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fox_jakob_epa_gov/Documents/Profile/Desktop/ORD Teams/CEMM-WECD-ECB NARMS/Sonde/"/>
    </mc:Choice>
  </mc:AlternateContent>
  <xr:revisionPtr revIDLastSave="251" documentId="8_{A66090B3-F7E9-41EE-B39D-A0C584B0B5F2}" xr6:coauthVersionLast="47" xr6:coauthVersionMax="47" xr10:uidLastSave="{19A2BB94-4DFF-4C9B-A82E-B4EFA26C91DA}"/>
  <bookViews>
    <workbookView xWindow="28680" yWindow="-120" windowWidth="19440" windowHeight="14880" activeTab="3" xr2:uid="{6C12F942-3884-4639-88C3-55F60EB40388}"/>
  </bookViews>
  <sheets>
    <sheet name="WS121719raw" sheetId="4" r:id="rId1"/>
    <sheet name="WS121719 formatted" sheetId="7" r:id="rId2"/>
    <sheet name="cal file" sheetId="6" r:id="rId3"/>
    <sheet name="SondeDiscreteData" sheetId="2" r:id="rId4"/>
    <sheet name="Cal check" sheetId="3" r:id="rId5"/>
    <sheet name="12-17-19" sheetId="8" r:id="rId6"/>
  </sheets>
  <definedNames>
    <definedName name="_xlnm._FilterDatabase" localSheetId="3" hidden="1">SondeDiscreteData!$B$2:$W$2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8" l="1"/>
  <c r="D27" i="8"/>
  <c r="D26" i="8"/>
  <c r="D25" i="8"/>
  <c r="D24" i="8"/>
  <c r="D23" i="8"/>
  <c r="D22" i="8"/>
  <c r="I21" i="8"/>
  <c r="F21" i="8"/>
  <c r="D21" i="8"/>
  <c r="I20" i="8"/>
  <c r="F20" i="8"/>
  <c r="D20" i="8"/>
  <c r="I19" i="8"/>
  <c r="F19" i="8"/>
  <c r="D19" i="8"/>
  <c r="I18" i="8"/>
  <c r="F18" i="8"/>
  <c r="D18" i="8"/>
  <c r="I17" i="8"/>
  <c r="F17" i="8"/>
  <c r="D17" i="8"/>
  <c r="I16" i="8"/>
  <c r="F16" i="8"/>
  <c r="D16" i="8"/>
  <c r="I15" i="8"/>
  <c r="F15" i="8"/>
  <c r="D15" i="8"/>
  <c r="I14" i="8"/>
  <c r="F14" i="8"/>
  <c r="D14" i="8"/>
  <c r="I13" i="8"/>
  <c r="F13" i="8"/>
  <c r="D13" i="8"/>
  <c r="I12" i="8"/>
  <c r="F12" i="8"/>
  <c r="D12" i="8"/>
  <c r="I11" i="8"/>
  <c r="F11" i="8"/>
  <c r="D11" i="8"/>
  <c r="I10" i="8"/>
  <c r="F10" i="8"/>
  <c r="D10" i="8"/>
  <c r="I9" i="8"/>
  <c r="F9" i="8"/>
  <c r="D9" i="8"/>
  <c r="I8" i="8"/>
  <c r="F8" i="8"/>
  <c r="D8" i="8"/>
  <c r="I7" i="8"/>
  <c r="F7" i="8"/>
  <c r="D7" i="8"/>
  <c r="AI6" i="8"/>
  <c r="AE6" i="8"/>
  <c r="I6" i="8"/>
  <c r="F6" i="8"/>
  <c r="D6" i="8"/>
  <c r="AU5" i="8"/>
  <c r="AQ5" i="8"/>
  <c r="AN5" i="8"/>
  <c r="AK5" i="8"/>
  <c r="AH5" i="8"/>
  <c r="AD5" i="8"/>
  <c r="I5" i="8"/>
  <c r="F5" i="8"/>
  <c r="D5" i="8"/>
  <c r="AS4" i="8"/>
  <c r="AO4" i="8"/>
  <c r="AK4" i="8"/>
  <c r="I4" i="8"/>
  <c r="F4" i="8"/>
  <c r="D4" i="8"/>
  <c r="D32" i="3" l="1"/>
  <c r="D31" i="3"/>
  <c r="D30" i="3"/>
  <c r="D29" i="3"/>
  <c r="D28" i="3"/>
  <c r="D27" i="3"/>
  <c r="D26" i="3"/>
  <c r="D25" i="3"/>
  <c r="D24" i="3"/>
  <c r="D23" i="3"/>
  <c r="D22" i="3"/>
  <c r="D21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<sst xmlns="http://schemas.openxmlformats.org/spreadsheetml/2006/main" count="5140" uniqueCount="2022">
  <si>
    <t xml:space="preserve">   pH</t>
  </si>
  <si>
    <t>Weely Multiparatmeter Discrete Sampling</t>
  </si>
  <si>
    <t>Collection Date (CDATE)</t>
  </si>
  <si>
    <t>Collection Time (CTIME)</t>
  </si>
  <si>
    <t>site id (ID)</t>
  </si>
  <si>
    <t>long id (SUBID)</t>
  </si>
  <si>
    <t>CRoss id (POS)</t>
  </si>
  <si>
    <t>Depth  Below Surface(DEP)</t>
  </si>
  <si>
    <t>MATRIX</t>
  </si>
  <si>
    <t>TYPE</t>
  </si>
  <si>
    <t>METHOD</t>
  </si>
  <si>
    <t>Temp (C)</t>
  </si>
  <si>
    <t>Sp Cond (uS/cm)</t>
  </si>
  <si>
    <t>ODOsat   (%)</t>
  </si>
  <si>
    <t>DO (mg/L)</t>
  </si>
  <si>
    <t>pH</t>
  </si>
  <si>
    <t>pH (mV)</t>
  </si>
  <si>
    <t>Turbidity (NTU)</t>
  </si>
  <si>
    <t>Chlorophyll (ug/L)</t>
  </si>
  <si>
    <t>Chlorophyll RAW (RFU)</t>
  </si>
  <si>
    <t>BGA-PC (cells/ml)</t>
  </si>
  <si>
    <t>BGA-PC RAW (RFU)</t>
  </si>
  <si>
    <t>QC Flag</t>
  </si>
  <si>
    <t>QC Comment</t>
  </si>
  <si>
    <t>Battery (volts)</t>
  </si>
  <si>
    <t>Sonde SN</t>
  </si>
  <si>
    <t>HST</t>
  </si>
  <si>
    <t>C</t>
  </si>
  <si>
    <t>SW</t>
  </si>
  <si>
    <t>UKN</t>
  </si>
  <si>
    <t>YSI6600</t>
  </si>
  <si>
    <t>04A0203AB</t>
  </si>
  <si>
    <t>DO</t>
  </si>
  <si>
    <t>STD</t>
  </si>
  <si>
    <t>D</t>
  </si>
  <si>
    <t>DO-%Sat</t>
  </si>
  <si>
    <t>CHK</t>
  </si>
  <si>
    <t>COND</t>
  </si>
  <si>
    <t>cond-1000</t>
  </si>
  <si>
    <t>pH7</t>
  </si>
  <si>
    <t>pH-7</t>
  </si>
  <si>
    <t>pH10</t>
  </si>
  <si>
    <t>pH-10</t>
  </si>
  <si>
    <t>TURB</t>
  </si>
  <si>
    <t>Turb-126</t>
  </si>
  <si>
    <t>DI</t>
  </si>
  <si>
    <t>LOWR</t>
  </si>
  <si>
    <t>0.3125mg/L rhod</t>
  </si>
  <si>
    <t>HIR</t>
  </si>
  <si>
    <t>0.625mg/L rhod</t>
  </si>
  <si>
    <t>QAC</t>
  </si>
  <si>
    <t>Time</t>
  </si>
  <si>
    <t>Solution</t>
  </si>
  <si>
    <t>Avg</t>
  </si>
  <si>
    <t>Sonde</t>
  </si>
  <si>
    <t>ODO%</t>
  </si>
  <si>
    <t>Cond</t>
  </si>
  <si>
    <t>Turb 126</t>
  </si>
  <si>
    <t>DI Turb</t>
  </si>
  <si>
    <r>
      <t xml:space="preserve">DI Chl </t>
    </r>
    <r>
      <rPr>
        <sz val="9"/>
        <color theme="1"/>
        <rFont val="Calibri"/>
        <family val="2"/>
      </rPr>
      <t>µg/L</t>
    </r>
  </si>
  <si>
    <t>DI Chl RFU</t>
  </si>
  <si>
    <t>DI BGA-PC cells/ml</t>
  </si>
  <si>
    <t>DI BGA PC RFU</t>
  </si>
  <si>
    <r>
      <t xml:space="preserve">LOWR Chl </t>
    </r>
    <r>
      <rPr>
        <sz val="9"/>
        <color theme="1"/>
        <rFont val="Calibri"/>
        <family val="2"/>
      </rPr>
      <t>µg/L</t>
    </r>
  </si>
  <si>
    <t>LOWR Chl RFU</t>
  </si>
  <si>
    <t>LOWR BGA-PC cells/ml</t>
  </si>
  <si>
    <t>LOWR BGA PC RFU</t>
  </si>
  <si>
    <r>
      <t xml:space="preserve">HIR Chl </t>
    </r>
    <r>
      <rPr>
        <sz val="9"/>
        <color theme="1"/>
        <rFont val="Calibri"/>
        <family val="2"/>
      </rPr>
      <t>µg/L</t>
    </r>
  </si>
  <si>
    <t>HIR Chl RFU</t>
  </si>
  <si>
    <t>HIR BGA-PC cells/ml</t>
  </si>
  <si>
    <t>HIR BGA PC RFU</t>
  </si>
  <si>
    <t>AM Rhodamine Check</t>
  </si>
  <si>
    <t>low</t>
  </si>
  <si>
    <t>high</t>
  </si>
  <si>
    <t>D0 %air sat</t>
  </si>
  <si>
    <t>sp cond 1000µS/cm</t>
  </si>
  <si>
    <t>pH 7</t>
  </si>
  <si>
    <t>pH 10</t>
  </si>
  <si>
    <t>Turb 124 FNU</t>
  </si>
  <si>
    <t>Turb 126 NTU</t>
  </si>
  <si>
    <t>ORP 200 mV</t>
  </si>
  <si>
    <t>========,"========","=====","======","=====","=======","=======","=====","=====","========","======","======","======","======="</t>
  </si>
  <si>
    <t xml:space="preserve">    Date,"    Time"," Temp","SpCond","   pH","     pH","Turbid+","  Chl","  Chl","  BGA-PC","BGA-PC","ODOsat","   ODO","Battery"</t>
  </si>
  <si>
    <t xml:space="preserve">   m/d/y,"hh:mm:ss","    C"," uS/cm","     ","     mV","    NTU"," ug/L","  RFU","cells/mL","   RFU","     %","  mg/L","  volts"</t>
  </si>
  <si>
    <t>--------,"--------","-----","------","-----","-------","-------","-----","-----","--------","------","------","------","-------"</t>
  </si>
  <si>
    <t>12/17/19,07:01:24,18.34,3,7.61,-59.6,0.4,-1.0,-0.2,85,0.0,16.1,1.51,12.4</t>
  </si>
  <si>
    <t>12/17/19,07:01:40,18.34,3,7.61,-59.7,0.4,-1.1,-0.3,-7,0.0,16.0,1.51,12.4</t>
  </si>
  <si>
    <t>12/17/19,07:02:00,18.33,3,7.61,-59.6,0.4,-0.5,-0.1,-33,0.0,16.0,1.51,12.4</t>
  </si>
  <si>
    <t>12/17/19,07:02:20,18.33,3,7.61,-59.4,0.4,0.0,0.0,-49,0.0,16.0,1.51,12.4</t>
  </si>
  <si>
    <t>12/17/19,07:02:40,18.33,3,7.60,-59.3,0.4,-0.6,-0.1,-178,-0.1,16.1,1.51,12.4</t>
  </si>
  <si>
    <t>12/17/19,07:03:00,18.32,3,7.60,-59.1,0.4,-1.1,-0.2,-124,-0.1,16.1,1.51,12.4</t>
  </si>
  <si>
    <t>12/17/19,07:03:20,18.32,3,7.60,-58.9,0.4,-0.9,-0.2,-28,0.0,16.1,1.51,12.4</t>
  </si>
  <si>
    <t>12/17/19,07:03:40,18.32,3,7.59,-58.7,0.4,-0.6,-0.2,-20,0.0,16.1,1.52,12.3</t>
  </si>
  <si>
    <t>12/17/19,07:04:00,18.31,3,7.59,-58.5,0.4,-0.4,-0.1,-6,0.0,16.2,1.53,12.4</t>
  </si>
  <si>
    <t>12/17/19,07:04:20,18.31,3,7.58,-58.1,0.4,0.0,0.0,-105,0.0,16.3,1.54,12.4</t>
  </si>
  <si>
    <t>12/17/19,07:04:40,18.30,3,7.58,-57.8,0.4,-0.1,0.0,38,0.0,16.5,1.55,12.3</t>
  </si>
  <si>
    <t>12/17/19,07:05:00,18.30,3,7.57,-57.6,0.4,0.1,0.0,-6,0.0,16.6,1.56,12.3</t>
  </si>
  <si>
    <t>12/17/19,07:05:20,18.30,3,7.57,-57.1,0.4,0.6,0.1,-53,0.0,16.7,1.57,12.4</t>
  </si>
  <si>
    <t>12/17/19,07:05:40,18.29,3,7.56,-56.9,0.4,0.6,0.1,-43,0.0,16.8,1.58,12.4</t>
  </si>
  <si>
    <t>12/17/19,07:06:00,18.29,3,7.42,-49.5,0.4,-0.1,0.0,-35,0.0,16.9,1.59,12.3</t>
  </si>
  <si>
    <t>12/17/19,07:06:20,17.08,2,6.98,-25.1,57.9,-0.4,-0.1,-30,0.0,41.8,4.04,12.4</t>
  </si>
  <si>
    <t>12/17/19,07:06:40,18.41,2,6.35,8.6,20.8,37.3,8.7,61245,26.6,52.6,4.94,12.4</t>
  </si>
  <si>
    <t>12/17/19,07:07:00,18.44,2,6.52,-0.6,6.3,50.8,11.9,105280,45.6,44.8,4.20,12.4</t>
  </si>
  <si>
    <t>12/17/19,07:07:20,18.44,2,6.63,-6.6,3.1,55.8,13.1,126642,54.9,39.9,3.74,12.3</t>
  </si>
  <si>
    <t>12/17/19,07:07:40,18.44,2,6.72,-11.2,2.6,54.7,12.8,135408,58.7,37.3,3.50,12.3</t>
  </si>
  <si>
    <t>12/17/19,07:08:00,18.44,2,6.79,-15.1,2.5,54.8,12.8,139008,60.3,35.9,3.36,12.3</t>
  </si>
  <si>
    <t>12/17/19,07:08:20,18.43,2,6.84,-17.8,2.5,55.8,13.1,140660,61.0,34.8,3.27,12.2</t>
  </si>
  <si>
    <t>12/17/19,07:08:40,18.43,2,6.87,-19.4,2.5,54.8,12.8,141160,61.2,34.3,3.22,12.3</t>
  </si>
  <si>
    <t>12/17/19,07:09:00,18.43,2,6.90,-21.2,2.4,55.1,12.9,141620,61.4,34.0,3.19,12.3</t>
  </si>
  <si>
    <t>12/17/19,07:09:20,18.42,2,6.95,-23.7,2.4,55.9,13.1,141876,61.5,34.1,3.20,12.3</t>
  </si>
  <si>
    <t>12/17/19,07:09:40,18.42,2,7.00,-26.4,2.4,55.1,12.9,142068,61.6,34.4,3.23,12.3</t>
  </si>
  <si>
    <t>12/17/19,07:10:00,18.42,2,7.05,-29.2,2.4,54.9,12.9,142052,61.6,34.7,3.26,12.3</t>
  </si>
  <si>
    <t>12/17/19,07:10:20,18.42,2,7.10,-31.9,2.4,54.8,12.8,142000,61.6,34.9,3.28,12.3</t>
  </si>
  <si>
    <t>12/17/19,07:10:40,18.42,2,7.13,-33.6,2.3,55.5,13.0,142036,61.6,35.0,3.29,12.3</t>
  </si>
  <si>
    <t>12/17/19,07:11:00,18.42,2,7.15,-34.5,2.4,55.1,12.9,142056,61.6,35.0,3.29,12.3</t>
  </si>
  <si>
    <t>12/17/19,07:11:20,18.14,2,5.37,61.9,-0.1,39.8,9.3,120166,52.1,35.1,3.32,12.3</t>
  </si>
  <si>
    <t>12/17/19,07:11:40,17.08,1,5.39,60.4,-0.2,6.3,1.5,51672,22.4,58.0,5.60,12.3</t>
  </si>
  <si>
    <t>12/17/19,07:12:00,17.20,2,5.36,62.2,-0.2,1.4,0.3,23305,10.1,73.0,7.03,12.3</t>
  </si>
  <si>
    <t>12/17/19,07:12:20,17.07,2,5.25,68.1,-0.3,-0.9,-0.2,9655,4.2,82.6,7.97,12.3</t>
  </si>
  <si>
    <t>12/17/19,07:12:40,17.04,2,5.10,76.4,-0.2,-1.8,-0.4,4069,1.8,87.7,8.47,12.2</t>
  </si>
  <si>
    <t>12/17/19,07:13:00,18.81,2,6.52,-0.2,0.9,62.2,14.6,98106,42.5,83.4,7.76,12.1</t>
  </si>
  <si>
    <t>12/17/19,07:13:20,18.85,2,6.57,-3.4,1.6,99.4,23.3,198868,86.2,65.4,6.09,12.2</t>
  </si>
  <si>
    <t>12/17/19,07:13:40,18.87,2,6.62,-5.8,1.7,105.6,24.7,239140,103.7,56.6,5.26,12.2</t>
  </si>
  <si>
    <t>12/17/19,07:14:00,18.86,2,6.68,-9.0,1.7,105.4,24.7,255980,111.0,51.6,4.80,12.2</t>
  </si>
  <si>
    <t>12/17/19,07:14:20,18.85,2,6.71,-10.6,1.8,107.5,25.2,264208,114.6,47.9,4.46,12.1</t>
  </si>
  <si>
    <t>12/17/19,07:14:40,18.85,2,6.71,-10.9,1.8,107.2,25.1,267352,115.9,45.4,4.23,12.1</t>
  </si>
  <si>
    <t>12/17/19,07:15:00,18.85,2,6.72,-11.2,1.8,107.0,25.1,268608,116.5,43.8,4.07,12.2</t>
  </si>
  <si>
    <t>12/17/19,07:15:20,18.85,2,6.74,-12.3,1.8,107.0,25.1,269104,116.7,42.4,3.95,12.2</t>
  </si>
  <si>
    <t>12/17/19,07:15:40,18.84,2,6.76,-13.5,1.8,107.1,25.1,269328,116.8,41.5,3.86,12.2</t>
  </si>
  <si>
    <t>12/17/19,07:16:00,18.84,2,6.78,-14.5,1.8,106.9,25.0,269336,116.8,40.9,3.80,12.2</t>
  </si>
  <si>
    <t>12/17/19,07:16:20,18.83,2,6.77,-14.1,1.8,107.4,25.1,269384,116.8,40.4,3.76,12.2</t>
  </si>
  <si>
    <t>12/17/19,07:16:40,18.82,2,6.75,-13.1,1.8,107.3,25.1,269400,116.8,40.2,3.74,12.2</t>
  </si>
  <si>
    <t>12/17/19,07:17:00,18.82,2,6.74,-12.1,1.7,108.4,25.4,269368,116.8,40.1,3.74,12.1</t>
  </si>
  <si>
    <t>12/17/19,07:17:20,18.81,2,6.72,-11.2,1.7,106.3,24.9,269272,116.8,40.4,3.76,12.1</t>
  </si>
  <si>
    <t>12/17/19,07:17:40,18.61,2,5.50,54.8,1.5,79.2,18.5,232620,100.9,41.0,3.83,12.3</t>
  </si>
  <si>
    <t>12/17/19,07:18:00,18.01,1,5.40,60.4,1.7,14.9,3.5,105232,45.6,62.8,5.95,12.3</t>
  </si>
  <si>
    <t>12/17/19,07:18:20,17.22,1,4.92,85.9,2.3,2.5,0.6,45981,19.9,77.6,7.47,12.3</t>
  </si>
  <si>
    <t>12/17/19,07:18:40,16.95,1,4.47,110.4,6.4,0.2,0.1,25327,11.0,86.0,8.32,12.2</t>
  </si>
  <si>
    <t>12/17/19,07:19:00,16.90,1,4.62,102.1,5.1,-0.4,-0.1,20800,9.0,90.1,8.73,12.2</t>
  </si>
  <si>
    <t>12/17/19,07:19:20,16.88,1,4.52,107.5,1.4,-1.3,-0.3,19505,8.5,92.2,8.94,12.3</t>
  </si>
  <si>
    <t>12/17/19,07:19:40,17.02,1,4.55,105.8,3.2,0.2,0.0,19066,8.3,94.5,9.13,12.3</t>
  </si>
  <si>
    <t>12/17/19,07:20:00,16.80,1,4.41,113.6,22.5,-0.5,-0.1,20267,8.8,95.0,9.22,12.2</t>
  </si>
  <si>
    <t>12/17/19,07:20:20,16.74,1,4.89,87.2,125.2,-0.1,0.0,10696,4.6,96.1,9.34,12.3</t>
  </si>
  <si>
    <t>12/17/19,07:20:40,16.97,1,4.19,125.2,1217.7,1.4,0.3,6934,3.0,95.6,9.25,12.3</t>
  </si>
  <si>
    <t>12/17/19,07:21:00,17.07,1,3.44,166.0,2.3,0.0,0.0,5033,2.2,97.4,9.40,12.2</t>
  </si>
  <si>
    <t>12/17/19,07:21:20,17.02,1,3.60,157.5,23.4,-0.2,-0.1,4097,1.8,96.9,9.36,12.2</t>
  </si>
  <si>
    <t>12/17/19,07:21:40,17.03,1,4.15,127.8,25.9,4.5,1.1,3406,1.5,97.1,9.38,12.1</t>
  </si>
  <si>
    <t>12/17/19,07:22:00,17.08,1,4.34,117.2,1.7,1.6,0.4,3600,1.6,98.1,9.46,12.2</t>
  </si>
  <si>
    <t>12/17/19,07:22:20,17.05,1,3.71,151.3,1.5,2.2,0.5,4568,2.0,97.9,9.45,12.2</t>
  </si>
  <si>
    <t>12/17/19,07:22:40,17.05,1,4.38,115.2,11.7,0.6,0.1,3958,1.7,98.1,9.47,12.1</t>
  </si>
  <si>
    <t>12/17/19,07:23:00,17.00,1,2.50,216.7,6.1,-0.2,-0.1,3636,1.6,95.9,9.27,12.3</t>
  </si>
  <si>
    <t>12/17/19,07:23:20,16.95,1,0.38,331.1,13.8,-1.2,-0.3,5031,2.2,95.9,9.28,12.2</t>
  </si>
  <si>
    <t>12/17/19,07:23:40,16.87,1,3.54,160.5,12.9,3.9,0.9,7061,3.1,97.1,9.41,12.2</t>
  </si>
  <si>
    <t>12/17/19,07:24:00,16.85,1,4.79,93.0,9.5,0.6,0.1,3285,1.4,98.9,9.59,12.2</t>
  </si>
  <si>
    <t>12/17/19,07:24:20,16.93,1,4.99,82.2,12.6,-0.2,0.0,1455,0.6,99.1,9.59,12.2</t>
  </si>
  <si>
    <t>12/17/19,07:24:40,17.02,1,5.02,80.4,14.8,-0.7,-0.2,772,0.3,99.0,9.57,12.2</t>
  </si>
  <si>
    <t>12/17/19,07:25:00,17.20,1,4.96,84.1,17.9,-0.7,-0.2,519,0.2,98.7,9.50,12.2</t>
  </si>
  <si>
    <t>12/17/19,07:25:20,17.25,1,5.05,79.3,12.2,-1.2,-0.3,384,0.2,98.5,9.47,12.2</t>
  </si>
  <si>
    <t>12/17/19,07:25:40,17.27,1,5.06,78.7,9.3,-1.0,-0.2,131,0.1,98.5,9.46,12.2</t>
  </si>
  <si>
    <t>12/17/19,07:26:00,17.30,1,5.05,79.2,8.7,0.0,0.0,113,0.0,98.4,9.45,12.2</t>
  </si>
  <si>
    <t>12/17/19,07:26:20,17.32,1,5.04,79.5,8.5,-1.1,-0.3,129,0.1,98.4,9.45,12.2</t>
  </si>
  <si>
    <t>12/17/19,07:26:40,17.35,1,5.05,79.1,8.3,-0.8,-0.2,289,0.1,98.4,9.44,12.2</t>
  </si>
  <si>
    <t>12/17/19,07:27:00,17.36,1,5.06,78.7,8.3,-0.9,-0.2,358,0.2,98.5,9.44,12.2</t>
  </si>
  <si>
    <t>12/17/19,07:27:20,17.38,1,5.07,78.1,8.1,-2.1,-0.5,220,0.1,98.3,9.43,12.2</t>
  </si>
  <si>
    <t>12/17/19,07:27:40,17.40,1,5.08,77.5,8.1,-2.1,-0.5,233,0.1,98.3,9.43,12.3</t>
  </si>
  <si>
    <t>12/17/19,07:28:00,17.41,1,5.09,77.0,8.0,-1.2,-0.3,120,0.0,98.3,9.42,12.2</t>
  </si>
  <si>
    <t>12/17/19,07:28:20,17.43,1,5.10,76.4,7.9,-1.3,-0.3,125,0.1,98.3,9.42,12.2</t>
  </si>
  <si>
    <t>12/17/19,07:28:40,17.44,1,5.11,75.7,7.9,-1.4,-0.3,64,0.0,98.3,9.42,12.2</t>
  </si>
  <si>
    <t>12/17/19,07:29:00,17.44,1,5.12,75.2,7.8,-0.9,-0.2,93,0.0,98.4,9.42,12.2</t>
  </si>
  <si>
    <t>12/17/19,07:29:20,17.45,1,5.13,74.6,7.8,-1.0,-0.2,151,0.1,98.3,9.41,12.2</t>
  </si>
  <si>
    <t>12/17/19,07:29:40,17.46,1,5.14,74.2,7.7,-1.0,-0.2,109,0.0,98.3,9.41,12.2</t>
  </si>
  <si>
    <t>12/17/19,07:30:00,17.46,1,5.15,73.6,7.7,-0.8,-0.2,53,0.0,98.3,9.41,12.3</t>
  </si>
  <si>
    <t>12/17/19,07:30:20,17.46,1,5.16,73.1,7.6,-1.0,-0.2,-38,0.0,98.3,9.41,12.2</t>
  </si>
  <si>
    <t>12/17/19,07:30:40,17.46,1,5.17,72.7,7.6,-0.4,-0.1,54,0.0,98.3,9.41,12.2</t>
  </si>
  <si>
    <t>12/17/19,07:31:00,17.46,1,5.18,72.1,7.5,-0.5,-0.1,53,0.0,98.4,9.42,12.2</t>
  </si>
  <si>
    <t>12/17/19,07:31:20,17.45,1,5.19,71.7,7.4,-1.5,-0.3,188,0.1,98.3,9.41,12.2</t>
  </si>
  <si>
    <t>12/17/19,07:31:40,17.45,1,5.19,71.2,7.4,-1.3,-0.3,176,0.1,98.3,9.42,12.2</t>
  </si>
  <si>
    <t>12/17/19,07:32:00,17.44,1,5.20,70.9,7.3,-0.9,-0.2,190,0.1,98.3,9.42,12.2</t>
  </si>
  <si>
    <t>12/17/19,07:32:20,17.43,1,5.21,70.4,7.3,-0.5,-0.1,218,0.1,98.3,9.42,12.2</t>
  </si>
  <si>
    <t>12/17/19,07:32:40,17.43,1,5.22,69.9,7.2,-0.3,-0.1,131,0.1,98.4,9.43,12.2</t>
  </si>
  <si>
    <t>12/17/19,07:33:00,17.42,1,5.23,69.5,7.2,-0.7,-0.2,54,0.0,98.5,9.43,12.2</t>
  </si>
  <si>
    <t>12/17/19,07:33:20,17.41,1,5.24,69.0,7.2,-0.6,-0.2,42,0.0,98.4,9.43,12.2</t>
  </si>
  <si>
    <t>12/17/19,07:33:40,17.40,1,5.24,68.5,7.1,-0.9,-0.2,84,0.0,98.4,9.43,12.2</t>
  </si>
  <si>
    <t>12/17/19,07:34:00,17.39,1,5.25,68.1,7.0,-0.8,-0.2,138,0.1,98.4,9.44,12.2</t>
  </si>
  <si>
    <t>12/17/19,07:34:20,17.39,1,5.26,67.7,7.0,-0.8,-0.2,143,0.1,98.4,9.44,12.2</t>
  </si>
  <si>
    <t>12/17/19,07:34:40,17.38,1,5.27,67.3,6.9,-0.4,-0.1,158,0.1,98.4,9.44,12.2</t>
  </si>
  <si>
    <t>12/17/19,07:35:00,17.37,1,5.27,66.9,6.9,-0.5,-0.1,104,0.0,98.4,9.44,12.2</t>
  </si>
  <si>
    <t>12/17/19,07:35:20,17.36,1,5.28,66.5,6.8,-0.9,-0.2,31,0.0,98.5,9.45,12.1</t>
  </si>
  <si>
    <t>12/17/19,07:35:40,17.35,1,5.29,66.1,6.8,0.0,0.0,105,0.0,98.5,9.45,12.2</t>
  </si>
  <si>
    <t>12/17/19,07:36:00,17.34,1,5.30,65.7,6.7,0.2,0.0,142,0.1,98.5,9.45,12.2</t>
  </si>
  <si>
    <t>12/17/19,07:36:20,17.32,1,5.30,65.3,6.7,-0.8,-0.2,131,0.1,98.5,9.45,12.2</t>
  </si>
  <si>
    <t>12/17/19,07:36:40,17.31,1,5.31,64.9,6.6,-0.6,-0.1,121,0.0,98.5,9.46,12.2</t>
  </si>
  <si>
    <t>12/17/19,07:37:00,17.30,1,5.32,64.5,6.6,0.0,0.0,99,0.0,98.5,9.46,12.2</t>
  </si>
  <si>
    <t>12/17/19,07:37:20,17.29,1,5.33,64.1,6.5,0.1,0.0,58,0.0,98.5,9.46,12.2</t>
  </si>
  <si>
    <t>12/17/19,07:37:40,17.28,1,5.33,63.8,6.5,-0.4,-0.1,64,0.0,98.5,9.47,12.2</t>
  </si>
  <si>
    <t>12/17/19,07:38:00,17.27,1,5.34,63.5,6.5,0.1,0.0,-23,0.0,98.5,9.47,12.2</t>
  </si>
  <si>
    <t>12/17/19,07:38:20,17.26,1,5.34,63.1,6.4,-0.5,-0.1,31,0.0,98.5,9.47,12.2</t>
  </si>
  <si>
    <t>12/17/19,07:38:40,17.25,1,5.35,62.8,6.4,-1.0,-0.2,114,0.0,98.6,9.48,12.2</t>
  </si>
  <si>
    <t>12/17/19,07:39:00,17.24,1,5.36,62.5,6.3,-1.0,-0.2,145,0.1,98.6,9.48,12.2</t>
  </si>
  <si>
    <t>12/17/19,07:39:20,17.23,1,5.36,62.2,6.2,-0.8,-0.2,156,0.1,98.6,9.49,12.2</t>
  </si>
  <si>
    <t>12/17/19,07:39:40,17.22,1,5.37,62.0,6.2,-1.0,-0.2,122,0.1,98.6,9.49,12.2</t>
  </si>
  <si>
    <t>12/17/19,07:40:00,17.21,1,5.37,61.6,6.2,-0.7,-0.2,174,0.1,98.6,9.49,12.2</t>
  </si>
  <si>
    <t>12/17/19,07:40:20,17.20,1,5.38,61.3,6.2,-0.3,-0.1,176,0.1,98.6,9.49,12.2</t>
  </si>
  <si>
    <t>12/17/19,07:40:40,17.19,1,5.38,61.1,6.1,-0.9,-0.2,118,0.0,98.7,9.50,12.2</t>
  </si>
  <si>
    <t>12/17/19,07:41:00,17.18,1,5.39,60.9,6.1,0.0,0.0,85,0.0,98.7,9.50,12.2</t>
  </si>
  <si>
    <t>12/17/19,07:41:20,17.17,1,5.39,60.6,6.0,-0.7,-0.2,64,0.0,98.6,9.50,12.2</t>
  </si>
  <si>
    <t>12/17/19,07:41:40,17.16,1,5.40,60.3,5.9,-0.3,-0.1,135,0.1,98.7,9.51,12.2</t>
  </si>
  <si>
    <t>12/17/19,07:42:00,17.15,1,5.40,60.1,5.9,-0.1,0.0,90,0.0,98.6,9.50,12.2</t>
  </si>
  <si>
    <t>12/17/19,07:42:20,17.14,1,5.40,59.8,5.8,-0.3,-0.1,127,0.1,98.6,9.51,12.2</t>
  </si>
  <si>
    <t>12/17/19,07:42:40,17.13,1,5.41,59.6,5.7,-0.5,-0.1,133,0.1,98.7,9.52,12.2</t>
  </si>
  <si>
    <t>12/17/19,07:43:00,17.12,1,5.41,59.3,5.7,-0.2,0.0,55,0.0,98.8,9.52,12.2</t>
  </si>
  <si>
    <t>12/17/19,07:43:20,17.11,1,5.42,59.0,5.7,-0.6,-0.1,21,0.0,98.7,9.51,12.2</t>
  </si>
  <si>
    <t>12/17/19,07:43:40,17.10,1,5.42,58.7,5.6,-1.0,-0.2,-50,0.0,98.7,9.52,12.2</t>
  </si>
  <si>
    <t>12/17/19,07:44:00,17.10,1,5.43,58.5,5.6,0.1,0.0,73,0.0,98.7,9.52,12.2</t>
  </si>
  <si>
    <t>12/17/19,07:44:20,17.09,1,5.43,58.2,5.6,-0.1,0.0,109,0.0,98.7,9.52,12.2</t>
  </si>
  <si>
    <t>12/17/19,07:44:40,17.08,1,5.44,57.9,5.5,-0.3,-0.1,65,0.0,98.7,9.53,12.2</t>
  </si>
  <si>
    <t>12/17/19,07:45:00,17.07,1,5.44,57.7,5.5,-0.7,-0.2,87,0.0,98.7,9.53,12.2</t>
  </si>
  <si>
    <t>12/17/19,07:45:20,17.06,1,5.45,57.4,5.4,-1.1,-0.3,111,0.0,98.7,9.53,12.2</t>
  </si>
  <si>
    <t>12/17/19,07:45:40,17.05,1,5.45,57.2,5.4,-1.5,-0.4,91,0.0,98.7,9.53,12.1</t>
  </si>
  <si>
    <t>12/17/19,07:46:00,17.04,1,5.46,56.9,5.3,0.1,0.0,79,0.0,98.7,9.53,12.1</t>
  </si>
  <si>
    <t>12/17/19,07:46:20,17.03,1,5.46,56.7,5.3,-1.5,-0.4,114,0.0,98.7,9.53,12.2</t>
  </si>
  <si>
    <t>12/17/19,07:46:40,17.03,1,5.46,56.5,5.2,-1.3,-0.3,105,0.0,98.8,9.54,12.1</t>
  </si>
  <si>
    <t>12/17/19,07:47:00,17.02,1,5.47,56.3,5.3,-1.1,-0.3,103,0.0,98.8,9.55,12.1</t>
  </si>
  <si>
    <t>12/17/19,07:47:20,17.01,1,5.47,56.1,5.1,-0.2,-0.1,59,0.0,98.8,9.54,12.2</t>
  </si>
  <si>
    <t>12/17/19,07:47:40,17.00,1,5.48,55.9,5.1,-1.4,-0.3,52,0.0,98.8,9.55,12.2</t>
  </si>
  <si>
    <t>12/17/19,07:48:00,17.00,1,5.48,55.7,5.1,-1.7,-0.4,112,0.0,98.7,9.54,12.2</t>
  </si>
  <si>
    <t>12/17/19,07:48:20,16.99,1,5.48,55.5,5.0,-0.7,-0.2,130,0.1,98.8,9.55,12.2</t>
  </si>
  <si>
    <t>12/17/19,07:48:40,16.98,1,5.49,55.4,5.0,-0.8,-0.2,167,0.1,98.8,9.56,12.2</t>
  </si>
  <si>
    <t>12/17/19,07:49:00,16.97,1,5.49,55.2,5.0,-0.9,-0.2,80,0.0,98.8,9.56,12.2</t>
  </si>
  <si>
    <t>12/17/19,07:49:20,16.96,1,5.49,54.9,5.0,-0.5,-0.1,170,0.1,98.8,9.56,12.2</t>
  </si>
  <si>
    <t>12/17/19,07:49:40,16.96,1,5.50,54.7,5.0,-0.6,-0.1,229,0.1,98.8,9.56,12.1</t>
  </si>
  <si>
    <t>12/17/19,07:50:00,16.95,1,5.50,54.6,4.8,-0.9,-0.2,230,0.1,98.8,9.56,12.2</t>
  </si>
  <si>
    <t>12/17/19,07:50:20,16.94,1,5.51,54.3,4.8,-0.5,-0.1,144,0.1,98.8,9.56,12.2</t>
  </si>
  <si>
    <t>12/17/19,07:50:40,16.93,1,5.51,54.1,4.7,-0.1,0.0,90,0.0,98.8,9.57,12.1</t>
  </si>
  <si>
    <t>12/17/19,07:51:00,16.93,1,5.51,53.9,4.7,-0.8,-0.2,81,0.0,98.8,9.56,12.1</t>
  </si>
  <si>
    <t>12/17/19,07:51:20,16.92,1,5.52,53.7,4.7,-1.0,-0.2,79,0.0,98.8,9.57,12.2</t>
  </si>
  <si>
    <t>12/17/19,07:51:40,16.91,1,5.52,53.5,4.6,-0.6,-0.1,28,0.0,98.9,9.57,12.1</t>
  </si>
  <si>
    <t>12/17/19,07:52:00,16.91,1,5.52,53.3,4.5,-1.3,-0.3,66,0.0,98.8,9.57,12.2</t>
  </si>
  <si>
    <t>12/17/19,07:52:20,16.90,1,5.53,53.0,4.5,-0.9,-0.2,109,0.0,98.8,9.57,12.1</t>
  </si>
  <si>
    <t>12/17/19,07:52:40,16.89,1,5.53,52.8,4.5,0.0,0.0,-6,0.0,98.9,9.58,12.1</t>
  </si>
  <si>
    <t>12/17/19,07:53:00,16.89,1,5.53,53.0,4.5,-0.5,-0.1,79,0.0,98.8,9.58,12.1</t>
  </si>
  <si>
    <t>12/17/19,07:53:20,16.88,1,5.53,53.1,4.4,-0.3,-0.1,-77,0.0,98.8,9.58,12.2</t>
  </si>
  <si>
    <t>12/17/19,07:53:40,16.87,1,5.53,53.0,4.3,-0.8,-0.2,-55,0.0,98.8,9.58,12.1</t>
  </si>
  <si>
    <t>12/17/19,07:54:00,16.86,1,5.53,52.9,4.3,-1.4,-0.3,-12,0.0,98.8,9.58,12.1</t>
  </si>
  <si>
    <t>12/17/19,07:54:20,16.86,1,5.54,52.6,4.3,-0.5,-0.1,-21,0.0,98.9,9.58,12.1</t>
  </si>
  <si>
    <t>12/17/19,07:54:40,16.85,1,5.54,52.2,4.2,-0.3,-0.1,-12,0.0,98.9,9.59,12.2</t>
  </si>
  <si>
    <t>12/17/19,07:55:00,16.84,1,5.55,51.9,4.2,-0.1,0.0,-20,0.0,98.9,9.59,12.2</t>
  </si>
  <si>
    <t>12/17/19,07:55:20,16.84,1,5.55,51.6,4.2,-0.5,-0.1,81,0.0,98.9,9.59,12.1</t>
  </si>
  <si>
    <t>12/17/19,07:55:40,16.83,1,5.56,51.4,4.1,-1.1,-0.3,166,0.1,98.9,9.60,12.1</t>
  </si>
  <si>
    <t>12/17/19,07:56:00,16.82,1,5.56,51.1,4.0,0.4,0.1,221,0.1,98.9,9.59,12.2</t>
  </si>
  <si>
    <t>12/17/19,07:56:20,16.82,1,5.57,50.9,4.0,-0.7,-0.2,264,0.1,98.9,9.60,12.2</t>
  </si>
  <si>
    <t>12/17/19,07:56:40,16.81,1,5.57,50.7,4.0,-0.5,-0.1,226,0.1,98.9,9.60,12.1</t>
  </si>
  <si>
    <t>12/17/19,07:57:00,16.81,1,5.58,50.5,3.9,-0.6,-0.1,20,0.0,98.9,9.60,12.2</t>
  </si>
  <si>
    <t>12/17/19,07:57:20,16.80,1,5.58,50.2,3.9,-0.5,-0.1,144,0.1,98.9,9.60,12.1</t>
  </si>
  <si>
    <t>12/17/19,07:57:40,16.79,1,5.58,50.0,3.9,-0.8,-0.2,99,0.0,98.9,9.60,12.2</t>
  </si>
  <si>
    <t>12/17/19,07:58:00,16.79,1,5.59,49.8,3.8,-1.2,-0.3,52,0.0,98.9,9.60,12.1</t>
  </si>
  <si>
    <t>12/17/19,07:58:20,16.78,1,5.59,49.6,3.8,-0.1,0.0,-19,0.0,98.9,9.61,12.1</t>
  </si>
  <si>
    <t>12/17/19,07:58:40,16.78,1,5.60,49.3,3.7,0.7,0.2,22,0.0,98.9,9.60,12.2</t>
  </si>
  <si>
    <t>12/17/19,07:59:00,16.77,1,5.60,49.1,3.7,-0.2,0.0,-27,0.0,98.9,9.61,12.1</t>
  </si>
  <si>
    <t>12/17/19,07:59:20,16.76,1,5.60,48.9,3.7,0.6,0.1,0,0.0,98.9,9.61,12.1</t>
  </si>
  <si>
    <t>12/17/19,07:59:40,16.76,1,5.61,48.6,3.6,0.1,0.0,-54,0.0,98.9,9.61,12.1</t>
  </si>
  <si>
    <t>12/17/19,08:00:00,16.75,1,5.61,48.5,3.7,-1.1,-0.3,-66,0.0,98.9,9.61,12.2</t>
  </si>
  <si>
    <t>12/17/19,08:00:20,16.75,1,5.61,48.3,3.6,-0.2,0.0,40,0.0,98.9,9.61,12.1</t>
  </si>
  <si>
    <t>12/17/19,08:00:40,16.74,1,5.62,48.2,3.6,-0.8,-0.2,7,0.0,98.9,9.62,12.2</t>
  </si>
  <si>
    <t>12/17/19,08:01:00,16.74,1,5.62,48.0,3.6,-0.8,-0.2,83,0.0,99.0,9.62,12.2</t>
  </si>
  <si>
    <t>12/17/19,08:01:20,16.73,1,5.62,47.9,3.5,-1.1,-0.3,34,0.0,99.0,9.62,12.1</t>
  </si>
  <si>
    <t>12/17/19,08:01:40,16.73,1,5.63,47.7,3.5,-0.4,-0.1,195,0.1,99.0,9.62,12.2</t>
  </si>
  <si>
    <t>12/17/19,08:02:00,16.72,1,5.63,47.4,3.4,-0.4,-0.1,177,0.1,99.0,9.62,12.1</t>
  </si>
  <si>
    <t>12/17/19,08:02:20,16.71,1,5.64,47.2,3.4,-0.2,-0.1,233,0.1,99.0,9.63,12.1</t>
  </si>
  <si>
    <t>12/17/19,08:02:40,16.71,1,5.64,47.0,3.4,0.0,0.0,224,0.1,99.0,9.63,12.1</t>
  </si>
  <si>
    <t>12/17/19,08:03:00,16.70,1,5.64,46.8,3.4,-0.8,-0.2,162,0.1,99.0,9.63,12.1</t>
  </si>
  <si>
    <t>12/17/19,08:03:20,16.70,1,5.65,46.6,3.3,-0.3,-0.1,48,0.0,99.0,9.63,12.1</t>
  </si>
  <si>
    <t>12/17/19,08:03:40,16.69,1,5.65,46.4,3.3,-0.5,-0.1,-40,0.0,99.0,9.63,12.1</t>
  </si>
  <si>
    <t>12/17/19,08:04:00,16.69,1,5.65,46.1,3.2,-0.3,-0.1,8,0.0,99.0,9.63,12.1</t>
  </si>
  <si>
    <t>12/17/19,08:04:20,16.68,1,5.66,46.0,3.2,-0.4,-0.1,67,0.0,99.0,9.63,12.2</t>
  </si>
  <si>
    <t>12/17/19,08:04:40,16.68,1,5.66,45.7,3.2,-0.2,-0.1,82,0.0,99.0,9.64,12.1</t>
  </si>
  <si>
    <t>12/17/19,08:05:00,16.67,1,5.67,45.4,3.1,0.2,0.0,138,0.1,99.0,9.64,12.1</t>
  </si>
  <si>
    <t>12/17/19,08:05:20,16.67,1,5.67,45.2,3.1,-0.9,-0.2,73,0.0,99.0,9.64,12.1</t>
  </si>
  <si>
    <t>12/17/19,08:05:40,16.66,1,5.68,44.9,3.1,-0.2,0.0,-14,0.0,99.1,9.64,12.1</t>
  </si>
  <si>
    <t>12/17/19,08:06:00,16.66,1,5.68,44.7,3.1,-0.5,-0.1,102,0.0,99.0,9.64,12.1</t>
  </si>
  <si>
    <t>12/17/19,08:06:20,16.65,1,5.69,44.4,3.1,0.1,0.0,224,0.1,99.0,9.64,12.1</t>
  </si>
  <si>
    <t>12/17/19,08:06:40,16.65,1,5.69,44.2,3.1,-0.6,-0.1,78,0.0,99.0,9.64,12.1</t>
  </si>
  <si>
    <t>12/17/19,08:07:00,16.65,1,5.70,43.9,3.0,-1.2,-0.3,68,0.0,99.1,9.65,12.1</t>
  </si>
  <si>
    <t>12/17/19,08:07:20,16.64,1,5.70,43.6,3.0,-0.4,-0.1,99,0.0,99.1,9.65,12.1</t>
  </si>
  <si>
    <t>12/17/19,08:07:40,16.64,1,5.71,43.5,2.9,-0.5,-0.1,167,0.1,99.1,9.65,12.1</t>
  </si>
  <si>
    <t>12/17/19,08:08:00,16.63,1,5.71,43.2,2.9,-0.6,-0.1,197,0.1,99.1,9.65,12.1</t>
  </si>
  <si>
    <t>12/17/19,08:08:20,16.63,1,5.71,43.0,2.9,-0.7,-0.2,214,0.1,99.1,9.65,12.1</t>
  </si>
  <si>
    <t>12/17/19,08:08:40,16.62,1,5.72,42.7,2.9,-0.2,-0.1,107,0.0,99.1,9.66,12.2</t>
  </si>
  <si>
    <t>12/17/19,08:09:00,16.62,1,5.72,42.5,2.9,0.1,0.0,274,0.1,99.1,9.66,12.1</t>
  </si>
  <si>
    <t>12/17/19,08:09:20,16.62,1,5.73,42.2,2.8,-0.9,-0.2,224,0.1,99.1,9.66,12.1</t>
  </si>
  <si>
    <t>12/17/19,08:09:40,16.61,1,5.73,42.1,2.8,-0.6,-0.1,173,0.1,99.1,9.66,12.1</t>
  </si>
  <si>
    <t>12/17/19,08:10:00,16.61,1,5.73,41.8,2.8,-0.7,-0.2,60,0.0,99.0,9.65,12.1</t>
  </si>
  <si>
    <t>12/17/19,08:10:20,16.60,1,5.74,41.6,2.8,-0.6,-0.1,164,0.1,99.1,9.66,12.1</t>
  </si>
  <si>
    <t>12/17/19,08:10:40,16.60,1,5.74,41.4,2.8,-0.7,-0.2,187,0.1,99.1,9.66,12.1</t>
  </si>
  <si>
    <t>12/17/19,08:11:00,16.59,1,5.75,41.1,2.8,-1.1,-0.2,108,0.0,99.1,9.66,12.1</t>
  </si>
  <si>
    <t>12/17/19,08:11:20,16.59,1,5.75,40.9,2.8,-0.9,-0.2,114,0.0,99.1,9.67,12.2</t>
  </si>
  <si>
    <t>12/17/19,08:11:40,16.59,1,5.76,40.6,2.7,-0.4,-0.1,232,0.1,99.1,9.66,12.1</t>
  </si>
  <si>
    <t>12/17/19,08:12:00,16.58,1,5.76,40.5,2.7,-0.9,-0.2,138,0.1,99.1,9.66,12.1</t>
  </si>
  <si>
    <t>12/17/19,08:12:20,16.58,1,5.76,40.2,2.6,-0.6,-0.1,65,0.0,99.1,9.67,12.1</t>
  </si>
  <si>
    <t>12/17/19,08:12:40,16.57,1,5.77,40.0,2.6,-0.5,-0.1,-2,0.0,99.1,9.67,12.1</t>
  </si>
  <si>
    <t>12/17/19,08:13:00,16.57,1,5.77,39.7,2.6,-0.5,-0.1,49,0.0,99.2,9.67,12.2</t>
  </si>
  <si>
    <t>12/17/19,08:13:20,16.56,1,5.78,39.4,2.6,-0.2,0.0,-25,0.0,99.1,9.67,12.1</t>
  </si>
  <si>
    <t>12/17/19,08:13:40,16.56,1,5.78,39.1,2.6,-0.7,-0.2,58,0.0,99.1,9.67,12.0</t>
  </si>
  <si>
    <t>12/17/19,08:14:00,16.56,1,5.79,38.8,2.6,-0.2,-0.1,-7,0.0,99.1,9.67,12.1</t>
  </si>
  <si>
    <t>12/17/19,08:14:20,16.55,1,5.80,38.5,2.5,-0.3,-0.1,-49,0.0,99.1,9.67,12.1</t>
  </si>
  <si>
    <t>12/17/19,08:14:40,16.55,1,5.80,38.3,2.5,-1.0,-0.2,59,0.0,99.1,9.67,12.1</t>
  </si>
  <si>
    <t>12/17/19,08:15:00,16.55,1,5.80,38.1,2.5,-1.2,-0.3,143,0.1,99.2,9.68,12.1</t>
  </si>
  <si>
    <t>12/17/19,08:15:20,16.54,1,5.81,37.8,2.5,-0.6,-0.1,252,0.1,99.1,9.67,12.1</t>
  </si>
  <si>
    <t>12/17/19,08:15:40,16.54,1,5.81,37.6,2.5,-0.6,-0.1,179,0.1,99.2,9.68,12.2</t>
  </si>
  <si>
    <t>12/17/19,08:16:00,16.53,1,5.82,37.4,2.4,-0.3,-0.1,160,0.1,99.1,9.68,12.1</t>
  </si>
  <si>
    <t>12/17/19,08:16:20,16.53,1,5.82,37.1,2.4,-1.1,-0.2,63,0.0,99.2,9.68,12.1</t>
  </si>
  <si>
    <t>12/17/19,08:16:40,16.53,1,5.83,36.9,2.4,-0.9,-0.2,81,0.0,99.2,9.68,12.1</t>
  </si>
  <si>
    <t>12/17/19,08:17:00,16.52,1,5.83,36.6,2.3,-0.2,0.0,114,0.0,99.2,9.68,12.1</t>
  </si>
  <si>
    <t>12/17/19,08:17:20,16.52,1,5.83,36.4,2.3,0.0,0.0,84,0.0,99.2,9.68,12.1</t>
  </si>
  <si>
    <t>12/17/19,08:17:40,16.52,1,5.84,36.3,2.3,0.2,0.0,-112,-0.1,99.2,9.69,12.1</t>
  </si>
  <si>
    <t>12/17/19,08:18:00,16.51,1,5.84,36.1,2.3,-0.2,0.0,-32,0.0,99.2,9.69,12.1</t>
  </si>
  <si>
    <t>12/17/19,08:18:20,16.51,1,5.85,35.8,2.3,-0.5,-0.1,-109,-0.1,99.2,9.68,12.1</t>
  </si>
  <si>
    <t>12/17/19,08:18:40,16.51,1,5.85,35.6,2.3,-1.3,-0.3,83,0.0,99.2,9.69,12.1</t>
  </si>
  <si>
    <t>12/17/19,08:19:00,16.50,1,5.85,35.3,2.3,-1.2,-0.3,88,0.0,99.2,9.69,12.1</t>
  </si>
  <si>
    <t>12/17/19,08:19:20,16.50,1,5.86,35.2,2.3,-0.3,-0.1,97,0.0,99.2,9.69,12.1</t>
  </si>
  <si>
    <t>12/17/19,08:19:40,16.50,1,5.86,34.9,2.2,-0.6,-0.1,59,0.0,99.2,9.69,12.1</t>
  </si>
  <si>
    <t>12/17/19,08:20:00,16.49,1,5.87,34.7,2.2,-1.5,-0.3,33,0.0,99.2,9.69,12.1</t>
  </si>
  <si>
    <t>12/17/19,08:20:20,16.49,1,5.87,34.4,2.2,-0.6,-0.1,65,0.0,99.2,9.69,12.1</t>
  </si>
  <si>
    <t>12/17/19,08:20:40,16.49,1,5.88,34.1,2.2,-1.4,-0.3,38,0.0,99.2,9.69,12.1</t>
  </si>
  <si>
    <t>12/17/19,08:21:00,16.48,1,5.88,33.9,2.2,-1.1,-0.3,-15,0.0,99.2,9.70,12.1</t>
  </si>
  <si>
    <t>12/17/19,08:21:20,16.48,1,5.89,33.6,2.1,-0.4,-0.1,135,0.1,99.2,9.69,12.1</t>
  </si>
  <si>
    <t>12/17/19,08:21:40,16.48,1,5.89,33.4,2.1,-1.0,-0.2,83,0.0,99.2,9.69,12.1</t>
  </si>
  <si>
    <t>12/17/19,08:22:00,16.47,1,5.90,33.1,2.1,-0.6,-0.1,138,0.1,99.2,9.70,12.1</t>
  </si>
  <si>
    <t>12/17/19,08:22:20,16.47,1,5.90,32.8,2.1,0.3,0.1,90,0.0,99.2,9.70,12.1</t>
  </si>
  <si>
    <t>12/17/19,08:22:40,16.47,1,5.91,32.6,2.1,-0.8,-0.2,158,0.1,99.3,9.70,12.1</t>
  </si>
  <si>
    <t>12/17/19,08:23:00,16.47,1,5.91,32.3,2.1,0.0,0.0,75,0.0,99.3,9.70,12.1</t>
  </si>
  <si>
    <t>12/17/19,08:23:20,16.46,1,5.91,32.1,2.1,-0.8,-0.2,189,0.1,99.2,9.70,12.1</t>
  </si>
  <si>
    <t>12/17/19,08:23:40,16.46,1,5.92,31.9,2.0,-1.5,-0.3,138,0.1,99.2,9.70,12.1</t>
  </si>
  <si>
    <t>12/17/19,08:24:00,16.46,1,5.92,31.7,2.0,-0.1,0.0,83,0.0,99.2,9.70,12.1</t>
  </si>
  <si>
    <t>12/17/19,08:24:20,16.45,1,5.93,31.5,2.0,-0.7,-0.2,20,0.0,99.3,9.70,12.1</t>
  </si>
  <si>
    <t>12/17/19,08:24:40,16.45,1,5.93,31.3,2.0,-0.3,-0.1,109,0.0,99.3,9.71,12.1</t>
  </si>
  <si>
    <t>12/17/19,08:25:00,16.45,1,5.93,31.1,2.0,-0.3,-0.1,118,0.0,99.3,9.71,12.1</t>
  </si>
  <si>
    <t>12/17/19,08:25:20,16.45,1,5.94,30.8,2.0,-0.5,-0.1,147,0.1,99.3,9.71,12.1</t>
  </si>
  <si>
    <t>12/17/19,08:25:40,16.44,1,5.94,30.6,2.0,-0.8,-0.2,48,0.0,99.2,9.70,12.1</t>
  </si>
  <si>
    <t>12/17/19,08:26:00,16.44,1,5.95,30.5,2.0,-0.4,-0.1,79,0.0,99.2,9.71,12.1</t>
  </si>
  <si>
    <t>12/17/19,08:26:20,16.44,1,5.95,30.2,1.9,-0.3,-0.1,94,0.0,99.2,9.71,12.1</t>
  </si>
  <si>
    <t>12/17/19,08:26:40,16.43,1,5.95,30.0,1.9,-0.4,-0.1,108,0.0,99.3,9.71,12.1</t>
  </si>
  <si>
    <t>12/17/19,08:27:00,16.43,1,5.96,29.8,1.9,-0.5,-0.1,72,0.0,99.3,9.71,12.1</t>
  </si>
  <si>
    <t>12/17/19,08:27:20,16.43,1,5.96,29.7,1.9,-0.9,-0.2,138,0.1,99.3,9.71,12.1</t>
  </si>
  <si>
    <t>12/17/19,08:27:40,16.43,1,5.95,30.3,1.9,-0.4,-0.1,94,0.0,99.3,9.71,12.1</t>
  </si>
  <si>
    <t>12/17/19,08:28:00,16.42,1,5.95,30.2,1.8,-0.5,-0.1,36,0.0,99.2,9.71,12.0</t>
  </si>
  <si>
    <t>12/17/19,08:28:20,16.42,1,5.95,29.9,1.8,-0.2,0.0,158,0.1,99.3,9.71,12.1</t>
  </si>
  <si>
    <t>12/17/19,08:28:40,16.42,1,5.96,29.7,1.8,0.5,0.1,-50,0.0,99.2,9.71,12.1</t>
  </si>
  <si>
    <t>12/17/19,08:29:00,16.41,1,5.96,29.4,1.8,-0.7,-0.2,122,0.1,99.3,9.72,12.1</t>
  </si>
  <si>
    <t>12/17/19,08:29:20,16.41,1,5.97,29.1,1.8,-0.8,-0.2,20,0.0,99.3,9.71,12.0</t>
  </si>
  <si>
    <t>12/17/19,08:29:40,16.41,1,5.98,28.8,1.8,-0.4,-0.1,39,0.0,99.3,9.72,12.1</t>
  </si>
  <si>
    <t>12/17/19,08:30:00,16.41,1,5.98,28.5,1.8,0.3,0.1,11,0.0,99.3,9.72,12.1</t>
  </si>
  <si>
    <t>12/17/19,08:30:20,16.40,1,5.94,30.8,1.8,-1.0,-0.2,116,0.0,99.2,9.71,12.1</t>
  </si>
  <si>
    <t>12/17/19,08:30:40,16.36,1,5.87,34.4,1.7,-0.8,-0.2,180,0.1,99.2,9.72,12.1</t>
  </si>
  <si>
    <t>12/17/19,08:31:00,16.32,1,5.82,37.0,1.7,0.5,0.1,109,0.0,99.1,9.72,12.1</t>
  </si>
  <si>
    <t>12/17/19,08:31:20,16.28,1,5.78,39.4,1.5,-0.1,0.0,58,0.0,99.0,9.72,12.1</t>
  </si>
  <si>
    <t>12/17/19,08:31:40,16.24,1,5.74,41.4,1.5,-0.5,-0.1,62,0.0,99.0,9.72,12.1</t>
  </si>
  <si>
    <t>12/17/19,08:32:00,16.20,1,5.71,43.0,1.5,0.2,0.1,175,0.1,99.0,9.73,12.1</t>
  </si>
  <si>
    <t>12/17/19,08:32:20,16.15,1,5.67,45.2,1.4,-0.5,-0.1,101,0.0,99.1,9.75,12.0</t>
  </si>
  <si>
    <t>12/17/19,08:32:40,16.10,1,5.64,47.0,1.4,0.3,0.1,112,0.0,99.2,9.77,12.0</t>
  </si>
  <si>
    <t>12/17/19,08:33:00,16.00,1,5.30,65.1,2.9,0.2,0.0,34,0.0,98.9,9.77,12.1</t>
  </si>
  <si>
    <t>12/17/19,08:33:20,16.01,1,5.19,71.2,4.7,-0.5,-0.1,82,0.0,99.0,9.77,12.1</t>
  </si>
  <si>
    <t>12/17/19,08:33:40,16.05,1,5.32,64.3,5.3,-0.2,-0.1,246,0.1,99.2,9.78,12.1</t>
  </si>
  <si>
    <t>12/17/19,08:34:00,16.07,1,5.37,61.5,5.4,0.0,0.0,223,0.1,99.2,9.78,12.1</t>
  </si>
  <si>
    <t>12/17/19,08:34:20,16.07,1,5.33,63.5,5.6,-1.2,-0.3,201,0.1,99.1,9.77,12.1</t>
  </si>
  <si>
    <t>12/17/19,08:34:40,16.07,1,5.37,61.5,5.6,-1.6,-0.4,95,0.0,99.1,9.77,12.0</t>
  </si>
  <si>
    <t>12/17/19,08:35:00,16.06,1,5.40,59.9,5.7,-0.7,-0.2,147,0.1,99.1,9.77,12.1</t>
  </si>
  <si>
    <t>12/17/19,08:35:20,16.05,1,5.34,63.0,5.8,0.0,0.0,76,0.0,99.0,9.76,12.1</t>
  </si>
  <si>
    <t>12/17/19,08:35:40,16.03,1,5.29,65.9,5.9,-1.1,-0.3,90,0.0,98.9,9.76,12.1</t>
  </si>
  <si>
    <t>12/17/19,08:36:00,16.01,1,5.27,66.8,5.9,-0.8,-0.2,87,0.0,98.9,9.76,12.0</t>
  </si>
  <si>
    <t>12/17/19,08:36:20,15.99,1,5.34,62.7,5.9,-0.3,-0.1,200,0.1,99.0,9.77,12.1</t>
  </si>
  <si>
    <t>12/17/19,08:36:40,15.96,1,5.36,62.1,5.9,-0.6,-0.1,112,0.0,99.0,9.78,12.0</t>
  </si>
  <si>
    <t>12/17/19,08:37:00,15.94,1,5.36,62.1,5.9,-0.6,-0.1,102,0.0,99.0,9.79,12.1</t>
  </si>
  <si>
    <t>12/17/19,08:37:20,15.91,1,5.36,62.1,5.9,-0.9,-0.2,186,0.1,99.0,9.79,12.1</t>
  </si>
  <si>
    <t>12/17/19,08:37:40,15.88,1,5.34,62.7,5.9,-0.3,-0.1,56,0.0,99.0,9.80,12.0</t>
  </si>
  <si>
    <t>12/17/19,08:38:00,15.86,1,5.35,62.5,5.9,-1.3,-0.3,130,0.1,98.9,9.80,12.1</t>
  </si>
  <si>
    <t>12/17/19,08:38:20,15.83,1,5.35,62.4,5.9,-0.7,-0.2,153,0.1,99.0,9.80,12.0</t>
  </si>
  <si>
    <t>12/17/19,08:38:40,15.80,1,5.36,61.9,5.9,-1.1,-0.2,71,0.0,99.0,9.81,12.1</t>
  </si>
  <si>
    <t>12/17/19,08:39:00,15.78,1,5.39,60.4,5.9,0.4,0.1,11,0.0,99.0,9.81,12.1</t>
  </si>
  <si>
    <t>12/17/19,08:39:20,15.75,1,5.37,61.2,5.9,-0.7,-0.2,46,0.0,99.0,9.82,12.0</t>
  </si>
  <si>
    <t>12/17/19,08:39:40,15.73,1,5.38,60.5,5.9,0.0,0.0,101,0.0,98.9,9.82,12.0</t>
  </si>
  <si>
    <t>12/17/19,08:40:00,15.19,1,2.34,223.8,4.7,-1.4,-0.3,93,0.0,98.4,9.88,12.0</t>
  </si>
  <si>
    <t>12/17/19,08:40:20,13.13,1,3.20,176.0,2.8,-0.5,-0.1,46,0.0,99.5,10.46,12.0</t>
  </si>
  <si>
    <t>12/17/19,08:40:40,13.85,1,3.57,156.8,2.0,-0.3,-0.1,95,0.0,100.3,10.37,12.0</t>
  </si>
  <si>
    <t>12/17/19,08:41:00,14.24,1,3.76,147.2,1.5,-1.0,-0.2,12,0.0,100.1,10.26,12.1</t>
  </si>
  <si>
    <t>12/17/19,08:41:20,14.70,1,3.51,160.4,1.3,-0.2,0.0,70,0.0,99.7,10.12,12.0</t>
  </si>
  <si>
    <t>12/17/19,08:41:40,15.18,1,3.32,171.4,1.4,0.5,0.1,905,0.4,99.0,9.94,12.0</t>
  </si>
  <si>
    <t>12/17/19,08:42:00,12.91,1,3.29,171.4,1.4,-1.1,-0.3,492,0.2,99.6,10.52,12.1</t>
  </si>
  <si>
    <t>12/17/19,08:42:20,11.11,1,4.14,125.2,1.2,-0.2,-0.1,256,0.1,100.7,11.07,12.0</t>
  </si>
  <si>
    <t>12/17/19,08:42:40,10.04,1,3.89,137.5,1.2,-0.1,0.0,165,0.1,102.1,11.52,12.0</t>
  </si>
  <si>
    <t>12/17/19,08:43:00,9.05,1,4.27,117.1,1.1,-0.6,-0.1,42,0.0,104.3,12.04,12.1</t>
  </si>
  <si>
    <t>12/17/19,08:43:20,8.78,1,3.64,150.1,1.0,-0.3,-0.1,116,0.0,103.4,12.02,12.1</t>
  </si>
  <si>
    <t>12/17/19,08:43:40,8.09,1,3.11,177.1,1.0,-0.4,-0.1,-23,0.0,103.9,12.28,12.1</t>
  </si>
  <si>
    <t>12/17/19,08:44:00,7.85,1,3.76,143.1,1.1,-1.5,-0.4,49,0.0,104.1,12.38,12.0</t>
  </si>
  <si>
    <t>12/17/19,08:44:20,7.30,1,3.04,180.5,1.4,-0.8,-0.2,44,0.0,104.7,12.62,12.1</t>
  </si>
  <si>
    <t>12/17/19,08:44:40,7.37,1,4.08,126.2,1.0,-0.9,-0.2,95,0.0,102.8,12.36,12.0</t>
  </si>
  <si>
    <t>12/17/19,08:45:00,7.09,1,4.12,123.8,1.1,-0.1,0.0,-36,0.0,102.4,12.41,12.1</t>
  </si>
  <si>
    <t>12/17/19,08:45:20,3.46,823,6.43,3.1,5.4,3.7,0.9,182,0.1,98.8,13.11,12.0</t>
  </si>
  <si>
    <t>12/17/19,08:45:40,3.29,837,6.66,-8.9,11.6,14.1,3.3,542,0.2,102.6,13.66,12.0</t>
  </si>
  <si>
    <t>12/17/19,08:46:00,3.18,840,6.62,-7.1,13.1,18.5,4.3,529,0.2,103.8,13.87,12.0</t>
  </si>
  <si>
    <t>12/17/19,08:46:20,3.15,848,6.60,-5.9,12.8,17.2,4.0,528,0.2,103.4,13.83,12.0</t>
  </si>
  <si>
    <t>12/17/19,08:46:40,3.13,853,6.65,-8.4,12.8,11.5,2.7,652,0.3,102.9,13.76,12.0</t>
  </si>
  <si>
    <t>12/17/19,08:47:00,3.12,859,6.70,-11.1,13.2,12.9,3.0,715,0.3,102.3,13.69,12.0</t>
  </si>
  <si>
    <t>12/17/19,08:47:20,3.11,862,6.76,-14.3,13.0,13.0,3.0,753,0.3,101.7,13.61,12.0</t>
  </si>
  <si>
    <t>12/17/19,08:47:40,3.11,869,6.81,-16.7,12.6,10.4,2.4,609,0.3,101.1,13.53,12.0</t>
  </si>
  <si>
    <t>12/17/19,08:48:00,3.09,871,6.86,-19.2,12.5,9.2,2.1,742,0.3,100.7,13.48,12.0</t>
  </si>
  <si>
    <t>12/17/19,08:48:20,3.02,6,6.88,-20.1,0.6,6.1,1.4,667,0.3,100.0,13.45,12.0</t>
  </si>
  <si>
    <t>12/17/19,08:48:40,1.87,4,6.89,-20.7,0.5,1.5,0.4,382,0.2,99.9,13.86,12.0</t>
  </si>
  <si>
    <t>12/17/19,08:49:00,1.50,3,6.91,-21.9,0.4,-0.4,-0.1,295,0.1,100.3,14.06,12.0</t>
  </si>
  <si>
    <t>12/17/19,08:49:20,1.29,3,6.89,-20.9,0.3,-0.4,-0.1,254,0.1,100.5,14.17,12.0</t>
  </si>
  <si>
    <t>12/17/19,08:49:40,1.70,12,6.97,-25.0,0.4,0.2,0.1,223,0.1,100.8,14.06,12.1</t>
  </si>
  <si>
    <t>12/17/19,08:50:00,2.32,5,7.02,-27.6,1.3,-0.6,-0.1,133,0.1,101.4,13.90,12.0</t>
  </si>
  <si>
    <t>12/17/19,08:50:20,2.65,4,7.04,-28.5,1.6,-1.1,-0.3,-44,0.0,101.1,13.75,12.0</t>
  </si>
  <si>
    <t>12/17/19,08:50:40,2.90,4,7.05,-28.9,1.5,-0.4,-0.1,-31,0.0,100.9,13.62,12.1</t>
  </si>
  <si>
    <t>12/17/19,08:51:00,3.10,3,7.05,-29.2,1.3,-0.6,-0.1,25,0.0,100.7,13.52,12.0</t>
  </si>
  <si>
    <t>12/17/19,08:51:20,3.30,3,7.06,-29.7,1.1,-0.1,0.0,-51,0.0,100.5,13.42,12.0</t>
  </si>
  <si>
    <t>12/17/19,08:51:40,3.46,3,7.07,-30.2,1.0,-0.8,-0.2,28,0.0,100.3,13.34,12.0</t>
  </si>
  <si>
    <t>12/17/19,08:52:00,3.60,3,7.08,-30.5,1.0,-0.9,-0.2,51,0.0,100.2,13.27,12.0</t>
  </si>
  <si>
    <t>12/17/19,08:52:20,3.74,3,7.09,-30.9,1.1,-0.9,-0.2,-12,0.0,100.1,13.21,12.0</t>
  </si>
  <si>
    <t>12/17/19,08:52:40,3.86,3,7.09,-31.3,1.0,-0.2,-0.1,-23,0.0,99.9,13.14,12.1</t>
  </si>
  <si>
    <t>12/17/19,08:53:00,3.96,3,7.10,-31.6,1.1,-0.3,-0.1,-27,0.0,99.9,13.11,12.0</t>
  </si>
  <si>
    <t>12/17/19,08:53:20,4.06,3,7.11,-32.0,1.0,-0.6,-0.1,42,0.0,99.8,13.06,12.1</t>
  </si>
  <si>
    <t>12/17/19,08:53:40,4.15,3,7.11,-32.3,1.0,0.0,0.0,54,0.0,99.7,13.02,12.0</t>
  </si>
  <si>
    <t>12/17/19,08:54:00,4.22,3,7.12,-32.6,0.9,0.2,0.0,26,0.0,99.6,12.98,12.0</t>
  </si>
  <si>
    <t>12/17/19,08:54:20,4.30,3,7.13,-33.0,0.9,-0.4,-0.1,-23,0.0,99.5,12.95,12.0</t>
  </si>
  <si>
    <t>12/17/19,08:54:40,4.37,3,7.13,-33.4,0.9,-0.5,-0.1,-4,0.0,99.5,12.92,12.1</t>
  </si>
  <si>
    <t>12/17/19,08:55:00,4.43,4,7.14,-33.5,0.9,-0.3,-0.1,40,0.0,99.6,12.90,12.0</t>
  </si>
  <si>
    <t>12/17/19,08:55:20,4.50,3,7.13,-33.1,0.9,0.1,0.0,-79,0.0,99.5,12.87,12.0</t>
  </si>
  <si>
    <t>12/17/19,08:55:40,4.56,5,7.15,-34.2,0.9,0.1,0.0,32,0.0,99.4,12.85,12.0</t>
  </si>
  <si>
    <t>12/17/19,08:56:00,4.62,3,7.14,-33.9,0.9,-0.2,0.0,-51,0.0,99.4,12.82,12.0</t>
  </si>
  <si>
    <t>12/17/19,08:56:20,4.69,4,7.15,-34.2,0.9,-0.2,0.0,35,0.0,99.4,12.79,12.1</t>
  </si>
  <si>
    <t>12/17/19,08:56:40,4.76,4,7.16,-34.7,0.9,-0.1,0.0,28,0.0,99.4,12.78,12.0</t>
  </si>
  <si>
    <t>12/17/19,08:57:00,4.83,3,7.12,-32.8,0.9,-0.5,-0.1,-25,0.0,99.5,12.76,12.0</t>
  </si>
  <si>
    <t>12/17/19,08:57:20,2.89,3,7.01,-27.1,0.7,-1.3,-0.3,-9,0.0,97.5,13.17,12.0</t>
  </si>
  <si>
    <t>12/17/19,08:57:40,2.67,2,6.99,-25.8,21.7,-0.1,0.0,11,0.0,96.2,13.07,12.1</t>
  </si>
  <si>
    <t>12/17/19,08:58:00,2.04,4,6.92,-22.5,12.7,0.7,0.2,132,0.1,97.9,13.53,12.0</t>
  </si>
  <si>
    <t>12/17/19,08:58:20,3.63,256,7.35,-44.7,55.4,10.0,2.3,1097,0.5,99.1,13.10,12.0</t>
  </si>
  <si>
    <t>12/17/19,08:58:40,3.64,255,7.28,-40.6,57.0,15.0,3.5,1921,0.8,98.7,13.05,12.0</t>
  </si>
  <si>
    <t>12/17/19,08:59:00,3.64,255,7.25,-39.2,56.3,15.5,3.6,2045,0.9,98.4,13.01,12.0</t>
  </si>
  <si>
    <t>12/17/19,08:59:20,3.65,255,7.23,-38.3,55.4,15.0,3.5,2358,1.0,98.0,12.96,12.0</t>
  </si>
  <si>
    <t>12/17/19,08:59:40,3.64,255,7.22,-37.8,55.7,14.6,3.4,2471,1.1,97.7,12.92,12.0</t>
  </si>
  <si>
    <t>12/17/19,09:00:00,3.64,255,7.22,-37.5,55.7,15.5,3.6,2463,1.1,97.6,12.90,12.0</t>
  </si>
  <si>
    <t>12/17/19,09:00:20,3.64,255,7.21,-37.5,55.2,15.0,3.5,2413,1.0,97.4,12.88,12.0</t>
  </si>
  <si>
    <t>12/17/19,09:00:40,3.64,255,7.21,-37.5,55.3,15.3,3.6,2549,1.1,97.3,12.86,12.0</t>
  </si>
  <si>
    <t>12/17/19,09:01:00,3.64,255,7.22,-37.6,54.0,15.4,3.6,2519,1.1,97.2,12.85,12.1</t>
  </si>
  <si>
    <t>12/17/19,09:01:20,3.64,255,7.22,-37.8,55.1,14.8,3.5,2584,1.1,97.1,12.84,12.0</t>
  </si>
  <si>
    <t>12/17/19,09:01:40,3.64,255,7.22,-38.0,55.0,16.5,3.8,2450,1.1,97.0,12.83,12.0</t>
  </si>
  <si>
    <t>12/17/19,09:02:00,3.64,255,7.23,-38.2,57.2,15.5,3.6,2347,1.0,97.0,12.82,12.0</t>
  </si>
  <si>
    <t>12/17/19,09:02:20,3.41,2,7.16,-34.7,0.6,4.7,1.1,1378,0.6,96.7,12.87,12.0</t>
  </si>
  <si>
    <t>12/17/19,09:02:40,2.73,2,7.21,-37.2,0.8,-0.1,0.0,784,0.3,95.1,12.89,12.0</t>
  </si>
  <si>
    <t>12/17/19,09:03:00,1.92,2,7.23,-38.4,0.9,-0.2,-0.1,459,0.2,95.1,13.18,12.0</t>
  </si>
  <si>
    <t>12/17/19,09:03:20,0.91,2,7.12,-32.8,1.0,0.7,0.2,302,0.1,95.8,13.66,12.0</t>
  </si>
  <si>
    <t>12/17/19,09:03:40,1.52,2,6.99,-26.1,2.0,0.0,0.0,124,0.1,97.4,13.64,12.0</t>
  </si>
  <si>
    <t>12/17/19,09:04:00,1.91,2,6.99,-26.1,1.8,-0.3,-0.1,194,0.1,98.1,13.60,12.0</t>
  </si>
  <si>
    <t>12/17/19,09:04:20,2.14,2,6.99,-26.1,1.4,0.0,0.0,98,0.0,98.5,13.58,12.0</t>
  </si>
  <si>
    <t>12/17/19,09:04:40,2.27,2,6.99,-26.1,1.1,-0.3,-0.1,51,0.0,98.7,13.55,12.0</t>
  </si>
  <si>
    <t>12/17/19,09:05:00,2.36,2,6.99,-26.1,1.1,-0.8,-0.2,81,0.0,98.9,13.55,12.1</t>
  </si>
  <si>
    <t>12/17/19,09:05:20,2.44,2,7.00,-26.2,1.0,-0.9,-0.2,207,0.1,99.0,13.53,12.0</t>
  </si>
  <si>
    <t>12/17/19,09:05:40,2.50,2,7.00,-26.4,0.9,-0.2,-0.1,164,0.1,99.0,13.50,12.0</t>
  </si>
  <si>
    <t>12/17/19,09:06:00,2.55,2,7.00,-26.6,0.9,0.5,0.1,142,0.1,99.0,13.49,12.0</t>
  </si>
  <si>
    <t>12/17/19,09:06:20,2.61,2,7.00,-26.6,0.9,-0.2,-0.1,181,0.1,99.1,13.48,12.0</t>
  </si>
  <si>
    <t>12/17/19,09:06:40,2.66,2,7.01,-26.7,0.9,-0.9,-0.2,175,0.1,99.1,13.47,12.0</t>
  </si>
  <si>
    <t>12/17/19,09:07:00,2.71,2,7.01,-26.9,0.9,0.0,0.0,58,0.0,99.2,13.46,12.0</t>
  </si>
  <si>
    <t>12/17/19,09:07:20,2.76,2,7.01,-27.0,0.9,-0.6,-0.2,59,0.0,99.2,13.44,12.0</t>
  </si>
  <si>
    <t>12/17/19,09:07:40,2.81,2,7.01,-27.1,0.9,-0.1,0.0,55,0.0,99.2,13.43,12.0</t>
  </si>
  <si>
    <t>12/17/19,09:08:00,2.85,2,7.02,-27.2,0.9,-0.8,-0.2,19,0.0,99.3,13.42,12.0</t>
  </si>
  <si>
    <t>12/17/19,09:08:20,2.90,2,7.02,-27.4,0.9,-0.1,0.0,119,0.0,99.3,13.41,12.0</t>
  </si>
  <si>
    <t>12/17/19,09:08:40,2.94,2,7.02,-27.5,0.9,0.0,0.0,105,0.0,99.3,13.39,12.1</t>
  </si>
  <si>
    <t>12/17/19,09:09:00,2.98,2,7.02,-27.6,0.9,0.2,0.0,33,0.0,99.4,13.39,12.0</t>
  </si>
  <si>
    <t>12/17/19,09:09:20,3.02,2,7.03,-27.8,1.0,-0.1,0.0,145,0.1,99.4,13.38,12.0</t>
  </si>
  <si>
    <t>12/17/19,09:09:40,3.06,2,7.03,-27.9,1.0,-0.9,-0.2,195,0.1,99.5,13.37,12.0</t>
  </si>
  <si>
    <t>12/17/19,09:10:00,3.09,2,7.03,-28.1,0.9,-0.3,-0.1,104,0.0,99.5,13.36,12.0</t>
  </si>
  <si>
    <t>12/17/19,09:10:20,3.13,2,7.03,-28.3,0.9,-0.9,-0.2,-109,-0.1,99.5,13.34,12.0</t>
  </si>
  <si>
    <t>12/17/19,09:10:40,3.17,2,7.04,-28.4,1.0,-0.3,-0.1,-31,0.0,99.5,13.33,12.0</t>
  </si>
  <si>
    <t>12/17/19,09:11:00,3.21,2,7.04,-28.6,1.0,-0.6,-0.1,6,0.0,99.6,13.34,12.0</t>
  </si>
  <si>
    <t>12/17/19,09:11:20,3.24,2,7.04,-28.7,1.0,0.0,0.0,80,0.0,99.7,13.33,12.0</t>
  </si>
  <si>
    <t>12/17/19,09:11:40,3.27,2,7.05,-28.9,1.0,-0.4,-0.1,132,0.1,99.6,13.31,12.0</t>
  </si>
  <si>
    <t>12/17/19,09:12:00,3.31,2,7.05,-29.2,0.9,0.6,0.1,91,0.0,99.6,13.30,12.0</t>
  </si>
  <si>
    <t>12/17/19,09:12:20,3.34,2,7.05,-29.3,0.9,0.1,0.0,94,0.0,99.6,13.29,12.0</t>
  </si>
  <si>
    <t>12/17/19,09:12:40,3.37,2,7.06,-29.5,1.0,-1.0,-0.2,126,0.1,99.6,13.28,12.0</t>
  </si>
  <si>
    <t>12/17/19,09:13:00,3.40,2,7.06,-29.7,1.0,-0.5,-0.1,-1,0.0,99.7,13.28,12.0</t>
  </si>
  <si>
    <t>12/17/19,09:13:20,3.43,2,7.07,-29.8,1.0,-0.7,-0.2,140,0.1,99.7,13.27,12.0</t>
  </si>
  <si>
    <t>12/17/19,09:13:40,3.46,2,7.07,-30.2,1.0,0.0,0.0,212,0.1,99.7,13.25,12.1</t>
  </si>
  <si>
    <t>12/17/19,09:14:00,3.49,2,7.08,-30.7,1.0,-0.2,0.0,89,0.0,99.7,13.24,12.0</t>
  </si>
  <si>
    <t>12/17/19,09:14:20,3.53,2,7.08,-30.7,1.0,0.5,0.1,193,0.1,99.7,13.23,12.0</t>
  </si>
  <si>
    <t>12/17/19,09:14:40,3.56,2,7.09,-31.3,1.0,0.1,0.0,220,0.1,99.6,13.21,12.0</t>
  </si>
  <si>
    <t>12/17/19,09:15:00,3.59,2,7.10,-31.5,1.0,-0.5,-0.1,209,0.1,99.6,13.20,12.0</t>
  </si>
  <si>
    <t>12/17/19,09:15:20,3.63,2,7.10,-31.7,1.0,-0.3,-0.1,285,0.1,99.5,13.18,12.0</t>
  </si>
  <si>
    <t>12/17/19,09:15:40,3.67,2,7.11,-32.0,1.0,-0.6,-0.1,218,0.1,99.5,13.15,12.0</t>
  </si>
  <si>
    <t>12/17/19,09:16:00,3.70,2,7.11,-32.2,1.0,-1.2,-0.3,181,0.1,99.4,13.13,12.0</t>
  </si>
  <si>
    <t>12/17/19,09:16:20,3.73,2,7.11,-32.4,1.1,-1.1,-0.3,168,0.1,99.3,13.12,12.0</t>
  </si>
  <si>
    <t>12/17/19,09:16:40,3.76,2,7.12,-32.7,1.1,-0.7,-0.2,230,0.1,99.2,13.09,12.0</t>
  </si>
  <si>
    <t>12/17/19,09:17:00,3.79,2,7.12,-32.8,1.1,-0.3,-0.1,242,0.1,99.3,13.09,12.0</t>
  </si>
  <si>
    <t>12/17/19,09:17:20,3.82,2,7.13,-33.1,1.1,-0.6,-0.1,253,0.1,99.3,13.09,12.0</t>
  </si>
  <si>
    <t>12/17/19,09:17:40,3.84,2,7.14,-33.4,1.1,-0.7,-0.2,194,0.1,99.3,13.07,12.0</t>
  </si>
  <si>
    <t>12/17/19,09:18:00,3.87,2,7.14,-33.6,1.1,-1.6,-0.4,193,0.1,99.3,13.06,12.0</t>
  </si>
  <si>
    <t>12/17/19,09:18:20,3.90,2,7.14,-33.9,1.1,-0.8,-0.2,198,0.1,99.3,13.05,12.0</t>
  </si>
  <si>
    <t>12/17/19,09:18:40,3.93,2,7.15,-34.1,1.0,0.4,0.1,202,0.1,99.2,13.03,12.0</t>
  </si>
  <si>
    <t>12/17/19,09:19:00,3.96,2,7.15,-34.4,1.1,-0.6,-0.1,203,0.1,99.3,13.03,12.0</t>
  </si>
  <si>
    <t>12/17/19,09:19:20,3.99,2,7.16,-34.7,1.1,-0.2,0.0,243,0.1,99.4,13.03,12.0</t>
  </si>
  <si>
    <t>12/17/19,09:19:40,4.02,2,7.16,-34.7,1.1,-0.1,0.0,175,0.1,99.4,13.02,12.0</t>
  </si>
  <si>
    <t>12/17/19,09:20:00,4.06,2,7.16,-34.9,1.2,0.0,0.0,182,0.1,99.4,13.01,12.0</t>
  </si>
  <si>
    <t>12/17/19,09:20:20,4.10,2,7.17,-35.2,1.2,-0.9,-0.2,56,0.0,99.4,13.00,12.0</t>
  </si>
  <si>
    <t>12/17/19,09:20:40,4.14,2,7.17,-35.5,1.2,-0.8,-0.2,-5,0.0,99.5,12.99,12.0</t>
  </si>
  <si>
    <t>12/17/19,09:21:00,4.17,2,7.18,-35.7,1.2,-1.0,-0.2,52,0.0,99.5,12.99,12.0</t>
  </si>
  <si>
    <t>12/17/19,09:21:20,4.20,2,7.19,-36.1,1.2,-1.0,-0.2,27,0.0,99.6,12.98,12.0</t>
  </si>
  <si>
    <t>12/17/19,09:21:40,4.23,2,7.19,-36.4,1.2,-0.4,-0.1,69,0.0,99.5,12.97,12.0</t>
  </si>
  <si>
    <t>12/17/19,09:23:48,2.36,217,7.46,-50.1,30.2,10.0,2.3,1117,0.5,95.3,13.04,12.0</t>
  </si>
  <si>
    <t>12/17/19,09:24:00,2.36,218,7.45,-49.6,31.9,10.2,2.4,1255,0.5,95.4,13.06,12.0</t>
  </si>
  <si>
    <t>12/17/19,09:24:20,2.36,218,7.44,-48.9,32.9,9.9,2.3,1374,0.6,95.6,13.09,12.0</t>
  </si>
  <si>
    <t>12/17/19,09:24:40,2.36,218,7.42,-48.2,31.8,10.4,2.4,1321,0.6,95.8,13.11,12.0</t>
  </si>
  <si>
    <t>12/17/19,09:25:00,2.36,218,7.41,-47.4,31.1,11.1,2.6,1386,0.6,95.8,13.12,12.0</t>
  </si>
  <si>
    <t>12/17/19,09:25:20,2.36,218,7.39,-46.6,30.7,11.2,2.6,1282,0.6,96.0,13.14,12.0</t>
  </si>
  <si>
    <t>12/17/19,09:25:40,2.36,218,7.37,-45.4,29.6,11.0,2.6,1302,0.6,96.1,13.15,12.0</t>
  </si>
  <si>
    <t>12/17/19,09:26:00,2.20,4,7.30,-41.6,-0.4,5.6,1.3,948,0.4,96.2,13.23,12.0</t>
  </si>
  <si>
    <t>12/17/19,09:26:20,1.75,3,7.29,-41.3,0.2,0.2,0.0,370,0.2,96.4,13.42,12.0</t>
  </si>
  <si>
    <t>12/17/19,09:26:40,1.38,2,7.26,-39.8,0.6,-0.3,-0.1,313,0.1,96.7,13.61,12.0</t>
  </si>
  <si>
    <t>12/17/19,09:27:00,1.38,2,7.06,-29.7,0.6,-0.3,-0.1,48,0.0,96.4,13.57,12.0</t>
  </si>
  <si>
    <t>12/17/19,09:27:20,1.63,3,6.96,-24.5,1.4,-0.9,-0.2,59,0.0,96.8,13.53,12.0</t>
  </si>
  <si>
    <t>12/17/19,09:27:40,2.12,3,6.96,-24.7,2.2,0.2,0.0,63,0.0,96.9,13.36,12.0</t>
  </si>
  <si>
    <t>12/17/19,09:28:00,2.44,3,6.97,-24.8,1.8,-0.6,-0.1,3,0.0,96.8,13.23,12.0</t>
  </si>
  <si>
    <t>12/17/19,09:28:20,2.65,3,6.97,-25.0,1.3,-0.8,-0.2,-34,0.0,96.8,13.15,12.0</t>
  </si>
  <si>
    <t>12/17/19,09:28:40,2.80,3,6.98,-25.2,1.0,-0.6,-0.1,129,0.1,96.8,13.10,11.9</t>
  </si>
  <si>
    <t>12/17/19,09:29:00,2.94,3,6.98,-25.5,1.0,-0.6,-0.1,62,0.0,96.9,13.06,12.0</t>
  </si>
  <si>
    <t>12/17/19,09:29:20,3.06,3,6.99,-25.8,1.0,-1.2,-0.3,0,0.0,97.1,13.05,12.0</t>
  </si>
  <si>
    <t>12/17/19,09:29:40,3.17,2,6.99,-26.1,1.0,-1.2,-0.3,-42,0.0,97.3,13.03,11.9</t>
  </si>
  <si>
    <t>12/17/19,09:30:00,3.29,2,7.00,-26.5,0.9,-0.5,-0.1,-50,0.0,97.5,13.02,12.0</t>
  </si>
  <si>
    <t>12/17/19,09:30:20,3.38,2,7.01,-27.0,1.0,-0.2,0.0,-31,0.0,97.6,13.01,12.0</t>
  </si>
  <si>
    <t>12/17/19,09:30:40,3.43,2,7.02,-27.5,0.9,-1.3,-0.3,18,0.0,97.8,13.02,12.0</t>
  </si>
  <si>
    <t>12/17/19,09:31:00,3.45,3,7.03,-28.1,0.9,-0.7,-0.2,26,0.0,98.2,13.06,12.0</t>
  </si>
  <si>
    <t>12/17/19,09:31:20,3.46,3,7.05,-29.1,0.8,-0.8,-0.2,182,0.1,98.2,13.06,12.0</t>
  </si>
  <si>
    <t>12/17/19,09:31:40,3.43,3,7.06,-29.4,0.6,-0.5,-0.1,198,0.1,98.1,13.06,11.9</t>
  </si>
  <si>
    <t>12/17/19,09:32:00,3.45,2,7.05,-29.1,0.7,-0.4,-0.1,117,0.0,98.3,13.07,11.9</t>
  </si>
  <si>
    <t>12/17/19,09:32:20,3.49,2,7.06,-29.6,0.7,0.0,0.0,65,0.0,98.6,13.10,12.0</t>
  </si>
  <si>
    <t>12/17/19,09:32:40,3.55,2,7.07,-30.1,0.7,-0.1,0.0,91,0.0,98.2,13.03,12.0</t>
  </si>
  <si>
    <t>12/17/19,09:33:00,3.60,2,7.08,-30.5,0.7,-0.6,-0.1,146,0.1,98.1,13.00,12.0</t>
  </si>
  <si>
    <t>12/17/19,09:33:20,3.64,2,7.09,-31.0,0.7,-0.3,-0.1,111,0.0,98.1,12.99,12.0</t>
  </si>
  <si>
    <t>12/17/19,09:33:40,3.71,2,7.08,-30.8,0.8,-1.1,-0.3,105,0.0,98.3,12.99,12.0</t>
  </si>
  <si>
    <t>12/17/19,09:34:00,3.77,2,7.10,-31.9,0.8,-1.0,-0.2,87,0.0,98.4,12.98,12.0</t>
  </si>
  <si>
    <t>12/17/19,09:34:20,3.83,2,7.11,-32.2,0.7,-1.0,-0.2,-6,0.0,98.3,12.94,12.0</t>
  </si>
  <si>
    <t>12/17/19,09:34:40,3.88,2,7.12,-32.5,0.7,-1.7,-0.4,-75,0.0,98.2,12.91,12.0</t>
  </si>
  <si>
    <t>12/17/19,09:35:00,3.94,2,7.13,-33.0,0.8,-0.9,-0.2,17,0.0,98.2,12.90,12.0</t>
  </si>
  <si>
    <t>12/17/19,09:35:20,3.99,2,7.13,-33.3,0.8,-0.5,-0.1,18,0.0,98.3,12.89,12.0</t>
  </si>
  <si>
    <t>12/17/19,09:35:40,4.04,2,7.14,-33.7,0.8,-1.1,-0.3,91,0.0,98.3,12.87,12.0</t>
  </si>
  <si>
    <t>12/17/19,09:36:00,4.09,2,7.15,-34.0,0.7,-1.1,-0.3,113,0.0,98.3,12.86,12.0</t>
  </si>
  <si>
    <t>12/17/19,09:36:20,4.13,2,7.15,-34.3,0.8,-0.4,-0.1,80,0.0,98.3,12.84,12.0</t>
  </si>
  <si>
    <t>12/17/19,09:36:40,4.17,2,7.16,-34.7,0.8,-1.5,-0.3,50,0.0,98.2,12.82,12.0</t>
  </si>
  <si>
    <t>12/17/19,09:37:00,4.22,2,7.16,-35.0,0.8,-0.8,-0.2,118,0.0,98.3,12.81,12.0</t>
  </si>
  <si>
    <t>12/17/19,09:37:20,4.26,2,7.17,-35.3,0.8,0.0,0.0,85,0.0,98.3,12.79,12.0</t>
  </si>
  <si>
    <t>12/17/19,09:37:40,4.30,2,7.18,-35.6,0.8,0.6,0.1,117,0.0,98.3,12.79,12.0</t>
  </si>
  <si>
    <t>12/17/19,09:38:00,4.34,2,7.18,-35.9,0.8,-0.4,-0.1,-14,0.0,98.4,12.79,12.0</t>
  </si>
  <si>
    <t>12/17/19,09:38:20,4.38,2,7.19,-36.3,0.8,-0.3,-0.1,-153,-0.1,98.3,12.75,12.0</t>
  </si>
  <si>
    <t>12/17/19,09:38:40,4.41,2,7.20,-36.6,0.9,-0.8,-0.2,-53,0.0,98.3,12.75,12.0</t>
  </si>
  <si>
    <t>12/17/19,09:39:00,4.45,2,7.20,-37.0,0.8,-0.3,-0.1,-116,-0.1,98.3,12.74,12.0</t>
  </si>
  <si>
    <t>12/17/19,09:39:20,4.48,2,7.21,-37.4,0.8,-0.8,-0.2,-70,0.0,98.3,12.72,12.0</t>
  </si>
  <si>
    <t>12/17/19,09:39:40,4.52,2,7.22,-37.8,0.8,-0.5,-0.1,-32,0.0,98.4,12.73,12.0</t>
  </si>
  <si>
    <t>12/17/19,09:40:00,4.55,2,7.23,-38.3,0.8,-1.0,-0.2,-8,0.0,98.4,12.71,12.0</t>
  </si>
  <si>
    <t>12/17/19,09:40:20,4.59,2,7.24,-38.7,0.8,-0.9,-0.2,-74,0.0,98.3,12.69,12.0</t>
  </si>
  <si>
    <t>12/17/19,09:40:40,4.62,2,7.24,-39.1,0.8,-1.2,-0.3,-82,0.0,98.3,12.68,12.0</t>
  </si>
  <si>
    <t>12/17/19,09:41:00,4.65,2,7.25,-39.6,0.8,-0.7,-0.2,-61,0.0,98.3,12.67,11.9</t>
  </si>
  <si>
    <t>12/17/19,09:41:20,4.69,2,7.26,-40.0,0.8,-0.7,-0.2,13,0.0,98.3,12.65,12.0</t>
  </si>
  <si>
    <t>12/17/19,09:41:40,4.72,2,7.26,-40.0,0.9,-0.3,-0.1,101,0.0,98.4,12.66,12.0</t>
  </si>
  <si>
    <t>12/17/19,09:42:00,4.74,2,7.28,-41.1,0.9,-0.3,-0.1,42,0.0,98.6,12.67,12.0</t>
  </si>
  <si>
    <t>12/17/19,09:42:20,4.77,2,7.29,-41.3,0.9,-1.0,-0.2,67,0.0,98.5,12.66,12.0</t>
  </si>
  <si>
    <t>12/17/19,09:42:40,4.82,2,7.26,-39.7,1.0,-0.4,-0.1,5,0.0,98.7,12.66,12.0</t>
  </si>
  <si>
    <t>12/17/19,09:43:00,4.85,2,7.24,-38.8,1.0,-1.2,-0.3,-68,0.0,99.0,12.70,11.9</t>
  </si>
  <si>
    <t>12/17/19,09:43:20,4.91,2,7.30,-41.7,1.0,-0.4,-0.1,78,0.0,99.1,12.69,12.0</t>
  </si>
  <si>
    <t>12/17/19,09:43:40,5.00,2,7.35,-44.6,1.0,-0.5,-0.1,30,0.0,98.9,12.63,12.0</t>
  </si>
  <si>
    <t>12/17/19,09:44:00,5.10,2,7.30,-41.9,0.9,-0.4,-0.1,91,0.0,98.8,12.59,12.0</t>
  </si>
  <si>
    <t>12/17/19,09:44:20,5.18,3,7.34,-44.3,1.0,-0.2,0.0,172,0.1,98.9,12.58,12.0</t>
  </si>
  <si>
    <t>12/17/19,09:44:40,5.23,3,7.26,-40.2,1.0,-0.4,-0.1,119,0.0,99.1,12.59,11.9</t>
  </si>
  <si>
    <t>12/17/19,09:45:00,5.29,2,7.26,-39.8,1.0,-0.4,-0.1,92,0.0,99.4,12.60,12.0</t>
  </si>
  <si>
    <t>12/17/19,09:45:20,5.37,2,7.25,-39.6,1.0,-0.4,-0.1,112,0.0,99.7,12.61,12.0</t>
  </si>
  <si>
    <t>12/17/19,09:45:40,5.50,2,7.28,-41.1,1.0,0.1,0.0,82,0.0,99.8,12.58,12.0</t>
  </si>
  <si>
    <t>12/17/19,09:46:00,5.58,2,7.27,-40.7,1.0,-0.3,-0.1,85,0.0,99.9,12.57,12.0</t>
  </si>
  <si>
    <t>12/17/19,09:46:20,5.61,3,7.29,-41.6,1.0,-0.2,-0.1,140,0.1,99.5,12.51,12.0</t>
  </si>
  <si>
    <t>12/17/19,09:46:40,5.65,2,7.27,-40.6,1.0,0.4,0.1,150,0.1,99.4,12.49,12.0</t>
  </si>
  <si>
    <t>12/17/19,09:47:00,5.67,2,7.29,-41.6,1.0,-0.3,-0.1,100,0.0,99.7,12.52,12.0</t>
  </si>
  <si>
    <t>12/17/19,09:47:20,5.74,3,7.31,-42.3,0.9,0.2,0.0,40,0.0,99.5,12.47,12.0</t>
  </si>
  <si>
    <t>12/17/19,09:47:40,5.78,2,7.27,-40.7,1.0,0.1,0.0,61,0.0,99.9,12.51,12.0</t>
  </si>
  <si>
    <t>12/17/19,09:48:00,5.85,3,7.29,-41.7,1.0,-1.0,-0.2,164,0.1,99.7,12.46,12.0</t>
  </si>
  <si>
    <t>12/17/19,09:48:20,5.91,2,7.29,-41.7,1.0,-0.5,-0.1,180,0.1,99.9,12.47,12.0</t>
  </si>
  <si>
    <t>12/17/19,09:48:40,6.02,2,7.41,-47.8,1.1,-1.2,-0.3,8,0.0,100.2,12.47,11.9</t>
  </si>
  <si>
    <t>12/17/19,09:49:00,6.10,2,7.36,-45.0,1.0,-1.1,-0.2,-66,0.0,100.1,12.43,12.0</t>
  </si>
  <si>
    <t>12/17/19,09:49:20,6.25,2,7.43,-48.9,1.0,0.0,0.0,-13,0.0,100.0,12.37,12.0</t>
  </si>
  <si>
    <t>12/17/19,09:49:40,6.28,2,7.39,-46.6,1.0,0.3,0.1,103,0.0,100.1,12.37,12.0</t>
  </si>
  <si>
    <t>12/17/19,09:50:00,6.32,2,7.38,-46.4,1.0,-0.1,0.0,129,0.1,100.3,12.38,12.0</t>
  </si>
  <si>
    <t>12/17/19,09:50:20,6.38,2,7.38,-46.1,1.1,-0.1,0.0,-44,0.0,100.2,12.35,11.9</t>
  </si>
  <si>
    <t>12/17/19,09:50:40,6.43,3,7.40,-47.2,1.1,0.4,0.1,7,0.0,100.1,12.33,12.0</t>
  </si>
  <si>
    <t>12/17/19,09:51:00,6.49,2,7.40,-47.2,1.1,0.5,0.1,116,0.0,100.3,12.34,12.0</t>
  </si>
  <si>
    <t>12/17/19,09:51:20,6.64,2,7.46,-50.4,1.2,-1.1,-0.3,78,0.0,100.5,12.31,12.0</t>
  </si>
  <si>
    <t>12/17/19,09:51:40,6.69,2,7.47,-50.7,1.2,-1.6,-0.4,73,0.0,100.8,12.33,12.0</t>
  </si>
  <si>
    <t>12/17/19,09:52:00,6.75,2,7.46,-50.3,1.2,-0.7,-0.2,41,0.0,100.9,12.33,12.0</t>
  </si>
  <si>
    <t>12/17/19,09:52:20,6.81,2,7.47,-50.8,1.2,-0.1,0.0,182,0.1,101.1,12.33,12.0</t>
  </si>
  <si>
    <t>12/17/19,09:52:40,6.88,2,7.54,-54.4,1.2,-0.2,-0.1,61,0.0,100.8,12.27,11.9</t>
  </si>
  <si>
    <t>12/17/19,09:53:00,6.93,2,7.49,-52.0,1.2,0.7,0.2,97,0.0,100.9,12.28,12.0</t>
  </si>
  <si>
    <t>12/17/19,09:53:20,6.93,2,7.48,-51.8,1.2,-1.0,-0.2,2,0.0,101.0,12.29,12.0</t>
  </si>
  <si>
    <t>12/17/19,09:53:40,6.94,2,7.49,-52.1,1.3,-0.3,-0.1,-22,0.0,101.1,12.29,12.0</t>
  </si>
  <si>
    <t>12/17/19,09:54:00,6.96,2,7.50,-52.3,1.3,-0.6,-0.1,-23,0.0,101.2,12.29,12.0</t>
  </si>
  <si>
    <t>12/17/19,09:54:20,7.00,2,7.50,-52.6,1.3,-0.9,-0.2,-46,0.0,101.2,12.28,11.9</t>
  </si>
  <si>
    <t>12/17/19,09:54:40,7.03,2,7.51,-52.8,1.4,-0.5,-0.1,27,0.0,101.2,12.27,12.0</t>
  </si>
  <si>
    <t>12/17/19,09:55:00,7.06,2,7.51,-52.9,1.4,-0.1,0.0,94,0.0,101.1,12.25,12.0</t>
  </si>
  <si>
    <t>12/17/19,09:55:20,7.10,2,7.51,-53.2,1.4,0.1,0.0,121,0.0,101.1,12.25,12.0</t>
  </si>
  <si>
    <t>12/17/19,09:55:40,7.13,2,7.52,-53.5,1.4,-0.1,0.0,78,0.0,101.1,12.23,12.0</t>
  </si>
  <si>
    <t>12/17/19,09:56:00,7.16,2,7.53,-54.0,1.5,-0.9,-0.2,137,0.1,100.9,12.20,12.0</t>
  </si>
  <si>
    <t>12/17/19,09:56:20,7.18,2,7.54,-54.6,1.6,-0.5,-0.1,33,0.0,100.6,12.16,12.0</t>
  </si>
  <si>
    <t>12/17/19,09:56:40,7.21,2,7.55,-55.1,1.7,-1.0,-0.2,63,0.0,100.5,12.14,12.0</t>
  </si>
  <si>
    <t>12/17/19,09:57:00,7.23,2,7.55,-55.4,1.6,-0.6,-0.1,135,0.1,100.4,12.12,12.0</t>
  </si>
  <si>
    <t>12/17/19,09:57:20,5.73,2,7.56,-55.5,1.7,-0.8,-0.2,10,0.0,99.2,12.43,11.9</t>
  </si>
  <si>
    <t>12/17/19,09:57:40,5.02,2,7.48,-51.3,1.4,-0.4,-0.1,141,0.1,98.5,12.58,12.0</t>
  </si>
  <si>
    <t>12/17/19,09:58:00,4.20,2,7.38,-46.1,1.0,-0.1,0.0,99,0.0,98.3,12.82,12.0</t>
  </si>
  <si>
    <t>12/17/19,09:58:20,4.17,2,6.51,-1.3,0.9,0.5,0.1,47,0.0,97.4,12.71,12.0</t>
  </si>
  <si>
    <t>12/17/19,09:58:40,3.01,2,6.54,-2.9,0.9,1.3,0.3,-123,-0.1,97.6,13.14,12.0</t>
  </si>
  <si>
    <t>12/17/19,09:59:00,2.10,2,5.95,27.5,0.5,-1.3,-0.3,-205,-0.1,96.0,13.24,12.0</t>
  </si>
  <si>
    <t>12/17/19,09:59:20,1.42,196,7.50,-51.8,24.5,7.3,1.7,450,0.2,89.1,12.51,12.0</t>
  </si>
  <si>
    <t>12/17/19,09:59:40,1.41,196,7.48,-51.2,32.5,9.4,2.2,848,0.4,89.6,12.59,12.0</t>
  </si>
  <si>
    <t>12/17/19,10:00:00,1.40,196,7.48,-51.0,33.2,10.0,2.3,1003,0.4,90.1,12.66,12.0</t>
  </si>
  <si>
    <t>12/17/19,10:00:20,1.40,196,7.45,-49.7,34.2,9.6,2.2,1128,0.5,90.5,12.71,12.0</t>
  </si>
  <si>
    <t>12/17/19,10:00:40,1.40,196,7.44,-49.0,34.5,10.3,2.4,1190,0.5,90.7,12.75,12.0</t>
  </si>
  <si>
    <t>12/17/19,10:01:00,1.40,196,7.42,-48.2,33.2,9.7,2.3,1156,0.5,91.0,12.79,12.0</t>
  </si>
  <si>
    <t>12/17/19,10:01:20,1.40,196,7.41,-47.2,33.2,10.6,2.5,1325,0.6,91.2,12.82,12.0</t>
  </si>
  <si>
    <t>12/17/19,10:01:40,1.40,196,7.40,-46.9,33.6,9.7,2.3,1269,0.5,91.4,12.85,11.9</t>
  </si>
  <si>
    <t>12/17/19,10:02:00,1.40,196,7.39,-46.1,33.9,9.8,2.3,1234,0.5,91.6,12.87,12.0</t>
  </si>
  <si>
    <t>12/17/19,10:02:20,1.41,196,7.37,-45.5,34.1,9.1,2.1,1238,0.5,91.7,12.89,12.0</t>
  </si>
  <si>
    <t>12/17/19,10:02:40,1.40,196,7.36,-45.1,34.3,9.2,2.2,1267,0.5,91.8,12.90,11.9</t>
  </si>
  <si>
    <t>12/17/19,10:03:00,1.40,196,7.35,-44.6,33.6,9.5,2.2,1375,0.6,91.9,12.91,12.0</t>
  </si>
  <si>
    <t>12/17/19,10:03:20,1.40,196,7.35,-44.2,34.6,10.5,2.5,1373,0.6,92.0,12.92,12.0</t>
  </si>
  <si>
    <t>12/17/19,10:03:40,1.41,196,7.34,-43.6,33.5,10.0,2.3,1409,0.6,91.9,12.92,11.9</t>
  </si>
  <si>
    <t>12/17/19,10:04:00,1.40,196,7.33,-43.5,33.2,9.8,2.3,1399,0.6,92.1,12.94,12.0</t>
  </si>
  <si>
    <t>12/17/19,10:04:20,1.40,196,7.33,-43.3,33.5,10.1,2.4,1328,0.6,92.1,12.95,11.9</t>
  </si>
  <si>
    <t>12/17/19,10:04:40,1.40,196,7.33,-43.2,34.9,9.1,2.1,1340,0.6,92.2,12.95,12.0</t>
  </si>
  <si>
    <t>12/17/19,10:05:00,1.41,196,7.32,-42.7,35.3,9.8,2.3,1349,0.6,92.2,12.95,11.9</t>
  </si>
  <si>
    <t>12/17/19,10:05:20,1.41,196,7.31,-42.5,34.3,10.9,2.5,1267,0.5,92.3,12.96,12.0</t>
  </si>
  <si>
    <t>12/17/19,10:05:40,1.41,196,7.32,-42.7,33.8,9.6,2.2,1399,0.6,92.3,12.96,11.9</t>
  </si>
  <si>
    <t>12/17/19,10:06:00,1.41,196,7.31,-42.5,33.3,11.1,2.6,1369,0.6,92.3,12.97,12.0</t>
  </si>
  <si>
    <t>12/17/19,10:06:20,1.41,196,7.31,-42.5,34.1,9.6,2.2,1246,0.5,92.4,12.98,12.0</t>
  </si>
  <si>
    <t>12/17/19,10:06:40,1.41,196,7.30,-42.0,33.0,9.1,2.1,1281,0.6,92.4,12.97,12.0</t>
  </si>
  <si>
    <t>12/17/19,10:07:00,1.41,196,7.30,-42.0,34.0,9.8,2.3,1358,0.6,92.4,12.98,11.9</t>
  </si>
  <si>
    <t>12/17/19,10:07:20,1.41,196,7.31,-42.1,33.2,9.6,2.2,1386,0.6,92.4,12.98,12.0</t>
  </si>
  <si>
    <t>12/17/19,10:07:40,1.41,196,7.30,-42.0,34.0,10.3,2.4,1307,0.6,92.4,12.97,11.9</t>
  </si>
  <si>
    <t>12/17/19,10:08:00,1.41,196,7.31,-42.1,33.3,9.8,2.3,1343,0.6,92.4,12.98,12.0</t>
  </si>
  <si>
    <t>12/17/19,10:08:20,1.41,196,7.30,-41.8,33.9,10.0,2.3,1275,0.6,92.5,12.99,12.0</t>
  </si>
  <si>
    <t>12/17/19,10:08:40,1.41,196,7.29,-41.5,34.5,10.6,2.5,1345,0.6,92.4,12.99,12.0</t>
  </si>
  <si>
    <t>12/17/19,10:09:00,1.41,197,7.29,-41.4,34.0,10.0,2.3,1323,0.6,92.5,12.99,12.0</t>
  </si>
  <si>
    <t>12/17/19,10:09:20,1.41,197,7.30,-41.6,35.0,10.4,2.4,1309,0.6,92.5,12.99,12.0</t>
  </si>
  <si>
    <t>12/17/19,10:09:40,1.41,197,7.30,-41.6,34.3,8.8,2.1,1314,0.6,92.4,12.98,11.9</t>
  </si>
  <si>
    <t>12/17/19,10:10:00,1.41,197,7.30,-41.6,33.9,9.8,2.3,1428,0.6,92.5,13.00,12.0</t>
  </si>
  <si>
    <t>12/17/19,10:10:20,1.41,197,7.29,-41.4,35.5,9.4,2.2,1424,0.6,92.6,13.00,12.0</t>
  </si>
  <si>
    <t>12/17/19,10:10:40,1.41,197,7.29,-41.4,33.9,9.2,2.2,1399,0.6,92.5,12.99,12.0</t>
  </si>
  <si>
    <t>12/17/19,10:11:00,1.41,197,7.29,-41.4,33.9,9.3,2.2,1299,0.6,92.5,12.99,12.0</t>
  </si>
  <si>
    <t>12/17/19,10:11:20,1.41,197,7.29,-41.4,34.2,9.6,2.2,1303,0.6,92.5,12.99,12.0</t>
  </si>
  <si>
    <t>12/17/19,10:11:40,1.41,197,7.29,-41.3,34.5,10.3,2.4,1314,0.6,92.5,12.99,12.0</t>
  </si>
  <si>
    <t>12/17/19,10:12:00,1.41,197,7.29,-41.4,33.9,9.5,2.2,1384,0.6,92.5,13.00,12.0</t>
  </si>
  <si>
    <t>12/17/19,10:12:20,1.41,197,7.29,-41.1,33.6,10.0,2.3,1285,0.6,92.6,13.01,12.0</t>
  </si>
  <si>
    <t>12/17/19,10:12:40,1.41,197,7.29,-41.3,33.7,10.4,2.4,1267,0.5,92.5,13.00,12.0</t>
  </si>
  <si>
    <t>12/17/19,10:13:00,1.41,197,7.29,-41.1,32.9,10.5,2.4,1311,0.6,92.5,13.00,12.0</t>
  </si>
  <si>
    <t>12/17/19,10:13:20,1.41,197,7.29,-41.2,34.1,10.2,2.4,1336,0.6,92.5,13.00,12.0</t>
  </si>
  <si>
    <t>12/17/19,10:13:40,1.41,197,7.29,-41.1,34.2,9.6,2.3,1302,0.6,92.5,13.00,11.9</t>
  </si>
  <si>
    <t>12/17/19,10:14:00,1.41,197,7.28,-40.9,35.4,10.3,2.4,1294,0.6,92.6,13.00,12.0</t>
  </si>
  <si>
    <t>12/17/19,10:14:20,1.41,197,7.29,-41.1,33.5,9.8,2.3,1328,0.6,92.6,13.01,12.0</t>
  </si>
  <si>
    <t>12/17/19,10:14:40,1.41,197,7.28,-41.0,33.6,10.0,2.3,1445,0.6,92.6,13.00,11.9</t>
  </si>
  <si>
    <t>12/17/19,10:15:00,1.42,197,7.28,-40.5,34.6,9.9,2.3,1409,0.6,92.5,13.00,12.0</t>
  </si>
  <si>
    <t>12/17/19,10:15:20,1.42,197,7.28,-40.7,34.4,9.6,2.2,1318,0.6,92.6,13.00,11.9</t>
  </si>
  <si>
    <t>12/17/19,10:15:40,1.42,197,7.28,-40.8,33.8,10.1,2.4,1350,0.6,92.6,13.00,12.0</t>
  </si>
  <si>
    <t>12/17/19,10:16:00,1.42,197,7.28,-40.7,33.1,9.3,2.2,1384,0.6,92.6,13.01,11.9</t>
  </si>
  <si>
    <t>12/17/19,10:16:20,1.42,197,7.28,-40.9,33.6,9.7,2.3,1431,0.6,92.6,13.01,12.0</t>
  </si>
  <si>
    <t>12/17/19,10:16:40,1.42,197,7.28,-40.7,34.3,10.2,2.4,1288,0.6,92.6,13.01,11.9</t>
  </si>
  <si>
    <t>12/17/19,10:17:00,1.42,197,7.28,-40.9,33.9,9.7,2.3,1211,0.5,92.6,13.00,11.9</t>
  </si>
  <si>
    <t>12/17/19,10:17:20,1.42,197,7.28,-41.0,33.8,10.6,2.5,1330,0.6,92.6,13.00,12.0</t>
  </si>
  <si>
    <t>12/17/19,10:17:40,1.42,197,7.29,-41.1,33.6,9.8,2.3,1414,0.6,92.6,13.01,12.0</t>
  </si>
  <si>
    <t>12/17/19,10:18:00,1.42,197,7.28,-41.0,33.1,10.3,2.4,1441,0.6,92.6,13.01,11.9</t>
  </si>
  <si>
    <t>12/17/19,10:18:20,1.42,197,7.28,-41.0,33.5,10.1,2.4,1320,0.6,92.6,13.00,11.9</t>
  </si>
  <si>
    <t>12/17/19,10:18:40,1.42,198,7.28,-40.8,34.3,10.2,2.4,1206,0.5,92.6,13.01,11.9</t>
  </si>
  <si>
    <t>12/17/19,10:19:00,1.42,198,7.28,-40.7,34.8,10.5,2.5,1269,0.5,92.6,13.00,11.9</t>
  </si>
  <si>
    <t>12/17/19,10:19:20,1.42,198,7.28,-40.7,32.8,10.6,2.5,1279,0.6,92.6,13.01,11.9</t>
  </si>
  <si>
    <t>12/17/19,10:19:40,1.42,198,7.28,-40.8,32.5,10.7,2.5,1363,0.6,92.6,13.01,12.0</t>
  </si>
  <si>
    <t>12/17/19,10:20:00,1.42,198,7.28,-40.7,33.7,10.1,2.4,1335,0.6,92.6,13.00,11.9</t>
  </si>
  <si>
    <t>12/17/19,10:20:20,1.42,198,7.27,-40.5,35.2,9.3,2.2,1408,0.6,92.6,13.00,12.0</t>
  </si>
  <si>
    <t>12/17/19,10:20:40,1.42,198,7.27,-40.3,34.7,9.2,2.2,1439,0.6,92.6,13.01,12.0</t>
  </si>
  <si>
    <t>12/17/19,10:21:00,1.42,198,7.28,-40.5,33.9,10.0,2.3,1307,0.6,92.6,13.01,11.9</t>
  </si>
  <si>
    <t>12/17/19,10:21:20,1.42,198,7.27,-40.4,34.3,10.3,2.4,1342,0.6,92.6,13.00,12.0</t>
  </si>
  <si>
    <t>12/17/19,10:21:40,1.41,6,7.22,-37.7,31.3,10.1,2.4,1365,0.6,92.6,13.01,11.9</t>
  </si>
  <si>
    <t>12/17/19,10:22:00,0.64,3,6.96,-24.5,6.8,1.7,0.4,628,0.3,92.9,13.34,11.9</t>
  </si>
  <si>
    <t>12/17/19,10:22:20,-0.39,3,7.08,-30.4,1.3,0.4,0.1,590,0.3,94.0,13.90,11.9</t>
  </si>
  <si>
    <t>12/17/19,10:22:40,-0.47,3,7.05,-29.1,0.2,0.6,0.1,233,0.1,94.5,14.01,11.9</t>
  </si>
  <si>
    <t>12/17/19,10:23:00,-0.33,3,6.99,-25.9,0.1,-0.4,-0.1,57,0.0,95.4,14.08,11.9</t>
  </si>
  <si>
    <t>12/17/19,10:23:20,0.05,3,7.13,-33.3,0.3,-1.5,-0.3,73,0.0,96.1,14.03,11.9</t>
  </si>
  <si>
    <t>12/17/19,10:23:40,0.21,3,7.14,-33.6,0.3,-0.7,-0.2,29,0.0,96.5,14.02,12.0</t>
  </si>
  <si>
    <t>12/17/19,10:24:00,0.32,3,7.15,-34.0,0.2,-1.1,-0.3,163,0.1,96.7,14.02,11.9</t>
  </si>
  <si>
    <t>12/17/19,10:24:20,0.40,2,7.15,-34.3,0.2,-0.5,-0.1,63,0.0,97.0,14.02,11.9</t>
  </si>
  <si>
    <t>12/17/19,10:24:40,0.47,2,7.16,-34.7,0.2,-0.8,-0.2,-13,0.0,97.3,14.04,11.9</t>
  </si>
  <si>
    <t>12/17/19,10:25:00,0.52,2,7.17,-35.0,0.3,-1.1,-0.3,39,0.0,97.3,14.02,11.8</t>
  </si>
  <si>
    <t>12/17/19,10:25:20,0.59,2,7.18,-35.5,0.3,-0.2,0.0,68,0.0,97.5,14.02,12.0</t>
  </si>
  <si>
    <t>12/17/19,10:25:40,0.65,2,7.18,-35.8,0.3,-0.2,-0.1,85,0.0,97.6,14.02,12.0</t>
  </si>
  <si>
    <t>12/17/19,10:26:00,0.70,2,7.19,-36.4,0.3,-0.2,-0.1,122,0.1,97.7,14.00,11.9</t>
  </si>
  <si>
    <t>12/17/19,10:26:20,0.76,2,7.21,-36.9,0.3,-0.5,-0.1,154,0.1,97.9,14.01,11.9</t>
  </si>
  <si>
    <t>12/17/19,10:26:40,0.81,2,7.21,-37.3,0.3,0.2,0.0,157,0.1,98.1,14.02,12.0</t>
  </si>
  <si>
    <t>12/17/19,10:27:00,0.86,2,7.22,-37.6,0.3,-0.6,-0.1,192,0.1,97.9,13.98,11.9</t>
  </si>
  <si>
    <t>12/17/19,10:27:20,0.92,2,7.22,-37.9,0.4,-1.0,-0.2,88,0.0,98.0,13.97,11.9</t>
  </si>
  <si>
    <t>12/17/19,10:27:40,0.97,2,7.23,-38.2,0.5,-0.8,-0.2,90,0.0,98.2,13.97,11.9</t>
  </si>
  <si>
    <t>12/17/19,10:28:00,1.02,2,7.24,-38.6,0.6,-0.6,-0.1,19,0.0,98.2,13.95,11.9</t>
  </si>
  <si>
    <t>12/17/19,10:28:20,1.07,2,7.24,-38.9,0.7,-1.3,-0.3,45,0.0,98.2,13.94,11.9</t>
  </si>
  <si>
    <t>12/17/19,10:28:40,1.12,2,7.25,-39.2,0.7,-0.8,-0.2,-77,0.0,98.3,13.93,11.9</t>
  </si>
  <si>
    <t>12/17/19,10:29:00,1.18,2,7.28,-40.5,0.7,-0.1,0.0,49,0.0,98.4,13.93,11.9</t>
  </si>
  <si>
    <t>12/17/19,10:29:20,1.24,2,7.32,-42.6,0.8,-0.3,-0.1,-1,0.0,98.4,13.90,11.9</t>
  </si>
  <si>
    <t>12/17/19,10:29:40,1.31,3,6.83,-17.6,0.9,0.1,0.0,46,0.0,98.0,13.81,11.9</t>
  </si>
  <si>
    <t>12/17/19,10:30:00,1.32,3,6.85,-18.9,0.8,0.2,0.0,170,0.1,98.3,13.85,11.9</t>
  </si>
  <si>
    <t>12/17/19,10:30:20,1.35,2,6.88,-20.6,0.8,-0.3,-0.1,31,0.0,98.6,13.88,11.8</t>
  </si>
  <si>
    <t>12/17/19,10:30:40,1.38,2,6.88,-20.5,0.9,-0.3,-0.1,123,0.1,98.6,13.87,11.9</t>
  </si>
  <si>
    <t>12/17/19,10:31:00,1.42,2,6.90,-21.5,0.9,-0.3,-0.1,135,0.1,98.7,13.87,11.9</t>
  </si>
  <si>
    <t>12/17/19,10:31:20,1.49,2,6.94,-23.6,1.0,-0.5,-0.1,106,0.0,98.7,13.84,11.9</t>
  </si>
  <si>
    <t>12/17/19,10:31:40,1.54,2,6.94,-23.3,0.9,-0.5,-0.1,62,0.0,98.9,13.85,11.9</t>
  </si>
  <si>
    <t>12/17/19,10:32:00,1.58,2,6.95,-24.0,0.9,-0.2,0.0,14,0.0,99.0,13.84,11.9</t>
  </si>
  <si>
    <t>12/17/19,10:32:20,1.64,2,6.98,-25.2,1.0,-1.1,-0.3,115,0.0,99.1,13.84,11.9</t>
  </si>
  <si>
    <t>12/17/19,10:32:40,1.71,2,7.02,-27.3,1.1,-0.3,-0.1,74,0.0,98.9,13.79,11.9</t>
  </si>
  <si>
    <t>12/17/19,10:33:00,1.89,2,6.99,-26.1,1.1,-1.0,-0.2,70,0.0,98.7,13.70,11.9</t>
  </si>
  <si>
    <t>12/17/19,10:33:20,1.88,2,7.01,-27.2,1.0,-0.9,-0.2,28,0.0,99.1,13.75,11.8</t>
  </si>
  <si>
    <t>12/17/19,10:33:40,1.93,2,7.06,-29.4,1.0,-0.6,-0.1,77,0.0,99.2,13.74,11.9</t>
  </si>
  <si>
    <t>12/17/19,10:34:00,1.99,2,7.09,-31.3,1.0,-1.2,-0.3,105,0.0,99.1,13.71,11.9</t>
  </si>
  <si>
    <t>12/17/19,10:34:20,2.07,2,7.13,-33.2,1.0,-0.7,-0.2,93,0.0,99.1,13.69,11.9</t>
  </si>
  <si>
    <t>12/17/19,10:34:40,2.18,2,7.15,-34.3,1.0,-0.8,-0.2,39,0.0,99.2,13.65,11.9</t>
  </si>
  <si>
    <t>12/17/19,10:35:00,2.42,3,7.18,-35.6,1.2,-0.7,-0.2,-20,0.0,99.0,13.54,11.9</t>
  </si>
  <si>
    <t>12/17/19,10:35:20,2.47,2,7.15,-34.3,1.1,0.1,0.0,-47,0.0,99.4,13.57,11.9</t>
  </si>
  <si>
    <t>12/17/19,10:35:40,2.47,2,7.19,-36.3,1.0,-0.2,0.0,35,0.0,99.3,13.56,11.8</t>
  </si>
  <si>
    <t>12/17/19,10:36:00,2.77,3,7.22,-37.5,1.2,0.1,0.0,36,0.0,99.0,13.41,11.9</t>
  </si>
  <si>
    <t>12/17/19,10:36:20,2.94,3,7.24,-38.6,1.3,0.1,0.0,-19,0.0,98.7,13.31,11.8</t>
  </si>
  <si>
    <t>12/17/19,10:36:40,3.21,3,7.25,-39.1,1.3,-0.7,-0.2,115,0.0,98.1,13.14,11.9</t>
  </si>
  <si>
    <t>12/17/19,10:37:00,3.36,3,7.25,-39.4,1.3,-0.7,-0.2,142,0.1,97.9,13.06,11.9</t>
  </si>
  <si>
    <t>12/17/19,10:37:20,3.50,3,7.26,-39.7,1.4,-1.3,-0.3,65,0.0,97.8,12.99,11.9</t>
  </si>
  <si>
    <t>12/17/19,10:37:40,3.55,3,7.18,-35.5,1.2,-0.5,-0.1,59,0.0,97.3,12.91,11.9</t>
  </si>
  <si>
    <t>12/17/19,10:38:00,1.80,2,7.01,-26.7,0.9,0.4,0.1,269,0.1,96.5,13.43,11.9</t>
  </si>
  <si>
    <t>12/17/19,10:38:20,0.43,2,6.96,-24.4,1.0,0.5,0.1,184,0.1,97.5,14.09,11.9</t>
  </si>
  <si>
    <t>12/17/19,10:38:40,-0.09,2,6.97,-24.9,1.5,0.0,0.0,-155,-0.1,95.8,14.04,11.9</t>
  </si>
  <si>
    <t>12/17/19,10:39:00,-0.07,2,6.88,-20.5,1.1,0.6,0.1,-298,-0.1,94.2,13.80,11.9</t>
  </si>
  <si>
    <t>12/17/19,10:39:20,0.13,2,6.87,-19.8,0.8,0.4,0.1,-240,-0.1,94.4,13.76,11.9</t>
  </si>
  <si>
    <t>12/17/19,10:39:40,0.49,2,6.82,-17.2,1.8,-0.2,-0.1,-70,0.0,95.0,13.70,12.0</t>
  </si>
  <si>
    <t>12/17/19,10:40:00,0.31,2,6.84,-18.6,1.8,2.8,0.6,-22,0.0,95.9,13.90,11.9</t>
  </si>
  <si>
    <t>12/17/19,10:40:20,0.33,2,7.06,-29.6,1.4,0.3,0.1,-115,-0.1,95.1,13.77,11.9</t>
  </si>
  <si>
    <t>12/17/19,10:40:40,1.27,189,7.27,-40.3,68.0,9.2,2.2,807,0.3,96.7,13.63,11.9</t>
  </si>
  <si>
    <t>12/17/19,10:41:00,1.28,189,7.27,-40.3,44.9,10.6,2.5,1086,0.5,96.1,13.54,11.9</t>
  </si>
  <si>
    <t>12/17/19,10:41:20,1.28,189,7.26,-39.9,34.0,11.8,2.8,1341,0.6,95.4,13.45,11.9</t>
  </si>
  <si>
    <t>12/17/19,10:41:40,1.28,189,7.25,-39.4,49.5,11.9,2.8,1376,0.6,95.0,13.39,11.9</t>
  </si>
  <si>
    <t>12/17/19,10:42:00,1.28,189,7.25,-39.0,43.3,10.9,2.5,1393,0.6,94.7,13.35,11.9</t>
  </si>
  <si>
    <t>12/17/19,10:42:20,1.28,189,7.24,-38.6,40.0,11.2,2.6,1421,0.6,94.5,13.32,11.9</t>
  </si>
  <si>
    <t>12/17/19,10:42:40,1.28,189,7.23,-38.3,35.6,11.2,2.6,1358,0.6,94.3,13.30,11.9</t>
  </si>
  <si>
    <t>12/17/19,10:43:00,1.29,189,7.23,-38.0,33.4,10.8,2.5,1225,0.5,94.2,13.27,12.0</t>
  </si>
  <si>
    <t>12/17/19,10:43:20,1.29,189,7.22,-37.7,32.2,10.5,2.5,1376,0.6,94.0,13.26,11.9</t>
  </si>
  <si>
    <t>12/17/19,10:43:40,1.28,189,7.22,-37.5,31.5,11.0,2.6,1401,0.6,93.8,13.23,11.9</t>
  </si>
  <si>
    <t>12/17/19,10:44:00,1.28,189,7.21,-37.2,30.8,10.8,2.5,1546,0.7,93.8,13.22,11.8</t>
  </si>
  <si>
    <t>12/17/19,10:44:20,1.28,189,7.21,-37.0,30.6,11.2,2.6,1693,0.7,93.7,13.21,11.9</t>
  </si>
  <si>
    <t>12/17/19,10:44:40,1.29,189,7.20,-36.9,31.4,10.9,2.5,1498,0.6,93.7,13.21,11.9</t>
  </si>
  <si>
    <t>12/17/19,10:45:00,1.29,189,7.20,-36.6,31.0,10.8,2.5,1422,0.6,93.7,13.20,11.9</t>
  </si>
  <si>
    <t>12/17/19,10:45:20,1.29,189,7.20,-36.6,32.5,10.7,2.5,1471,0.6,93.6,13.19,11.9</t>
  </si>
  <si>
    <t>12/17/19,10:45:40,1.29,189,7.20,-36.4,33.0,10.6,2.5,1555,0.7,93.5,13.18,11.9</t>
  </si>
  <si>
    <t>12/17/19,10:46:00,1.29,189,7.19,-36.3,32.6,12.0,2.8,1478,0.6,93.5,13.18,11.9</t>
  </si>
  <si>
    <t>12/17/19,10:46:20,1.29,189,7.19,-36.1,31.9,12.2,2.8,1581,0.7,93.5,13.18,11.9</t>
  </si>
  <si>
    <t>12/17/19,10:46:40,1.29,189,7.19,-35.9,31.6,11.4,2.7,1526,0.7,93.5,13.18,11.8</t>
  </si>
  <si>
    <t>12/17/19,10:47:00,1.29,189,7.18,-35.9,31.3,10.7,2.5,1345,0.6,93.5,13.18,12.0</t>
  </si>
  <si>
    <t>12/17/19,10:47:20,1.29,189,7.18,-35.9,31.1,11.1,2.6,1440,0.6,93.4,13.17,11.9</t>
  </si>
  <si>
    <t>12/17/19,10:47:40,1.29,189,7.18,-35.8,31.6,11.0,2.6,1469,0.6,93.3,13.16,11.9</t>
  </si>
  <si>
    <t>12/17/19,10:48:00,1.29,189,7.18,-35.6,31.7,11.7,2.7,1437,0.6,93.4,13.17,11.9</t>
  </si>
  <si>
    <t>12/17/19,10:48:20,1.29,189,7.18,-35.7,31.9,11.8,2.8,1559,0.7,93.4,13.16,11.9</t>
  </si>
  <si>
    <t>12/17/19,10:48:40,1.29,189,7.18,-35.6,31.3,11.3,2.6,1542,0.7,93.4,13.16,11.9</t>
  </si>
  <si>
    <t>12/17/19,10:49:00,1.29,189,7.18,-35.6,32.0,11.2,2.6,1595,0.7,93.4,13.16,11.9</t>
  </si>
  <si>
    <t>12/17/19,10:49:20,1.29,189,7.18,-35.6,31.3,10.9,2.5,1540,0.7,93.3,13.16,11.9</t>
  </si>
  <si>
    <t>12/17/19,10:49:40,1.30,189,7.18,-35.6,31.5,11.4,2.7,1516,0.7,93.3,13.15,11.9</t>
  </si>
  <si>
    <t>12/17/19,10:50:00,1.30,190,7.18,-35.6,31.3,11.8,2.8,1481,0.6,93.3,13.15,11.9</t>
  </si>
  <si>
    <t>12/17/19,10:50:20,1.30,189,7.18,-35.6,30.8,11.1,2.6,1477,0.6,93.3,13.15,11.9</t>
  </si>
  <si>
    <t>12/17/19,10:50:40,1.30,190,7.18,-35.6,31.6,12.1,2.8,1513,0.7,93.3,13.15,11.9</t>
  </si>
  <si>
    <t>12/17/19,10:51:00,1.30,190,7.18,-35.5,31.2,12.1,2.8,1557,0.7,93.4,13.16,11.9</t>
  </si>
  <si>
    <t>12/17/19,10:51:20,1.30,190,7.18,-35.5,32.1,11.8,2.8,1424,0.6,93.3,13.15,11.8</t>
  </si>
  <si>
    <t>12/17/19,10:51:40,1.30,190,7.18,-35.6,36.1,11.4,2.7,1528,0.7,93.3,13.15,11.9</t>
  </si>
  <si>
    <t>12/17/19,10:52:00,1.30,190,7.18,-35.7,32.1,11.6,2.7,1461,0.6,93.3,13.15,11.9</t>
  </si>
  <si>
    <t>12/17/19,10:52:20,0.93,4,6.70,-11.2,16.4,4.0,0.9,879,0.4,93.3,13.30,11.8</t>
  </si>
  <si>
    <t>12/17/19,10:52:40,0.44,3,6.92,-22.3,4.2,0.3,0.1,446,0.2,94.0,13.58,11.9</t>
  </si>
  <si>
    <t>12/17/19,10:53:00,0.29,2,6.96,-24.4,2.1,0.6,0.1,221,0.1,94.4,13.69,11.8</t>
  </si>
  <si>
    <t>12/17/19,10:53:20,0.00,2,7.20,-36.6,1.5,-0.3,-0.1,85,0.0,94.9,13.87,11.9</t>
  </si>
  <si>
    <t>12/17/19,10:53:40,0.12,2,7.19,-35.9,1.2,0.0,0.0,207,0.1,95.2,13.87,11.8</t>
  </si>
  <si>
    <t>12/17/19,10:54:00,-0.40,2,7.20,-36.8,1.9,1.2,0.3,-359,-0.2,95.7,14.16,11.7</t>
  </si>
  <si>
    <t>12/17/19,10:54:20,-0.58,2,7.03,-27.9,1.5,0.9,0.2,-178,-0.1,96.2,14.30,11.8</t>
  </si>
  <si>
    <t>12/17/19,10:54:40,-0.07,2,6.75,-13.7,1.5,0.0,0.0,-194,-0.1,96.5,14.13,11.8</t>
  </si>
  <si>
    <t>12/17/19,10:55:00,0.58,2,7.15,-33.9,2.0,-1.1,-0.3,-107,0.0,97.0,13.95,11.8</t>
  </si>
  <si>
    <t>12/17/19,10:55:20,0.54,2,7.18,-35.5,1.8,-0.7,-0.2,-54,0.0,97.1,13.98,11.8</t>
  </si>
  <si>
    <t>12/17/19,10:55:40,0.58,2,7.16,-34.9,1.8,-0.5,-0.1,61,0.0,97.1,13.97,11.8</t>
  </si>
  <si>
    <t>12/17/19,10:56:00,0.63,2,7.17,-35.2,1.7,-1.4,-0.3,13,0.0,97.1,13.95,11.8</t>
  </si>
  <si>
    <t>12/17/19,10:56:20,0.69,2,7.17,-34.9,1.6,-1.1,-0.3,37,0.0,97.2,13.94,11.8</t>
  </si>
  <si>
    <t>12/17/19,10:56:40,0.74,2,7.16,-34.7,1.6,-0.3,-0.1,115,0.0,97.3,13.94,11.8</t>
  </si>
  <si>
    <t>12/17/19,10:57:00,0.78,2,6.84,-18.5,1.8,-1.0,-0.2,69,0.0,97.3,13.92,11.7</t>
  </si>
  <si>
    <t>12/17/19,10:57:20,0.81,2,6.74,-13.1,1.8,-0.1,0.0,2,0.0,97.5,13.93,11.9</t>
  </si>
  <si>
    <t>12/17/19,10:57:40,0.85,2,6.74,-13.3,2.0,-0.2,0.0,-127,-0.1,97.5,13.93,11.9</t>
  </si>
  <si>
    <t>12/17/19,10:58:00,0.88,2,6.75,-13.5,2.0,-0.4,-0.1,-63,0.0,97.6,13.93,11.8</t>
  </si>
  <si>
    <t>12/17/19,10:58:20,0.91,2,6.75,-13.8,2.0,0.0,0.0,-8,0.0,97.7,13.92,11.8</t>
  </si>
  <si>
    <t>12/17/19,10:58:40,0.96,2,6.76,-14.0,1.9,0.0,0.0,42,0.0,97.7,13.91,11.8</t>
  </si>
  <si>
    <t>12/17/19,10:59:00,1.00,2,6.76,-14.3,1.8,0.1,0.0,5,0.0,97.8,13.90,11.8</t>
  </si>
  <si>
    <t>12/17/19,10:59:20,1.04,2,6.77,-14.5,1.8,0.2,0.1,-48,0.0,97.8,13.90,11.8</t>
  </si>
  <si>
    <t>12/17/19,10:59:40,1.12,2,6.77,-14.8,1.7,-0.8,-0.2,0,0.0,97.9,13.87,11.8</t>
  </si>
  <si>
    <t>12/17/19,11:00:00,1.16,2,6.78,-15.1,1.7,0.1,0.0,18,0.0,97.9,13.86,11.8</t>
  </si>
  <si>
    <t>12/17/19,11:00:20,1.22,2,6.79,-15.6,1.7,-0.6,-0.1,77,0.0,98.0,13.85,11.8</t>
  </si>
  <si>
    <t>12/17/19,11:00:40,1.27,2,6.80,-16.1,1.7,-0.8,-0.2,125,0.1,98.1,13.84,11.8</t>
  </si>
  <si>
    <t>12/17/19,11:01:00,1.33,2,6.81,-16.5,1.7,-0.9,-0.2,125,0.1,98.3,13.84,11.8</t>
  </si>
  <si>
    <t>12/17/19,11:01:20,1.41,2,6.82,-17.0,1.6,-0.7,-0.2,139,0.1,98.5,13.84,11.8</t>
  </si>
  <si>
    <t>12/17/19,11:01:40,1.51,2,6.83,-17.6,1.7,-0.8,-0.2,125,0.1,98.4,13.80,11.8</t>
  </si>
  <si>
    <t>12/17/19,11:02:00,1.57,2,6.84,-18.2,1.7,-0.5,-0.1,-43,0.0,98.5,13.78,11.9</t>
  </si>
  <si>
    <t>12/17/19,11:02:20,1.68,2,6.85,-18.9,1.7,-1.2,-0.3,23,0.0,98.5,13.75,11.9</t>
  </si>
  <si>
    <t>12/17/19,11:02:40,1.75,2,6.87,-19.8,1.7,-0.1,0.0,74,0.0,98.5,13.72,11.8</t>
  </si>
  <si>
    <t>12/17/19,11:03:00,1.85,2,6.89,-20.9,1.7,-0.1,0.0,62,0.0,98.7,13.70,11.8</t>
  </si>
  <si>
    <t>12/17/19,11:03:20,1.95,2,6.90,-21.4,1.7,0.3,0.1,25,0.0,98.8,13.68,11.8</t>
  </si>
  <si>
    <t>12/17/19,11:03:40,2.04,2,7.00,-26.4,1.8,0.4,0.1,-1,0.0,98.6,13.63,11.8</t>
  </si>
  <si>
    <t>12/17/19,11:04:00,2.10,2,7.00,-26.4,1.8,-0.1,0.0,-143,-0.1,98.5,13.59,11.8</t>
  </si>
  <si>
    <t>12/17/19,11:04:20,2.17,2,6.98,-25.5,1.8,-0.7,-0.2,-92,0.0,98.6,13.58,11.9</t>
  </si>
  <si>
    <t>12/17/19,11:04:40,2.25,2,7.00,-26.3,1.8,-0.5,-0.1,-221,-0.1,98.6,13.54,11.8</t>
  </si>
  <si>
    <t>12/17/19,11:05:00,2.33,1,7.02,-27.5,1.8,-0.4,-0.1,-133,-0.1,98.6,13.52,11.8</t>
  </si>
  <si>
    <t>12/17/19,11:05:20,2.42,2,7.03,-28.2,1.8,-0.6,-0.1,-23,0.0,98.7,13.49,11.8</t>
  </si>
  <si>
    <t>12/17/19,11:05:40,2.50,1,7.03,-27.8,1.8,-0.4,-0.1,-74,0.0,98.6,13.46,11.8</t>
  </si>
  <si>
    <t>12/17/19,11:06:00,2.60,1,7.13,-33.1,1.8,0.1,0.0,-66,0.0,98.5,13.41,11.8</t>
  </si>
  <si>
    <t>12/17/19,11:06:20,2.66,2,7.11,-31.9,1.9,-1.0,-0.2,-72,0.0,98.7,13.41,11.8</t>
  </si>
  <si>
    <t>12/17/19,11:06:40,2.74,1,7.11,-32.2,1.9,0.1,0.0,-21,0.0,98.6,13.37,11.8</t>
  </si>
  <si>
    <t>12/17/19,11:07:00,2.82,1,7.12,-32.5,1.9,-0.8,-0.2,92,0.0,98.7,13.36,11.8</t>
  </si>
  <si>
    <t>12/17/19,11:07:20,2.91,1,7.12,-32.7,1.9,-0.4,-0.1,80,0.0,98.6,13.31,11.8</t>
  </si>
  <si>
    <t>12/17/19,11:07:40,3.00,1,7.13,-33.3,1.9,-1.0,-0.2,13,0.0,98.7,13.28,11.8</t>
  </si>
  <si>
    <t>12/17/19,11:08:00,3.09,1,7.18,-35.9,2.0,-0.1,0.0,-112,-0.1,98.6,13.24,11.8</t>
  </si>
  <si>
    <t>12/17/19,11:08:20,3.14,1,7.17,-35.2,2.0,-0.2,-0.1,-138,-0.1,98.7,13.24,11.8</t>
  </si>
  <si>
    <t>12/17/19,11:08:40,3.19,1,7.15,-34.1,2.0,-0.3,-0.1,-63,0.0,98.8,13.23,11.8</t>
  </si>
  <si>
    <t>12/17/19,11:09:00,3.27,1,7.13,-33.0,2.0,-0.3,-0.1,7,0.0,98.7,13.19,11.8</t>
  </si>
  <si>
    <t>12/17/19,11:09:20,3.37,1,7.12,-32.8,2.0,-0.1,0.0,-47,0.0,98.8,13.17,11.7</t>
  </si>
  <si>
    <t>12/17/19,11:09:40,3.44,1,7.13,-33.2,2.1,-0.6,-0.1,-1,0.0,98.7,13.14,11.8</t>
  </si>
  <si>
    <t>12/17/19,11:10:00,3.51,1,7.15,-33.9,2.0,-0.4,-0.1,-30,0.0,98.7,13.11,11.8</t>
  </si>
  <si>
    <t>12/17/19,11:10:20,3.58,1,7.18,-35.7,2.0,-0.8,-0.2,95,0.0,98.7,13.08,11.8</t>
  </si>
  <si>
    <t>12/17/19,11:10:40,3.65,1,7.21,-37.2,2.0,-0.3,-0.1,-16,0.0,98.7,13.06,11.8</t>
  </si>
  <si>
    <t>12/17/19,11:11:00,3.72,1,7.23,-38.3,2.0,-1.4,-0.3,10,0.0,98.7,13.04,11.8</t>
  </si>
  <si>
    <t>12/17/19,11:11:20,3.81,1,7.25,-39.2,2.0,-0.7,-0.2,22,0.0,98.7,13.00,11.9</t>
  </si>
  <si>
    <t>12/17/19,11:11:40,3.89,1,7.17,-35.0,2.1,-0.5,-0.1,102,0.0,98.6,12.97,11.8</t>
  </si>
  <si>
    <t>12/17/19,11:12:00,3.94,1,7.18,-35.5,2.1,-0.7,-0.2,91,0.0,98.8,12.97,11.8</t>
  </si>
  <si>
    <t>12/17/19,11:12:20,3.99,1,7.19,-36.4,2.1,-0.9,-0.2,121,0.0,98.8,12.95,11.8</t>
  </si>
  <si>
    <t>12/17/19,11:12:40,4.04,1,7.20,-37.0,2.1,0.1,0.0,103,0.0,98.8,12.94,11.8</t>
  </si>
  <si>
    <t>12/17/19,11:13:00,4.11,1,7.14,-33.9,1.9,0.0,0.0,86,0.0,98.4,12.86,11.8</t>
  </si>
  <si>
    <t>12/17/19,11:13:20,3.11,1,7.21,-37.4,1.7,-0.1,0.0,334,0.1,97.4,13.07,11.8</t>
  </si>
  <si>
    <t>12/17/19,11:13:40,0.93,2,7.06,-29.5,1.4,-0.4,-0.1,-56,0.0,95.8,13.65,11.8</t>
  </si>
  <si>
    <t>12/17/19,11:14:00,-0.32,2,7.00,-26.6,1.2,0.1,0.0,-190,-0.1,96.1,14.19,11.8</t>
  </si>
  <si>
    <t>12/17/19,11:14:20,1.63,200,7.31,-42.2,57.0,10.4,2.4,1724,0.7,94.5,13.19,11.9</t>
  </si>
  <si>
    <t>12/17/19,11:14:40,1.64,200,7.34,-43.8,78.4,16.2,3.8,1971,0.9,94.0,13.12,11.8</t>
  </si>
  <si>
    <t>12/17/19,11:15:00,1.64,200,7.35,-44.1,83.0,18.0,4.2,2141,0.9,93.6,13.07,11.9</t>
  </si>
  <si>
    <t>12/17/19,11:15:20,1.64,200,7.35,-44.3,84.3,17.3,4.1,2282,1.0,93.3,13.02,11.9</t>
  </si>
  <si>
    <t>12/17/19,11:15:40,1.64,200,7.35,-44.3,83.7,17.9,4.2,2275,1.0,93.0,12.98,11.9</t>
  </si>
  <si>
    <t>12/17/19,11:16:00,1.64,200,7.35,-44.4,84.3,17.3,4.1,2212,1.0,92.8,12.95,11.8</t>
  </si>
  <si>
    <t>12/17/19,11:16:20,1.64,200,7.35,-44.4,84.6,16.5,3.9,2297,1.0,92.6,12.93,11.8</t>
  </si>
  <si>
    <t>12/17/19,11:16:40,1.64,200,7.36,-44.6,84.1,16.9,4.0,2296,1.0,92.5,12.91,11.9</t>
  </si>
  <si>
    <t>12/17/19,11:17:00,1.64,200,7.36,-44.7,84.9,17.1,4.0,2345,1.0,92.4,12.90,11.8</t>
  </si>
  <si>
    <t>12/17/19,11:17:20,0.87,3,6.90,-21.5,31.6,10.3,2.4,1711,0.7,92.3,13.17,11.8</t>
  </si>
  <si>
    <t>12/17/19,11:17:40,0.59,3,7.00,-26.4,0.1,2.2,0.5,825,0.4,92.9,13.36,11.8</t>
  </si>
  <si>
    <t>12/17/19,11:18:00,0.46,2,6.99,-26.1,0.3,0.6,0.1,328,0.1,93.5,13.50,11.8</t>
  </si>
  <si>
    <t>12/17/19,11:18:20,0.57,3,7.26,-39.7,0.1,-0.4,-0.1,67,0.0,94.1,13.54,11.7</t>
  </si>
  <si>
    <t>12/17/19,11:18:40,1.04,3,7.37,-45.5,0.6,-0.3,-0.1,-57,0.0,95.0,13.49,11.8</t>
  </si>
  <si>
    <t>12/17/19,11:19:00,1.11,3,7.38,-46.0,0.7,-0.1,0.0,107,0.0,95.6,13.55,11.8</t>
  </si>
  <si>
    <t>12/17/19,11:19:20,1.23,3,7.39,-46.3,0.9,-0.6,-0.1,-31,0.0,96.0,13.57,11.9</t>
  </si>
  <si>
    <t>12/17/19,11:19:40,1.31,3,7.38,-46.1,0.7,-0.3,-0.1,74,0.0,96.4,13.59,11.8</t>
  </si>
  <si>
    <t>12/17/19,11:20:00,1.38,3,7.38,-45.9,0.6,-0.4,-0.1,26,0.0,96.7,13.60,11.8</t>
  </si>
  <si>
    <t>12/17/19,11:20:20,1.45,3,7.38,-46.1,0.5,-0.3,-0.1,-38,0.0,96.9,13.61,11.8</t>
  </si>
  <si>
    <t>12/17/19,11:20:40,1.52,3,7.39,-46.3,0.5,0.1,0.0,-7,0.0,97.2,13.62,11.7</t>
  </si>
  <si>
    <t>12/17/19,11:21:00,1.59,3,7.40,-46.7,0.5,-0.7,-0.2,32,0.0,97.3,13.61,11.8</t>
  </si>
  <si>
    <t>12/17/19,11:21:20,1.67,3,7.40,-47.1,0.5,-0.2,0.0,74,0.0,97.5,13.60,11.8</t>
  </si>
  <si>
    <t>12/17/19,11:21:40,1.74,3,7.41,-47.6,0.6,-0.6,-0.1,62,0.0,97.6,13.60,11.8</t>
  </si>
  <si>
    <t>12/17/19,11:22:00,1.82,3,7.42,-48.0,0.6,-0.1,0.0,15,0.0,97.7,13.57,11.7</t>
  </si>
  <si>
    <t>12/17/19,11:22:20,1.97,3,7.44,-49.1,0.7,-0.5,-0.1,14,0.0,97.7,13.52,11.8</t>
  </si>
  <si>
    <t>12/17/19,11:22:40,2.11,2,7.46,-49.9,0.9,0.0,0.0,58,0.0,97.8,13.49,11.8</t>
  </si>
  <si>
    <t>12/17/19,11:23:00,2.28,2,7.46,-50.2,1.2,-0.3,-0.1,-51,0.0,97.8,13.43,11.8</t>
  </si>
  <si>
    <t>12/17/19,11:23:20,2.42,3,7.45,-49.7,1.4,-0.2,0.0,111,0.0,97.8,13.37,11.8</t>
  </si>
  <si>
    <t>12/17/19,11:23:40,2.57,3,7.43,-48.8,1.5,-1.2,-0.3,82,0.0,97.8,13.32,11.8</t>
  </si>
  <si>
    <t>12/17/19,11:24:00,2.77,2,7.45,-49.8,1.5,-0.8,-0.2,95,0.0,97.7,13.23,11.7</t>
  </si>
  <si>
    <t>12/17/19,11:24:20,2.95,2,7.42,-48.0,1.7,0.0,0.0,93,0.0,97.8,13.18,11.8</t>
  </si>
  <si>
    <t>12/17/19,11:24:40,3.10,2,7.41,-47.3,1.7,0.1,0.0,-63,0.0,98.0,13.15,11.8</t>
  </si>
  <si>
    <t>12/17/19,11:25:00,3.23,2,7.41,-47.8,1.7,-0.5,-0.1,136,0.1,98.4,13.16,11.7</t>
  </si>
  <si>
    <t>12/17/19,11:25:20,3.42,2,7.42,-48.2,1.7,0.4,0.1,100,0.0,98.6,13.12,11.8</t>
  </si>
  <si>
    <t>12/17/19,11:25:40,3.57,2,7.38,-46.1,1.5,0.1,0.0,47,0.0,98.8,13.09,11.8</t>
  </si>
  <si>
    <t>12/17/19,11:26:00,3.77,2,7.47,-50.6,1.4,0.7,0.2,129,0.1,97.8,12.90,11.8</t>
  </si>
  <si>
    <t>12/17/19,11:26:20,3.99,2,7.47,-50.7,1.2,0.2,0.0,138,0.1,97.5,12.78,11.8</t>
  </si>
  <si>
    <t>12/17/19,11:26:40,4.10,2,7.48,-51.4,1.2,-0.5,-0.1,88,0.0,97.3,12.73,11.8</t>
  </si>
  <si>
    <t>12/17/19,11:27:00,3.94,2,7.25,-39.3,1.0,-0.1,0.0,-1,0.0,97.6,12.82,11.6</t>
  </si>
  <si>
    <t>12/17/19,11:27:20,2.36,2,7.22,-37.9,0.9,-1.0,-0.2,-34,0.0,96.9,13.27,11.8</t>
  </si>
  <si>
    <t>12/17/19,11:27:40,2.11,2,7.12,-32.8,0.7,-0.8,-0.2,117,0.0,96.2,13.27,11.7</t>
  </si>
  <si>
    <t>12/17/19,11:28:00,2.00,2,7.17,-35.3,0.6,-0.6,-0.1,-105,0.0,95.5,13.21,11.8</t>
  </si>
  <si>
    <t>12/17/19,11:28:20,1.74,2,7.10,-31.4,0.6,-0.6,-0.1,-506,-0.2,95.5,13.30,11.8</t>
  </si>
  <si>
    <t>12/17/19,11:28:40,1.46,2,7.08,-30.6,0.6,-0.8,-0.2,-185,-0.1,95.4,13.40,11.8</t>
  </si>
  <si>
    <t>12/17/19,11:29:00,1.37,2,7.17,-35.3,0.7,-1.0,-0.2,-314,-0.1,95.8,13.48,11.8</t>
  </si>
  <si>
    <t>12/17/19,11:29:20,0.42,2,7.14,-33.7,0.1,0.2,0.0,-116,-0.1,95.5,13.80,11.8</t>
  </si>
  <si>
    <t>12/17/19,11:29:40,1.70,188,7.32,-43.0,43.2,8.1,1.9,598,0.3,98.0,13.66,11.8</t>
  </si>
  <si>
    <t>12/17/19,11:30:00,1.75,188,7.33,-43.2,44.1,11.4,2.7,1155,0.5,97.4,13.55,11.8</t>
  </si>
  <si>
    <t>12/17/19,11:30:20,1.75,188,7.31,-42.5,43.4,12.0,2.8,1317,0.6,96.8,13.47,11.7</t>
  </si>
  <si>
    <t>12/17/19,11:30:40,1.75,187,7.30,-42.1,41.8,11.6,2.7,1506,0.7,96.4,13.41,11.8</t>
  </si>
  <si>
    <t>12/17/19,11:31:00,1.75,188,7.31,-42.3,42.6,12.3,2.9,1492,0.6,96.0,13.36,11.8</t>
  </si>
  <si>
    <t>12/17/19,11:31:20,1.75,188,7.32,-42.7,41.6,11.9,2.8,1590,0.7,95.7,13.33,11.8</t>
  </si>
  <si>
    <t>12/17/19,11:31:40,1.75,187,7.32,-42.7,41.7,11.7,2.7,1612,0.7,95.5,13.30,11.8</t>
  </si>
  <si>
    <t>12/17/19,11:32:00,1.75,187,7.32,-42.9,41.3,12.3,2.9,1597,0.7,95.4,13.27,11.8</t>
  </si>
  <si>
    <t>12/17/19,11:32:20,1.75,187,7.32,-43.1,41.8,12.3,2.9,1562,0.7,95.2,13.25,11.7</t>
  </si>
  <si>
    <t>12/17/19,11:32:40,1.31,3,7.10,-31.4,15.1,4.3,1.0,986,0.4,94.9,13.38,11.8</t>
  </si>
  <si>
    <t>12/17/19,11:33:00,0.35,3,7.16,-34.8,3.6,0.5,0.1,433,0.2,94.8,13.73,11.7</t>
  </si>
  <si>
    <t>12/17/19,11:33:20,-0.41,2,7.23,-38.1,0.9,-1.0,-0.2,142,0.1,95.2,14.08,11.7</t>
  </si>
  <si>
    <t>12/17/19,11:33:40,-0.45,2,7.15,-34.3,0.5,0.8,0.2,117,0.0,95.6,14.16,11.7</t>
  </si>
  <si>
    <t>12/17/19,11:34:00,-0.52,2,7.14,-33.4,0.4,1.0,0.2,-80,0.0,95.8,14.22,11.7</t>
  </si>
  <si>
    <t>12/17/19,11:34:20,-0.44,2,7.02,-27.4,0.5,1.0,0.2,-1,0.0,96.0,14.21,11.8</t>
  </si>
  <si>
    <t>12/17/19,11:34:40,-0.35,3,7.34,-43.8,0.9,-0.3,-0.1,189,0.1,97.6,14.41,11.7</t>
  </si>
  <si>
    <t>12/17/19,11:35:00,-0.32,3,7.35,-44.5,1.5,0.2,0.1,98,0.0,98.0,14.46,11.7</t>
  </si>
  <si>
    <t>12/17/19,11:35:20,-0.27,3,7.36,-44.7,1.4,-0.8,-0.2,2,0.0,98.3,14.49,11.8</t>
  </si>
  <si>
    <t>12/17/19,11:35:40,-0.19,3,7.36,-44.9,1.4,-0.1,0.0,7,0.0,98.5,14.49,11.8</t>
  </si>
  <si>
    <t>12/17/19,11:36:00,0.09,3,7.37,-45.2,1.2,-0.5,-0.1,94,0.0,98.4,14.36,11.8</t>
  </si>
  <si>
    <t>12/17/19,11:36:20,0.37,3,7.38,-45.6,1.0,0.1,0.0,59,0.0,98.3,14.23,11.8</t>
  </si>
  <si>
    <t>12/17/19,11:36:40,0.56,3,7.38,-46.0,1.1,-0.9,-0.2,201,0.1,98.3,14.14,11.8</t>
  </si>
  <si>
    <t>12/17/19,11:37:00,0.71,3,7.39,-46.5,1.1,-0.7,-0.2,200,0.1,98.3,14.09,11.7</t>
  </si>
  <si>
    <t>12/17/19,11:37:20,0.84,3,7.40,-47.0,1.1,0.0,0.0,19,0.0,98.3,14.04,11.8</t>
  </si>
  <si>
    <t>12/17/19,11:37:40,0.97,3,7.41,-47.5,1.2,0.3,0.1,67,0.0,98.4,14.00,11.7</t>
  </si>
  <si>
    <t>12/17/19,11:38:00,1.12,3,7.42,-47.7,1.2,-0.4,-0.1,101,0.0,98.3,13.93,11.8</t>
  </si>
  <si>
    <t>12/17/19,11:38:20,1.31,2,7.42,-48.2,1.3,-0.4,-0.1,93,0.0,98.3,13.85,11.8</t>
  </si>
  <si>
    <t>12/17/19,11:38:40,1.42,2,6.88,-20.5,1.1,-0.9,-0.2,81,0.0,98.7,13.88,11.8</t>
  </si>
  <si>
    <t>12/17/19,11:39:00,1.37,2,6.90,-21.1,1.0,-0.6,-0.1,76,0.0,99.2,13.95,11.7</t>
  </si>
  <si>
    <t>12/17/19,11:39:20,1.38,2,6.92,-22.3,1.2,-0.3,-0.1,148,0.1,99.4,13.98,11.8</t>
  </si>
  <si>
    <t>12/17/19,11:39:40,1.43,2,6.93,-23.1,1.2,-1.2,-0.3,158,0.1,99.5,13.98,11.7</t>
  </si>
  <si>
    <t>12/17/19,11:40:00,1.48,2,6.96,-24.3,1.2,-0.3,-0.1,76,0.0,99.6,13.98,11.8</t>
  </si>
  <si>
    <t>12/17/19,11:40:20,1.55,2,6.98,-25.6,1.5,-0.1,0.0,93,0.0,99.7,13.97,11.8</t>
  </si>
  <si>
    <t>12/17/19,11:40:40,1.65,2,6.97,-25.1,1.7,-0.5,-0.1,79,0.0,99.8,13.93,11.8</t>
  </si>
  <si>
    <t>12/17/19,11:41:00,1.74,2,7.00,-26.4,1.7,-0.5,-0.1,55,0.0,99.8,13.90,11.7</t>
  </si>
  <si>
    <t>12/17/19,11:41:20,1.85,2,7.04,-28.4,1.6,-0.8,-0.2,115,0.0,99.6,13.83,11.7</t>
  </si>
  <si>
    <t>12/17/19,11:41:40,1.92,2,7.06,-29.6,1.5,-0.8,-0.2,25,0.0,99.6,13.81,11.7</t>
  </si>
  <si>
    <t>12/17/19,11:42:00,2.00,2,7.13,-33.3,1.4,-0.6,-0.1,93,0.0,99.7,13.79,11.7</t>
  </si>
  <si>
    <t>12/17/19,11:42:20,2.22,2,7.18,-35.5,1.8,-1.2,-0.3,-34,0.0,99.2,13.65,11.7</t>
  </si>
  <si>
    <t>12/17/19,11:42:40,2.48,2,7.22,-37.5,1.8,-0.4,-0.1,-97,0.0,99.0,13.51,11.7</t>
  </si>
  <si>
    <t>12/17/19,11:43:00,2.71,2,7.24,-38.7,1.8,-1.5,-0.3,-79,0.0,98.9,13.42,11.7</t>
  </si>
  <si>
    <t>12/17/19,11:43:20,2.90,2,7.25,-39.4,1.8,-0.6,-0.1,-17,0.0,98.9,13.34,11.8</t>
  </si>
  <si>
    <t>12/17/19,11:43:40,3.09,2,7.26,-40.0,1.8,-0.7,-0.2,24,0.0,99.1,13.31,11.7</t>
  </si>
  <si>
    <t>12/17/19,11:44:00,2.87,2,7.27,-40.5,1.7,-0.3,-0.1,42,0.0,100.0,13.50,11.7</t>
  </si>
  <si>
    <t>12/17/19,11:44:20,3.06,3,7.37,-45.3,1.8,-0.2,0.0,39,0.0,99.5,13.38,11.8</t>
  </si>
  <si>
    <t>12/17/19,11:44:40,3.26,2,7.37,-45.7,1.8,0.0,0.0,51,0.0,99.3,13.28,11.8</t>
  </si>
  <si>
    <t>12/17/19,11:45:00,3.31,2,7.37,-45.7,1.6,-0.4,-0.1,77,0.0,100.0,13.35,11.8</t>
  </si>
  <si>
    <t>12/17/19,11:45:20,3.14,2,7.38,-46.0,1.5,0.0,0.0,-21,0.0,100.4,13.47,11.8</t>
  </si>
  <si>
    <t>12/17/19,11:45:40,3.09,2,7.36,-45.2,1.5,0.1,0.0,11,0.0,100.7,13.53,11.7</t>
  </si>
  <si>
    <t>12/17/19,11:46:00,3.09,2,7.37,-45.3,1.5,-0.8,-0.2,35,0.0,101.0,13.56,11.7</t>
  </si>
  <si>
    <t>12/17/19,11:46:20,3.40,3,7.48,-51.0,1.6,-0.8,-0.2,63,0.0,100.2,13.34,11.7</t>
  </si>
  <si>
    <t>12/17/19,11:46:40,3.87,3,7.62,-58.2,1.7,-0.3,-0.1,160,0.1,99.5,13.08,11.7</t>
  </si>
  <si>
    <t>12/17/19,11:47:00,4.22,2,7.61,-58.0,1.8,0.1,0.0,171,0.1,99.1,12.92,11.7</t>
  </si>
  <si>
    <t>12/17/19,11:47:20,4.18,2,7.46,-50.0,1.6,-0.2,-0.1,181,0.1,100.4,13.10,11.7</t>
  </si>
  <si>
    <t>12/17/19,11:47:40,4.01,2,7.44,-49.4,1.5,-0.2,0.0,77,0.0,101.4,13.29,11.8</t>
  </si>
  <si>
    <t>12/17/19,11:48:00,4.05,2,7.56,-55.4,1.7,-0.5,-0.1,107,0.0,101.7,13.32,11.7</t>
  </si>
  <si>
    <t>12/17/19,11:48:20,4.53,2,7.59,-56.9,1.7,0.2,0.0,59,0.0,100.5,12.99,11.7</t>
  </si>
  <si>
    <t>12/17/19,11:48:40,4.82,2,7.58,-56.5,1.7,-0.1,0.0,120,0.0,99.8,12.80,11.7</t>
  </si>
  <si>
    <t>12/17/19,11:49:00,5.04,2,7.58,-56.5,1.7,0.0,0.0,16,0.0,99.4,12.68,11.8</t>
  </si>
  <si>
    <t>12/17/19,11:49:20,5.24,2,7.59,-56.8,1.7,-0.2,-0.1,224,0.1,99.2,12.59,11.7</t>
  </si>
  <si>
    <t>12/17/19,11:49:40,5.41,2,7.57,-55.8,1.7,0.0,0.0,94,0.0,99.1,12.52,11.7</t>
  </si>
  <si>
    <t>12/17/19,11:50:00,5.55,2,7.55,-54.7,1.7,-0.2,0.0,119,0.0,99.1,12.47,11.7</t>
  </si>
  <si>
    <t>12/17/19,11:50:20,5.68,2,7.53,-53.8,1.7,-0.3,-0.1,-19,0.0,99.0,12.42,11.7</t>
  </si>
  <si>
    <t>12/17/19,11:50:40,5.71,2,7.52,-53.6,1.8,0.1,0.0,48,0.0,99.1,12.43,11.7</t>
  </si>
  <si>
    <t>12/17/19,11:51:00,5.39,2,7.51,-53.0,1.8,-0.8,-0.2,-1,0.0,100.0,12.64,11.7</t>
  </si>
  <si>
    <t>12/17/19,11:51:20,5.21,2,7.49,-51.8,1.8,-0.4,-0.1,95,0.0,100.9,12.81,11.7</t>
  </si>
  <si>
    <t>12/17/19,11:51:40,5.14,2,7.47,-50.8,1.8,0.1,0.0,98,0.0,101.3,12.89,11.7</t>
  </si>
  <si>
    <t>12/17/19,11:52:00,5.12,2,7.46,-50.4,1.8,-0.7,-0.2,73,0.0,101.6,12.94,11.7</t>
  </si>
  <si>
    <t>12/17/19,11:52:20,5.12,2,7.46,-50.5,1.8,-1.4,-0.3,67,0.0,101.8,12.96,11.7</t>
  </si>
  <si>
    <t>12/17/19,11:52:40,5.15,2,7.47,-50.9,1.8,-0.2,0.0,80,0.0,102.0,12.98,11.7</t>
  </si>
  <si>
    <t>12/17/19,11:53:00,5.17,2,7.48,-51.4,1.8,-0.2,0.0,98,0.0,102.2,12.99,11.7</t>
  </si>
  <si>
    <t>12/17/19,11:53:20,5.23,2,7.48,-51.6,1.8,-0.3,-0.1,31,0.0,102.6,13.02,11.7</t>
  </si>
  <si>
    <t>12/17/19,11:53:40,5.27,2,7.50,-52.5,1.8,-0.5,-0.1,38,0.0,102.3,12.97,11.7</t>
  </si>
  <si>
    <t>12/17/19,11:54:00,5.31,2,7.51,-52.7,1.8,-1.3,-0.3,78,0.0,102.4,12.98,11.7</t>
  </si>
  <si>
    <t>12/17/19,11:54:20,5.41,2,7.55,-55.2,1.9,-1.0,-0.2,71,0.0,102.7,12.97,11.7</t>
  </si>
  <si>
    <t>12/17/19,11:54:40,5.61,2,7.55,-55.0,2.0,-0.3,-0.1,115,0.0,102.8,12.92,11.7</t>
  </si>
  <si>
    <t>12/17/19,11:55:00,5.68,2,7.55,-55.2,2.0,-0.1,0.0,-22,0.0,102.7,12.89,11.7</t>
  </si>
  <si>
    <t>12/17/19,11:55:20,5.75,2,7.55,-55.2,2.0,0.3,0.1,36,0.0,102.6,12.86,11.7</t>
  </si>
  <si>
    <t>12/17/19,11:55:40,5.79,2,7.56,-55.4,2.0,-0.2,-0.1,-55,0.0,102.4,12.82,11.7</t>
  </si>
  <si>
    <t>12/17/19,11:56:00,5.83,2,7.56,-55.5,1.9,-0.8,-0.2,-173,-0.1,102.3,12.79,11.7</t>
  </si>
  <si>
    <t>12/17/19,11:56:20,5.89,2,7.56,-55.7,1.9,0.0,0.0,-98,0.0,102.2,12.77,11.7</t>
  </si>
  <si>
    <t>12/17/19,11:56:40,5.92,2,7.57,-55.9,1.9,-0.5,-0.1,-90,0.0,102.2,12.74,11.8</t>
  </si>
  <si>
    <t>12/17/19,11:57:00,5.94,2,7.57,-56.0,1.9,-0.3,-0.1,26,0.0,102.0,12.72,11.7</t>
  </si>
  <si>
    <t>12/17/19,11:57:20,5.97,2,7.57,-56.2,1.9,-0.5,-0.1,52,0.0,101.9,12.70,11.7</t>
  </si>
  <si>
    <t>12/17/19,11:57:40,6.00,2,7.57,-56.3,1.9,-0.6,-0.1,72,0.0,101.9,12.68,11.8</t>
  </si>
  <si>
    <t>12/17/19,11:58:00,6.03,2,7.57,-56.3,1.9,-0.6,-0.1,200,0.1,101.9,12.67,11.7</t>
  </si>
  <si>
    <t>12/17/19,11:58:20,6.06,2,7.58,-56.4,2.0,-0.6,-0.1,89,0.0,101.8,12.66,11.7</t>
  </si>
  <si>
    <t>12/17/19,11:58:40,6.09,2,7.58,-56.5,2.0,-0.1,0.0,58,0.0,101.7,12.63,11.8</t>
  </si>
  <si>
    <t>12/17/19,11:59:00,6.14,2,7.62,-58.6,2.0,-0.5,-0.1,160,0.1,101.6,12.60,11.8</t>
  </si>
  <si>
    <t>12/17/19,11:59:20,5.39,2,7.56,-55.3,1.2,-0.1,0.0,124,0.1,97.4,12.32,11.6</t>
  </si>
  <si>
    <t>12/17/19,11:59:40,4.45,2,7.43,-48.7,0.9,-0.8,-0.2,188,0.1,96.9,12.55,11.8</t>
  </si>
  <si>
    <t>12/17/19,12:00:00,3.79,2,6.80,-16.2,0.9,-0.1,0.0,448,0.2,95.6,12.60,11.7</t>
  </si>
  <si>
    <t>12/17/19,12:00:20,3.49,2,6.99,-26.1,0.9,-0.1,0.0,6,0.0,95.5,12.68,11.6</t>
  </si>
  <si>
    <t>12/17/19,12:00:40,3.39,192,7.34,-43.8,20.8,3.8,0.9,1654,0.7,91.7,12.21,11.7</t>
  </si>
  <si>
    <t>12/17/19,12:01:00,3.65,8,7.29,-41.6,7.5,10.1,2.4,1740,0.8,91.0,12.05,11.7</t>
  </si>
  <si>
    <t>12/17/19,12:01:20,3.72,351,7.37,-45.7,31.9,26.1,6.1,2368,1.0,91.1,12.02,11.7</t>
  </si>
  <si>
    <t>12/17/19,12:01:40,3.73,351,7.38,-45.9,28.9,16.2,3.8,1800,0.8,91.0,12.00,11.7</t>
  </si>
  <si>
    <t>12/17/19,12:02:00,3.73,351,7.37,-45.8,26.0,15.0,3.5,1393,0.6,90.8,11.97,11.7</t>
  </si>
  <si>
    <t>12/17/19,12:02:20,3.72,351,7.37,-45.7,22.4,12.5,2.9,1155,0.5,90.6,11.96,11.7</t>
  </si>
  <si>
    <t>12/17/19,12:02:40,3.72,351,7.38,-45.9,21.3,10.9,2.6,1147,0.5,90.6,11.95,11.7</t>
  </si>
  <si>
    <t>12/17/19,12:03:00,3.72,352,7.37,-45.7,20.8,10.0,2.3,1233,0.5,90.5,11.94,11.8</t>
  </si>
  <si>
    <t>12/17/19,12:03:20,3.72,352,7.38,-45.8,20.5,9.5,2.2,1065,0.5,90.3,11.92,11.7</t>
  </si>
  <si>
    <t>12/17/19,12:03:40,3.72,352,7.37,-45.7,20.6,9.6,2.3,1082,0.5,90.3,11.91,11.7</t>
  </si>
  <si>
    <t>12/17/19,12:04:00,3.72,351,7.37,-45.8,20.8,8.6,2.0,1115,0.5,90.3,11.92,11.7</t>
  </si>
  <si>
    <t>12/17/19,12:04:20,3.73,352,7.38,-45.9,20.5,9.7,2.3,1080,0.5,90.2,11.90,11.7</t>
  </si>
  <si>
    <t>12/17/19,12:04:40,3.72,352,7.38,-46.0,20.6,10.1,2.4,940,0.4,90.2,11.90,11.7</t>
  </si>
  <si>
    <t>12/17/19,12:05:00,3.73,352,7.38,-45.8,21.1,10.0,2.3,835,0.4,90.2,11.89,11.7</t>
  </si>
  <si>
    <t>12/17/19,12:05:20,3.73,352,7.38,-46.0,20.9,9.5,2.2,1035,0.4,90.2,11.89,11.7</t>
  </si>
  <si>
    <t>12/17/19,12:05:40,3.73,352,7.38,-46.1,20.8,9.5,2.2,910,0.4,90.2,11.89,11.7</t>
  </si>
  <si>
    <t>12/17/19,12:06:00,3.73,352,7.38,-45.9,21.1,9.7,2.3,826,0.4,90.2,11.90,11.8</t>
  </si>
  <si>
    <t>12/17/19,12:06:20,3.73,352,7.38,-46.1,21.1,10.1,2.4,962,0.4,90.1,11.89,11.7</t>
  </si>
  <si>
    <t>12/17/19,12:06:40,3.73,352,7.38,-46.1,21.4,9.1,2.1,927,0.4,90.2,11.89,11.7</t>
  </si>
  <si>
    <t>12/17/19,12:07:00,3.73,352,7.38,-46.1,21.6,8.7,2.0,867,0.4,90.2,11.89,11.7</t>
  </si>
  <si>
    <t>12/17/19,12:07:20,3.73,352,7.38,-46.1,20.8,8.9,2.1,923,0.4,90.1,11.89,11.7</t>
  </si>
  <si>
    <t>12/17/19,12:07:40,3.73,352,7.39,-46.4,20.7,9.5,2.2,950,0.4,90.1,11.89,11.7</t>
  </si>
  <si>
    <t>12/17/19,12:08:00,3.74,352,7.38,-46.2,21.2,9.1,2.1,1084,0.5,90.2,11.89,11.8</t>
  </si>
  <si>
    <t>12/17/19,12:08:20,3.73,352,7.39,-46.4,20.5,9.4,2.2,956,0.4,90.1,11.88,11.7</t>
  </si>
  <si>
    <t>12/17/19,12:08:40,3.73,352,7.39,-46.5,20.6,9.1,2.1,958,0.4,90.1,11.88,11.7</t>
  </si>
  <si>
    <t>12/17/19,12:09:00,3.73,352,7.39,-46.6,20.1,10.2,2.4,993,0.4,90.1,11.88,11.7</t>
  </si>
  <si>
    <t>12/17/19,12:09:20,3.74,352,7.39,-46.8,20.1,8.7,2.0,1022,0.4,90.1,11.88,11.7</t>
  </si>
  <si>
    <t>12/17/19,12:09:40,3.74,352,7.40,-46.9,20.0,9.5,2.2,1086,0.5,90.1,11.88,11.8</t>
  </si>
  <si>
    <t>12/17/19,12:10:00,3.74,352,7.40,-46.9,21.1,9.5,2.2,1157,0.5,90.1,11.88,11.7</t>
  </si>
  <si>
    <t>12/17/19,12:10:20,3.74,352,7.39,-46.8,20.2,10.0,2.3,1094,0.5,90.1,11.88,11.7</t>
  </si>
  <si>
    <t>12/17/19,12:10:40,3.74,352,7.40,-47.0,20.8,9.7,2.3,1052,0.5,90.1,11.88,11.7</t>
  </si>
  <si>
    <t>12/17/19,12:11:00,3.74,352,7.40,-47.1,19.8,9.6,2.2,977,0.4,90.1,11.87,11.7</t>
  </si>
  <si>
    <t>12/17/19,12:11:20,3.74,352,7.40,-47.1,19.7,9.5,2.2,938,0.4,90.1,11.88,11.7</t>
  </si>
  <si>
    <t>12/17/19,12:11:40,3.74,352,7.40,-47.2,20.6,9.5,2.2,894,0.4,90.0,11.87,11.6</t>
  </si>
  <si>
    <t>12/17/19,12:12:00,3.74,352,7.40,-47.3,20.8,9.5,2.2,1047,0.5,90.1,11.87,11.7</t>
  </si>
  <si>
    <t>12/17/19,12:12:20,3.75,353,7.41,-47.4,20.2,9.6,2.2,1107,0.5,90.1,11.87,11.7</t>
  </si>
  <si>
    <t>12/17/19,12:12:40,3.71,9,7.30,-41.9,17.7,7.5,1.8,929,0.4,89.9,11.87,11.7</t>
  </si>
  <si>
    <t>12/17/19,12:13:00,3.10,5,7.26,-40.0,4.6,0.3,0.1,342,0.1,90.6,12.16,11.6</t>
  </si>
  <si>
    <t>12/17/19,12:13:20,1.26,4,7.00,-26.5,1.3,0.5,0.1,105,0.0,92.4,13.04,11.7</t>
  </si>
  <si>
    <t>12/17/19,12:13:40,0.02,4,7.26,-39.8,0.9,-0.2,-0.1,247,0.1,93.2,13.62,11.6</t>
  </si>
  <si>
    <t>12/17/19,12:14:00,-0.06,3,7.29,-41.1,0.7,0.2,0.0,12,0.0,94.3,13.82,11.6</t>
  </si>
  <si>
    <t>12/17/19,12:14:20,1.07,4,7.10,-31.6,0.8,-0.7,-0.2,-96,0.0,95.7,13.58,11.7</t>
  </si>
  <si>
    <t>12/17/19,12:14:40,1.48,3,7.14,-33.5,0.6,-0.5,-0.1,136,0.1,96.2,13.49,11.7</t>
  </si>
  <si>
    <t>12/17/19,12:15:00,1.68,3,7.19,-36.4,0.4,-0.9,-0.2,-17,0.0,96.4,13.45,11.7</t>
  </si>
  <si>
    <t>12/17/19,12:15:20,1.81,3,7.21,-37.4,0.4,-1.1,-0.3,-19,0.0,96.7,13.44,11.7</t>
  </si>
  <si>
    <t>12/17/19,12:15:40,1.92,3,7.23,-38.0,0.3,0.0,0.0,27,0.0,96.8,13.42,11.6</t>
  </si>
  <si>
    <t>12/17/19,12:16:00,1.99,3,7.23,-38.3,0.3,-0.2,-0.1,41,0.0,97.0,13.42,11.7</t>
  </si>
  <si>
    <t>12/17/19,12:16:20,2.07,4,7.01,-27.1,0.5,-0.1,0.0,-17,0.0,97.2,13.42,11.7</t>
  </si>
  <si>
    <t>12/17/19,12:16:40,2.13,4,7.01,-26.9,0.6,0.1,0.0,-43,0.0,97.2,13.39,11.7</t>
  </si>
  <si>
    <t>12/17/19,12:17:00,2.19,4,7.02,-27.3,0.6,-0.7,-0.2,-42,0.0,97.3,13.38,11.7</t>
  </si>
  <si>
    <t>12/17/19,12:17:20,2.27,4,7.02,-27.7,0.6,-0.4,-0.1,-66,0.0,97.3,13.36,11.7</t>
  </si>
  <si>
    <t>12/17/19,12:17:40,2.33,4,7.03,-28.1,0.6,-1.1,-0.3,-67,0.0,97.3,13.34,11.7</t>
  </si>
  <si>
    <t>12/17/19,12:18:00,2.40,4,7.04,-28.4,0.6,-0.5,-0.1,-121,-0.1,97.3,13.32,11.7</t>
  </si>
  <si>
    <t>12/17/19,12:18:20,2.47,4,7.05,-28.8,0.6,-0.7,-0.2,-113,-0.1,97.5,13.32,11.7</t>
  </si>
  <si>
    <t>12/17/19,12:18:40,2.53,3,7.05,-29.2,0.6,-0.6,-0.1,-121,-0.1,97.4,13.28,11.7</t>
  </si>
  <si>
    <t>12/17/19,12:19:00,2.59,3,7.06,-29.5,0.6,-0.7,-0.2,-43,0.0,97.4,13.25,11.7</t>
  </si>
  <si>
    <t>12/17/19,12:19:20,2.65,3,7.07,-29.8,0.6,-0.9,-0.2,-145,-0.1,97.3,13.23,11.7</t>
  </si>
  <si>
    <t>12/17/19,12:19:40,2.71,3,7.07,-30.2,0.6,-0.8,-0.2,-49,0.0,97.4,13.22,11.7</t>
  </si>
  <si>
    <t>12/17/19,12:20:00,2.76,3,7.08,-30.6,0.6,-0.5,-0.1,10,0.0,97.4,13.20,11.7</t>
  </si>
  <si>
    <t>12/17/19,12:20:20,2.82,3,7.09,-30.9,0.6,-0.8,-0.2,-47,0.0,97.4,13.18,11.6</t>
  </si>
  <si>
    <t>12/17/19,12:20:40,2.87,3,7.10,-31.4,0.6,0.3,0.1,12,0.0,97.4,13.16,11.7</t>
  </si>
  <si>
    <t>12/17/19,12:21:00,2.92,3,7.10,-31.7,0.6,-0.1,0.0,33,0.0,97.3,13.13,11.7</t>
  </si>
  <si>
    <t>12/17/19,12:21:20,2.97,3,7.11,-32.2,0.6,-0.2,0.0,32,0.0,97.4,13.12,11.7</t>
  </si>
  <si>
    <t>12/17/19,12:21:40,3.01,3,7.12,-32.7,0.6,-0.5,-0.1,5,0.0,97.4,13.10,11.6</t>
  </si>
  <si>
    <t>12/17/19,12:22:00,3.06,3,7.13,-33.1,0.6,0.0,0.0,72,0.0,97.4,13.09,11.7</t>
  </si>
  <si>
    <t>12/17/19,12:22:20,3.10,3,7.14,-33.6,0.6,-0.6,-0.1,-35,0.0,97.4,13.08,11.7</t>
  </si>
  <si>
    <t>12/17/19,12:22:40,3.14,3,7.15,-34.0,0.6,-0.3,-0.1,-37,0.0,97.3,13.05,11.7</t>
  </si>
  <si>
    <t>12/17/19,12:23:00,3.18,3,7.15,-34.4,0.6,-0.4,-0.1,-56,0.0,97.3,13.04,11.7</t>
  </si>
  <si>
    <t>12/17/19,12:23:20,3.22,3,7.16,-34.9,0.6,-0.9,-0.2,84,0.0,97.2,13.01,11.6</t>
  </si>
  <si>
    <t>12/17/19,12:23:40,3.26,3,7.17,-35.3,0.6,0.1,0.0,2,0.0,97.2,12.99,11.7</t>
  </si>
  <si>
    <t>12/17/19,12:24:00,3.29,3,7.18,-35.7,0.6,-0.6,-0.1,4,0.0,97.2,12.98,11.7</t>
  </si>
  <si>
    <t>12/17/19,12:24:20,3.32,3,7.19,-36.2,0.6,0.3,0.1,-86,0.0,97.1,12.96,11.7</t>
  </si>
  <si>
    <t>12/17/19,12:24:40,3.35,5,7.35,-44.7,0.9,-0.7,-0.2,-140,-0.1,97.1,12.96,11.7</t>
  </si>
  <si>
    <t>12/17/19,12:25:00,3.35,4,7.35,-44.3,0.9,0.1,0.0,-97,0.0,97.2,12.96,11.7</t>
  </si>
  <si>
    <t>12/17/19,12:25:20,3.39,4,7.35,-44.6,0.8,0.0,0.0,-41,0.0,97.2,12.95,11.7</t>
  </si>
  <si>
    <t>12/17/19,12:25:40,3.47,4,7.35,-44.5,0.8,-0.5,-0.1,15,0.0,97.1,12.91,11.7</t>
  </si>
  <si>
    <t>12/17/19,12:26:00,3.57,4,7.35,-44.7,0.9,-0.6,-0.1,62,0.0,97.1,12.88,11.7</t>
  </si>
  <si>
    <t>12/17/19,12:26:20,3.69,4,7.36,-45.2,0.9,-1.1,-0.3,-110,-0.1,97.1,12.84,11.7</t>
  </si>
  <si>
    <t>12/17/19,12:26:40,3.82,4,7.36,-45.2,0.9,0.3,0.1,-29,0.0,97.1,12.79,11.7</t>
  </si>
  <si>
    <t>12/17/19,12:27:00,3.96,4,7.37,-45.8,1.0,0.5,0.1,4,0.0,97.1,12.74,11.7</t>
  </si>
  <si>
    <t>12/17/19,12:27:20,4.18,5,7.37,-45.5,1.0,0.0,0.0,-42,0.0,97.0,12.65,11.7</t>
  </si>
  <si>
    <t>12/17/19,12:27:40,4.38,4,7.38,-46.1,1.1,-0.7,-0.2,85,0.0,96.9,12.58,11.7</t>
  </si>
  <si>
    <t>12/17/19,12:28:00,4.60,4,7.40,-46.9,1.2,-0.4,-0.1,167,0.1,96.7,12.48,11.7</t>
  </si>
  <si>
    <t>12/17/19,12:28:20,4.87,4,7.40,-47.2,1.2,-0.7,-0.2,130,0.1,96.5,12.37,11.7</t>
  </si>
  <si>
    <t>12/17/19,12:28:40,5.14,4,7.38,-46.0,1.3,-1.0,-0.2,-35,0.0,96.5,12.28,11.7</t>
  </si>
  <si>
    <t>12/17/19,12:29:00,5.63,5,7.37,-45.8,1.4,-0.6,-0.1,-87,0.0,96.3,12.10,11.7</t>
  </si>
  <si>
    <t>12/17/19,12:29:20,5.72,4,7.38,-46.4,1.4,-0.5,-0.1,-27,0.0,96.3,12.08,11.7</t>
  </si>
  <si>
    <t>12/17/19,12:29:40,6.08,4,7.39,-46.5,1.4,-0.6,-0.1,-46,0.0,96.2,11.95,11.7</t>
  </si>
  <si>
    <t>12/17/19,12:30:00,6.39,5,7.41,-47.7,1.5,-0.6,-0.1,-23,0.0,96.1,11.84,11.7</t>
  </si>
  <si>
    <t>12/17/19,12:30:20,6.47,4,7.40,-47.5,1.4,-0.3,-0.1,91,0.0,96.0,11.81,11.7</t>
  </si>
  <si>
    <t>12/17/19,12:30:40,6.95,4,7.42,-48.5,1.5,-0.7,-0.2,29,0.0,95.6,11.63,11.7</t>
  </si>
  <si>
    <t>12/17/19,12:31:00,7.38,5,7.43,-49.1,1.5,-0.3,-0.1,90,0.0,95.4,11.48,11.7</t>
  </si>
  <si>
    <t>12/17/19,12:31:20,7.87,4,7.46,-50.5,1.5,-0.1,0.0,-22,0.0,95.0,11.29,11.7</t>
  </si>
  <si>
    <t>12/17/19,12:31:40,7.85,5,7.45,-49.8,1.5,0.3,0.1,41,0.0,95.3,11.33,11.6</t>
  </si>
  <si>
    <t>12/17/19,12:32:00,7.87,4,7.45,-50.0,1.6,-0.6,-0.1,162,0.1,95.4,11.33,11.7</t>
  </si>
  <si>
    <t>12/17/19,12:32:20,7.84,5,7.46,-50.7,1.6,0.4,0.1,129,0.1,95.5,11.36,11.7</t>
  </si>
  <si>
    <t>12/17/19,12:32:40,7.97,4,7.49,-52.1,1.6,-0.3,-0.1,-4,0.0,95.6,11.33,11.7</t>
  </si>
  <si>
    <t>12/17/19,12:33:00,8.03,5,7.51,-52.9,1.6,-0.1,0.0,-103,0.0,95.5,11.30,11.7</t>
  </si>
  <si>
    <t>12/17/19,12:33:20,5.64,3,7.25,-39.5,1.0,0.1,0.0,7,0.0,91.7,11.53,11.6</t>
  </si>
  <si>
    <t>12/17/19,12:33:40,3.05,4,7.12,-32.7,-0.8,0.6,0.1,-41,0.0,92.8,12.47,11.7</t>
  </si>
  <si>
    <t>12/17/19,12:34:00,2.92,318,7.49,-51.4,50.2,7.6,1.8,1689,0.7,94.4,12.72,11.6</t>
  </si>
  <si>
    <t>12/17/19,12:34:20,3.02,317,7.51,-52.6,49.6,11.5,2.7,1632,0.7,94.1,12.65,11.7</t>
  </si>
  <si>
    <t>12/17/19,12:34:40,3.02,317,7.50,-52.4,47.9,11.3,2.6,1498,0.6,93.5,12.57,11.7</t>
  </si>
  <si>
    <t>12/17/19,12:35:00,3.02,317,7.50,-52.3,48.2,11.6,2.7,1421,0.6,93.1,12.52,11.6</t>
  </si>
  <si>
    <t>12/17/19,12:35:20,3.02,317,7.51,-52.6,47.7,11.8,2.7,1401,0.6,92.8,12.48,11.7</t>
  </si>
  <si>
    <t>12/17/19,12:35:40,3.03,317,7.51,-52.6,46.9,10.6,2.5,1534,0.7,92.7,12.45,11.7</t>
  </si>
  <si>
    <t>12/17/19,12:36:00,3.03,317,7.51,-52.6,49.0,10.8,2.5,1531,0.7,92.5,12.43,11.6</t>
  </si>
  <si>
    <t>12/17/19,12:36:20,3.03,317,7.51,-52.7,47.9,11.1,2.6,1373,0.6,92.4,12.42,11.6</t>
  </si>
  <si>
    <t>12/17/19,12:36:40,3.04,317,7.51,-52.9,47.0,10.4,2.4,1301,0.6,92.3,12.39,11.7</t>
  </si>
  <si>
    <t>12/17/19,12:37:00,3.04,317,7.51,-52.9,47.6,10.9,2.5,1309,0.6,92.1,12.38,11.8</t>
  </si>
  <si>
    <t>12/17/19,12:37:20,3.04,317,7.52,-53.1,47.5,12.8,3.0,1333,0.6,92.0,12.36,11.7</t>
  </si>
  <si>
    <t>12/17/19,12:37:40,3.04,317,7.52,-53.3,47.5,11.1,2.6,1344,0.6,92.0,12.36,11.7</t>
  </si>
  <si>
    <t>12/17/19,12:38:00,3.04,318,7.52,-53.3,48.8,11.2,2.6,1289,0.6,91.9,12.35,11.6</t>
  </si>
  <si>
    <t>12/17/19,12:38:20,1.59,5,7.38,-45.9,0.7,3.9,0.9,1281,0.6,91.8,12.84,11.7</t>
  </si>
  <si>
    <t>12/17/19,12:38:40,1.81,6,7.56,-55.2,0.7,1.0,0.2,927,0.4,93.4,12.99,11.7</t>
  </si>
  <si>
    <t>12/17/19,12:39:00,2.18,6,7.57,-55.5,0.8,-0.3,-0.1,386,0.2,94.4,13.00,11.7</t>
  </si>
  <si>
    <t>12/17/19,12:39:20,2.36,6,7.57,-55.7,0.9,0.2,0.0,81,0.0,95.1,13.03,11.7</t>
  </si>
  <si>
    <t>12/17/19,12:39:40,2.48,5,7.57,-55.8,1.0,-0.3,-0.1,106,0.0,95.7,13.06,11.7</t>
  </si>
  <si>
    <t>12/17/19,12:40:00,2.58,5,7.57,-55.6,0.9,0.5,0.1,-23,0.0,96.0,13.07,11.7</t>
  </si>
  <si>
    <t>12/17/19,12:40:20,2.70,5,7.57,-55.7,0.9,-0.4,-0.1,-154,-0.1,96.3,13.07,11.7</t>
  </si>
  <si>
    <t>12/17/19,12:40:40,2.80,4,7.56,-55.1,0.9,-0.3,-0.1,6,0.0,96.6,13.08,11.7</t>
  </si>
  <si>
    <t>12/17/19,12:41:00,2.89,4,7.56,-55.3,0.9,-0.3,-0.1,-47,0.0,96.7,13.06,11.7</t>
  </si>
  <si>
    <t>12/17/19,12:41:20,2.99,4,7.57,-55.8,0.9,0.0,0.0,87,0.0,96.8,13.04,11.7</t>
  </si>
  <si>
    <t>12/17/19,12:41:40,3.09,4,7.58,-56.4,0.9,-1.2,-0.3,5,0.0,97.0,13.02,11.6</t>
  </si>
  <si>
    <t>12/17/19,12:42:00,3.20,4,7.59,-56.9,0.9,-0.4,-0.1,47,0.0,97.0,12.99,11.7</t>
  </si>
  <si>
    <t>12/17/19,12:42:20,3.33,4,7.60,-57.3,1.0,-0.5,-0.1,21,0.0,97.1,12.95,11.7</t>
  </si>
  <si>
    <t>12/17/19,12:42:40,3.46,4,7.60,-57.4,1.0,-0.6,-0.1,105,0.0,97.2,12.92,11.7</t>
  </si>
  <si>
    <t>12/17/19,12:43:00,3.57,4,7.61,-57.9,1.0,0.0,0.0,25,0.0,97.1,12.87,11.7</t>
  </si>
  <si>
    <t>12/17/19,12:43:20,3.71,4,7.61,-57.9,1.0,-0.8,-0.2,63,0.0,96.9,12.81,11.7</t>
  </si>
  <si>
    <t>12/17/19,12:43:40,3.87,4,7.60,-57.4,1.2,-1.3,-0.3,25,0.0,97.0,12.76,11.7</t>
  </si>
  <si>
    <t>12/17/19,12:44:00,4.03,4,7.62,-58.3,1.2,-0.5,-0.1,-64,0.0,96.9,12.69,11.6</t>
  </si>
  <si>
    <t>12/17/19,12:44:20,4.09,4,7.62,-58.6,1.3,-0.4,-0.1,57,0.0,96.8,12.66,11.7</t>
  </si>
  <si>
    <t>12/17/19,12:44:40,3.74,4,7.45,-49.5,1.1,-0.8,-0.2,99,0.0,97.0,12.80,11.6</t>
  </si>
  <si>
    <t>12/17/19,12:45:00,1.90,3,7.47,-50.7,0.3,0.9,0.2,3497,1.5,97.4,13.51,11.6</t>
  </si>
  <si>
    <t>12/17/19,12:45:20,1.75,3,7.42,-47.9,0.2,0.0,0.0,2819,1.2,96.1,13.38,11.7</t>
  </si>
  <si>
    <t>12/17/19,12:45:40,1.29,4,7.35,-44.4,0.3,0.1,0.0,1093,0.5,95.8,13.51,11.7</t>
  </si>
  <si>
    <t>12/17/19,12:46:00,2.90,298,7.56,-55.3,37.0,9.4,2.2,1305,0.6,96.1,12.96,11.7</t>
  </si>
  <si>
    <t>12/17/19,12:46:20,2.91,298,7.56,-55.2,47.0,12.0,2.8,1513,0.7,95.2,12.83,11.7</t>
  </si>
  <si>
    <t>12/17/19,12:46:40,2.91,298,7.56,-55.1,48.3,12.6,2.9,1565,0.7,94.5,12.74,11.7</t>
  </si>
  <si>
    <t>12/17/19,12:47:00,2.91,298,7.56,-55.1,48.7,12.8,3.0,1607,0.7,93.9,12.66,11.7</t>
  </si>
  <si>
    <t>12/17/19,12:47:20,2.91,298,7.56,-55.2,52.0,13.4,3.1,1606,0.7,93.5,12.61,11.7</t>
  </si>
  <si>
    <t>12/17/19,12:47:40,2.91,298,7.56,-55.3,49.5,12.1,2.8,1402,0.6,93.1,12.56,11.8</t>
  </si>
  <si>
    <t>12/17/19,12:48:00,2.91,298,7.56,-55.4,49.1,11.4,2.7,1401,0.6,92.9,12.53,11.7</t>
  </si>
  <si>
    <t>12/17/19,12:48:20,2.91,298,7.57,-55.7,48.0,11.9,2.8,1490,0.6,92.7,12.49,11.7</t>
  </si>
  <si>
    <t>12/17/19,12:48:40,2.91,298,7.57,-55.8,47.8,12.2,2.9,1596,0.7,92.5,12.47,11.7</t>
  </si>
  <si>
    <t>12/17/19,12:49:00,2.91,298,7.57,-55.8,48.5,12.9,3.0,1718,0.7,92.4,12.45,11.7</t>
  </si>
  <si>
    <t>12/17/19,12:49:20,1.74,5,7.45,-49.3,5.8,4.6,1.1,1761,0.8,91.1,12.69,11.7</t>
  </si>
  <si>
    <t>12/17/19,12:49:40,1.19,4,7.35,-44.3,5.1,1.1,0.3,1810,0.8,92.0,13.02,11.7</t>
  </si>
  <si>
    <t>12/17/19,12:50:00,0.71,4,7.19,-36.1,5.6,0.4,0.1,1780,0.8,92.4,13.25,11.7</t>
  </si>
  <si>
    <t>12/17/19,12:50:20,0.96,5,7.16,-34.6,12.3,0.4,0.1,676,0.3,93.9,13.37,11.7</t>
  </si>
  <si>
    <t>12/17/19,12:50:40,1.32,4,7.15,-34.1,15.1,0.7,0.2,292,0.1,94.8,13.36,11.7</t>
  </si>
  <si>
    <t>12/17/19,12:51:00,1.52,4,7.15,-34.1,16.4,-0.5,-0.1,68,0.0,95.3,13.35,11.7</t>
  </si>
  <si>
    <t>12/17/19,12:51:20,1.66,4,7.16,-34.4,17.1,-0.8,-0.2,61,0.0,95.7,13.36,11.6</t>
  </si>
  <si>
    <t>12/17/19,12:51:40,1.76,4,7.16,-34.8,17.5,-0.6,-0.1,-62,0.0,96.0,13.37,11.7</t>
  </si>
  <si>
    <t>12/17/19,12:52:00,1.83,4,7.17,-35.2,17.8,-0.4,-0.1,-46,0.0,96.3,13.39,11.7</t>
  </si>
  <si>
    <t>12/17/19,12:52:20,1.90,4,7.18,-35.6,18.4,-0.5,-0.1,-53,0.0,96.6,13.40,11.7</t>
  </si>
  <si>
    <t>12/17/19,12:52:40,1.96,4,7.19,-36.1,20.1,-0.6,-0.1,-37,0.0,96.8,13.40,11.6</t>
  </si>
  <si>
    <t>12/17/19,12:53:00,2.01,4,7.20,-36.6,23.2,-0.3,-0.1,77,0.0,97.0,13.42,11.7</t>
  </si>
  <si>
    <t>12/17/19,12:53:20,2.06,4,7.21,-37.1,27.8,0.4,0.1,7,0.0,97.2,13.42,11.7</t>
  </si>
  <si>
    <t>12/17/19,12:53:40,2.11,4,7.22,-37.7,33.1,0.2,0.0,-7,0.0,97.4,13.43,11.7</t>
  </si>
  <si>
    <t>12/17/19,12:54:00,2.15,4,7.23,-38.3,37.8,-0.4,-0.1,-38,0.0,97.5,13.44,11.7</t>
  </si>
  <si>
    <t>12/17/19,12:54:20,2.20,4,7.24,-38.9,43.2,-0.8,-0.2,12,0.0,97.7,13.44,11.7</t>
  </si>
  <si>
    <t>12/17/19,12:54:40,2.24,4,7.26,-39.8,48.0,-0.5,-0.1,-22,0.0,97.8,13.44,11.7</t>
  </si>
  <si>
    <t>12/17/19,12:55:00,2.27,4,7.30,-42.1,51.5,0.0,0.0,-97,0.0,97.8,13.43,11.6</t>
  </si>
  <si>
    <t>12/17/19,12:55:20,2.31,4,7.31,-42.4,53.4,0.6,0.2,-19,0.0,98.0,13.44,11.7</t>
  </si>
  <si>
    <t>12/17/19,12:55:40,2.34,4,7.32,-43.1,57.6,0.2,0.1,56,0.0,98.1,13.44,11.6</t>
  </si>
  <si>
    <t>12/17/19,12:56:00,2.38,4,7.29,-41.6,59.3,0.2,0.0,-26,0.0,98.2,13.44,11.7</t>
  </si>
  <si>
    <t>12/17/19,12:56:20,2.42,4,7.56,-55.4,180.6,0.6,0.1,31,0.0,98.3,13.45,11.7</t>
  </si>
  <si>
    <t>12/17/19,12:56:40,2.47,4,7.31,-42.4,65.5,0.0,0.0,35,0.0,98.6,13.47,11.7</t>
  </si>
  <si>
    <t>12/17/19,12:57:00,2.48,4,7.25,-39.5,70.3,-0.3,-0.1,34,0.0,98.7,13.47,11.6</t>
  </si>
  <si>
    <t>12/17/19,12:57:20,2.51,4,7.24,-39.0,77.3,-0.7,-0.2,23,0.0,98.6,13.45,11.6</t>
  </si>
  <si>
    <t>12/17/19,12:57:40,2.56,4,7.32,-42.9,86.7,-0.3,-0.1,94,0.0,98.8,13.46,11.7</t>
  </si>
  <si>
    <t>12/17/19,12:58:00,2.57,4,7.29,-41.2,85.6,-0.7,-0.2,37,0.0,98.7,13.44,11.7</t>
  </si>
  <si>
    <t>12/17/19,12:58:20,2.63,4,7.31,-42.4,105.9,-1.0,-0.2,57,0.0,98.8,13.43,11.7</t>
  </si>
  <si>
    <t>12/17/19,12:58:40,2.68,4,7.48,-51.0,217.0,-1.4,-0.3,34,0.0,98.9,13.43,11.6</t>
  </si>
  <si>
    <t>12/17/19,12:59:00,2.72,4,7.34,-44.1,126.4,-0.2,-0.1,-68,0.0,99.0,13.43,11.7</t>
  </si>
  <si>
    <t>12/17/19,12:59:20,2.73,5,7.31,-42.5,105.8,-0.9,-0.2,-67,0.0,99.1,13.43,11.7</t>
  </si>
  <si>
    <t>12/17/19,12:59:40,2.77,4,7.48,-51.3,123.9,-0.7,-0.2,-17,0.0,98.7,13.36,11.7</t>
  </si>
  <si>
    <t>12/17/19,13:00:00,2.48,3,7.47,-50.8,140.8,-0.6,-0.1,35,0.0,98.1,13.40,11.6</t>
  </si>
  <si>
    <t>12/17/19,13:00:20,1.39,221,7.59,-56.4,65.7,4.0,0.9,3107,1.3,96.8,13.61,11.7</t>
  </si>
  <si>
    <t>12/17/19,13:00:40,2.07,216,7.68,-61.2,58.6,11.1,2.6,2307,1.0,94.8,13.08,11.7</t>
  </si>
  <si>
    <t>12/17/19,13:01:00,2.07,215,7.65,-59.6,56.1,12.0,2.8,1858,0.8,94.2,13.00,11.6</t>
  </si>
  <si>
    <t>12/17/19,13:01:20,2.07,216,7.63,-58.8,58.5,11.9,2.8,1785,0.8,93.8,12.94,11.6</t>
  </si>
  <si>
    <t>12/17/19,13:01:40,2.07,215,7.62,-58.0,57.2,11.8,2.8,1590,0.7,93.4,12.89,11.6</t>
  </si>
  <si>
    <t>12/17/19,13:02:00,2.07,215,7.61,-57.5,55.4,12.2,2.9,1559,0.7,93.1,12.85,11.6</t>
  </si>
  <si>
    <t>12/17/19,13:02:20,2.08,215,7.59,-56.7,55.5,11.8,2.8,1623,0.7,92.9,12.82,11.6</t>
  </si>
  <si>
    <t>12/17/19,13:02:40,2.08,215,7.58,-56.3,54.7,12.5,2.9,1690,0.7,92.7,12.79,11.6</t>
  </si>
  <si>
    <t>12/17/19,13:03:00,2.08,215,7.58,-56.0,53.8,11.4,2.7,1626,0.7,92.6,12.77,11.7</t>
  </si>
  <si>
    <t>12/17/19,13:03:20,1.86,6,7.37,-45.5,29.2,13.4,3.1,2377,1.0,92.5,12.84,11.6</t>
  </si>
  <si>
    <t>12/17/19,13:03:40,1.45,4,7.38,-46.0,5.7,3.0,0.7,1882,0.8,92.3,12.96,11.6</t>
  </si>
  <si>
    <t>12/17/19,13:04:00,1.61,3,7.11,-32.2,2.0,0.6,0.1,686,0.3,93.8,13.11,11.6</t>
  </si>
  <si>
    <t>12/17/19,13:04:20,1.80,3,7.11,-32.1,1.1,-0.6,-0.1,229,0.1,94.5,13.14,11.6</t>
  </si>
  <si>
    <t>12/17/19,13:04:40,1.90,3,7.11,-32.2,0.9,-0.4,-0.1,134,0.1,95.3,13.21,11.7</t>
  </si>
  <si>
    <t>12/17/19,13:05:00,1.96,3,7.12,-32.4,0.9,-0.3,-0.1,249,0.1,95.6,13.24,11.6</t>
  </si>
  <si>
    <t>12/17/19,13:05:20,2.02,3,7.12,-32.7,0.9,-0.8,-0.2,26,0.0,96.0,13.27,11.6</t>
  </si>
  <si>
    <t>12/17/19,13:05:40,2.06,3,7.13,-33.2,0.9,0.4,0.1,-27,0.0,96.3,13.30,11.6</t>
  </si>
  <si>
    <t>12/17/19,13:06:00,2.09,3,7.14,-33.7,1.1,-0.3,-0.1,-41,0.0,96.9,13.38,11.7</t>
  </si>
  <si>
    <t>12/17/19,13:06:20,2.13,3,7.15,-34.0,1.1,0.0,0.0,-61,0.0,97.2,13.40,11.7</t>
  </si>
  <si>
    <t>12/17/19,13:06:40,2.16,3,7.16,-34.5,1.0,-0.4,-0.1,121,0.0,97.4,13.41,11.6</t>
  </si>
  <si>
    <t>12/17/19,13:07:00,2.19,3,7.16,-34.9,1.0,-0.7,-0.2,82,0.0,98.0,13.48,11.6</t>
  </si>
  <si>
    <t>12/17/19,13:07:20,2.23,3,7.17,-35.4,1.0,-0.7,-0.2,-16,0.0,98.0,13.47,11.6</t>
  </si>
  <si>
    <t>12/17/19,13:07:40,2.26,3,7.18,-35.5,1.0,0.4,0.1,-71,0.0,98.1,13.47,11.7</t>
  </si>
  <si>
    <t>12/17/19,13:08:00,2.29,3,7.19,-36.1,1.0,-0.1,0.0,-43,0.0,98.2,13.47,11.6</t>
  </si>
  <si>
    <t>12/17/19,13:08:20,2.32,3,7.21,-37.0,0.9,-0.7,-0.2,-58,0.0,98.2,13.47,11.6</t>
  </si>
  <si>
    <t>12/17/19,13:08:40,2.35,3,7.22,-37.7,0.9,-0.3,-0.1,-77,0.0,98.4,13.48,11.7</t>
  </si>
  <si>
    <t>12/17/19,13:09:00,2.38,3,7.24,-38.6,1.0,-0.7,-0.2,-27,0.0,98.7,13.50,11.7</t>
  </si>
  <si>
    <t>12/17/19,13:09:20,2.41,3,7.25,-39.1,1.0,-0.1,0.0,-34,0.0,98.9,13.52,11.7</t>
  </si>
  <si>
    <t>12/17/19,13:09:40,2.44,3,7.26,-39.6,1.0,0.2,0.1,64,0.0,98.9,13.52,11.6</t>
  </si>
  <si>
    <t>12/17/19,13:10:00,2.47,3,7.26,-39.6,0.9,-0.1,0.0,-39,0.0,99.1,13.53,11.6</t>
  </si>
  <si>
    <t>12/17/19,13:10:20,2.50,3,7.27,-40.1,1.0,-0.3,-0.1,28,0.0,99.2,13.54,11.7</t>
  </si>
  <si>
    <t>12/17/19,13:10:40,2.53,3,7.30,-41.7,1.0,-0.1,0.0,-46,0.0,99.3,13.54,11.7</t>
  </si>
  <si>
    <t>12/17/19,13:11:00,2.56,3,7.30,-41.9,1.0,-0.4,-0.1,-112,-0.1,99.5,13.55,11.6</t>
  </si>
  <si>
    <t>12/17/19,13:11:20,2.59,3,7.33,-43.2,1.0,0.0,0.0,-77,0.0,99.7,13.57,11.7</t>
  </si>
  <si>
    <t>12/17/19,13:11:40,2.62,3,7.35,-44.6,1.0,-0.3,-0.1,29,0.0,99.9,13.59,11.6</t>
  </si>
  <si>
    <t>12/17/19,13:12:00,2.66,2,7.38,-45.8,1.0,0.2,0.0,103,0.0,100.1,13.60,11.6</t>
  </si>
  <si>
    <t>12/17/19,13:12:20,2.69,2,7.40,-47.2,1.0,-0.1,0.0,71,0.0,100.2,13.61,11.6</t>
  </si>
  <si>
    <t>12/17/19,13:12:40,2.73,2,7.43,-48.5,1.0,-0.9,-0.2,-28,0.0,100.4,13.61,11.6</t>
  </si>
  <si>
    <t>12/17/19,13:13:00,2.76,2,7.45,-49.8,1.0,0.5,0.1,-63,0.0,100.5,13.62,11.6</t>
  </si>
  <si>
    <t>12/17/19,13:13:20,2.80,2,7.48,-51.2,1.0,-0.2,-0.1,-35,0.0,100.7,13.63,11.7</t>
  </si>
  <si>
    <t>12/17/19,13:13:40,2.84,2,7.51,-52.5,1.0,0.5,0.1,-8,0.0,100.8,13.63,11.7</t>
  </si>
  <si>
    <t>12/17/19,13:14:00,2.87,2,7.53,-53.6,1.0,-0.7,-0.2,39,0.0,100.9,13.64,11.6</t>
  </si>
  <si>
    <t>12/17/19,13:14:20,2.91,2,7.55,-54.9,1.1,-1.0,-0.2,30,0.0,100.9,13.62,11.6</t>
  </si>
  <si>
    <t>12/17/19,13:14:40,2.94,2,7.59,-56.6,1.1,-1.0,-0.2,-50,0.0,100.8,13.59,11.4</t>
  </si>
  <si>
    <t>12/17/19,13:15:00,2.77,3,7.67,-61.0,1.1,0.1,0.0,-206,-0.1,98.1,13.29,11.6</t>
  </si>
  <si>
    <t>12/17/19,13:15:20,2.31,2,7.61,-57.9,0.8,0.6,0.1,241,0.1,96.5,13.24,11.6</t>
  </si>
  <si>
    <t>12/17/19,13:15:40,1.83,2,7.09,-31.3,0.9,0.0,0.0,35,0.0,95.3,13.24,11.6</t>
  </si>
  <si>
    <t>12/17/19,13:16:00,1.70,2,6.98,-25.3,0.4,0.2,0.0,34,0.0,96.4,13.45,11.7</t>
  </si>
  <si>
    <t>12/17/19,13:16:20,1.63,2,7.18,-35.7,0.9,1.3,0.3,105,0.0,96.1,13.43,11.6</t>
  </si>
  <si>
    <t>12/17/19,13:16:40,1.74,176,7.62,-58.1,39.7,7.6,1.8,846,0.4,94.7,13.19,11.7</t>
  </si>
  <si>
    <t>12/17/19,13:17:00,1.75,176,7.63,-58.5,52.1,9.5,2.2,1149,0.5,94.2,13.11,11.7</t>
  </si>
  <si>
    <t>12/17/19,13:17:20,1.74,176,7.63,-58.6,54.4,9.9,2.3,1302,0.6,93.8,13.06,11.7</t>
  </si>
  <si>
    <t>12/17/19,13:17:40,1.74,176,7.62,-58.3,53.5,9.7,2.3,1397,0.6,93.5,13.02,11.6</t>
  </si>
  <si>
    <t>12/17/19,13:18:00,1.75,176,7.61,-57.7,55.7,10.2,2.4,1339,0.6,93.3,12.98,11.7</t>
  </si>
  <si>
    <t>12/17/19,13:18:20,1.74,176,7.59,-56.5,55.4,9.8,2.3,1446,0.6,93.1,12.96,11.7</t>
  </si>
  <si>
    <t>12/17/19,13:18:40,1.74,176,7.58,-56.3,55.4,10.0,2.3,1526,0.7,93.0,12.94,11.6</t>
  </si>
  <si>
    <t>12/17/19,13:19:00,1.74,176,7.58,-56.0,55.7,10.5,2.5,1523,0.7,92.9,12.93,11.6</t>
  </si>
  <si>
    <t>12/17/19,13:19:20,1.74,176,7.57,-55.7,55.2,10.3,2.4,1477,0.6,92.8,12.91,11.6</t>
  </si>
  <si>
    <t>12/17/19,13:19:40,1.74,176,7.57,-55.5,54.8,9.5,2.2,1385,0.6,92.7,12.90,11.7</t>
  </si>
  <si>
    <t>12/17/19,13:20:00,1.70,4,7.16,-34.7,35.9,15.6,3.7,7305,3.2,92.4,12.89,11.6</t>
  </si>
  <si>
    <t>12/17/19,13:20:20,1.39,3,7.19,-36.4,5.0,3.7,0.9,7218,3.1,93.6,13.16,11.6</t>
  </si>
  <si>
    <t>12/17/19,13:20:40,1.77,3,7.27,-40.2,-1.5,1.1,0.3,8145,3.5,93.9,13.07,11.6</t>
  </si>
  <si>
    <t>12/17/19,13:21:00,2.49,2,7.35,-44.3,-3.7,1.2,0.3,8144,3.5,93.8,12.80,11.6</t>
  </si>
  <si>
    <t>12/17/19,13:21:20,2.70,2,7.24,-38.9,-2.8,-0.5,-0.1,6885,3.0,93.8,12.73,11.6</t>
  </si>
  <si>
    <t>12/17/19,13:21:40,2.06,4,7.11,-32.0,0.0,-0.9,-0.2,2859,1.2,95.2,13.15,11.6</t>
  </si>
  <si>
    <t>12/17/19,13:22:00,2.35,3,7.11,-32.2,0.6,-0.2,-0.1,1306,0.6,95.7,13.11,11.7</t>
  </si>
  <si>
    <t>12/17/19,13:22:20,2.52,3,7.11,-32.3,0.7,-0.8,-0.2,470,0.2,96.0,13.10,11.6</t>
  </si>
  <si>
    <t>12/17/19,13:22:40,2.64,3,7.08,-30.8,0.8,-0.8,-0.2,56,0.0,96.3,13.09,11.6</t>
  </si>
  <si>
    <t>12/17/19,13:23:00,2.70,3,7.07,-30.0,0.9,-0.4,-0.1,128,0.1,96.6,13.11,11.6</t>
  </si>
  <si>
    <t>12/17/19,13:23:20,2.80,5,7.08,-30.5,1.0,-0.9,-0.2,75,0.0,96.8,13.11,11.6</t>
  </si>
  <si>
    <t>12/17/19,13:23:40,2.87,3,7.11,-32.0,1.1,-0.5,-0.1,65,0.0,97.0,13.11,11.6</t>
  </si>
  <si>
    <t>12/17/19,13:24:00,2.95,3,7.12,-32.8,1.1,-0.2,0.0,68,0.0,97.2,13.10,11.7</t>
  </si>
  <si>
    <t>12/17/19,13:24:20,3.08,4,7.14,-33.7,1.2,-0.7,-0.2,114,0.0,97.4,13.08,11.6</t>
  </si>
  <si>
    <t>12/17/19,13:24:40,3.23,3,7.15,-34.2,1.3,-1.1,-0.3,-6,0.0,97.5,13.04,11.6</t>
  </si>
  <si>
    <t>12/17/19,13:25:00,3.37,3,7.16,-34.8,1.4,-0.7,-0.2,134,0.1,97.6,13.00,11.7</t>
  </si>
  <si>
    <t>12/17/19,13:25:20,3.54,4,7.18,-35.6,1.4,-0.4,-0.1,126,0.1,97.6,12.95,11.6</t>
  </si>
  <si>
    <t>12/17/19,13:25:40,3.71,4,7.20,-36.6,1.5,0.0,0.0,137,0.1,97.6,12.89,11.7</t>
  </si>
  <si>
    <t>12/17/19,13:26:00,3.88,4,7.22,-37.6,1.5,0.3,0.1,35,0.0,97.6,12.83,11.7</t>
  </si>
  <si>
    <t>12/17/19,13:26:20,4.06,8,7.21,-37.5,1.5,-0.6,-0.1,80,0.0,97.5,12.77,11.6</t>
  </si>
  <si>
    <t>12/17/19,13:26:40,4.01,3,7.21,-37.2,1.6,-0.5,-0.1,33,0.0,97.7,12.80,11.6</t>
  </si>
  <si>
    <t>12/17/19,13:27:00,4.02,3,7.22,-37.6,1.6,-1.5,-0.3,39,0.0,97.8,12.82,11.7</t>
  </si>
  <si>
    <t>12/17/19,13:27:20,3.92,3,7.36,-45.0,1.4,1.1,0.2,-106,0.0,97.2,12.78,11.6</t>
  </si>
  <si>
    <t>12/17/19,13:27:40,2.74,3,7.44,-49.3,0.7,0.8,0.2,573,0.2,96.5,13.09,11.6</t>
  </si>
  <si>
    <t>12/17/19,13:28:00,1.78,2,7.44,-48.8,0.3,1.3,0.3,589,0.3,97.4,13.55,11.6</t>
  </si>
  <si>
    <t>12/17/19,13:28:20,1.66,2,7.39,-46.3,-2.4,0.8,0.2,5606,2.4,97.7,13.64,11.6</t>
  </si>
  <si>
    <t>12/17/19,13:28:40,1.79,143,7.51,-52.7,8.4,3.0,0.7,4039,1.8,95.7,13.31,11.7</t>
  </si>
  <si>
    <t>12/17/19,13:29:00,1.53,143,7.60,-57.3,31.9,8.2,1.9,2520,1.1,94.8,13.27,11.7</t>
  </si>
  <si>
    <t>12/17/19,13:29:20,1.53,143,7.59,-56.5,35.7,9.0,2.1,1687,0.7,94.7,13.26,11.7</t>
  </si>
  <si>
    <t>12/17/19,13:29:40,1.53,142,7.56,-55.2,36.9,9.5,2.2,1437,0.6,94.6,13.25,11.6</t>
  </si>
  <si>
    <t>12/17/19,13:30:00,1.53,143,7.55,-54.4,36.9,8.4,2.0,1382,0.6,94.6,13.24,11.6</t>
  </si>
  <si>
    <t>12/17/19,13:30:20,1.53,143,7.53,-53.8,36.4,8.9,2.1,1446,0.6,94.5,13.24,11.6</t>
  </si>
  <si>
    <t>12/17/19,13:30:40,1.54,144,7.52,-53.1,36.5,7.9,1.9,1463,0.6,94.5,13.23,11.7</t>
  </si>
  <si>
    <t>12/17/19,13:31:00,1.53,142,7.51,-52.4,37.5,8.8,2.1,1270,0.5,94.6,13.24,11.7</t>
  </si>
  <si>
    <t>12/17/19,13:31:20,1.54,145,7.49,-51.6,37.4,9.5,2.2,1215,0.5,94.5,13.23,11.7</t>
  </si>
  <si>
    <t>12/17/19,13:31:40,1.54,144,7.48,-51.0,36.9,9.6,2.2,1188,0.5,94.5,13.23,11.6</t>
  </si>
  <si>
    <t>12/17/19,13:32:00,1.53,143,7.48,-50.8,35.7,8.8,2.1,1256,0.5,94.5,13.23,11.7</t>
  </si>
  <si>
    <t>12/17/19,13:32:20,1.53,142,7.47,-50.5,36.9,8.9,2.1,1191,0.5,94.5,13.23,11.7</t>
  </si>
  <si>
    <t>12/17/19,13:32:40,1.54,143,7.45,-49.7,37.4,8.5,2.0,1338,0.6,94.5,13.22,11.6</t>
  </si>
  <si>
    <t>12/17/19,13:33:00,1.54,142,7.45,-49.5,37.4,8.6,2.0,1302,0.6,94.5,13.23,11.7</t>
  </si>
  <si>
    <t>12/17/19,13:33:20,1.34,3,7.04,-28.4,-0.4,6.7,1.6,3447,1.5,95.0,13.38,11.6</t>
  </si>
  <si>
    <t>12/17/19,13:33:40,0.99,3,7.11,-32.0,-0.2,1.8,0.4,2742,1.2,95.0,13.50,11.6</t>
  </si>
  <si>
    <t>12/17/19,13:34:00,0.91,2,7.17,-35.0,0.3,0.1,0.0,1927,0.8,95.5,13.62,11.6</t>
  </si>
  <si>
    <t>12/17/19,13:34:20,1.29,3,6.94,-23.4,0.6,-0.2,-0.1,1034,0.4,95.8,13.51,11.6</t>
  </si>
  <si>
    <t>12/17/19,13:34:40,1.54,3,6.94,-23.4,1.2,-0.3,-0.1,400,0.2,96.0,13.44,11.6</t>
  </si>
  <si>
    <t>12/17/19,13:35:00,1.63,3,6.95,-23.7,1.5,-0.4,-0.1,239,0.1,96.2,13.45,11.7</t>
  </si>
  <si>
    <t>12/17/19,13:35:20,1.70,2,6.95,-24.0,1.5,-0.5,-0.1,32,0.0,96.5,13.45,11.7</t>
  </si>
  <si>
    <t>12/17/19,13:35:40,1.77,3,6.96,-24.4,1.4,-0.2,0.0,22,0.0,96.7,13.46,11.6</t>
  </si>
  <si>
    <t>12/17/19,13:36:00,1.82,2,6.97,-24.8,1.2,-1.0,-0.2,93,0.0,96.8,13.46,11.6</t>
  </si>
  <si>
    <t>12/17/19,13:36:20,1.88,2,6.98,-25.3,1.2,-0.8,-0.2,115,0.0,97.0,13.46,11.6</t>
  </si>
  <si>
    <t>12/17/19,13:36:40,1.94,2,6.99,-25.8,1.2,-0.9,-0.2,-63,0.0,97.1,13.45,11.6</t>
  </si>
  <si>
    <t>12/17/19,13:37:00,2.00,2,7.00,-26.2,1.1,-0.2,0.0,78,0.0,97.1,13.44,11.6</t>
  </si>
  <si>
    <t>12/17/19,13:37:20,2.04,3,7.01,-27.0,1.1,-0.2,0.0,7,0.0,97.2,13.43,11.6</t>
  </si>
  <si>
    <t>12/17/19,13:37:40,2.08,3,7.02,-27.4,1.0,0.0,0.0,-13,0.0,97.3,13.43,11.7</t>
  </si>
  <si>
    <t>12/17/19,13:38:00,2.13,3,7.02,-27.7,1.0,-0.8,-0.2,34,0.0,97.4,13.42,11.7</t>
  </si>
  <si>
    <t>12/17/19,13:38:20,2.18,3,7.04,-28.4,1.0,-0.3,-0.1,12,0.0,97.4,13.41,11.6</t>
  </si>
  <si>
    <t>12/17/19,13:38:40,2.23,3,7.05,-28.9,1.0,-0.8,-0.2,26,0.0,97.5,13.40,11.6</t>
  </si>
  <si>
    <t>12/17/19,13:39:00,2.28,3,7.06,-29.5,1.0,-0.2,0.0,-10,0.0,97.5,13.39,11.6</t>
  </si>
  <si>
    <t>12/17/19,13:39:20,2.33,3,7.06,-29.7,1.0,-0.1,0.0,-95,0.0,97.6,13.38,11.6</t>
  </si>
  <si>
    <t>12/17/19,13:39:40,2.37,3,7.07,-30.2,1.1,-0.3,-0.1,-65,0.0,97.7,13.38,11.6</t>
  </si>
  <si>
    <t>12/17/19,13:40:00,2.42,3,7.08,-30.3,1.1,-0.6,-0.2,-47,0.0,97.7,13.36,11.6</t>
  </si>
  <si>
    <t>12/17/19,13:40:20,2.48,3,7.09,-30.9,1.0,-0.8,-0.2,14,0.0,97.7,13.34,11.6</t>
  </si>
  <si>
    <t>12/17/19,13:40:40,2.53,3,7.10,-31.6,1.0,-0.6,-0.1,-25,0.0,97.8,13.33,11.6</t>
  </si>
  <si>
    <t>12/17/19,13:41:00,2.58,3,7.11,-31.9,1.1,-0.8,-0.2,56,0.0,97.8,13.31,11.6</t>
  </si>
  <si>
    <t>12/17/19,13:41:20,2.64,3,7.12,-32.6,1.1,0.4,0.1,71,0.0,97.8,13.30,11.6</t>
  </si>
  <si>
    <t>12/17/19,13:41:40,2.70,3,7.13,-33.2,1.1,-0.8,-0.2,53,0.0,97.9,13.29,11.6</t>
  </si>
  <si>
    <t>12/17/19,13:42:00,2.76,3,7.14,-33.8,1.1,-0.9,-0.2,45,0.0,97.9,13.27,11.6</t>
  </si>
  <si>
    <t>12/17/19,13:42:20,2.82,3,7.15,-34.2,1.1,-0.5,-0.1,5,0.0,98.0,13.25,11.6</t>
  </si>
  <si>
    <t>12/17/19,13:42:40,2.88,3,7.17,-35.3,1.1,-0.6,-0.1,91,0.0,98.0,13.24,11.6</t>
  </si>
  <si>
    <t>12/17/19,13:43:00,2.93,3,7.19,-36.3,1.1,-0.3,-0.1,89,0.0,98.1,13.23,11.6</t>
  </si>
  <si>
    <t>12/17/19,13:43:20,2.99,3,7.19,-36.3,1.2,-1.2,-0.3,101,0.0,98.1,13.21,11.6</t>
  </si>
  <si>
    <t>12/17/19,13:43:40,3.05,3,7.21,-37.1,1.2,-0.9,-0.2,16,0.0,98.2,13.20,11.6</t>
  </si>
  <si>
    <t>12/17/19,13:44:00,3.11,3,7.22,-37.8,1.2,-0.6,-0.1,0,0.0,98.2,13.18,11.6</t>
  </si>
  <si>
    <t>12/17/19,13:44:20,3.18,3,7.22,-38.0,1.2,-0.5,-0.1,-21,0.0,98.2,13.16,11.6</t>
  </si>
  <si>
    <t>12/17/19,13:44:40,3.24,3,7.23,-38.5,1.2,0.1,0.0,19,0.0,98.2,13.13,11.6</t>
  </si>
  <si>
    <t>12/17/19,13:45:00,3.31,3,7.25,-39.2,1.2,0.5,0.1,46,0.0,98.3,13.12,11.6</t>
  </si>
  <si>
    <t>12/17/19,13:45:20,3.38,3,7.26,-39.9,1.2,-0.3,-0.1,133,0.1,98.3,13.10,11.6</t>
  </si>
  <si>
    <t>12/17/19,13:45:40,3.44,3,7.27,-40.3,1.2,-0.1,0.0,69,0.0,98.4,13.09,11.6</t>
  </si>
  <si>
    <t>12/17/19,13:46:00,3.51,3,7.28,-40.8,1.2,-0.6,-0.1,58,0.0,98.4,13.06,11.6</t>
  </si>
  <si>
    <t>12/17/19,13:46:20,3.58,3,7.29,-41.2,1.2,-0.4,-0.1,-50,0.0,98.4,13.05,11.6</t>
  </si>
  <si>
    <t>12/17/19,13:46:40,3.63,3,7.31,-42.5,1.3,-1.5,-0.4,-14,0.0,98.4,13.02,11.6</t>
  </si>
  <si>
    <t>12/17/19,13:47:00,3.69,3,7.32,-43.1,1.3,-0.9,-0.2,-6,0.0,98.5,13.02,11.7</t>
  </si>
  <si>
    <t>12/17/19,13:47:20,3.77,3,7.33,-43.6,1.4,-0.2,0.0,36,0.0,98.5,13.00,11.6</t>
  </si>
  <si>
    <t>12/17/19,13:47:40,3.83,3,7.35,-44.5,1.4,-0.3,-0.1,16,0.0,98.6,12.98,11.6</t>
  </si>
  <si>
    <t>12/17/19,13:48:00,3.89,3,7.36,-45.2,1.4,-0.3,-0.1,91,0.0,98.6,12.96,11.7</t>
  </si>
  <si>
    <t>12/17/19,13:48:20,3.96,3,7.38,-46.2,1.4,-0.5,-0.1,12,0.0,98.6,12.94,11.6</t>
  </si>
  <si>
    <t>12/17/19,13:48:40,4.03,3,7.39,-46.7,1.5,-0.8,-0.2,91,0.0,98.7,12.92,11.6</t>
  </si>
  <si>
    <t>12/17/19,13:49:00,4.08,3,7.41,-47.5,1.5,-0.2,-0.1,43,0.0,98.7,12.90,11.6</t>
  </si>
  <si>
    <t>12/17/19,13:49:20,4.13,3,7.42,-48.3,1.6,-1.5,-0.4,120,0.0,98.8,12.91,11.7</t>
  </si>
  <si>
    <t>12/17/19,13:49:40,4.18,3,7.44,-49.2,1.5,0.2,0.0,70,0.0,98.8,12.89,11.6</t>
  </si>
  <si>
    <t>12/17/19,13:50:00,4.24,3,7.45,-49.9,1.5,-0.8,-0.2,131,0.1,98.9,12.88,11.7</t>
  </si>
  <si>
    <t>12/17/19,13:50:20,4.30,3,7.47,-50.5,1.5,-0.9,-0.2,78,0.0,98.8,12.85,11.6</t>
  </si>
  <si>
    <t>12/17/19,13:50:40,4.37,3,7.48,-51.2,1.6,0.0,0.0,-10,0.0,98.8,12.83,11.6</t>
  </si>
  <si>
    <t>12/17/19,13:51:00,4.43,3,7.49,-51.8,1.6,-0.8,-0.2,21,0.0,98.9,12.82,11.6</t>
  </si>
  <si>
    <t>12/17/19,13:51:20,4.49,3,7.50,-52.5,1.6,-0.8,-0.2,51,0.0,98.9,12.80,11.6</t>
  </si>
  <si>
    <t>12/17/19,13:51:40,4.55,3,7.51,-53.0,1.6,-0.2,0.0,7,0.0,98.9,12.79,11.6</t>
  </si>
  <si>
    <t>12/17/19,13:52:00,4.61,3,7.53,-53.7,1.5,-0.2,0.0,98,0.0,99.0,12.77,11.6</t>
  </si>
  <si>
    <t>12/17/19,13:52:20,4.68,3,7.54,-54.2,1.5,-0.8,-0.2,-34,0.0,99.0,12.75,11.6</t>
  </si>
  <si>
    <t>12/17/19,13:52:40,4.74,3,7.55,-54.7,1.5,-1.1,-0.3,35,0.0,99.1,12.74,11.6</t>
  </si>
  <si>
    <t>12/17/19,13:53:00,4.80,3,7.56,-55.4,1.6,0.1,0.0,129,0.1,99.1,12.72,11.6</t>
  </si>
  <si>
    <t>12/17/19,13:53:20,4.86,3,7.57,-55.8,1.6,-0.2,0.0,130,0.1,99.1,12.71,11.6</t>
  </si>
  <si>
    <t>12/17/19,13:53:40,4.93,3,7.57,-56.1,1.5,-0.2,0.0,83,0.0,99.2,12.69,11.6</t>
  </si>
  <si>
    <t>12/17/19,13:54:00,4.99,3,7.58,-56.5,1.5,-0.4,-0.1,38,0.0,99.2,12.67,11.6</t>
  </si>
  <si>
    <t>12/17/19,13:54:20,5.06,3,7.59,-57.0,1.5,-0.7,-0.2,48,0.0,99.2,12.65,11.6</t>
  </si>
  <si>
    <t>12/17/19,13:54:40,5.13,3,7.59,-57.3,1.5,-0.6,-0.1,61,0.0,99.1,12.62,11.6</t>
  </si>
  <si>
    <t>12/17/19,13:55:00,5.17,2,7.60,-57.7,1.5,-0.7,-0.2,6,0.0,99.2,12.62,11.6</t>
  </si>
  <si>
    <t>12/17/19,13:55:20,5.23,3,7.61,-58.3,1.6,-0.2,-0.1,18,0.0,99.2,12.60,11.6</t>
  </si>
  <si>
    <t>12/17/19,13:55:40,5.29,3,7.61,-58.2,1.6,0.0,0.0,52,0.0,99.3,12.59,11.6</t>
  </si>
  <si>
    <t>12/17/19,13:56:00,5.35,3,7.62,-58.4,1.6,-0.4,-0.1,-44,0.0,99.2,12.56,11.6</t>
  </si>
  <si>
    <t>12/17/19,13:56:20,5.42,2,7.62,-58.5,1.6,-0.2,-0.1,-70,0.0,99.3,12.55,11.6</t>
  </si>
  <si>
    <t>12/17/19,13:56:40,5.47,3,7.63,-59.0,1.7,-0.6,-0.1,-80,0.0,99.3,12.54,11.6</t>
  </si>
  <si>
    <t>12/17/19,13:57:00,5.51,3,7.63,-59.3,1.6,-0.7,-0.2,-15,0.0,99.3,12.52,11.7</t>
  </si>
  <si>
    <t>12/17/19,13:57:20,4.91,2,7.56,-55.6,1.1,-0.1,0.0,1175,0.5,96.1,12.30,11.6</t>
  </si>
  <si>
    <t>12/17/19,13:57:40,4.15,2,7.50,-52.2,0.7,-0.3,-0.1,963,0.4,94.9,12.39,11.6</t>
  </si>
  <si>
    <t>12/17/19,13:58:00,3.66,2,6.77,-14.5,0.5,0.5,0.1,776,0.3,95.6,12.65,11.6</t>
  </si>
  <si>
    <t>12/17/19,13:58:20,3.72,2,6.94,-23.3,0.3,-0.4,-0.1,438,0.2,95.1,12.56,11.6</t>
  </si>
  <si>
    <t>12/17/19,13:58:40,2.31,211,7.42,-48.0,27.7,7.8,1.8,878,0.4,93.3,12.79,11.6</t>
  </si>
  <si>
    <t>12/17/19,13:59:00,2.31,211,7.43,-48.6,34.1,9.5,2.2,1067,0.5,93.6,12.82,11.6</t>
  </si>
  <si>
    <t>12/17/19,13:59:20,2.31,211,7.44,-48.8,34.8,9.6,2.3,1242,0.5,93.8,12.86,11.6</t>
  </si>
  <si>
    <t>12/17/19,13:59:40,2.30,211,7.43,-48.4,34.1,8.9,2.1,1409,0.6,94.0,12.88,11.7</t>
  </si>
  <si>
    <t>12/17/19,14:00:00,2.31,211,7.43,-48.3,34.5,9.7,2.3,1330,0.6,94.2,12.91,11.7</t>
  </si>
  <si>
    <t>12/17/19,14:00:20,2.31,211,7.44,-49.0,34.0,9.2,2.2,1455,0.6,94.3,12.92,11.6</t>
  </si>
  <si>
    <t>12/17/19,14:00:40,2.31,211,7.44,-49.1,34.6,9.4,2.2,1520,0.7,94.4,12.93,11.6</t>
  </si>
  <si>
    <t>12/17/19,14:01:00,2.31,211,7.44,-49.1,34.9,9.5,2.2,1426,0.6,94.4,12.94,11.6</t>
  </si>
  <si>
    <t>12/17/19,14:01:20,2.31,211,7.44,-49.0,34.7,9.5,2.2,1409,0.6,94.5,12.95,11.6</t>
  </si>
  <si>
    <t>12/17/19,14:01:40,2.31,211,7.44,-49.0,34.4,9.3,2.2,1276,0.6,94.6,12.96,11.6</t>
  </si>
  <si>
    <t>12/17/19,14:02:00,2.13,4,7.27,-40.5,20.6,7.0,1.6,1008,0.4,94.5,13.02,11.6</t>
  </si>
  <si>
    <t>12/17/19,14:02:20,1.75,3,7.24,-38.8,3.9,2.5,0.6,495,0.2,94.8,13.20,11.6</t>
  </si>
  <si>
    <t>12/17/19,14:02:40,1.78,5,7.14,-33.5,1.2,1.7,0.4,407,0.2,95.6,13.31,11.6</t>
  </si>
  <si>
    <t>12/17/19,14:03:00,2.06,5,7.45,-49.5,0.7,-0.8,-0.2,343,0.1,96.2,13.28,11.6</t>
  </si>
  <si>
    <t>12/17/19,14:03:20,2.23,5,7.46,-50.0,0.7,-0.1,0.0,176,0.1,96.6,13.28,11.6</t>
  </si>
  <si>
    <t>12/17/19,14:03:40,2.39,5,7.47,-50.4,0.9,-0.3,-0.1,2,0.0,96.9,13.26,11.6</t>
  </si>
  <si>
    <t>12/17/19,14:04:00,2.52,4,7.48,-51.0,0.9,-0.4,-0.1,-16,0.0,97.1,13.25,11.6</t>
  </si>
  <si>
    <t>12/17/19,14:04:20,2.73,5,7.47,-50.8,1.0,-0.8,-0.2,-48,0.0,97.2,13.18,11.6</t>
  </si>
  <si>
    <t>12/17/19,14:04:40,2.96,5,7.49,-51.6,1.0,-0.2,0.0,39,0.0,97.2,13.10,11.6</t>
  </si>
  <si>
    <t>12/17/19,14:05:00,3.17,4,7.50,-52.2,1.0,-1.0,-0.2,14,0.0,97.2,13.03,11.6</t>
  </si>
  <si>
    <t>12/17/19,14:05:20,3.42,4,7.51,-52.7,0.9,-0.4,-0.1,38,0.0,97.2,12.94,11.6</t>
  </si>
  <si>
    <t>12/17/19,14:05:40,3.60,4,7.02,-27.2,1.0,-1.1,-0.2,-79,0.0,97.3,12.89,11.6</t>
  </si>
  <si>
    <t>12/17/19,14:06:00,3.40,3,7.04,-28.4,1.0,-0.7,-0.2,11,0.0,97.8,13.03,11.6</t>
  </si>
  <si>
    <t>12/17/19,14:06:20,3.36,3,7.07,-30.0,1.2,-0.3,-0.1,44,0.0,97.9,13.06,11.6</t>
  </si>
  <si>
    <t>12/17/19,14:06:40,3.42,4,7.31,-42.5,1.2,0.1,0.0,19,0.0,98.1,13.06,11.6</t>
  </si>
  <si>
    <t>12/17/19,14:07:00,3.62,4,7.26,-40.1,1.2,-0.8,-0.2,16,0.0,98.3,13.01,11.6</t>
  </si>
  <si>
    <t>12/17/19,14:07:20,3.72,5,7.32,-42.7,1.3,-0.5,-0.1,133,0.1,97.9,12.93,11.6</t>
  </si>
  <si>
    <t>12/17/19,14:07:40,2.69,3,7.19,-36.3,0.7,1.1,0.3,335,0.1,97.7,13.27,11.6</t>
  </si>
  <si>
    <t>12/17/19,14:08:00,2.31,3,7.22,-37.9,0.7,-0.8,-0.2,318,0.1,96.7,13.26,11.6</t>
  </si>
  <si>
    <t>12/17/19,14:08:20,1.70,154,7.53,-53.8,34.1,6.9,1.6,1104,0.5,95.5,13.32,11.6</t>
  </si>
  <si>
    <t>12/17/19,14:08:40,1.67,154,7.51,-52.6,45.1,8.4,2.0,1327,0.6,95.5,13.32,11.7</t>
  </si>
  <si>
    <t>12/17/19,14:09:00,1.68,154,7.48,-51.1,48.8,9.2,2.1,1433,0.6,95.6,13.34,11.6</t>
  </si>
  <si>
    <t>12/17/19,14:09:20,1.67,154,7.46,-50.0,49.1,9.5,2.2,1391,0.6,95.7,13.34,11.6</t>
  </si>
  <si>
    <t>12/17/19,14:09:40,1.67,154,7.44,-49.1,49.6,9.6,2.2,1470,0.6,95.7,13.35,11.6</t>
  </si>
  <si>
    <t>12/17/19,14:10:00,1.67,154,7.43,-48.2,49.6,9.8,2.3,1510,0.7,95.9,13.38,11.6</t>
  </si>
  <si>
    <t>12/17/19,14:10:20,1.68,154,7.41,-47.5,49.9,9.7,2.3,1581,0.7,95.8,13.36,11.6</t>
  </si>
  <si>
    <t>12/17/19,14:10:40,1.67,154,7.39,-46.4,51.1,10.4,2.4,1492,0.6,95.8,13.36,11.6</t>
  </si>
  <si>
    <t>12/17/19,14:11:00,1.67,154,7.38,-45.9,49.9,8.9,2.1,1538,0.7,95.8,13.36,11.6</t>
  </si>
  <si>
    <t>12/17/19,14:11:20,1.52,3,7.10,-31.4,0.1,6.1,1.4,1308,0.6,95.7,13.40,11.6</t>
  </si>
  <si>
    <t>12/17/19,14:11:40,1.75,3,7.21,-37.0,0.3,2.1,0.5,1552,0.7,95.5,13.31,11.6</t>
  </si>
  <si>
    <t>12/17/19,14:12:00,1.32,4,7.00,-26.5,0.6,1.0,0.2,1104,0.5,96.1,13.55,11.6</t>
  </si>
  <si>
    <t>12/17/19,14:12:20,1.55,3,6.89,-21.1,1.2,-1.2,-0.3,447,0.2,96.8,13.55,11.6</t>
  </si>
  <si>
    <t>12/17/19,14:12:40,1.67,3,6.90,-21.2,1.3,-0.8,-0.2,230,0.1,97.1,13.55,11.6</t>
  </si>
  <si>
    <t>12/17/19,14:13:00,1.76,3,6.90,-21.5,1.0,-0.3,-0.1,111,0.0,97.3,13.55,11.6</t>
  </si>
  <si>
    <t>12/17/19,14:13:20,1.84,3,6.91,-21.9,0.9,0.2,0.0,29,0.0,97.5,13.54,11.6</t>
  </si>
  <si>
    <t>12/17/19,14:13:40,1.91,3,6.92,-22.2,0.8,1.0,0.2,-111,-0.1,97.6,13.54,11.6</t>
  </si>
  <si>
    <t>12/17/19,14:14:00,1.96,3,6.93,-22.6,0.9,0.3,0.1,-75,0.0,97.8,13.54,11.6</t>
  </si>
  <si>
    <t>12/17/19,14:14:20,2.02,3,7.43,-48.5,0.8,-0.1,0.0,-93,0.0,97.9,13.54,11.6</t>
  </si>
  <si>
    <t>12/17/19,14:14:40,2.09,4,6.97,-24.8,0.7,-0.9,-0.2,-17,0.0,98.0,13.52,11.6</t>
  </si>
  <si>
    <t>12/17/19,14:15:00,2.14,3,6.97,-24.8,0.7,-0.4,-0.1,-60,0.0,98.0,13.51,11.6</t>
  </si>
  <si>
    <t>12/17/19,14:15:20,2.19,4,6.97,-24.9,0.7,-0.1,0.0,-29,0.0,98.1,13.50,11.6</t>
  </si>
  <si>
    <t>12/17/19,14:15:40,2.24,3,6.99,-26.1,0.7,-0.2,0.0,-46,0.0,98.2,13.50,11.6</t>
  </si>
  <si>
    <t>12/17/19,14:16:00,2.30,3,7.06,-29.3,0.8,-0.1,0.0,-24,0.0,98.4,13.50,11.6</t>
  </si>
  <si>
    <t>12/17/19,14:16:20,2.36,3,7.03,-27.8,0.7,0.7,0.2,-63,0.0,98.4,13.47,11.6</t>
  </si>
  <si>
    <t>12/17/19,14:16:40,2.43,3,7.04,-28.7,0.7,-0.5,-0.1,-50,0.0,98.4,13.45,11.6</t>
  </si>
  <si>
    <t>12/17/19,14:17:00,2.47,3,7.05,-29.3,0.6,-1.1,-0.3,95,0.0,98.4,13.44,11.6</t>
  </si>
  <si>
    <t>12/17/19,14:17:20,2.54,3,7.09,-31.1,0.6,-0.4,-0.1,153,0.1,98.3,13.40,11.6</t>
  </si>
  <si>
    <t>12/17/19,14:17:40,2.60,3,7.10,-31.7,0.6,-0.5,-0.1,18,0.0,98.3,13.38,11.6</t>
  </si>
  <si>
    <t>12/17/19,14:18:00,2.66,3,7.11,-32.0,0.5,-0.5,-0.1,-64,0.0,98.3,13.35,11.6</t>
  </si>
  <si>
    <t>12/17/19,14:18:20,2.70,4,7.08,-30.3,0.8,0.0,0.0,-173,-0.1,98.5,13.37,11.6</t>
  </si>
  <si>
    <t>12/17/19,14:18:40,2.76,4,7.14,-33.6,0.8,0.6,0.1,9,0.0,98.6,13.36,11.6</t>
  </si>
  <si>
    <t>12/17/19,14:19:00,2.81,3,7.17,-35.0,0.7,-0.4,-0.1,-49,0.0,98.6,13.34,11.6</t>
  </si>
  <si>
    <t>12/17/19,14:19:20,2.94,3,7.18,-35.6,0.6,0.4,0.1,-167,-0.1,98.3,13.26,11.6</t>
  </si>
  <si>
    <t>12/17/19,14:19:40,2.97,3,7.15,-34.1,0.6,-0.7,-0.2,152,0.1,98.6,13.28,11.6</t>
  </si>
  <si>
    <t>12/17/19,14:20:00,3.01,3,7.16,-34.6,0.6,-0.5,-0.1,139,0.1,98.7,13.28,11.7</t>
  </si>
  <si>
    <t>12/17/19,14:20:20,3.06,3,7.18,-35.6,0.7,-0.4,-0.1,95,0.0,98.8,13.28,11.6</t>
  </si>
  <si>
    <t>12/17/19,14:20:40,3.13,4,7.24,-38.7,0.7,-0.1,0.0,59,0.0,98.7,13.25,11.6</t>
  </si>
  <si>
    <t>12/17/19,14:21:00,3.17,3,7.24,-39.0,0.7,-0.9,-0.2,65,0.0,98.8,13.24,11.6</t>
  </si>
  <si>
    <t>12/17/19,14:21:20,3.21,3,7.24,-38.9,0.7,-0.3,-0.1,-15,0.0,99.0,13.25,11.6</t>
  </si>
  <si>
    <t>12/17/19,14:21:40,3.27,5,7.27,-40.2,0.8,-0.8,-0.2,-47,0.0,99.1,13.24,11.6</t>
  </si>
  <si>
    <t>12/17/19,14:22:00,3.41,4,7.31,-42.6,0.7,-0.2,-0.1,90,0.0,98.8,13.16,11.6</t>
  </si>
  <si>
    <t>12/17/19,14:22:20,3.46,3,7.32,-42.9,0.7,-0.7,-0.2,95,0.0,98.7,13.12,11.6</t>
  </si>
  <si>
    <t>12/17/19,14:22:40,3.50,3,7.30,-42.1,0.5,0.2,0.0,114,0.0,98.7,13.11,11.6</t>
  </si>
  <si>
    <t>12/17/19,14:23:00,3.54,3,7.31,-42.2,0.7,-0.5,-0.1,71,0.0,98.8,13.11,11.7</t>
  </si>
  <si>
    <t>12/17/19,14:23:20,3.53,3,7.33,-43.5,0.7,-0.5,-0.1,17,0.0,99.0,13.14,11.6</t>
  </si>
  <si>
    <t>12/17/19,14:23:40,3.55,3,7.35,-44.6,0.7,-0.1,0.0,20,0.0,99.0,13.14,11.6</t>
  </si>
  <si>
    <t>12/17/19,14:24:00,3.60,3,7.35,-44.3,0.9,-0.1,0.0,-37,0.0,99.1,13.13,11.6</t>
  </si>
  <si>
    <t>12/17/19,14:24:20,3.41,2,7.45,-49.9,0.2,-0.2,-0.1,2354,1.0,98.1,13.07,11.6</t>
  </si>
  <si>
    <t>12/17/19,14:24:40,1.63,2,7.38,-46.1,0.0,1.2,0.3,1438,0.6,97.2,13.58,11.6</t>
  </si>
  <si>
    <t>12/17/19,14:25:00,1.66,251,7.39,-46.2,122.2,4.3,1.0,1560,0.7,96.3,13.43,11.6</t>
  </si>
  <si>
    <t>12/17/19,14:25:20,2.16,247,7.48,-51.3,137.8,24.2,5.7,3173,1.4,95.7,13.17,11.6</t>
  </si>
  <si>
    <t>12/17/19,14:25:40,2.16,247,7.49,-51.7,139.8,26.3,6.2,3636,1.6,95.2,13.10,11.6</t>
  </si>
  <si>
    <t>12/17/19,14:26:00,2.16,247,7.50,-51.9,142.4,28.2,6.6,3968,1.7,94.7,13.04,11.7</t>
  </si>
  <si>
    <t>12/17/19,14:26:20,2.15,247,7.50,-52.2,139.3,27.8,6.5,4018,1.7,94.4,13.00,11.6</t>
  </si>
  <si>
    <t>12/17/19,14:26:40,2.15,247,7.50,-52.2,137.4,27.2,6.4,4359,1.9,94.2,12.96,11.6</t>
  </si>
  <si>
    <t>12/17/19,14:27:00,2.15,247,7.50,-51.9,139.2,27.2,6.4,4152,1.8,93.9,12.92,11.6</t>
  </si>
  <si>
    <t>12/17/19,14:27:20,2.15,247,7.50,-52.1,134.4,27.5,6.4,3975,1.7,93.8,12.91,11.6</t>
  </si>
  <si>
    <t>12/17/19,14:27:40,2.16,247,7.50,-52.1,138.4,28.0,6.5,3950,1.7,93.6,12.88,11.6</t>
  </si>
  <si>
    <t>12/17/19,14:28:00,2.16,247,7.50,-52.0,140.1,27.4,6.4,4206,1.8,93.5,12.87,11.6</t>
  </si>
  <si>
    <t>12/17/19,14:28:20,1.76,4,7.31,-42.2,29.0,8.7,2.0,2354,1.0,93.5,13.02,11.6</t>
  </si>
  <si>
    <t>12/17/19,14:28:40,1.58,3,7.27,-40.5,5.9,0.6,0.1,1204,0.5,94.0,13.15,11.6</t>
  </si>
  <si>
    <t>12/17/19,14:29:00,1.82,4,7.05,-28.9,2.4,-0.2,-0.1,592,0.3,95.0,13.20,11.6</t>
  </si>
  <si>
    <t>12/17/19,14:29:20,2.01,4,7.04,-28.6,1.0,-0.6,-0.1,302,0.1,95.8,13.25,11.6</t>
  </si>
  <si>
    <t>12/17/19,14:29:40,2.11,4,7.04,-28.6,0.7,-0.8,-0.2,84,0.0,96.3,13.28,11.6</t>
  </si>
  <si>
    <t>12/17/19,14:30:00,2.18,4,7.04,-28.4,0.6,0.1,0.0,14,0.0,96.7,13.31,11.6</t>
  </si>
  <si>
    <t>12/17/19,14:30:20,2.25,4,7.05,-28.8,0.7,-0.1,0.0,35,0.0,97.1,13.33,11.6</t>
  </si>
  <si>
    <t>12/17/19,14:30:40,2.31,4,7.05,-29.2,0.7,-0.1,0.0,14,0.0,97.4,13.35,11.6</t>
  </si>
  <si>
    <t>12/17/19,14:31:00,2.37,4,7.07,-29.8,0.7,-0.9,-0.2,103,0.0,97.6,13.37,11.6</t>
  </si>
  <si>
    <t>12/17/19,14:31:20,2.42,3,7.07,-30.2,1.2,-0.3,-0.1,-7,0.0,98.0,13.40,11.6</t>
  </si>
  <si>
    <t>12/17/19,14:31:40,2.48,4,7.10,-31.5,1.0,-0.5,-0.1,88,0.0,98.2,13.41,11.6</t>
  </si>
  <si>
    <t>12/17/19,14:32:00,2.53,4,7.10,-31.6,1.2,-0.1,0.0,67,0.0,98.5,13.42,11.6</t>
  </si>
  <si>
    <t>12/17/19,14:32:20,2.61,4,7.13,-32.9,1.2,-0.3,-0.1,75,0.0,98.8,13.44,11.6</t>
  </si>
  <si>
    <t>12/17/19,14:32:40,2.66,4,7.13,-33.2,1.3,-0.5,-0.1,15,0.0,99.2,13.48,11.6</t>
  </si>
  <si>
    <t>12/17/19,14:33:00,2.72,4,7.15,-33.9,1.2,-0.5,-0.1,90,0.0,99.5,13.49,11.6</t>
  </si>
  <si>
    <t>12/17/19,14:33:20,2.78,4,7.15,-34.0,1.0,-0.6,-0.1,92,0.0,99.7,13.51,11.6</t>
  </si>
  <si>
    <t>12/17/19,14:33:40,2.83,4,7.16,-34.9,1.0,-0.4,-0.1,84,0.0,99.9,13.52,11.6</t>
  </si>
  <si>
    <t>12/17/19,14:34:00,2.89,4,7.19,-36.0,1.0,-0.4,-0.1,-36,0.0,100.2,13.53,11.6</t>
  </si>
  <si>
    <t>12/17/19,14:34:20,2.94,4,7.22,-37.7,0.9,-0.9,-0.2,-47,0.0,100.4,13.54,11.6</t>
  </si>
  <si>
    <t>12/17/19,14:34:40,2.99,4,7.24,-38.7,0.9,0.0,0.0,0,0.0,100.8,13.58,11.6</t>
  </si>
  <si>
    <t>12/17/19,14:35:00,3.04,4,7.25,-39.4,1.0,0.1,0.0,49,0.0,101.0,13.58,11.6</t>
  </si>
  <si>
    <t>12/17/19,14:35:20,3.10,4,7.29,-41.3,1.0,0.6,0.1,61,0.0,101.2,13.59,11.6</t>
  </si>
  <si>
    <t>12/17/19,14:35:40,3.16,4,7.32,-42.8,1.0,-0.4,-0.1,-109,-0.1,101.5,13.61,11.6</t>
  </si>
  <si>
    <t>12/17/19,14:36:00,3.20,4,7.34,-43.8,1.1,-0.4,-0.1,-67,0.0,101.8,13.64,11.6</t>
  </si>
  <si>
    <t>12/17/19,14:36:20,3.25,4,7.37,-45.4,1.1,0.3,0.1,-128,-0.1,101.6,13.59,11.6</t>
  </si>
  <si>
    <t>12/17/19,14:36:40,3.31,5,7.40,-46.9,1.1,-1.0,-0.2,-56,0.0,102.1,13.63,11.6</t>
  </si>
  <si>
    <t>12/17/19,14:37:00,3.33,5,7.45,-49.5,1.2,-0.1,0.0,10,0.0,102.0,13.61,11.6</t>
  </si>
  <si>
    <t>12/17/19,14:37:20,3.38,5,7.45,-49.7,1.2,-0.8,-0.2,0,0.0,102.3,13.64,11.6</t>
  </si>
  <si>
    <t>12/17/19,14:37:40,3.42,6,7.47,-50.6,1.2,-0.6,-0.1,6,0.0,102.7,13.67,11.6</t>
  </si>
  <si>
    <t>12/17/19,14:38:00,3.50,5,7.50,-52.4,1.3,-0.2,0.0,85,0.0,102.8,13.65,11.6</t>
  </si>
  <si>
    <t>12/17/19,14:38:20,3.56,5,7.52,-53.5,1.3,-0.8,-0.2,-44,0.0,102.7,13.63,11.6</t>
  </si>
  <si>
    <t>12/17/19,14:38:40,3.60,5,7.53,-53.6,1.4,1.1,0.2,-30,0.0,102.9,13.63,11.6</t>
  </si>
  <si>
    <t>12/17/19,14:39:00,3.65,4,7.54,-54.5,1.4,0.3,0.1,54,0.0,102.4,13.55,11.6</t>
  </si>
  <si>
    <t>12/17/19,14:39:20,3.60,4,7.69,-62.1,1.0,-0.7,-0.2,-16,0.0,99.4,13.18,11.6</t>
  </si>
  <si>
    <t>12/17/19,14:39:40,2.65,152,7.62,-58.4,27.6,5.5,1.3,1217,0.5,93.2,12.66,11.6</t>
  </si>
  <si>
    <t>12/17/19,14:40:00,2.57,152,7.59,-56.9,42.1,7.9,1.9,1432,0.6,93.6,12.75,11.6</t>
  </si>
  <si>
    <t>12/17/19,14:40:20,2.56,152,7.57,-55.7,45.6,9.1,2.1,1427,0.6,94.5,12.87,11.6</t>
  </si>
  <si>
    <t>12/17/19,14:40:40,2.56,152,7.56,-55.0,46.1,9.1,2.1,1480,0.6,95.1,12.95,11.6</t>
  </si>
  <si>
    <t>12/17/19,14:41:00,2.56,152,7.55,-54.5,46.8,9.6,2.2,1499,0.6,95.6,13.02,11.6</t>
  </si>
  <si>
    <t>12/17/19,14:41:20,2.56,152,7.54,-54.0,46.5,9.2,2.1,1529,0.7,96.0,13.07,11.6</t>
  </si>
  <si>
    <t>12/17/19,14:41:40,2.56,152,7.53,-53.6,45.9,9.1,2.1,1600,0.7,96.3,13.11,11.6</t>
  </si>
  <si>
    <t>12/17/19,14:42:00,2.56,152,7.52,-53.2,45.3,9.7,2.3,1540,0.7,96.6,13.15,11.6</t>
  </si>
  <si>
    <t>12/17/19,14:42:20,2.56,152,7.51,-52.9,47.4,8.6,2.0,1540,0.7,96.7,13.17,11.6</t>
  </si>
  <si>
    <t>12/17/19,14:42:40,1.91,3,7.11,-32.0,0.1,5.3,1.3,957,0.4,96.7,13.41,11.6</t>
  </si>
  <si>
    <t>12/17/19,14:43:00,1.52,3,7.21,-37.2,0.1,2.6,0.6,697,0.3,96.7,13.56,11.6</t>
  </si>
  <si>
    <t>12/17/19,14:43:20,1.52,2,7.11,-32.3,0.3,0.6,0.1,380,0.2,96.7,13.55,11.6</t>
  </si>
  <si>
    <t>12/17/19,14:43:40,1.72,2,7.02,-27.7,1.3,-0.6,-0.1,97,0.0,96.5,13.45,11.6</t>
  </si>
  <si>
    <t>12/17/19,14:44:00,0.94,2,7.30,-41.7,0.4,-0.1,0.0,123,0.1,96.3,13.72,11.6</t>
  </si>
  <si>
    <t>12/17/19,14:44:20,0.47,2,7.34,-43.6,0.6,0.1,0.0,325,0.1,97.0,14.00,11.6</t>
  </si>
  <si>
    <t>12/17/19,14:44:40,0.83,2,7.25,-39.4,0.4,-0.7,-0.2,33,0.0,97.4,13.92,11.6</t>
  </si>
  <si>
    <t>12/17/19,14:45:00,0.77,2,7.27,-40.4,0.3,-1.1,-0.3,-115,-0.1,97.6,13.96,11.6</t>
  </si>
  <si>
    <t>12/17/19,14:45:20,0.78,2,7.26,-39.6,0.0,-0.2,0.0,-6,0.0,97.3,13.92,11.6</t>
  </si>
  <si>
    <t>12/17/19,14:45:40,0.77,2,7.27,-40.4,-0.1,-0.5,-0.1,178,0.1,97.4,13.94,11.6</t>
  </si>
  <si>
    <t>12/17/19,14:46:00,0.69,2,7.22,-37.8,-0.2,0.4,0.1,202,0.1,97.1,13.92,11.6</t>
  </si>
  <si>
    <t>12/17/19,14:46:20,0.70,2,7.23,-38.1,-0.2,0.5,0.1,29,0.0,97.3,13.95,11.6</t>
  </si>
  <si>
    <t>12/17/19,14:46:40,0.52,2,7.18,-35.6,-0.2,1.6,0.4,-98,0.0,97.3,14.02,11.6</t>
  </si>
  <si>
    <t>12/17/19,14:47:00,0.42,2,7.15,-34.0,-0.2,-0.2,-0.1,5,0.0,97.5,14.09,11.6</t>
  </si>
  <si>
    <t>12/17/19,14:47:20,0.52,2,7.17,-35.2,-0.2,-0.2,-0.1,658,0.3,97.6,14.06,11.6</t>
  </si>
  <si>
    <t>12/17/19,14:47:40,0.59,2,7.16,-34.7,-0.2,-0.6,-0.1,257,0.1,97.6,14.04,11.6</t>
  </si>
  <si>
    <t>12/17/19,14:48:00,3.07,193,7.41,-47.6,23.9,9.2,2.2,766,0.3,101.5,13.63,11.6</t>
  </si>
  <si>
    <t>12/17/19,14:48:20,3.08,193,7.47,-50.4,30.9,11.0,2.6,1101,0.5,100.8,13.53,11.6</t>
  </si>
  <si>
    <t>12/17/19,14:48:40,3.08,193,7.50,-52.1,33.3,11.7,2.7,1274,0.6,100.1,13.43,11.6</t>
  </si>
  <si>
    <t>12/17/19,14:49:00,3.08,193,7.52,-53.4,32.3,11.5,2.7,1291,0.6,99.6,13.37,11.6</t>
  </si>
  <si>
    <t>12/17/19,14:49:20,3.08,193,7.53,-53.6,32.6,11.8,2.7,1367,0.6,99.2,13.31,11.6</t>
  </si>
  <si>
    <t>12/17/19,14:49:40,3.08,193,7.56,-55.1,32.5,11.8,2.8,1316,0.6,98.8,13.26,11.6</t>
  </si>
  <si>
    <t>12/17/19,14:50:00,3.08,193,7.59,-56.9,30.0,11.4,2.7,1356,0.6,98.6,13.23,11.6</t>
  </si>
  <si>
    <t>12/17/19,14:50:20,3.08,193,7.58,-56.3,32.3,11.2,2.6,1355,0.6,98.4,13.21,11.6</t>
  </si>
  <si>
    <t>12/17/19,14:50:40,3.08,193,7.58,-56.3,32.4,11.3,2.7,1461,0.6,98.3,13.20,11.6</t>
  </si>
  <si>
    <t>12/17/19,14:51:00,3.08,194,7.60,-57.1,31.0,11.5,2.7,1327,0.6,98.1,13.17,11.6</t>
  </si>
  <si>
    <t>12/17/19,14:51:20,3.06,4,7.14,-33.9,25.7,10.4,2.4,1266,0.5,97.9,13.16,11.6</t>
  </si>
  <si>
    <t>12/17/19,14:51:40,2.56,3,7.35,-44.4,5.0,3.2,0.7,819,0.4,97.7,13.31,11.6</t>
  </si>
  <si>
    <t>12/17/19,14:52:00,2.36,3,7.42,-47.9,1.4,2.1,0.5,949,0.4,97.4,13.34,11.6</t>
  </si>
  <si>
    <t>12/17/19,14:52:20,2.10,2,7.39,-46.4,0.7,0.7,0.2,503,0.2,96.9,13.37,11.6</t>
  </si>
  <si>
    <t>12/17/19,14:52:40,1.68,2,7.40,-47.2,0.6,-0.2,-0.1,217,0.1,97.4,13.59,11.6</t>
  </si>
  <si>
    <t>12/17/19,14:53:00,1.64,2,7.37,-45.3,0.6,1.1,0.3,175,0.1,97.1,13.56,11.6</t>
  </si>
  <si>
    <t>12/17/19,14:53:20,1.43,2,7.44,-49.1,0.6,0.2,0.0,23,0.0,97.1,13.64,11.6</t>
  </si>
  <si>
    <t>12/17/19,14:53:40,1.26,2,7.39,-46.2,0.5,-0.8,-0.2,-137,-0.1,96.8,13.67,11.6</t>
  </si>
  <si>
    <t>12/17/19,14:54:00,1.09,2,7.33,-43.3,0.3,-0.5,-0.1,-152,-0.1,96.7,13.71,11.6</t>
  </si>
  <si>
    <t>12/17/19,14:54:20,0.94,2,7.39,-46.5,0.1,-0.2,0.0,17,0.0,96.8,13.78,11.6</t>
  </si>
  <si>
    <t>12/17/19,14:54:40,0.78,2,7.31,-42.2,0.0,0.4,0.1,-127,-0.1,96.6,13.82,11.6</t>
  </si>
  <si>
    <t>12/17/19,14:55:00,0.71,2,7.34,-43.9,0.0,2.3,0.5,-41,0.0,96.6,13.85,11.6</t>
  </si>
  <si>
    <t>12/17/19,14:55:20,0.75,3,7.15,-34.2,0.0,-0.1,0.0,-90,0.0,96.9,13.88,11.6</t>
  </si>
  <si>
    <t>12/17/19,14:55:40,1.10,3,7.09,-30.8,0.2,-1.0,-0.2,36,0.0,97.6,13.83,11.6</t>
  </si>
  <si>
    <t>12/17/19,14:56:00,1.22,3,7.09,-31.3,0.1,-0.4,-0.1,-45,0.0,97.7,13.80,11.6</t>
  </si>
  <si>
    <t>12/17/19,14:56:20,1.31,3,7.10,-31.4,0.0,-0.3,-0.1,-25,0.0,97.9,13.81,11.6</t>
  </si>
  <si>
    <t>12/17/19,14:56:40,1.38,3,7.10,-31.6,0.0,-0.5,-0.1,33,0.0,98.1,13.80,11.6</t>
  </si>
  <si>
    <t>12/17/19,14:57:00,1.45,3,7.11,-31.9,0.0,-0.8,-0.2,62,0.0,98.1,13.78,11.6</t>
  </si>
  <si>
    <t>12/17/19,14:57:20,1.53,3,7.12,-32.4,0.0,-0.3,-0.1,130,0.1,98.3,13.77,11.6</t>
  </si>
  <si>
    <t>12/17/19,14:57:40,1.62,3,7.13,-33.1,0.1,0.0,0.0,139,0.1,98.4,13.75,11.6</t>
  </si>
  <si>
    <t>12/17/19,14:58:00,1.74,3,7.13,-33.1,0.3,0.2,0.1,68,0.0,98.5,13.72,11.6</t>
  </si>
  <si>
    <t>12/17/19,14:58:20,1.87,3,7.14,-33.6,0.2,-0.3,-0.1,-4,0.0,98.6,13.69,11.5</t>
  </si>
  <si>
    <t>12/17/19,14:58:40,1.97,3,7.50,-51.9,0.4,-0.6,-0.1,177,0.1,98.1,13.58,11.6</t>
  </si>
  <si>
    <t>12/17/19,14:59:00,2.04,3,7.12,-32.6,0.3,-0.2,0.0,171,0.1,98.3,13.59,11.6</t>
  </si>
  <si>
    <t>12/17/19,14:59:20,2.07,3,7.11,-32.2,0.3,-0.6,-0.1,185,0.1,98.7,13.63,11.6</t>
  </si>
  <si>
    <t>12/17/19,14:59:40,2.11,2,7.12,-32.5,0.4,0.1,0.0,29,0.0,98.9,13.64,11.6</t>
  </si>
  <si>
    <t>12/17/19,15:00:00,2.18,3,7.12,-32.5,0.3,-0.5,-0.1,9,0.0,98.9,13.61,11.6</t>
  </si>
  <si>
    <t>12/17/19,15:00:20,2.26,3,7.13,-33.0,0.3,-0.3,-0.1,64,0.0,98.9,13.59,11.6</t>
  </si>
  <si>
    <t>12/17/19,15:00:40,2.48,3,7.57,-55.8,0.7,-0.3,-0.1,8,0.0,98.5,13.45,11.6</t>
  </si>
  <si>
    <t>12/17/19,15:01:00,2.59,3,7.18,-35.6,0.8,0.0,0.0,79,0.0,98.6,13.42,11.6</t>
  </si>
  <si>
    <t>12/17/19,15:01:20,2.83,3,7.57,-55.5,0.9,0.0,0.0,55,0.0,98.2,13.28,11.6</t>
  </si>
  <si>
    <t>12/17/19,15:01:40,2.88,3,7.19,-36.0,0.7,-0.4,-0.1,87,0.0,98.3,13.28,11.6</t>
  </si>
  <si>
    <t>12/17/19,15:02:00,2.83,3,7.18,-35.9,0.6,-0.7,-0.2,-5,0.0,98.8,13.36,11.6</t>
  </si>
  <si>
    <t>12/17/19,15:02:20,2.84,3,7.20,-36.6,0.6,0.1,0.0,52,0.0,99.0,13.39,11.6</t>
  </si>
  <si>
    <t>12/17/19,15:02:40,2.91,3,7.21,-37.2,0.7,-1.0,-0.2,41,0.0,99.3,13.40,11.6</t>
  </si>
  <si>
    <t>12/17/19,15:03:00,2.92,3,7.22,-37.6,0.7,-0.7,-0.2,-7,0.0,99.5,13.43,11.6</t>
  </si>
  <si>
    <t>12/17/19,15:03:20,2.95,3,7.20,-36.5,0.7,0.2,0.0,-75,0.0,99.8,13.45,11.6</t>
  </si>
  <si>
    <t>12/17/19,15:03:40,3.00,3,7.22,-37.7,0.8,0.0,0.0,-32,0.0,100.0,13.46,11.6</t>
  </si>
  <si>
    <t>12/17/19,15:04:00,3.05,3,7.23,-38.5,0.8,-0.3,-0.1,-49,0.0,100.1,13.46,11.6</t>
  </si>
  <si>
    <t>12/17/19,15:04:20,3.12,3,7.28,-41.0,0.8,-0.4,-0.1,22,0.0,100.3,13.46,11.6</t>
  </si>
  <si>
    <t>12/17/19,15:04:40,3.17,3,7.27,-40.6,0.9,-0.8,-0.2,-21,0.0,100.5,13.47,11.6</t>
  </si>
  <si>
    <t>12/17/19,15:05:00,3.23,3,7.29,-41.3,0.8,0.2,0.0,95,0.0,100.7,13.47,11.6</t>
  </si>
  <si>
    <t>12/17/19,15:05:20,3.31,3,7.31,-42.7,0.9,-0.2,0.0,120,0.0,100.9,13.48,11.6</t>
  </si>
  <si>
    <t>12/17/19,15:05:40,3.37,3,7.34,-43.8,0.9,-0.4,-0.1,116,0.0,101.0,13.46,11.6</t>
  </si>
  <si>
    <t>12/17/19,15:06:00,3.42,3,7.37,-45.6,0.9,0.2,0.1,129,0.1,101.0,13.45,11.6</t>
  </si>
  <si>
    <t>12/17/19,15:06:20,3.47,2,7.39,-46.6,0.9,-0.1,0.0,129,0.1,101.3,13.47,11.6</t>
  </si>
  <si>
    <t>12/17/19,15:06:40,3.52,3,7.42,-48.3,0.9,-0.9,-0.2,9,0.0,101.4,13.47,11.6</t>
  </si>
  <si>
    <t>12/17/19,15:07:00,3.58,2,7.44,-48.9,0.9,-0.6,-0.1,63,0.0,101.5,13.46,11.6</t>
  </si>
  <si>
    <t>12/17/19,15:07:20,3.63,2,7.47,-50.5,0.9,-0.5,-0.1,174,0.1,101.7,13.46,11.6</t>
  </si>
  <si>
    <t>12/17/19,15:07:40,3.70,3,7.50,-52.1,0.9,-0.9,-0.2,109,0.0,101.9,13.46,11.6</t>
  </si>
  <si>
    <t>12/17/19,15:08:00,3.76,2,7.55,-54.9,0.8,-0.7,-0.2,9,0.0,101.7,13.42,11.6</t>
  </si>
  <si>
    <t>12/17/19,15:08:20,3.85,3,7.52,-53.1,0.9,-0.5,-0.1,17,0.0,102.4,13.48,11.6</t>
  </si>
  <si>
    <t>12/17/19,15:08:40,3.99,3,7.57,-55.8,0.9,-0.9,-0.2,46,0.0,102.2,13.40,11.6</t>
  </si>
  <si>
    <t>12/17/19,15:09:00,4.01,3,7.59,-56.9,0.9,-1.0,-0.2,2,0.0,102.3,13.41,11.6</t>
  </si>
  <si>
    <t>12/17/19,15:09:20,4.08,3,7.60,-57.7,0.9,-0.9,-0.2,160,0.1,102.3,13.39,11.6</t>
  </si>
  <si>
    <t>12/17/19,15:09:40,4.15,3,7.62,-58.7,0.8,-0.4,-0.1,48,0.0,102.5,13.38,11.5</t>
  </si>
  <si>
    <t>12/17/19,15:10:00,4.28,3,7.60,-57.7,0.9,-1.1,-0.2,106,0.0,102.8,13.38,11.6</t>
  </si>
  <si>
    <t>12/17/19,15:10:20,4.36,3,7.67,-61.0,0.9,-0.5,-0.1,192,0.1,102.6,13.32,11.6</t>
  </si>
  <si>
    <t>12/17/19,15:10:40,4.57,3,7.69,-62.3,1.0,-0.3,-0.1,126,0.1,102.4,13.23,11.6</t>
  </si>
  <si>
    <t>12/17/19,15:11:00,4.70,3,7.69,-62.2,1.0,-1.5,-0.4,45,0.0,102.6,13.21,11.6</t>
  </si>
  <si>
    <t>12/17/19,15:11:20,4.67,3,7.69,-62.3,1.0,0.1,0.0,84,0.0,103.3,13.31,11.6</t>
  </si>
  <si>
    <t>12/17/19,15:11:40,4.71,3,7.70,-62.6,1.0,0.0,0.0,170,0.1,103.6,13.33,11.6</t>
  </si>
  <si>
    <t>12/17/19,15:12:00,4.77,3,7.70,-62.9,1.0,-0.7,-0.2,40,0.0,103.8,13.33,11.6</t>
  </si>
  <si>
    <t>12/17/19,15:12:20,4.85,2,7.74,-64.8,1.0,-0.2,-0.1,119,0.0,103.4,13.26,11.6</t>
  </si>
  <si>
    <t>12/17/19,15:12:40,4.93,3,7.73,-64.5,1.0,-0.6,-0.1,19,0.0,103.7,13.27,11.6</t>
  </si>
  <si>
    <t>12/17/19,15:13:00,5.14,3,7.78,-67.1,1.0,-1.7,-0.4,-43,0.0,103.2,13.13,11.6</t>
  </si>
  <si>
    <t>12/17/19,15:13:20,5.34,3,7.78,-66.8,1.0,-0.4,-0.1,24,0.0,103.4,13.10,11.6</t>
  </si>
  <si>
    <t>12/17/19,15:13:40,5.56,3,7.85,-70.7,1.0,-0.1,0.0,96,0.0,102.8,12.94,11.6</t>
  </si>
  <si>
    <t>12/17/19,15:14:00,6.14,3,7.73,-64.7,1.1,-0.1,0.0,33,0.0,101.1,12.55,11.6</t>
  </si>
  <si>
    <t>12/17/19,15:14:20,6.32,3,7.73,-64.3,1.5,-0.4,-0.1,83,0.0,101.7,12.56,11.6</t>
  </si>
  <si>
    <t>12/17/19,15:14:40,6.03,3,7.69,-62.6,1.3,-1.1,-0.2,96,0.0,102.8,12.79,11.6</t>
  </si>
  <si>
    <t>12/17/19,15:15:00,6.36,3,7.81,-68.4,1.4,-1.4,-0.3,149,0.1,101.5,12.52,11.6</t>
  </si>
  <si>
    <t>12/17/19,15:15:20,6.40,3,7.72,-63.8,1.7,0.1,0.0,111,0.0,102.5,12.63,11.6</t>
  </si>
  <si>
    <t>12/17/19,15:15:40,6.23,3,7.72,-64.1,1.5,-0.2,0.0,124,0.1,102.9,12.74,11.6</t>
  </si>
  <si>
    <t>12/17/19,15:16:00,6.21,3,7.72,-63.9,1.5,0.1,0.0,89,0.0,103.2,12.78,11.6</t>
  </si>
  <si>
    <t>12/17/19,15:16:20,6.25,3,7.72,-64.0,1.5,-0.8,-0.2,-61,0.0,104.0,12.86,11.6</t>
  </si>
  <si>
    <t>12/17/19,15:16:40,6.31,3,7.73,-64.3,1.4,-0.6,-0.1,-26,0.0,103.8,12.83,11.6</t>
  </si>
  <si>
    <t>12/17/19,15:17:00,6.36,3,7.74,-64.8,1.4,0.0,0.0,-22,0.0,103.4,12.76,11.6</t>
  </si>
  <si>
    <t>12/17/19,15:17:20,6.44,3,7.74,-64.8,1.5,0.5,0.1,69,0.0,104.1,12.82,11.6</t>
  </si>
  <si>
    <t>12/17/19,15:17:40,6.65,3,7.84,-70.1,1.6,0.0,0.0,45,0.0,103.2,12.63,11.6</t>
  </si>
  <si>
    <t>12/17/19,15:18:00,6.73,3,7.80,-68.3,1.5,-0.4,-0.1,160,0.1,103.5,12.65,11.6</t>
  </si>
  <si>
    <t>12/17/19,15:18:20,6.73,3,7.80,-68.0,1.5,0.2,0.1,125,0.1,104.2,12.73,11.6</t>
  </si>
  <si>
    <t>12/17/19,15:18:40,6.78,3,7.79,-67.9,1.5,-0.5,-0.1,71,0.0,104.2,12.71,11.6</t>
  </si>
  <si>
    <t>12/17/19,15:19:00,6.85,3,7.79,-67.5,1.5,-0.4,-0.1,54,0.0,103.8,12.65,11.6</t>
  </si>
  <si>
    <t>12/17/19,15:19:20,6.92,3,7.78,-67.0,1.5,-0.5,-0.1,38,0.0,104.1,12.66,11.6</t>
  </si>
  <si>
    <t>12/17/19,15:19:40,7.00,3,7.79,-67.6,1.5,0.4,0.1,7,0.0,104.2,12.65,11.6</t>
  </si>
  <si>
    <t>12/17/19,15:20:00,7.24,3,7.83,-69.6,1.7,-1.4,-0.3,55,0.0,103.7,12.51,11.6</t>
  </si>
  <si>
    <t>12/17/19,15:20:20,7.27,3,7.82,-69.1,1.5,-0.5,-0.1,25,0.0,103.8,12.52,11.6</t>
  </si>
  <si>
    <t>12/17/19,15:20:40,7.88,3,7.80,-68.3,1.8,0.1,0.0,91,0.0,102.7,12.20,11.6</t>
  </si>
  <si>
    <t>12/17/19,15:21:00,7.74,3,7.79,-68.0,1.9,-1.0,-0.2,80,0.0,103.5,12.34,11.6</t>
  </si>
  <si>
    <t>12/17/19,15:21:20,8.21,3,7.84,-70.4,2.0,-0.5,-0.1,30,0.0,102.4,12.06,11.6</t>
  </si>
  <si>
    <t>12/17/19,15:21:40,8.00,3,7.78,-67.3,1.8,-0.6,-0.1,25,0.0,103.3,12.23,11.6</t>
  </si>
  <si>
    <t>12/17/19,15:22:00,7.90,3,7.77,-66.8,1.8,0.4,0.1,115,0.0,103.5,12.29,11.6</t>
  </si>
  <si>
    <t>12/17/19,15:22:20,8.14,3,7.78,-67.3,1.8,0.6,0.1,-13,0.0,102.8,12.13,11.6</t>
  </si>
  <si>
    <t>12/17/19,15:22:40,8.44,3,7.84,-70.6,2.0,-0.6,-0.1,32,0.0,101.9,11.94,11.6</t>
  </si>
  <si>
    <t>12/17/19,15:23:00,8.76,3,7.80,-68.5,2.1,-0.4,-0.1,-118,-0.1,101.8,11.83,11.6</t>
  </si>
  <si>
    <t>12/17/19,15:23:20,8.69,3,7.80,-68.5,2.0,-1.1,-0.3,16,0.0,102.1,11.90,11.6</t>
  </si>
  <si>
    <t>12/17/19,15:23:40,8.42,3,7.77,-66.9,1.8,-0.5,-0.1,-13,0.0,102.6,12.03,11.6</t>
  </si>
  <si>
    <t>12/17/19,15:24:00,8.33,3,7.77,-66.9,1.7,-0.7,-0.2,11,0.0,102.6,12.06,11.6</t>
  </si>
  <si>
    <t>12/17/19,15:24:20,8.30,3,7.77,-66.7,1.8,-0.6,-0.1,6,0.0,102.7,12.07,11.6</t>
  </si>
  <si>
    <t>12/17/19,15:24:40,8.30,3,7.77,-66.7,1.8,0.1,0.0,31,0.0,102.9,12.09,11.6</t>
  </si>
  <si>
    <t>12/17/19,15:25:00,8.47,3,7.80,-68.3,1.9,-0.8,-0.2,-118,-0.1,102.8,12.03,11.6</t>
  </si>
  <si>
    <t>12/17/19,15:25:20,8.43,3,7.78,-67.5,1.9,-0.7,-0.2,-67,0.0,102.9,12.06,11.5</t>
  </si>
  <si>
    <t>12/17/19,15:25:40,8.43,3,7.78,-67.1,1.9,-0.4,-0.1,-3,0.0,102.9,12.06,11.6</t>
  </si>
  <si>
    <t>12/17/19,15:26:00,8.45,3,7.76,-66.2,1.8,-0.9,-0.2,-3,0.0,102.8,12.05,11.6</t>
  </si>
  <si>
    <t>12/17/19,15:26:20,8.49,2,7.79,-67.9,1.8,-0.8,-0.2,-107,0.0,102.5,12.00,11.6</t>
  </si>
  <si>
    <t>12/17/19,15:26:40,8.63,2,7.78,-67.3,1.8,-0.2,0.0,-105,0.0,102.6,11.97,11.6</t>
  </si>
  <si>
    <t>12/17/19,15:27:00,8.59,3,7.77,-66.8,1.8,-0.5,-0.1,-89,0.0,102.8,12.01,11.6</t>
  </si>
  <si>
    <t>12/17/19,15:27:20,8.59,3,7.76,-66.5,1.7,-0.8,-0.2,-151,-0.1,102.7,12.00,11.6</t>
  </si>
  <si>
    <t>12/17/19,15:27:40,8.60,2,7.76,-66.3,1.8,-0.1,0.0,-10,0.0,102.8,12.00,11.6</t>
  </si>
  <si>
    <t>12/17/19,15:28:00,8.61,3,7.76,-66.3,1.8,-0.1,0.0,-30,0.0,102.8,12.00,11.6</t>
  </si>
  <si>
    <t>12/17/19,15:28:20,8.63,2,7.76,-66.2,1.8,-0.4,-0.1,-18,0.0,102.7,11.98,11.6</t>
  </si>
  <si>
    <t>12/17/19,15:28:40,8.76,3,7.81,-68.8,1.9,-0.5,-0.1,-50,0.0,102.3,11.89,11.6</t>
  </si>
  <si>
    <t>12/17/19,15:29:00,9.09,3,7.80,-68.2,2.0,-1.3,-0.3,47,0.0,101.6,11.72,11.6</t>
  </si>
  <si>
    <t>12/17/19,15:29:20,9.01,3,7.79,-67.7,2.2,-1.1,-0.2,32,0.0,102.1,11.80,11.6</t>
  </si>
  <si>
    <t>12/17/19,15:29:40,9.19,3,7.83,-70.0,2.0,-0.8,-0.2,-46,0.0,101.5,11.68,11.6</t>
  </si>
  <si>
    <t>12/17/19,15:30:00,9.33,3,7.82,-69.6,2.1,-0.2,0.0,3,0.0,101.2,11.60,11.6</t>
  </si>
  <si>
    <t>12/17/19,15:30:20,9.26,3,7.43,-48.9,2.0,-0.4,-0.1,1,0.0,101.3,11.64,11.6</t>
  </si>
  <si>
    <t>12/17/19,15:30:40,9.02,3,7.33,-43.8,2.0,-0.4,-0.1,15,0.0,101.4,11.72,11.6</t>
  </si>
  <si>
    <t>12/17/19,15:31:00,8.92,3,7.36,-45.2,2.0,-0.7,-0.2,40,0.0,101.4,11.74,11.6</t>
  </si>
  <si>
    <t>12/17/19,15:31:20,8.88,3,7.39,-46.8,1.9,-0.2,0.0,-112,-0.1,101.7,11.79,11.6</t>
  </si>
  <si>
    <t>12/17/19,15:31:40,8.90,2,7.38,-46.4,1.9,-0.5,-0.1,-110,-0.1,101.9,11.81,11.6</t>
  </si>
  <si>
    <t>12/17/19,15:32:00,9.10,2,7.51,-53.4,1.8,-0.9,-0.2,77,0.0,101.6,11.72,11.6</t>
  </si>
  <si>
    <t>12/17/19,15:32:20,9.32,2,7.46,-50.7,1.5,-0.8,-0.2,93,0.0,101.3,11.62,11.6</t>
  </si>
  <si>
    <t>12/17/19,15:32:40,9.50,2,7.45,-50.3,1.4,-0.8,-0.2,-21,0.0,101.2,11.56,11.5</t>
  </si>
  <si>
    <t>12/17/19,15:33:00,9.63,2,7.45,-50.4,1.4,-1.0,-0.2,-37,0.0,101.2,11.53,11.6</t>
  </si>
  <si>
    <t>12/17/19,15:33:20,9.74,2,7.46,-50.5,1.4,-0.4,-0.1,51,0.0,101.1,11.48,11.6</t>
  </si>
  <si>
    <t>12/17/19,15:33:40,9.84,2,7.46,-50.8,1.4,-0.6,-0.1,2,0.0,101.0,11.45,11.6</t>
  </si>
  <si>
    <t>12/17/19,15:34:00,9.95,2,7.47,-51.3,1.4,0.2,0.0,-5,0.0,100.9,11.41,11.6</t>
  </si>
  <si>
    <t>12/17/19,15:34:20,10.05,2,7.48,-51.6,1.5,0.0,0.0,42,0.0,100.9,11.38,11.5</t>
  </si>
  <si>
    <t>12/17/19,15:34:40,10.13,2,7.48,-51.8,1.5,-0.7,-0.2,-6,0.0,100.8,11.35,11.6</t>
  </si>
  <si>
    <t>12/17/19,15:35:00,10.19,2,7.49,-52.1,1.5,-1.2,-0.3,56,0.0,100.7,11.32,11.6</t>
  </si>
  <si>
    <t>12/17/19,15:35:20,10.28,2,7.49,-52.3,1.5,-1.1,-0.3,-2,0.0,100.7,11.29,11.6</t>
  </si>
  <si>
    <t>12/17/19,15:35:40,10.38,2,7.49,-52.6,1.5,-0.1,0.0,-66,0.0,100.6,11.26,11.6</t>
  </si>
  <si>
    <t>12/17/19,15:36:00,10.45,2,7.50,-52.7,1.5,-0.4,-0.1,-54,0.0,100.6,11.24,11.6</t>
  </si>
  <si>
    <t>12/17/19,15:36:20,10.54,2,7.50,-53.0,1.5,-1.0,-0.2,-45,0.0,100.5,11.21,11.6</t>
  </si>
  <si>
    <t>12/17/19,15:36:40,10.61,2,7.51,-53.3,1.5,-0.1,0.0,-41,0.0,100.4,11.17,11.6</t>
  </si>
  <si>
    <t>12/17/19,15:37:00,10.70,2,7.51,-53.5,1.5,0.1,0.0,27,0.0,100.4,11.15,11.6</t>
  </si>
  <si>
    <t>12/17/19,15:37:20,10.78,2,7.52,-53.8,1.6,-0.2,0.0,-40,0.0,100.3,11.12,11.6</t>
  </si>
  <si>
    <t>12/17/19,15:37:40,10.85,2,7.52,-54.0,1.5,-1.2,-0.3,-27,0.0,100.2,11.09,11.6</t>
  </si>
  <si>
    <t>12/17/19,15:38:00,10.92,2,7.52,-54.2,1.5,-0.4,-0.1,-99,0.0,100.2,11.07,11.6</t>
  </si>
  <si>
    <t>12/17/19,15:38:20,11.00,2,7.53,-54.4,1.6,-0.1,0.0,-66,0.0,100.1,11.04,11.6</t>
  </si>
  <si>
    <t>12/17/19,15:38:40,11.08,2,7.53,-54.6,1.5,-1.1,-0.3,42,0.0,100.1,11.02,11.6</t>
  </si>
  <si>
    <t>12/17/19,15:39:00,11.15,2,7.53,-54.7,1.5,-0.6,-0.1,51,0.0,100.0,10.99,11.6</t>
  </si>
  <si>
    <t>12/17/19,15:39:20,11.22,2,7.54,-54.9,1.6,0.7,0.2,18,0.0,100.0,10.97,11.6</t>
  </si>
  <si>
    <t>12/17/19,15:39:40,11.29,2,7.54,-55.1,1.5,-0.7,-0.2,64,0.0,100.0,10.95,11.6</t>
  </si>
  <si>
    <t>12/17/19,15:40:00,11.36,2,7.54,-55.2,1.5,-0.1,0.0,76,0.0,99.9,10.93,11.6</t>
  </si>
  <si>
    <t>12/17/19,15:40:20,11.43,2,7.55,-55.4,1.5,0.4,0.1,95,0.0,99.8,10.90,11.6</t>
  </si>
  <si>
    <t>12/17/19,15:40:40,11.49,2,7.55,-55.6,1.6,-0.8,-0.2,12,0.0,99.9,10.89,11.6</t>
  </si>
  <si>
    <t>12/17/19,15:41:00,11.56,2,7.55,-55.8,1.5,-0.2,-0.1,-16,0.0,99.8,10.87,11.6</t>
  </si>
  <si>
    <t>12/17/19,15:41:20,11.62,2,7.56,-56.0,1.5,-0.4,-0.1,15,0.0,99.8,10.85,11.6</t>
  </si>
  <si>
    <t>12/17/19,15:41:40,11.69,2,7.56,-56.1,1.5,-0.4,-0.1,33,0.0,99.8,10.83,11.5</t>
  </si>
  <si>
    <t>12/17/19,15:42:00,11.75,2,7.56,-56.3,1.5,-1.0,-0.2,24,0.0,99.7,10.80,11.6</t>
  </si>
  <si>
    <t>12/17/19,15:42:20,11.82,2,7.56,-56.4,1.5,-0.2,0.0,74,0.0,99.7,10.79,11.6</t>
  </si>
  <si>
    <t>12/17/19,15:42:40,11.87,2,7.57,-56.6,1.5,0.1,0.0,176,0.1,99.6,10.77,11.6</t>
  </si>
  <si>
    <t>12/17/19,15:43:00,11.93,2,7.57,-56.8,1.6,-0.1,0.0,115,0.0,99.7,10.77,11.6</t>
  </si>
  <si>
    <t>12/17/19,15:43:20,11.99,2,7.57,-56.9,1.5,-0.6,-0.1,24,0.0,99.7,10.74,11.6</t>
  </si>
  <si>
    <t>12/17/19,15:43:40,12.05,2,7.58,-57.1,1.5,-1.1,-0.3,-29,0.0,99.6,10.72,11.5</t>
  </si>
  <si>
    <t>12/17/19,15:44:00,12.06,2,7.59,-57.7,1.7,0.5,0.1,-209,-0.1,99.5,10.70,11.5</t>
  </si>
  <si>
    <t>12/17/19,15:44:20,17.01,10,7.51,-54.0,1.2,0.7,0.2,338,0.1,97.1,9.39,11.6</t>
  </si>
  <si>
    <t>12/17/19,15:44:40,15.03,4,7.27,-41.1,4.5,1.5,0.4,1949,0.8,99.8,10.06,11.5</t>
  </si>
  <si>
    <t>12/17/19,15:45:00,15.11,3,7.22,-38.3,1.8,0.1,0.0,899,0.4,100.6,10.12,11.5</t>
  </si>
  <si>
    <t>12/17/19,15:45:20,15.16,3,7.26,-40.5,1.4,0.0,0.0,414,0.2,100.2,10.07,11.5</t>
  </si>
  <si>
    <t>12/17/19,15:45:40,15.18,3,7.28,-41.6,1.4,-0.2,-0.1,269,0.1,99.7,10.01,11.5</t>
  </si>
  <si>
    <t>12/17/19,15:46:00,15.18,3,7.30,-42.5,1.4,0.7,0.2,209,0.1,99.4,9.99,11.6</t>
  </si>
  <si>
    <t>12/17/19,15:46:20,15.15,3,7.31,-43.3,1.4,0.6,0.1,145,0.1,99.3,9.98,11.5</t>
  </si>
  <si>
    <t>12/17/19,15:46:40,15.12,3,7.39,-47.2,1.4,0.4,0.1,108,0.0,99.2,9.98,11.5</t>
  </si>
  <si>
    <t>12/17/19,15:47:00,15.12,2,7.38,-47.0,1.3,0.4,0.1,41,0.0,99.2,9.98,11.6</t>
  </si>
  <si>
    <t>12/17/19,15:47:20,15.14,2,7.41,-48.7,1.4,0.0,0.0,-59,0.0,99.2,9.97,11.5</t>
  </si>
  <si>
    <t>12/17/19,15:47:40,15.17,2,7.45,-50.4,1.4,-0.1,0.0,170,0.1,99.1,9.96,11.5</t>
  </si>
  <si>
    <t>12/17/19,15:48:00,15.20,2,7.47,-51.9,1.4,-0.7,-0.2,180,0.1,99.0,9.94,11.6</t>
  </si>
  <si>
    <t>12/17/19,15:48:20,15.24,2,7.48,-52.5,1.3,-0.5,-0.1,170,0.1,99.0,9.93,11.5</t>
  </si>
  <si>
    <t>12/17/19,15:48:40,15.28,2,7.50,-53.2,1.4,0.1,0.0,-42,0.0,98.9,9.92,11.6</t>
  </si>
  <si>
    <t>12/17/19,15:49:00,15.32,2,7.52,-54.4,1.3,-0.4,-0.1,60,0.0,98.9,9.90,11.6</t>
  </si>
  <si>
    <t>12/17/19,15:49:20,15.37,2,7.54,-55.3,1.2,-0.1,0.0,180,0.1,98.9,9.89,11.6</t>
  </si>
  <si>
    <t>12/17/19,15:49:40,15.42,2,7.55,-55.9,1.3,-0.9,-0.2,135,0.1,98.8,9.87,11.5</t>
  </si>
  <si>
    <t>12/17/19,15:50:00,15.47,2,7.56,-56.8,1.2,-0.6,-0.1,57,0.0,98.8,9.87,11.6</t>
  </si>
  <si>
    <t>12/17/19,15:50:20,15.51,2,7.58,-57.7,1.2,0.1,0.0,36,0.0,98.8,9.85,11.5</t>
  </si>
  <si>
    <t>12/17/19,15:50:40,15.56,2,7.61,-59.1,1.2,0.5,0.1,29,0.0,98.8,9.85,11.5</t>
  </si>
  <si>
    <t>12/17/19,15:51:00,15.60,2,7.62,-60.0,1.2,0.5,0.1,70,0.0,98.8,9.84,11.5</t>
  </si>
  <si>
    <t>12/17/19,15:51:20,15.64,2,7.63,-60.4,1.2,-0.1,0.0,107,0.0,98.8,9.83,11.5</t>
  </si>
  <si>
    <t>12/17/19,15:51:40,15.68,2,7.65,-61.2,1.2,-0.5,-0.1,155,0.1,98.8,9.82,11.4</t>
  </si>
  <si>
    <t>12/17/19,15:52:00,15.72,2,7.66,-61.8,1.3,0.1,0.0,165,0.1,98.8,9.81,11.5</t>
  </si>
  <si>
    <t>12/17/19,15:52:20,15.75,2,7.67,-62.3,1.3,-1.0,-0.2,213,0.1,98.8,9.80,11.5</t>
  </si>
  <si>
    <t>12/17/19,15:52:40,15.79,2,7.67,-62.7,1.3,0.1,0.0,242,0.1,98.7,9.79,11.5</t>
  </si>
  <si>
    <t>12/17/19,15:53:00,15.83,2,7.68,-62.8,1.3,0.2,0.1,140,0.1,98.8,9.79,11.5</t>
  </si>
  <si>
    <t>12/17/19,15:53:20,15.87,2,7.68,-63.2,1.3,0.5,0.1,143,0.1,98.8,9.78,11.5</t>
  </si>
  <si>
    <t>12/17/19,15:53:40,15.91,2,7.69,-63.6,1.3,0.1,0.0,122,0.1,98.7,9.76,11.5</t>
  </si>
  <si>
    <t>12/17/19,15:54:00,15.94,2,7.70,-63.9,1.3,-0.1,0.0,106,0.0,98.7,9.76,11.5</t>
  </si>
  <si>
    <t>12/17/19,15:54:20,15.98,2,7.70,-64.2,1.3,-0.4,-0.1,13,0.0,98.7,9.75,11.5</t>
  </si>
  <si>
    <t>12/17/19,15:54:40,16.01,2,7.71,-64.6,1.4,0.5,0.1,-75,0.0,98.8,9.75,11.5</t>
  </si>
  <si>
    <t>12/17/19,15:55:00,16.04,2,7.71,-64.9,1.4,-0.4,-0.1,19,0.0,98.7,9.73,11.5</t>
  </si>
  <si>
    <t>12/17/19,15:55:20,16.07,2,7.72,-65.2,1.3,0.3,0.1,32,0.0,98.8,9.73,11.5</t>
  </si>
  <si>
    <t>12/17/19,15:55:40,16.10,2,7.72,-65.5,1.3,-0.6,-0.1,9,0.0,98.7,9.72,11.5</t>
  </si>
  <si>
    <t>12/17/19,15:56:00,16.13,2,7.73,-65.8,1.3,-0.4,-0.1,81,0.0,98.7,9.72,11.5</t>
  </si>
  <si>
    <t>12/17/19,15:56:20,16.16,2,7.74,-66.1,1.3,-0.1,0.0,137,0.1,98.7,9.71,11.5</t>
  </si>
  <si>
    <t>12/17/19,15:56:40,15.57,3,7.67,-62.3,0.1,12.7,3.0,3064,1.3,98.5,9.81,11.5</t>
  </si>
  <si>
    <t>12/17/19,15:57:00,14.80,2,7.34,-44.4,0.1,1.6,0.4,1243,0.5,98.7,10.00,11.6</t>
  </si>
  <si>
    <t>12/17/19,15:57:20,14.60,2,7.34,-44.6,0.1,0.1,0.0,471,0.2,99.1,10.08,11.6</t>
  </si>
  <si>
    <t>12/17/19,15:57:40,14.66,2,7.37,-46.4,0.1,-0.8,-0.2,327,0.1,98.9,10.05,11.6</t>
  </si>
  <si>
    <t>12/17/19,15:58:00,18.93,982,7.51,-54.0,0.2,0.0,0.0,196,0.1,93.5,8.67,11.6</t>
  </si>
  <si>
    <t>12/17/19,15:58:20,19.07,986,7.52,-54.7,0.2,0.1,0.0,45,0.0,93.4,8.62,11.5</t>
  </si>
  <si>
    <t>12/17/19,15:58:40,19.06,993,7.52,-54.5,0.3,1.3,0.3,4,0.0,93.5,8.64,11.5</t>
  </si>
  <si>
    <t>12/17/19,15:59:00,19.03,997,7.51,-54.2,0.2,0.2,0.1,31,0.0,93.6,8.65,11.5</t>
  </si>
  <si>
    <t>12/17/19,15:59:20,18.99,1000,7.51,-54.0,0.2,-0.5,-0.1,-142,-0.1,93.7,8.67,11.5</t>
  </si>
  <si>
    <t>12/17/19,15:59:40,18.94,1002,7.50,-53.9,0.2,-0.4,-0.1,-117,-0.1,93.7,8.67,11.6</t>
  </si>
  <si>
    <t>12/17/19,16:00:00,18.88,1004,7.50,-53.5,0.2,0.3,0.1,-199,-0.1,93.6,8.68,11.5</t>
  </si>
  <si>
    <t>12/17/19,16:00:20,18.83,1005,7.49,-53.1,0.2,0.0,0.0,-131,-0.1,93.8,8.70,11.6</t>
  </si>
  <si>
    <t>12/17/19,16:00:40,18.79,1006,7.48,-52.6,0.2,0.3,0.1,-146,-0.1,93.8,8.71,11.5</t>
  </si>
  <si>
    <t>12/17/19,16:01:00,18.76,1006,7.47,-52.0,0.2,0.4,0.1,-33,0.0,93.8,8.71,11.5</t>
  </si>
  <si>
    <t>12/17/19,16:01:20,18.74,1006,7.46,-51.3,0.2,0.1,0.0,-91,0.0,93.8,8.72,11.5</t>
  </si>
  <si>
    <t>12/17/19,16:01:40,18.71,1006,7.44,-50.5,0.3,0.6,0.1,-20,0.0,93.7,8.72,11.5</t>
  </si>
  <si>
    <t>12/17/19,16:02:00,18.69,1006,7.43,-49.6,0.3,0.3,0.1,-113,-0.1,93.9,8.74,11.5</t>
  </si>
  <si>
    <t>12/17/19,16:02:20,18.66,1006,7.41,-48.5,0.3,1.1,0.3,-49,0.0,93.8,8.73,11.5</t>
  </si>
  <si>
    <t>12/17/19,16:02:40,18.21,16,7.32,-43.6,0.8,0.6,0.1,37,0.0,94.0,8.86,11.5</t>
  </si>
  <si>
    <t>12/17/19,16:03:00,20.23,2,7.29,-42.5,14.7,-0.4,-0.1,130,0.1,91.7,8.30,11.6</t>
  </si>
  <si>
    <t>12/17/19,16:03:20,19.27,6436,7.00,-26.2,1.8,-0.8,-0.2,113,0.0,93.4,8.44,11.6</t>
  </si>
  <si>
    <t>12/17/19,16:03:40,19.39,6488,6.96,-24.5,1.6,0.3,0.1,-51,0.0,93.2,8.40,11.5</t>
  </si>
  <si>
    <t>12/17/19,16:04:00,19.42,6508,6.97,-24.7,1.5,-0.3,-0.1,-60,0.0,93.1,8.38,11.6</t>
  </si>
  <si>
    <t>12/17/19,16:04:20,19.46,6523,6.96,-24.4,1.5,1.4,0.3,-45,0.0,93.3,8.40,11.5</t>
  </si>
  <si>
    <t>12/17/19,16:04:40,19.46,6534,6.96,-24.0,1.5,-0.3,-0.1,-13,0.0,93.0,8.37,11.6</t>
  </si>
  <si>
    <t>12/17/19,16:05:00,19.45,6541,6.95,-23.8,1.5,0.2,0.0,-66,0.0,93.3,8.40,11.6</t>
  </si>
  <si>
    <t>12/17/19,16:05:20,19.43,6547,6.95,-23.6,1.5,1.0,0.2,-61,0.0,93.5,8.41,11.5</t>
  </si>
  <si>
    <t>12/17/19,16:05:40,19.41,6551,6.94,-23.4,1.4,1.2,0.3,-21,0.0,93.3,8.40,11.5</t>
  </si>
  <si>
    <t>12/17/19,16:06:00,19.39,6552,6.94,-23.1,1.4,0.6,0.1,89,0.0,93.3,8.41,11.6</t>
  </si>
  <si>
    <t>12/17/19,16:06:20,19.37,6551,6.94,-22.9,1.5,0.4,0.1,-30,0.0,93.2,8.40,11.5</t>
  </si>
  <si>
    <t>12/17/19,16:06:40,19.33,6551,6.93,-22.8,1.4,-0.2,0.0,-127,-0.1,93.3,8.41,11.5</t>
  </si>
  <si>
    <t>12/17/19,16:07:00,19.31,6547,6.93,-22.6,1.4,0.5,0.1,-111,-0.1,93.2,8.42,11.6</t>
  </si>
  <si>
    <t>12/17/19,16:07:20,19.30,6543,6.93,-22.5,1.4,0.8,0.2,-114,-0.1,93.5,8.44,11.5</t>
  </si>
  <si>
    <t>12/17/19,16:07:40,19.27,6540,6.93,-22.4,1.4,0.9,0.2,-106,0.0,93.7,8.46,11.6</t>
  </si>
  <si>
    <t>12/17/19,16:08:00,19.25,6538,6.92,-22.3,1.4,0.4,0.1,-31,0.0,93.4,8.44,11.6</t>
  </si>
  <si>
    <t>12/17/19,16:08:20,18.78,119,7.61,-59.8,1.7,-0.4,-0.1,-48,0.0,93.8,8.74,11.5</t>
  </si>
  <si>
    <t>12/17/19,16:08:40,19.00,5373,7.09,-31.5,172.7,0.5,0.1,276,0.1,94.1,8.58,11.5</t>
  </si>
  <si>
    <t>12/17/19,16:09:00,19.32,5351,8.69,-118.3,175.7,0.7,0.2,150,0.1,94.1,8.52,11.6</t>
  </si>
  <si>
    <t>12/17/19,16:09:20,19.39,5366,9.31,-152.3,178.1,1.6,0.4,-14,0.0,94.0,8.51,11.5</t>
  </si>
  <si>
    <t>12/17/19,16:09:40,19.42,5375,9.59,-167.6,181.2,1.7,0.4,-63,0.0,94.0,8.50,11.5</t>
  </si>
  <si>
    <t>12/17/19,16:10:00,19.43,5382,9.74,-175.9,184.0,0.7,0.2,-113,-0.1,93.7,8.47,11.5</t>
  </si>
  <si>
    <t>12/17/19,16:10:20,19.43,5391,9.84,-181.1,186.8,2.1,0.5,-10,0.0,93.7,8.47,11.5</t>
  </si>
  <si>
    <t>12/17/19,16:10:40,19.42,5398,9.90,-184.3,189.3,1.6,0.4,-76,0.0,93.5,8.45,11.5</t>
  </si>
  <si>
    <t>12/17/19,16:11:00,19.41,5403,9.93,-186.3,191.8,0.9,0.2,-51,0.0,93.6,8.46,11.5</t>
  </si>
  <si>
    <t>12/17/19,16:11:20,19.40,5406,9.96,-187.8,194.2,0.3,0.1,-67,0.0,93.9,8.49,11.5</t>
  </si>
  <si>
    <t>12/17/19,16:11:40,19.39,5408,9.98,-188.8,196.2,1.1,0.3,-39,0.0,94.4,8.54,11.5</t>
  </si>
  <si>
    <t>12/17/19,16:12:00,19.38,5409,9.99,-189.6,197.9,1.5,0.3,-172,-0.1,94.8,8.57,11.5</t>
  </si>
  <si>
    <t>12/17/19,16:12:20,19.37,5409,10.00,-190.1,199.8,1.5,0.4,30,0.0,95.0,8.60,11.5</t>
  </si>
  <si>
    <t>12/17/19,16:12:40,19.35,5409,10.01,-190.6,201.4,0.8,0.2,68,0.0,95.1,8.61,11.5</t>
  </si>
  <si>
    <t>12/17/19,16:13:00,19.33,5408,10.02,-190.9,203.3,2.0,0.5,-87,0.0,95.4,8.64,11.5</t>
  </si>
  <si>
    <t>12/17/19,16:13:20,19.31,5405,10.02,-191.2,205.5,2.2,0.5,-4,0.0,95.6,8.66,11.5</t>
  </si>
  <si>
    <t>12/17/19,16:13:40,19.30,5401,10.03,-191.4,207.3,2.2,0.5,-41,0.0,95.6,8.67,11.5</t>
  </si>
  <si>
    <t>12/17/19,16:14:00,19.28,5398,10.03,-191.5,209.0,1.8,0.4,-106,0.0,95.8,8.69,11.5</t>
  </si>
  <si>
    <t>12/17/19,16:14:20,19.21,88,10.03,-191.4,204.4,1.4,0.3,149,0.1,96.1,8.88,11.5</t>
  </si>
  <si>
    <t>12/17/19,16:14:40,18.22,4,10.64,-224.2,64.2,-0.2,0.0,186,0.1,98.8,9.31,11.6</t>
  </si>
  <si>
    <t>12/17/19,16:15:00,19.58,190,10.37,-210.1,126.9,4.9,1.2,625,0.3,113.7,10.42,11.5</t>
  </si>
  <si>
    <t>12/17/19,16:15:20,19.73,190,10.16,-199.0,126.9,7.1,1.7,1382,0.6,111.5,10.19,11.6</t>
  </si>
  <si>
    <t>12/17/19,16:15:40,19.72,190,10.02,-191.3,126.7,7.1,1.6,1607,0.7,109.2,9.98,11.6</t>
  </si>
  <si>
    <t>12/17/19,16:16:00,19.72,190,9.91,-185.4,126.6,7.4,1.7,1696,0.7,107.4,9.82,11.6</t>
  </si>
  <si>
    <t>12/17/19,16:16:20,19.70,190,9.81,-179.7,126.2,7.2,1.7,1840,0.8,105.4,9.64,11.6</t>
  </si>
  <si>
    <t>12/17/19,16:16:40,19.65,191,9.72,-174.6,126.2,7.1,1.7,1872,0.8,104.2,9.53,11.5</t>
  </si>
  <si>
    <t>12/17/19,16:17:00,19.60,191,9.63,-169.9,126.2,7.5,1.8,1760,0.8,103.6,9.49,11.6</t>
  </si>
  <si>
    <t>12/17/19,16:17:20,19.57,191,9.54,-165.0,126.0,7.5,1.8,1893,0.8,103.0,9.44,11.6</t>
  </si>
  <si>
    <t>12/17/19,16:17:40,19.54,191,9.46,-160.3,126.0,7.3,1.7,1899,0.8,102.5,9.40,11.6</t>
  </si>
  <si>
    <t>12/17/19,16:18:00,19.51,191,9.38,-156.0,125.9,7.6,1.8,1879,0.8,102.2,9.38,11.6</t>
  </si>
  <si>
    <t>12/17/19,16:18:20,19.49,191,9.30,-151.6,125.8,7.4,1.7,1790,0.8,101.9,9.35,11.6</t>
  </si>
  <si>
    <t>12/17/19,16:18:40,19.46,191,9.22,-147.3,125.6,6.8,1.6,1844,0.8,101.6,9.34,11.6</t>
  </si>
  <si>
    <t>12/17/19,16:19:00,19.45,192,9.14,-143.4,125.6,7.4,1.7,1921,0.8,101.4,9.32,11.6</t>
  </si>
  <si>
    <t>12/17/19,16:19:20,19.43,192,9.07,-139.3,125.7,6.5,1.5,1879,0.8,101.2,9.31,11.5</t>
  </si>
  <si>
    <t>12/17/19,16:19:40,19.41,192,9.00,-135.4,125.6,7.6,1.8,1932,0.8,101.1,9.30,11.5</t>
  </si>
  <si>
    <t>12/17/19,16:20:00,19.39,192,8.93,-131.7,125.5,7.9,1.8,2000,0.9,100.9,9.29,11.6</t>
  </si>
  <si>
    <t>12/17/19,16:20:20,19.38,192,8.86,-128.0,125.4,7.9,1.8,2014,0.9,100.9,9.28,11.5</t>
  </si>
  <si>
    <t>12/17/19,16:20:40,19.37,192,8.80,-124.6,125.4,7.4,1.7,1950,0.8,100.8,9.28,11.6</t>
  </si>
  <si>
    <t>12/17/19,16:21:00,19.35,192,8.74,-121.4,125.4,7.4,1.7,2014,0.9,100.7,9.27,11.6</t>
  </si>
  <si>
    <t>12/17/19,16:21:20,19.34,192,8.68,-118.2,125.3,7.0,1.6,1908,0.8,100.6,9.26,11.6</t>
  </si>
  <si>
    <t>12/17/19,16:21:40,19.33,192,8.63,-115.1,125.4,8.2,1.9,1953,0.8,100.5,9.26,11.6</t>
  </si>
  <si>
    <t>12/17/19,16:22:00,19.31,192,8.57,-112.2,125.4,7.8,1.8,1897,0.8,100.3,9.25,11.6</t>
  </si>
  <si>
    <t>12/17/19,16:22:20,19.30,192,8.52,-109.3,125.4,8.0,1.9,1824,0.8,100.3,9.24,11.6</t>
  </si>
  <si>
    <t>12/17/19,16:22:40,19.29,192,8.47,-106.5,125.3,8.0,1.9,1822,0.8,100.1,9.23,11.6</t>
  </si>
  <si>
    <t>12/17/19,16:23:00,19.28,192,8.42,-103.8,125.3,6.9,1.6,1996,0.9,100.1,9.23,11.6</t>
  </si>
  <si>
    <t>12/17/19,16:23:20,20.67,2,7.95,-78.2,24.1,8.2,1.9,1913,0.8,98.6,8.85,11.6</t>
  </si>
  <si>
    <t>12/17/19,16:23:40,20.26,2,7.58,-58.2,0.4,1.7,0.4,819,0.4,69.3,6.27,11.5</t>
  </si>
  <si>
    <t>12/17/19,16:24:00,20.25,2,7.65,-62.0,0.4,0.3,0.1,344,0.1,56.0,5.06,11.4</t>
  </si>
  <si>
    <t>12/17/19,16:24:20,20.25,2,7.86,-73.5,0.4,-0.1,0.0,196,0.1,49.0,4.43,11.5</t>
  </si>
  <si>
    <t>12/17/19,16:24:40,20.26,2,7.96,-79.2,0.4,0.2,0.0,122,0.1,44.9,4.06,11.6</t>
  </si>
  <si>
    <t>12/17/19,16:25:00,20.26,2,8.05,-83.8,0.4,-0.1,0.0,112,0.0,42.1,3.81,11.6</t>
  </si>
  <si>
    <t>12/17/19,16:25:20,20.25,2,8.15,-89.1,0.4,0.1,0.0,-11,0.0,40.0,3.62,11.5</t>
  </si>
  <si>
    <t>12/17/19,16:25:40,20.22,2,8.19,-91.7,0.4,-0.4,-0.1,-22,0.0,38.5,3.49,11.5</t>
  </si>
  <si>
    <t>12/17/19,16:26:00,20.20,2,8.20,-91.8,0.4,-0.1,0.0,62,0.0,37.3,3.38,11.5</t>
  </si>
  <si>
    <t>12/17/19,16:26:20,20.19,2,8.27,-96.1,0.8,0.6,0.1,-4,0.0,35.5,3.22,11.6</t>
  </si>
  <si>
    <t>12/17/19,16:26:40,20.17,2,8.37,-101.2,0.9,0.4,0.1,-28,0.0,34.2,3.10,11.6</t>
  </si>
  <si>
    <t>12/17/19,16:27:00,20.15,2,8.27,-95.6,0.9,0.7,0.2,128,0.1,33.3,3.02,11.6</t>
  </si>
  <si>
    <t>12/17/19,16:27:20,20.12,2,8.16,-89.8,0.9,-0.5,-0.1,139,0.1,32.6,2.96,11.6</t>
  </si>
  <si>
    <t>12/17/19,16:27:40,20.09,2,8.11,-87.0,0.9,0.5,0.1,95,0.0,32.1,2.92,11.6</t>
  </si>
  <si>
    <t>12/17/19,16:28:00,20.07,2,8.04,-83.1,1.0,0.1,0.0,-8,0.0,31.7,2.88,11.6</t>
  </si>
  <si>
    <t>12/17/19,16:28:20,19.97,1,6.13,21.3,1.0,0.4,0.1,-8,0.0,31.4,2.85,11.6</t>
  </si>
  <si>
    <t>12/17/19,16:28:40,18.24,1,6.46,2.7,-0.1,2.3,0.5,529,0.2,56.3,5.30,11.6</t>
  </si>
  <si>
    <t>12/17/19,16:29:00,17.06,2,7.55,-56.3,0.1,46.5,10.9,79530,34.5,62.6,6.04,11.5</t>
  </si>
  <si>
    <t>12/17/19,16:29:20,17.15,2,7.55,-56.1,0.1,54.7,12.8,117176,50.8,61.2,5.89,11.6</t>
  </si>
  <si>
    <t>12/17/19,16:29:40,17.25,2,7.57,-57.3,0.1,56.5,13.2,133168,57.7,60.1,5.78,11.6</t>
  </si>
  <si>
    <t>12/17/19,16:30:00,17.28,2,7.61,-59.5,0.0,56.5,13.2,140096,60.7,59.4,5.70,11.6</t>
  </si>
  <si>
    <t>12/17/19,16:30:20,17.30,2,7.65,-61.5,0.1,57.4,13.4,143452,62.2,58.8,5.64,11.5</t>
  </si>
  <si>
    <t>12/17/19,16:30:40,17.32,2,7.66,-62.3,0.0,57.5,13.4,145116,62.9,58.3,5.60,11.6</t>
  </si>
  <si>
    <t>12/17/19,16:31:00,17.34,2,7.67,-62.6,0.0,57.2,13.4,145964,63.3,57.9,5.56,11.6</t>
  </si>
  <si>
    <t>12/17/19,16:31:20,17.36,2,7.68,-63.1,0.1,57.2,13.4,146432,63.5,57.6,5.53,11.6</t>
  </si>
  <si>
    <t>12/17/19,16:31:40,17.39,2,7.69,-63.5,0.0,56.1,13.1,146680,63.6,57.3,5.49,11.6</t>
  </si>
  <si>
    <t>12/17/19,16:32:00,17.41,2,7.69,-63.8,0.0,57.4,13.4,146724,63.6,57.0,5.47,11.6</t>
  </si>
  <si>
    <t>12/17/19,16:32:20,17.43,2,7.69,-63.6,0.0,57.8,13.5,146900,63.7,56.9,5.45,11.6</t>
  </si>
  <si>
    <t>12/17/19,16:32:40,17.45,2,7.68,-63.0,0.1,57.2,13.4,146984,63.7,56.7,5.43,11.6</t>
  </si>
  <si>
    <t>12/17/19,16:33:00,17.47,2,7.67,-62.5,0.0,56.6,13.3,147140,63.8,56.6,5.42,11.6</t>
  </si>
  <si>
    <t>12/17/19,16:33:20,17.49,2,7.65,-61.8,0.1,57.4,13.4,147320,63.9,56.5,5.41,11.5</t>
  </si>
  <si>
    <t>12/17/19,16:33:40,17.46,2,5.71,43.4,4.5,49.1,11.5,135640,58.8,56.4,5.40,11.6</t>
  </si>
  <si>
    <t>12/17/19,16:34:00,17.15,1,5.32,64.3,0.6,8.8,2.1,59768,25.9,68.7,6.62,11.5</t>
  </si>
  <si>
    <t>12/17/19,16:34:20,17.18,2,6.82,-16.9,1.7,63.0,14.8,115900,50.3,76.9,7.41,11.6</t>
  </si>
  <si>
    <t>12/17/19,16:34:40,17.23,2,6.92,-22.3,1.8,101.9,23.9,207168,89.8,69.1,6.65,11.6</t>
  </si>
  <si>
    <t>12/17/19,16:35:00,17.23,2,6.99,-26.2,1.8,108.8,25.5,246236,106.8,64.8,6.24,11.6</t>
  </si>
  <si>
    <t>12/17/19,16:35:20,17.24,2,7.08,-31.0,1.8,109.9,25.7,264184,114.6,62.2,5.98,11.6</t>
  </si>
  <si>
    <t>12/17/19,16:35:40,17.26,2,7.18,-36.1,1.8,109.5,25.6,271984,117.9,60.6,5.82,11.6</t>
  </si>
  <si>
    <t>12/17/19,16:36:00,17.28,2,7.24,-39.7,1.9,110.2,25.8,275568,119.5,59.5,5.72,11.6</t>
  </si>
  <si>
    <t>12/17/19,16:36:20,17.29,2,7.28,-41.5,1.8,110.5,25.9,277320,120.2,58.7,5.64,11.6</t>
  </si>
  <si>
    <t>12/17/19,16:36:40,17.30,2,7.29,-42.3,1.8,110.0,25.7,278264,120.7,58.3,5.60,11.6</t>
  </si>
  <si>
    <t>12/17/19,16:37:00,17.31,2,7.30,-42.9,1.8,110.8,25.9,278824,120.9,57.9,5.56,11.6</t>
  </si>
  <si>
    <t>12/17/19,16:37:20,17.31,2,7.31,-43.2,1.9,110.7,25.9,279144,121.0,57.6,5.54,11.6</t>
  </si>
  <si>
    <t>12/17/19,16:37:40,17.31,2,7.31,-43.2,1.9,110.6,25.9,279392,121.1,57.5,5.52,11.6</t>
  </si>
  <si>
    <t>12/17/19,16:38:00,17.31,2,7.30,-42.9,1.9,110.0,25.7,279504,121.2,57.3,5.50,11.6</t>
  </si>
  <si>
    <t>12/17/19,16:38:20,17.31,2,7.29,-42.2,1.9,110.8,25.9,279688,121.3,57.2,5.50,11.6</t>
  </si>
  <si>
    <t>12/17/19,16:38:40,17.31,2,7.28,-41.3,1.9,111.5,26.1,279944,121.4,57.1,5.49,11.6</t>
  </si>
  <si>
    <t>12/17/19,16:39:00,17.31,2,7.26,-40.3,1.9,111.0,26.0,280232,121.5,57.1,5.48,11.6</t>
  </si>
  <si>
    <t>12/17/19,16:39:20,17.31,2,7.24,-39.2,1.9,109.8,25.7,280304,121.5,57.0,5.47,11.6</t>
  </si>
  <si>
    <t>12/17/19,16:39:40,17.31,2,7.22,-38.3,1.8,110.1,25.8,280560,121.7,56.9,5.46,11.6</t>
  </si>
  <si>
    <t>12/17/19,16:40:00,17.31,2,7.20,-37.2,1.8,110.3,25.8,280664,121.7,56.8,5.45,11.6</t>
  </si>
  <si>
    <t>12/17/19,16:40:20,17.31,2,7.18,-36.2,1.9,110.2,25.8,280752,121.7,56.7,5.44,11.6</t>
  </si>
  <si>
    <t>12/17/19,16:40:40,17.31,2,7.16,-35.3,1.8,109.9,25.7,280856,121.8,56.5,5.43,11.6</t>
  </si>
  <si>
    <t>12/17/19,16:41:00,17.32,2,7.15,-34.4,1.8,109.8,25.7,280944,121.8,56.5,5.43,11.5</t>
  </si>
  <si>
    <t>12/17/19,16:41:20,17.32,2,7.13,-33.5,1.8,110.6,25.9,281104,121.9,56.4,5.42,12.3</t>
  </si>
  <si>
    <t>12/17/19,16:41:40,17.33,2,7.12,-32.7,1.8,110.4,25.9,281120,121.9,56.3,5.41,12.3</t>
  </si>
  <si>
    <t>12/17/19,16:42:00,17.34,2,7.10,-32.0,1.9,110.0,25.7,281056,121.9,56.1,5.39,12.3</t>
  </si>
  <si>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</si>
  <si>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</si>
  <si>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</si>
  <si>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</si>
  <si>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</si>
  <si>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</si>
  <si>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</si>
  <si>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</si>
  <si>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  pH</t>
  </si>
  <si>
    <t>Turbid+</t>
  </si>
  <si>
    <t xml:space="preserve">  Chl</t>
  </si>
  <si>
    <t xml:space="preserve">  BGA-PC</t>
  </si>
  <si>
    <t>BGA-PC</t>
  </si>
  <si>
    <t>ODOsat</t>
  </si>
  <si>
    <t xml:space="preserve">   ODO</t>
  </si>
  <si>
    <t>Battery</t>
  </si>
  <si>
    <t xml:space="preserve">   m/d/y</t>
  </si>
  <si>
    <t>hh:mm:ss</t>
  </si>
  <si>
    <t xml:space="preserve">    C</t>
  </si>
  <si>
    <t xml:space="preserve"> uS/cm</t>
  </si>
  <si>
    <t xml:space="preserve">     </t>
  </si>
  <si>
    <t xml:space="preserve">     mV</t>
  </si>
  <si>
    <t xml:space="preserve">    NTU</t>
  </si>
  <si>
    <t xml:space="preserve"> ug/L</t>
  </si>
  <si>
    <t xml:space="preserve">  RFU</t>
  </si>
  <si>
    <t>cells/mL</t>
  </si>
  <si>
    <t xml:space="preserve">   RFU</t>
  </si>
  <si>
    <t xml:space="preserve">     %</t>
  </si>
  <si>
    <t xml:space="preserve">  mg/L</t>
  </si>
  <si>
    <t xml:space="preserve">  volts</t>
  </si>
  <si>
    <t>--------</t>
  </si>
  <si>
    <t>-----</t>
  </si>
  <si>
    <t>------</t>
  </si>
  <si>
    <t>-------</t>
  </si>
  <si>
    <t xml:space="preserve">     S/N</t>
  </si>
  <si>
    <t xml:space="preserve">                Type</t>
  </si>
  <si>
    <t xml:space="preserve">   Value</t>
  </si>
  <si>
    <t>0001B196</t>
  </si>
  <si>
    <t xml:space="preserve">   Conductivity gain</t>
  </si>
  <si>
    <t xml:space="preserve"> pH gain (pH-7)*K/mV</t>
  </si>
  <si>
    <t xml:space="preserve">  pH offset (pH-7)*K</t>
  </si>
  <si>
    <t xml:space="preserve">        TDS constant</t>
  </si>
  <si>
    <t xml:space="preserve">    Turb-6136 Offset</t>
  </si>
  <si>
    <t xml:space="preserve">        Turb-6136 A1</t>
  </si>
  <si>
    <t xml:space="preserve">        Turb-6136 M1</t>
  </si>
  <si>
    <t xml:space="preserve">        Turb-6136 A2</t>
  </si>
  <si>
    <t xml:space="preserve">        Turb-6136 M2</t>
  </si>
  <si>
    <t xml:space="preserve">          Chl Offset</t>
  </si>
  <si>
    <t xml:space="preserve">              Chl A1</t>
  </si>
  <si>
    <t xml:space="preserve">              Chl M1</t>
  </si>
  <si>
    <t xml:space="preserve">              Chl A2</t>
  </si>
  <si>
    <t xml:space="preserve">              Chl M2</t>
  </si>
  <si>
    <t xml:space="preserve">      Chl RFU Offset</t>
  </si>
  <si>
    <t xml:space="preserve">            ODO gain</t>
  </si>
  <si>
    <t xml:space="preserve">      ODO local gain</t>
  </si>
  <si>
    <t xml:space="preserve">              ODO T0</t>
  </si>
  <si>
    <t xml:space="preserve">              ODO K1</t>
  </si>
  <si>
    <t xml:space="preserve">              ODO K2</t>
  </si>
  <si>
    <t xml:space="preserve">              ODO K3</t>
  </si>
  <si>
    <t xml:space="preserve">              ODO K4</t>
  </si>
  <si>
    <t xml:space="preserve">              ODO K5</t>
  </si>
  <si>
    <t xml:space="preserve">           PC Offset</t>
  </si>
  <si>
    <t xml:space="preserve">             PC Gain</t>
  </si>
  <si>
    <t xml:space="preserve">       PC RFU Offset</t>
  </si>
  <si>
    <t>EFK</t>
  </si>
  <si>
    <t>OWT</t>
  </si>
  <si>
    <t>NWT</t>
  </si>
  <si>
    <t>GRT</t>
  </si>
  <si>
    <t>S50</t>
  </si>
  <si>
    <t>S51</t>
  </si>
  <si>
    <t>EFG</t>
  </si>
  <si>
    <t>P04</t>
  </si>
  <si>
    <t>S15</t>
  </si>
  <si>
    <t>S14</t>
  </si>
  <si>
    <t>GRR</t>
  </si>
  <si>
    <t>FVC</t>
  </si>
  <si>
    <t>ELI</t>
  </si>
  <si>
    <t>CLC</t>
  </si>
  <si>
    <t>LRN</t>
  </si>
  <si>
    <t>East Fork Watershed Study - Stream Monitoring Sites Assessment Form</t>
  </si>
  <si>
    <t>Sonde Information</t>
  </si>
  <si>
    <t>Stream Number</t>
  </si>
  <si>
    <t>Nut</t>
  </si>
  <si>
    <t>Stream Name (Site Abbreviation)</t>
  </si>
  <si>
    <t>ID</t>
  </si>
  <si>
    <t>Sonde Time (hh:mm:ss)</t>
  </si>
  <si>
    <t>Personnel</t>
  </si>
  <si>
    <t>Current Climate</t>
  </si>
  <si>
    <t>Approx. time since last rain (hrs)</t>
  </si>
  <si>
    <t>LongID (unit?)</t>
  </si>
  <si>
    <t>CrossID (unit?)</t>
  </si>
  <si>
    <t>Water depth at sampling point (feet)</t>
  </si>
  <si>
    <t>Hydrologic Condition of Reach</t>
  </si>
  <si>
    <t>Hydrologic Condition of Sample Point</t>
  </si>
  <si>
    <t>Laser Reading</t>
  </si>
  <si>
    <t>Flow (ft/s)</t>
  </si>
  <si>
    <t>Height from bridge to water (ft)</t>
  </si>
  <si>
    <r>
      <t xml:space="preserve">Begin temp </t>
    </r>
    <r>
      <rPr>
        <b/>
        <sz val="8"/>
        <rFont val="Arial"/>
        <family val="2"/>
      </rPr>
      <t>(</t>
    </r>
    <r>
      <rPr>
        <b/>
        <sz val="8"/>
        <rFont val="Calibri"/>
        <family val="2"/>
      </rPr>
      <t>°</t>
    </r>
    <r>
      <rPr>
        <b/>
        <sz val="8"/>
        <rFont val="Arial"/>
        <family val="2"/>
      </rPr>
      <t xml:space="preserve">F) </t>
    </r>
  </si>
  <si>
    <t xml:space="preserve"> End temp (°F)</t>
  </si>
  <si>
    <t>Sonde 1 , Model &amp; Serial #:</t>
  </si>
  <si>
    <t>YSI 6600; 04A0203AB (ESF)</t>
  </si>
  <si>
    <t>Calibration Date:</t>
  </si>
  <si>
    <t>Calibration Time:</t>
  </si>
  <si>
    <t>Comments:</t>
  </si>
  <si>
    <t>WS121719 rhodamine check, stream and post calibration check file</t>
  </si>
  <si>
    <t>Start</t>
  </si>
  <si>
    <t>End</t>
  </si>
  <si>
    <t>Feet</t>
  </si>
  <si>
    <t>Degrees(-)</t>
  </si>
  <si>
    <t>Vert  Dist (-ft)</t>
  </si>
  <si>
    <t>Horiz Dist (ft)</t>
  </si>
  <si>
    <t>Notes</t>
  </si>
  <si>
    <t>Calibration Standards, Manufacture, Lot# &amp; Exp</t>
  </si>
  <si>
    <t>Conductivity:</t>
  </si>
  <si>
    <t>Thomas Sci;9GE698; 5/20</t>
  </si>
  <si>
    <t>pH 7:</t>
  </si>
  <si>
    <t>Fondriest; 9GC1183; 3/21</t>
  </si>
  <si>
    <t>pH 10:</t>
  </si>
  <si>
    <t>Fondriest; 8GJ342; 10/20</t>
  </si>
  <si>
    <t>Turbidity:</t>
  </si>
  <si>
    <t>YSI 126 FNU; 19H19320016; 8/20</t>
  </si>
  <si>
    <t>Heiserman Stream @ ESF intake (HST)</t>
  </si>
  <si>
    <t>KD/DD</t>
  </si>
  <si>
    <t>sonde</t>
  </si>
  <si>
    <t>c</t>
  </si>
  <si>
    <t>BGA &amp;CHL</t>
  </si>
  <si>
    <t>AM Rhod file:</t>
  </si>
  <si>
    <t>WS121719</t>
  </si>
  <si>
    <t xml:space="preserve">Low Rhod (0.3125 mg/L): </t>
  </si>
  <si>
    <t>High Rhod (0.625 mg/L):</t>
  </si>
  <si>
    <t>East Fork River@ ESF Intake (EFK)</t>
  </si>
  <si>
    <t>steps</t>
  </si>
  <si>
    <t>l</t>
  </si>
  <si>
    <t>Calibration Check Times</t>
  </si>
  <si>
    <t>DO:</t>
  </si>
  <si>
    <t>Conductivty:</t>
  </si>
  <si>
    <t>BGA &amp; CHL DI:</t>
  </si>
  <si>
    <t>Owensville Trib. @ Lift Sta. St. Louis Rd. (OWT)</t>
  </si>
  <si>
    <t>Date:</t>
  </si>
  <si>
    <t>File Name:</t>
  </si>
  <si>
    <t>Newtonsville (NWT)</t>
  </si>
  <si>
    <t>5m us bridge</t>
  </si>
  <si>
    <t>tape broken</t>
  </si>
  <si>
    <t>Grass Fork Trib (GRT)</t>
  </si>
  <si>
    <t>4m us laser</t>
  </si>
  <si>
    <t>Pipet Information</t>
  </si>
  <si>
    <t>East Fork @ Morgan Rd (EFG)</t>
  </si>
  <si>
    <t>bucket off bridge</t>
  </si>
  <si>
    <t>Pipet 1 Model &amp; Serial #</t>
  </si>
  <si>
    <t>Finnpipette JH49278; ID# W262</t>
  </si>
  <si>
    <t>Date last calibrated</t>
  </si>
  <si>
    <t>Calib check 1 (g)</t>
  </si>
  <si>
    <t>Calibr check 2 (g)</t>
  </si>
  <si>
    <t>Calibr check 3</t>
  </si>
  <si>
    <t>Sites used</t>
  </si>
  <si>
    <t>W FK EFK L Miami R @ ST RT 123  (S50)</t>
  </si>
  <si>
    <t>Pipet 2 Model &amp; Serial #</t>
  </si>
  <si>
    <t>Eppendorf Xplorer; 1368278</t>
  </si>
  <si>
    <t>Calibr check 1 (g)</t>
  </si>
  <si>
    <t>Trib to EFK L Miami R (78.45) @ Rapid Ford Rd. (P04)</t>
  </si>
  <si>
    <t>us bridge</t>
  </si>
  <si>
    <t>EFK L Miami R UPST Lynchburg @ Canada Rd (S15)</t>
  </si>
  <si>
    <t>2,4</t>
  </si>
  <si>
    <t>EFK L Miami R UPST Lynchburg WWTP (506)</t>
  </si>
  <si>
    <t>trail us bridge</t>
  </si>
  <si>
    <t>E FK EFK L Miamai R DST Lynchburg @ Wise Rd (S14)</t>
  </si>
  <si>
    <t>Dodson Creek SW of Lynchburg @ SR 134 (S51)</t>
  </si>
  <si>
    <t>Trib to Dodson Creek (RM 4.52) @ US RT 50 (890)</t>
  </si>
  <si>
    <t>ds at  culvert</t>
  </si>
  <si>
    <t>Grassy Fork @ Rt. 50 (GRR)</t>
  </si>
  <si>
    <t>Five Mile Creek @ Blue Sky Park Rd Lower Crossing (FVC)</t>
  </si>
  <si>
    <t>East Fork River @ Williamsburg (ELI)</t>
  </si>
  <si>
    <t>ds  bridge</t>
  </si>
  <si>
    <t>Cloverlick Creek (CLC)</t>
  </si>
  <si>
    <t>Light Run Trib to Cloverlick (LRN)</t>
  </si>
  <si>
    <t>Twin Bridge Stream in East Fork Park(TBS)</t>
  </si>
  <si>
    <t>ds bridge</t>
  </si>
  <si>
    <t>Lucy Run Confluence off 222 (LRC)</t>
  </si>
  <si>
    <t xml:space="preserve">trail </t>
  </si>
  <si>
    <t>South Harsha Tributary near Ranger Sta. (SHA)</t>
  </si>
  <si>
    <t>EFK Main Beach west of narrows (EMB)</t>
  </si>
  <si>
    <t>swim beach</t>
  </si>
  <si>
    <t>South Lucy Trib. @ Lift Sta. on Apple Rd. (SLT)</t>
  </si>
  <si>
    <t>1m ds sonde</t>
  </si>
  <si>
    <t>Shaylor Crossing @ Lift Sta. on Private Dr. (SHC)</t>
  </si>
  <si>
    <t>2m ds sonde</t>
  </si>
  <si>
    <t xml:space="preserve"> </t>
  </si>
  <si>
    <t>Upper Salt Run @ Lift Sta. off Shepard Rd. (USR)</t>
  </si>
  <si>
    <t>old sonde</t>
  </si>
  <si>
    <t>Todays Date  (yyyy/mm/dd)</t>
  </si>
  <si>
    <t>Date of last rain/snow (yyyy/mm/dd)</t>
  </si>
  <si>
    <t>Time of last rain/snow (hh:mm:ss)</t>
  </si>
  <si>
    <t>FVM Time</t>
  </si>
  <si>
    <t>NA</t>
  </si>
  <si>
    <t>SRE Time</t>
  </si>
  <si>
    <t>SRW Time</t>
  </si>
  <si>
    <t>Kit Daniels and Dylan Dixon sampled</t>
  </si>
  <si>
    <r>
      <t xml:space="preserve">*Priority in-stream sampling locations should target flowing waters with enough depth to be able to grab the sample without disturbing the bottom. Note longID and CrossID in relation to in-stream sonde set-up or sample station intake. For sites with out continuous monitoring stations note permanent reference datum. Collect duplicate nutrient samples at </t>
    </r>
    <r>
      <rPr>
        <b/>
        <sz val="11"/>
        <rFont val="Arial"/>
        <family val="2"/>
      </rPr>
      <t xml:space="preserve">Yellow </t>
    </r>
    <r>
      <rPr>
        <sz val="11"/>
        <rFont val="Arial"/>
        <family val="2"/>
      </rPr>
      <t xml:space="preserve">shaded sites.  </t>
    </r>
    <r>
      <rPr>
        <b/>
        <sz val="11"/>
        <rFont val="Arial"/>
        <family val="2"/>
      </rPr>
      <t>Hydrologic conditions: 0</t>
    </r>
    <r>
      <rPr>
        <sz val="11"/>
        <rFont val="Arial"/>
        <family val="2"/>
      </rPr>
      <t xml:space="preserve">- No surface water (surface dry or damp?), </t>
    </r>
    <r>
      <rPr>
        <b/>
        <sz val="11"/>
        <rFont val="Arial"/>
        <family val="2"/>
      </rPr>
      <t>1</t>
    </r>
    <r>
      <rPr>
        <sz val="11"/>
        <rFont val="Arial"/>
        <family val="2"/>
      </rPr>
      <t xml:space="preserve">- surface water only in pools, </t>
    </r>
    <r>
      <rPr>
        <b/>
        <sz val="11"/>
        <rFont val="Arial"/>
        <family val="2"/>
      </rPr>
      <t>2</t>
    </r>
    <r>
      <rPr>
        <sz val="11"/>
        <rFont val="Arial"/>
        <family val="2"/>
      </rPr>
      <t xml:space="preserve">- surface water not continuous, subsurface flow, </t>
    </r>
    <r>
      <rPr>
        <b/>
        <sz val="11"/>
        <rFont val="Arial"/>
        <family val="2"/>
      </rPr>
      <t>3</t>
    </r>
    <r>
      <rPr>
        <sz val="11"/>
        <rFont val="Arial"/>
        <family val="2"/>
      </rPr>
      <t xml:space="preserve">- surface water continuous, no flow observed, </t>
    </r>
    <r>
      <rPr>
        <b/>
        <sz val="11"/>
        <rFont val="Arial"/>
        <family val="2"/>
      </rPr>
      <t>4</t>
    </r>
    <r>
      <rPr>
        <sz val="11"/>
        <rFont val="Arial"/>
        <family val="2"/>
      </rPr>
      <t xml:space="preserve">- continuous visible surface flow.  </t>
    </r>
    <r>
      <rPr>
        <b/>
        <sz val="11"/>
        <rFont val="Arial"/>
        <family val="2"/>
      </rPr>
      <t>Current Conditions:</t>
    </r>
    <r>
      <rPr>
        <sz val="11"/>
        <rFont val="Arial"/>
        <family val="2"/>
      </rPr>
      <t xml:space="preserve">  e.g., sunny, overcast, light rain, scattered showers, heavy rain, snow, etc.   Green highlighted  times have CEC samples collected for Kathy Shenck.  Blue highlighted stream number sites have TOC samples collected. </t>
    </r>
    <r>
      <rPr>
        <b/>
        <sz val="11"/>
        <rFont val="Arial"/>
        <family val="2"/>
      </rPr>
      <t xml:space="preserve"> NMF:</t>
    </r>
    <r>
      <rPr>
        <sz val="11"/>
        <rFont val="Arial"/>
        <family val="2"/>
      </rPr>
      <t xml:space="preserve"> no measurable flow, </t>
    </r>
    <r>
      <rPr>
        <b/>
        <sz val="11"/>
        <rFont val="Arial"/>
        <family val="2"/>
      </rPr>
      <t>NF:</t>
    </r>
    <r>
      <rPr>
        <sz val="11"/>
        <rFont val="Arial"/>
        <family val="2"/>
      </rPr>
      <t xml:space="preserve"> no flow</t>
    </r>
  </si>
  <si>
    <t>Aliquot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</si>
</sst>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h:mm:ss;@"/>
    <numFmt numFmtId="166" formatCode="yyyy\-mm\-dd;@"/>
    <numFmt numFmtId="167" formatCode="mm/dd/yy;@"/>
    <numFmt numFmtId="168" formatCode="h:mm;@"/>
    <numFmt numFmtId="169" formatCode="hh:mm"/>
    <numFmt numFmtId="170" formatCode="[h]:mm:ss;@"/>
    <numFmt numFmtId="171" formatCode="mm/dd/yy"/>
    <numFmt numFmtId="172" formatCode="0.0000"/>
  </numFmts>
  <fonts count="1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name val="Calibri"/>
      <family val="2"/>
    </font>
    <font>
      <sz val="10"/>
      <color theme="1"/>
      <name val="Calibri"/>
      <family val="2"/>
      <scheme val="minor"/>
    </font>
    <font>
      <sz val="10"/>
      <name val="MS Sans Serif"/>
      <family val="2"/>
    </font>
    <font>
      <sz val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22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double">
        <color indexed="8"/>
      </top>
      <bottom style="thin">
        <color indexed="8"/>
      </bottom>
      <diagonal/>
    </border>
    <border diagonalUp="1" diagonalDown="1">
      <left/>
      <right style="hair">
        <color indexed="8"/>
      </right>
      <top style="hair">
        <color indexed="8"/>
      </top>
      <bottom/>
      <diagonal style="thin">
        <color indexed="8"/>
      </diagonal>
    </border>
    <border>
      <left style="thin">
        <color indexed="8"/>
      </left>
      <right style="medium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 diagonalUp="1" diagonalDown="1">
      <left style="thin">
        <color indexed="8"/>
      </left>
      <right style="thin">
        <color indexed="8"/>
      </right>
      <top style="thin">
        <color indexed="8"/>
      </top>
      <bottom/>
      <diagonal style="thin">
        <color indexed="8"/>
      </diagonal>
    </border>
    <border diagonalUp="1" diagonalDown="1">
      <left style="thin">
        <color indexed="8"/>
      </left>
      <right/>
      <top style="thin">
        <color indexed="8"/>
      </top>
      <bottom/>
      <diagonal style="thin">
        <color indexed="8"/>
      </diagonal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8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8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 diagonalUp="1" diagonalDown="1">
      <left/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 diagonalUp="1" diagonalDown="1">
      <left style="thin">
        <color indexed="8"/>
      </left>
      <right style="thin">
        <color indexed="8"/>
      </right>
      <top/>
      <bottom style="thin">
        <color indexed="8"/>
      </bottom>
      <diagonal style="thin">
        <color indexed="8"/>
      </diagonal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5">
    <xf numFmtId="0" fontId="0" fillId="0" borderId="0"/>
    <xf numFmtId="0" fontId="4" fillId="0" borderId="0"/>
    <xf numFmtId="0" fontId="10" fillId="0" borderId="0"/>
    <xf numFmtId="0" fontId="4" fillId="0" borderId="0"/>
    <xf numFmtId="0" fontId="4" fillId="0" borderId="0"/>
  </cellStyleXfs>
  <cellXfs count="282">
    <xf numFmtId="0" fontId="0" fillId="0" borderId="0" xfId="0"/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21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21" fontId="1" fillId="0" borderId="0" xfId="0" applyNumberFormat="1" applyFont="1" applyFill="1" applyAlignment="1">
      <alignment horizontal="center" vertical="center"/>
    </xf>
    <xf numFmtId="21" fontId="1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1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21" fontId="1" fillId="0" borderId="0" xfId="0" applyNumberFormat="1" applyFont="1"/>
    <xf numFmtId="0" fontId="5" fillId="0" borderId="0" xfId="1" applyFont="1" applyFill="1" applyBorder="1" applyAlignment="1">
      <alignment horizontal="center" vertical="center"/>
    </xf>
    <xf numFmtId="0" fontId="4" fillId="0" borderId="0" xfId="1"/>
    <xf numFmtId="0" fontId="6" fillId="0" borderId="13" xfId="1" applyFont="1" applyFill="1" applyBorder="1" applyAlignment="1">
      <alignment vertical="center" wrapText="1"/>
    </xf>
    <xf numFmtId="0" fontId="2" fillId="0" borderId="14" xfId="1" applyFont="1" applyFill="1" applyBorder="1" applyAlignment="1">
      <alignment vertical="center" wrapText="1"/>
    </xf>
    <xf numFmtId="0" fontId="6" fillId="0" borderId="14" xfId="1" applyFont="1" applyFill="1" applyBorder="1" applyAlignment="1">
      <alignment vertical="center" wrapText="1"/>
    </xf>
    <xf numFmtId="0" fontId="2" fillId="0" borderId="15" xfId="1" applyFont="1" applyFill="1" applyBorder="1" applyAlignment="1">
      <alignment vertical="center" wrapText="1"/>
    </xf>
    <xf numFmtId="0" fontId="6" fillId="0" borderId="0" xfId="1" applyFont="1" applyFill="1" applyBorder="1" applyAlignment="1">
      <alignment horizontal="left" vertical="center" wrapText="1"/>
    </xf>
    <xf numFmtId="168" fontId="0" fillId="0" borderId="22" xfId="1" applyNumberFormat="1" applyFont="1" applyBorder="1" applyAlignment="1">
      <alignment horizontal="left"/>
    </xf>
    <xf numFmtId="0" fontId="6" fillId="0" borderId="30" xfId="1" applyFont="1" applyFill="1" applyBorder="1" applyAlignment="1">
      <alignment horizontal="center" vertical="center"/>
    </xf>
    <xf numFmtId="0" fontId="6" fillId="0" borderId="31" xfId="1" applyFont="1" applyFill="1" applyBorder="1" applyAlignment="1">
      <alignment horizontal="center" vertical="center" wrapText="1"/>
    </xf>
    <xf numFmtId="2" fontId="6" fillId="0" borderId="31" xfId="1" applyNumberFormat="1" applyFont="1" applyFill="1" applyBorder="1" applyAlignment="1">
      <alignment horizontal="center" vertical="center" wrapText="1"/>
    </xf>
    <xf numFmtId="2" fontId="6" fillId="0" borderId="33" xfId="1" applyNumberFormat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0" fillId="0" borderId="37" xfId="1" applyFont="1" applyBorder="1" applyAlignment="1">
      <alignment horizontal="left"/>
    </xf>
    <xf numFmtId="0" fontId="0" fillId="0" borderId="41" xfId="1" applyFont="1" applyBorder="1" applyAlignment="1">
      <alignment horizontal="left"/>
    </xf>
    <xf numFmtId="0" fontId="0" fillId="0" borderId="43" xfId="1" applyFont="1" applyBorder="1" applyAlignment="1">
      <alignment horizontal="center"/>
    </xf>
    <xf numFmtId="0" fontId="0" fillId="0" borderId="12" xfId="1" applyNumberFormat="1" applyFont="1" applyBorder="1" applyAlignment="1">
      <alignment horizontal="center" wrapText="1"/>
    </xf>
    <xf numFmtId="0" fontId="0" fillId="0" borderId="14" xfId="2" applyFont="1" applyFill="1" applyBorder="1" applyAlignment="1">
      <alignment horizontal="center" vertical="center" wrapText="1"/>
    </xf>
    <xf numFmtId="0" fontId="0" fillId="0" borderId="44" xfId="2" applyFont="1" applyFill="1" applyBorder="1" applyAlignment="1">
      <alignment horizontal="center" vertical="center" wrapText="1"/>
    </xf>
    <xf numFmtId="169" fontId="0" fillId="0" borderId="45" xfId="1" applyNumberFormat="1" applyFont="1" applyFill="1" applyBorder="1"/>
    <xf numFmtId="169" fontId="0" fillId="0" borderId="46" xfId="1" applyNumberFormat="1" applyFont="1" applyBorder="1"/>
    <xf numFmtId="0" fontId="0" fillId="0" borderId="10" xfId="1" applyFont="1" applyBorder="1" applyAlignment="1"/>
    <xf numFmtId="0" fontId="0" fillId="0" borderId="12" xfId="1" applyFont="1" applyBorder="1"/>
    <xf numFmtId="170" fontId="0" fillId="0" borderId="12" xfId="1" applyNumberFormat="1" applyFont="1" applyBorder="1"/>
    <xf numFmtId="0" fontId="0" fillId="0" borderId="12" xfId="1" applyFont="1" applyBorder="1" applyAlignment="1">
      <alignment wrapText="1"/>
    </xf>
    <xf numFmtId="2" fontId="0" fillId="0" borderId="12" xfId="1" applyNumberFormat="1" applyFont="1" applyBorder="1" applyAlignment="1">
      <alignment wrapText="1"/>
    </xf>
    <xf numFmtId="2" fontId="0" fillId="0" borderId="12" xfId="1" applyNumberFormat="1" applyFont="1" applyBorder="1"/>
    <xf numFmtId="0" fontId="0" fillId="0" borderId="13" xfId="1" applyFont="1" applyBorder="1"/>
    <xf numFmtId="2" fontId="0" fillId="0" borderId="13" xfId="1" applyNumberFormat="1" applyFont="1" applyBorder="1"/>
    <xf numFmtId="2" fontId="0" fillId="0" borderId="47" xfId="1" applyNumberFormat="1" applyFont="1" applyBorder="1"/>
    <xf numFmtId="2" fontId="0" fillId="0" borderId="48" xfId="1" applyNumberFormat="1" applyFont="1" applyBorder="1" applyAlignment="1">
      <alignment horizontal="right"/>
    </xf>
    <xf numFmtId="0" fontId="0" fillId="0" borderId="0" xfId="1" applyFont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52" xfId="1" applyFont="1" applyBorder="1" applyAlignment="1"/>
    <xf numFmtId="20" fontId="4" fillId="0" borderId="55" xfId="1" applyNumberFormat="1" applyBorder="1" applyAlignment="1"/>
    <xf numFmtId="168" fontId="0" fillId="0" borderId="54" xfId="1" applyNumberFormat="1" applyFont="1" applyBorder="1" applyAlignment="1">
      <alignment horizontal="left"/>
    </xf>
    <xf numFmtId="168" fontId="4" fillId="0" borderId="56" xfId="1" applyNumberFormat="1" applyBorder="1" applyAlignment="1">
      <alignment horizontal="left"/>
    </xf>
    <xf numFmtId="168" fontId="0" fillId="0" borderId="57" xfId="1" applyNumberFormat="1" applyFont="1" applyBorder="1" applyAlignment="1">
      <alignment horizontal="left"/>
    </xf>
    <xf numFmtId="0" fontId="0" fillId="0" borderId="59" xfId="1" applyFont="1" applyFill="1" applyBorder="1" applyAlignment="1">
      <alignment horizontal="center"/>
    </xf>
    <xf numFmtId="0" fontId="0" fillId="0" borderId="60" xfId="1" applyFont="1" applyBorder="1" applyAlignment="1">
      <alignment horizontal="center"/>
    </xf>
    <xf numFmtId="0" fontId="0" fillId="0" borderId="61" xfId="2" applyFont="1" applyFill="1" applyBorder="1" applyAlignment="1">
      <alignment horizontal="center" vertical="center" wrapText="1"/>
    </xf>
    <xf numFmtId="0" fontId="0" fillId="0" borderId="62" xfId="2" applyFont="1" applyFill="1" applyBorder="1" applyAlignment="1">
      <alignment horizontal="center" vertical="center" wrapText="1"/>
    </xf>
    <xf numFmtId="169" fontId="0" fillId="0" borderId="63" xfId="1" applyNumberFormat="1" applyFont="1" applyFill="1" applyBorder="1"/>
    <xf numFmtId="169" fontId="0" fillId="0" borderId="60" xfId="1" applyNumberFormat="1" applyFont="1" applyBorder="1"/>
    <xf numFmtId="0" fontId="0" fillId="0" borderId="60" xfId="1" applyFont="1" applyBorder="1" applyAlignment="1"/>
    <xf numFmtId="0" fontId="0" fillId="0" borderId="64" xfId="1" applyFont="1" applyBorder="1"/>
    <xf numFmtId="170" fontId="0" fillId="0" borderId="60" xfId="1" applyNumberFormat="1" applyFont="1" applyBorder="1"/>
    <xf numFmtId="0" fontId="0" fillId="0" borderId="60" xfId="1" applyFont="1" applyBorder="1" applyAlignment="1">
      <alignment wrapText="1"/>
    </xf>
    <xf numFmtId="2" fontId="0" fillId="0" borderId="60" xfId="1" applyNumberFormat="1" applyFont="1" applyBorder="1" applyAlignment="1">
      <alignment wrapText="1"/>
    </xf>
    <xf numFmtId="2" fontId="0" fillId="0" borderId="65" xfId="1" applyNumberFormat="1" applyFont="1" applyBorder="1"/>
    <xf numFmtId="0" fontId="0" fillId="0" borderId="65" xfId="1" applyFont="1" applyBorder="1"/>
    <xf numFmtId="2" fontId="0" fillId="0" borderId="66" xfId="1" applyNumberFormat="1" applyFont="1" applyBorder="1"/>
    <xf numFmtId="2" fontId="0" fillId="0" borderId="67" xfId="1" applyNumberFormat="1" applyFont="1" applyBorder="1"/>
    <xf numFmtId="2" fontId="0" fillId="0" borderId="68" xfId="1" applyNumberFormat="1" applyFont="1" applyBorder="1"/>
    <xf numFmtId="2" fontId="0" fillId="0" borderId="66" xfId="1" applyNumberFormat="1" applyFont="1" applyBorder="1" applyAlignment="1">
      <alignment horizontal="right"/>
    </xf>
    <xf numFmtId="0" fontId="0" fillId="0" borderId="72" xfId="1" applyFont="1" applyBorder="1" applyAlignment="1">
      <alignment horizontal="left"/>
    </xf>
    <xf numFmtId="168" fontId="0" fillId="0" borderId="73" xfId="1" applyNumberFormat="1" applyFont="1" applyBorder="1" applyAlignment="1">
      <alignment horizontal="left"/>
    </xf>
    <xf numFmtId="168" fontId="0" fillId="0" borderId="74" xfId="1" applyNumberFormat="1" applyFont="1" applyBorder="1" applyAlignment="1">
      <alignment horizontal="left"/>
    </xf>
    <xf numFmtId="168" fontId="0" fillId="0" borderId="77" xfId="1" applyNumberFormat="1" applyFont="1" applyBorder="1" applyAlignment="1">
      <alignment horizontal="left"/>
    </xf>
    <xf numFmtId="0" fontId="0" fillId="0" borderId="59" xfId="1" applyFont="1" applyBorder="1" applyAlignment="1">
      <alignment horizontal="center"/>
    </xf>
    <xf numFmtId="2" fontId="0" fillId="0" borderId="63" xfId="1" applyNumberFormat="1" applyFont="1" applyBorder="1" applyAlignment="1">
      <alignment wrapText="1"/>
    </xf>
    <xf numFmtId="2" fontId="0" fillId="0" borderId="78" xfId="1" applyNumberFormat="1" applyFont="1" applyBorder="1"/>
    <xf numFmtId="0" fontId="0" fillId="0" borderId="78" xfId="1" applyFont="1" applyBorder="1"/>
    <xf numFmtId="2" fontId="0" fillId="0" borderId="79" xfId="1" applyNumberFormat="1" applyFont="1" applyBorder="1" applyAlignment="1">
      <alignment horizontal="right"/>
    </xf>
    <xf numFmtId="0" fontId="0" fillId="0" borderId="80" xfId="1" applyFont="1" applyBorder="1" applyAlignment="1">
      <alignment horizontal="left"/>
    </xf>
    <xf numFmtId="167" fontId="0" fillId="0" borderId="81" xfId="1" applyNumberFormat="1" applyFont="1" applyBorder="1" applyAlignment="1">
      <alignment horizontal="left"/>
    </xf>
    <xf numFmtId="168" fontId="0" fillId="0" borderId="84" xfId="1" applyNumberFormat="1" applyFont="1" applyBorder="1" applyAlignment="1">
      <alignment horizontal="left"/>
    </xf>
    <xf numFmtId="168" fontId="0" fillId="0" borderId="83" xfId="1" applyNumberFormat="1" applyFont="1" applyBorder="1" applyAlignment="1">
      <alignment horizontal="left"/>
    </xf>
    <xf numFmtId="0" fontId="0" fillId="3" borderId="59" xfId="1" applyFont="1" applyFill="1" applyBorder="1" applyAlignment="1">
      <alignment horizontal="center"/>
    </xf>
    <xf numFmtId="0" fontId="0" fillId="0" borderId="87" xfId="2" applyFont="1" applyFill="1" applyBorder="1" applyAlignment="1">
      <alignment horizontal="center" vertical="center" wrapText="1"/>
    </xf>
    <xf numFmtId="2" fontId="4" fillId="0" borderId="78" xfId="1" applyNumberFormat="1" applyBorder="1"/>
    <xf numFmtId="2" fontId="0" fillId="0" borderId="78" xfId="1" applyNumberFormat="1" applyFont="1" applyBorder="1" applyAlignment="1">
      <alignment horizontal="right"/>
    </xf>
    <xf numFmtId="0" fontId="0" fillId="0" borderId="60" xfId="1" applyFont="1" applyFill="1" applyBorder="1" applyAlignment="1">
      <alignment horizontal="center"/>
    </xf>
    <xf numFmtId="0" fontId="0" fillId="0" borderId="78" xfId="2" applyFont="1" applyFill="1" applyBorder="1" applyAlignment="1">
      <alignment horizontal="center" vertical="center" wrapText="1"/>
    </xf>
    <xf numFmtId="169" fontId="0" fillId="0" borderId="62" xfId="1" applyNumberFormat="1" applyFont="1" applyFill="1" applyBorder="1"/>
    <xf numFmtId="1" fontId="0" fillId="0" borderId="60" xfId="1" applyNumberFormat="1" applyFont="1" applyFill="1" applyBorder="1" applyAlignment="1">
      <alignment horizontal="center"/>
    </xf>
    <xf numFmtId="0" fontId="0" fillId="0" borderId="92" xfId="1" applyFont="1" applyBorder="1" applyAlignment="1">
      <alignment horizontal="left"/>
    </xf>
    <xf numFmtId="0" fontId="0" fillId="0" borderId="61" xfId="1" applyFont="1" applyBorder="1" applyAlignment="1">
      <alignment horizontal="left"/>
    </xf>
    <xf numFmtId="0" fontId="0" fillId="0" borderId="63" xfId="1" applyFont="1" applyBorder="1" applyAlignment="1">
      <alignment horizontal="left"/>
    </xf>
    <xf numFmtId="172" fontId="4" fillId="0" borderId="60" xfId="1" applyNumberFormat="1" applyBorder="1" applyAlignment="1">
      <alignment horizontal="left"/>
    </xf>
    <xf numFmtId="172" fontId="4" fillId="0" borderId="61" xfId="1" applyNumberFormat="1" applyBorder="1" applyAlignment="1"/>
    <xf numFmtId="172" fontId="4" fillId="0" borderId="61" xfId="1" applyNumberFormat="1" applyBorder="1" applyAlignment="1">
      <alignment horizontal="left"/>
    </xf>
    <xf numFmtId="0" fontId="0" fillId="0" borderId="63" xfId="1" applyFont="1" applyBorder="1"/>
    <xf numFmtId="0" fontId="0" fillId="0" borderId="60" xfId="1" applyFont="1" applyFill="1" applyBorder="1" applyAlignment="1">
      <alignment wrapText="1"/>
    </xf>
    <xf numFmtId="2" fontId="0" fillId="0" borderId="63" xfId="1" applyNumberFormat="1" applyFont="1" applyFill="1" applyBorder="1" applyAlignment="1">
      <alignment wrapText="1"/>
    </xf>
    <xf numFmtId="2" fontId="0" fillId="0" borderId="78" xfId="1" applyNumberFormat="1" applyFont="1" applyFill="1" applyBorder="1" applyAlignment="1"/>
    <xf numFmtId="0" fontId="0" fillId="0" borderId="78" xfId="1" applyFont="1" applyFill="1" applyBorder="1" applyAlignment="1"/>
    <xf numFmtId="2" fontId="0" fillId="0" borderId="78" xfId="1" applyNumberFormat="1" applyFont="1" applyFill="1" applyBorder="1" applyAlignment="1">
      <alignment horizontal="right"/>
    </xf>
    <xf numFmtId="0" fontId="0" fillId="0" borderId="0" xfId="1" applyFont="1" applyFill="1" applyBorder="1" applyAlignment="1">
      <alignment horizontal="left"/>
    </xf>
    <xf numFmtId="0" fontId="0" fillId="0" borderId="93" xfId="1" applyFont="1" applyBorder="1" applyAlignment="1">
      <alignment horizontal="left"/>
    </xf>
    <xf numFmtId="0" fontId="0" fillId="0" borderId="94" xfId="1" applyFont="1" applyBorder="1" applyAlignment="1">
      <alignment horizontal="left"/>
    </xf>
    <xf numFmtId="0" fontId="0" fillId="0" borderId="95" xfId="1" applyFont="1" applyBorder="1" applyAlignment="1">
      <alignment horizontal="left"/>
    </xf>
    <xf numFmtId="172" fontId="4" fillId="0" borderId="97" xfId="1" applyNumberFormat="1" applyBorder="1" applyAlignment="1">
      <alignment horizontal="left"/>
    </xf>
    <xf numFmtId="172" fontId="4" fillId="0" borderId="94" xfId="1" applyNumberFormat="1" applyBorder="1" applyAlignment="1">
      <alignment horizontal="left"/>
    </xf>
    <xf numFmtId="0" fontId="0" fillId="0" borderId="95" xfId="1" applyFont="1" applyBorder="1"/>
    <xf numFmtId="0" fontId="0" fillId="0" borderId="63" xfId="2" applyFont="1" applyFill="1" applyBorder="1" applyAlignment="1">
      <alignment horizontal="center" vertical="center" wrapText="1"/>
    </xf>
    <xf numFmtId="0" fontId="5" fillId="0" borderId="0" xfId="1" applyFont="1"/>
    <xf numFmtId="0" fontId="0" fillId="4" borderId="60" xfId="1" applyFont="1" applyFill="1" applyBorder="1" applyAlignment="1">
      <alignment horizontal="center"/>
    </xf>
    <xf numFmtId="0" fontId="0" fillId="4" borderId="63" xfId="2" applyFont="1" applyFill="1" applyBorder="1" applyAlignment="1">
      <alignment horizontal="center" vertical="center" wrapText="1"/>
    </xf>
    <xf numFmtId="2" fontId="0" fillId="0" borderId="99" xfId="1" applyNumberFormat="1" applyFont="1" applyBorder="1" applyAlignment="1">
      <alignment wrapText="1"/>
    </xf>
    <xf numFmtId="2" fontId="0" fillId="0" borderId="100" xfId="1" applyNumberFormat="1" applyFont="1" applyBorder="1" applyAlignment="1">
      <alignment horizontal="right"/>
    </xf>
    <xf numFmtId="169" fontId="0" fillId="0" borderId="65" xfId="1" applyNumberFormat="1" applyFont="1" applyBorder="1"/>
    <xf numFmtId="0" fontId="0" fillId="0" borderId="63" xfId="1" applyFont="1" applyBorder="1" applyAlignment="1">
      <alignment wrapText="1"/>
    </xf>
    <xf numFmtId="0" fontId="0" fillId="0" borderId="99" xfId="2" applyFont="1" applyFill="1" applyBorder="1" applyAlignment="1">
      <alignment horizontal="center" vertical="center" wrapText="1"/>
    </xf>
    <xf numFmtId="2" fontId="0" fillId="0" borderId="13" xfId="1" applyNumberFormat="1" applyFont="1" applyBorder="1" applyAlignment="1">
      <alignment wrapText="1"/>
    </xf>
    <xf numFmtId="169" fontId="0" fillId="0" borderId="12" xfId="1" applyNumberFormat="1" applyFont="1" applyBorder="1"/>
    <xf numFmtId="0" fontId="0" fillId="0" borderId="10" xfId="1" applyFont="1" applyFill="1" applyBorder="1" applyAlignment="1">
      <alignment wrapText="1"/>
    </xf>
    <xf numFmtId="0" fontId="0" fillId="0" borderId="0" xfId="2" applyFont="1" applyFill="1" applyBorder="1" applyAlignment="1">
      <alignment horizontal="center" vertical="center" wrapText="1"/>
    </xf>
    <xf numFmtId="0" fontId="0" fillId="5" borderId="63" xfId="1" applyFont="1" applyFill="1" applyBorder="1" applyAlignment="1">
      <alignment horizontal="center"/>
    </xf>
    <xf numFmtId="0" fontId="0" fillId="5" borderId="62" xfId="2" applyFont="1" applyFill="1" applyBorder="1" applyAlignment="1">
      <alignment horizontal="center" vertical="center" wrapText="1"/>
    </xf>
    <xf numFmtId="2" fontId="4" fillId="0" borderId="78" xfId="4" applyNumberFormat="1" applyBorder="1"/>
    <xf numFmtId="0" fontId="0" fillId="0" borderId="61" xfId="1" applyFont="1" applyBorder="1"/>
    <xf numFmtId="2" fontId="0" fillId="0" borderId="101" xfId="1" applyNumberFormat="1" applyFont="1" applyBorder="1" applyAlignment="1">
      <alignment horizontal="right"/>
    </xf>
    <xf numFmtId="14" fontId="2" fillId="0" borderId="103" xfId="2" applyNumberFormat="1" applyFont="1" applyFill="1" applyBorder="1" applyAlignment="1">
      <alignment wrapText="1"/>
    </xf>
    <xf numFmtId="14" fontId="2" fillId="0" borderId="104" xfId="2" applyNumberFormat="1" applyFont="1" applyFill="1" applyBorder="1" applyAlignment="1">
      <alignment wrapText="1"/>
    </xf>
    <xf numFmtId="14" fontId="2" fillId="0" borderId="103" xfId="2" applyNumberFormat="1" applyFont="1" applyFill="1" applyBorder="1" applyAlignment="1">
      <alignment horizontal="center" wrapText="1"/>
    </xf>
    <xf numFmtId="20" fontId="6" fillId="0" borderId="105" xfId="1" applyNumberFormat="1" applyFont="1" applyBorder="1" applyAlignment="1"/>
    <xf numFmtId="169" fontId="2" fillId="0" borderId="104" xfId="1" applyNumberFormat="1" applyFont="1" applyBorder="1" applyAlignment="1">
      <alignment wrapText="1"/>
    </xf>
    <xf numFmtId="169" fontId="6" fillId="0" borderId="107" xfId="1" applyNumberFormat="1" applyFont="1" applyBorder="1" applyAlignment="1">
      <alignment wrapText="1"/>
    </xf>
    <xf numFmtId="169" fontId="2" fillId="0" borderId="108" xfId="1" applyNumberFormat="1" applyFont="1" applyBorder="1" applyAlignment="1">
      <alignment wrapText="1"/>
    </xf>
    <xf numFmtId="169" fontId="6" fillId="0" borderId="104" xfId="1" applyNumberFormat="1" applyFont="1" applyBorder="1" applyAlignment="1">
      <alignment wrapText="1"/>
    </xf>
    <xf numFmtId="169" fontId="2" fillId="0" borderId="109" xfId="1" applyNumberFormat="1" applyFont="1" applyBorder="1" applyAlignment="1">
      <alignment wrapText="1"/>
    </xf>
    <xf numFmtId="20" fontId="6" fillId="0" borderId="0" xfId="1" applyNumberFormat="1" applyFont="1" applyBorder="1" applyAlignment="1">
      <alignment horizontal="center"/>
    </xf>
    <xf numFmtId="0" fontId="2" fillId="0" borderId="0" xfId="2" applyFont="1" applyFill="1" applyBorder="1" applyAlignment="1">
      <alignment horizontal="left" vertical="center" wrapText="1"/>
    </xf>
    <xf numFmtId="0" fontId="4" fillId="0" borderId="0" xfId="1" applyAlignment="1"/>
    <xf numFmtId="0" fontId="4" fillId="0" borderId="0" xfId="1" applyBorder="1" applyAlignment="1"/>
    <xf numFmtId="2" fontId="4" fillId="0" borderId="0" xfId="1" applyNumberFormat="1" applyBorder="1" applyAlignment="1"/>
    <xf numFmtId="0" fontId="7" fillId="0" borderId="0" xfId="2" applyFont="1" applyFill="1" applyBorder="1" applyAlignment="1">
      <alignment vertical="center" wrapText="1"/>
    </xf>
    <xf numFmtId="2" fontId="7" fillId="0" borderId="0" xfId="2" applyNumberFormat="1" applyFont="1" applyFill="1" applyBorder="1" applyAlignment="1">
      <alignment vertical="center" wrapText="1"/>
    </xf>
    <xf numFmtId="0" fontId="14" fillId="0" borderId="0" xfId="1" applyFont="1" applyFill="1" applyBorder="1" applyAlignment="1">
      <alignment vertical="center" wrapText="1"/>
    </xf>
    <xf numFmtId="2" fontId="14" fillId="0" borderId="0" xfId="1" applyNumberFormat="1" applyFont="1" applyFill="1" applyBorder="1" applyAlignment="1">
      <alignment vertical="center" wrapText="1"/>
    </xf>
    <xf numFmtId="0" fontId="4" fillId="0" borderId="0" xfId="1" applyBorder="1"/>
    <xf numFmtId="0" fontId="4" fillId="0" borderId="0" xfId="1" applyBorder="1" applyAlignment="1">
      <alignment wrapText="1"/>
    </xf>
    <xf numFmtId="2" fontId="4" fillId="0" borderId="0" xfId="1" applyNumberFormat="1" applyBorder="1" applyAlignment="1">
      <alignment wrapText="1"/>
    </xf>
    <xf numFmtId="2" fontId="4" fillId="0" borderId="0" xfId="1" applyNumberFormat="1" applyBorder="1"/>
    <xf numFmtId="0" fontId="5" fillId="0" borderId="0" xfId="1" applyFont="1" applyBorder="1"/>
    <xf numFmtId="2" fontId="5" fillId="0" borderId="0" xfId="1" applyNumberFormat="1" applyFont="1" applyBorder="1"/>
    <xf numFmtId="0" fontId="15" fillId="0" borderId="0" xfId="1" applyFont="1" applyBorder="1"/>
    <xf numFmtId="0" fontId="5" fillId="0" borderId="0" xfId="1" applyFont="1" applyBorder="1" applyAlignment="1"/>
    <xf numFmtId="0" fontId="5" fillId="0" borderId="0" xfId="1" applyFont="1" applyBorder="1" applyAlignment="1">
      <alignment wrapText="1"/>
    </xf>
    <xf numFmtId="2" fontId="5" fillId="0" borderId="0" xfId="1" applyNumberFormat="1" applyFont="1" applyBorder="1" applyAlignment="1">
      <alignment wrapText="1"/>
    </xf>
    <xf numFmtId="2" fontId="15" fillId="0" borderId="0" xfId="1" applyNumberFormat="1" applyFont="1" applyBorder="1"/>
    <xf numFmtId="0" fontId="4" fillId="0" borderId="0" xfId="1" applyAlignment="1">
      <alignment wrapText="1"/>
    </xf>
    <xf numFmtId="2" fontId="4" fillId="0" borderId="0" xfId="1" applyNumberFormat="1" applyAlignment="1">
      <alignment wrapText="1"/>
    </xf>
    <xf numFmtId="2" fontId="4" fillId="0" borderId="0" xfId="1" applyNumberFormat="1"/>
    <xf numFmtId="0" fontId="1" fillId="0" borderId="0" xfId="0" applyNumberFormat="1" applyFont="1" applyBorder="1" applyAlignment="1">
      <alignment horizontal="center" vertical="center"/>
    </xf>
    <xf numFmtId="0" fontId="6" fillId="0" borderId="110" xfId="2" applyFont="1" applyFill="1" applyBorder="1" applyAlignment="1">
      <alignment horizontal="left" wrapText="1"/>
    </xf>
    <xf numFmtId="0" fontId="2" fillId="0" borderId="110" xfId="2" applyFont="1" applyFill="1" applyBorder="1" applyAlignment="1">
      <alignment horizontal="left" wrapText="1"/>
    </xf>
    <xf numFmtId="0" fontId="2" fillId="0" borderId="111" xfId="2" applyFont="1" applyFill="1" applyBorder="1" applyAlignment="1">
      <alignment horizontal="left" wrapText="1"/>
    </xf>
    <xf numFmtId="0" fontId="12" fillId="0" borderId="111" xfId="2" applyFont="1" applyFill="1" applyBorder="1" applyAlignment="1">
      <alignment vertical="center" wrapText="1"/>
    </xf>
    <xf numFmtId="14" fontId="6" fillId="0" borderId="0" xfId="1" applyNumberFormat="1" applyFont="1" applyBorder="1" applyAlignment="1">
      <alignment horizontal="left" wrapText="1"/>
    </xf>
    <xf numFmtId="0" fontId="0" fillId="0" borderId="69" xfId="1" applyFont="1" applyBorder="1" applyAlignment="1">
      <alignment horizontal="left"/>
    </xf>
    <xf numFmtId="0" fontId="0" fillId="0" borderId="91" xfId="1" applyFont="1" applyBorder="1" applyAlignment="1">
      <alignment horizontal="left"/>
    </xf>
    <xf numFmtId="0" fontId="6" fillId="0" borderId="102" xfId="2" applyFont="1" applyFill="1" applyBorder="1" applyAlignment="1">
      <alignment horizontal="left" vertical="center" wrapText="1"/>
    </xf>
    <xf numFmtId="14" fontId="6" fillId="0" borderId="105" xfId="1" applyNumberFormat="1" applyFont="1" applyBorder="1" applyAlignment="1">
      <alignment horizontal="left" wrapText="1"/>
    </xf>
    <xf numFmtId="0" fontId="7" fillId="0" borderId="102" xfId="1" applyFont="1" applyBorder="1" applyAlignment="1">
      <alignment horizontal="left" wrapText="1"/>
    </xf>
    <xf numFmtId="20" fontId="2" fillId="0" borderId="106" xfId="1" applyNumberFormat="1" applyFont="1" applyBorder="1" applyAlignment="1">
      <alignment horizontal="center" wrapText="1"/>
    </xf>
    <xf numFmtId="169" fontId="6" fillId="0" borderId="105" xfId="1" applyNumberFormat="1" applyFont="1" applyBorder="1" applyAlignment="1">
      <alignment horizontal="left" wrapText="1"/>
    </xf>
    <xf numFmtId="169" fontId="2" fillId="0" borderId="104" xfId="1" applyNumberFormat="1" applyFont="1" applyBorder="1" applyAlignment="1">
      <alignment horizontal="left" wrapText="1"/>
    </xf>
    <xf numFmtId="169" fontId="2" fillId="0" borderId="109" xfId="1" applyNumberFormat="1" applyFont="1" applyBorder="1" applyAlignment="1">
      <alignment horizontal="left" wrapText="1"/>
    </xf>
    <xf numFmtId="0" fontId="0" fillId="0" borderId="84" xfId="1" applyFont="1" applyBorder="1" applyAlignment="1">
      <alignment horizontal="left"/>
    </xf>
    <xf numFmtId="0" fontId="0" fillId="0" borderId="85" xfId="1" applyFont="1" applyBorder="1" applyAlignment="1">
      <alignment horizontal="left"/>
    </xf>
    <xf numFmtId="0" fontId="0" fillId="0" borderId="86" xfId="1" applyFont="1" applyBorder="1" applyAlignment="1">
      <alignment horizontal="left"/>
    </xf>
    <xf numFmtId="0" fontId="0" fillId="0" borderId="88" xfId="1" applyFont="1" applyBorder="1" applyAlignment="1">
      <alignment horizontal="center"/>
    </xf>
    <xf numFmtId="0" fontId="0" fillId="0" borderId="89" xfId="1" applyFont="1" applyBorder="1" applyAlignment="1">
      <alignment horizontal="center"/>
    </xf>
    <xf numFmtId="0" fontId="0" fillId="0" borderId="90" xfId="1" applyFont="1" applyBorder="1" applyAlignment="1">
      <alignment horizontal="center"/>
    </xf>
    <xf numFmtId="0" fontId="0" fillId="0" borderId="63" xfId="3" applyFont="1" applyBorder="1" applyAlignment="1">
      <alignment horizontal="left"/>
    </xf>
    <xf numFmtId="0" fontId="0" fillId="0" borderId="62" xfId="3" applyFont="1" applyBorder="1" applyAlignment="1">
      <alignment horizontal="left"/>
    </xf>
    <xf numFmtId="0" fontId="0" fillId="0" borderId="61" xfId="3" applyFont="1" applyBorder="1" applyAlignment="1">
      <alignment horizontal="left"/>
    </xf>
    <xf numFmtId="171" fontId="4" fillId="0" borderId="63" xfId="1" applyNumberFormat="1" applyBorder="1" applyAlignment="1">
      <alignment horizontal="left"/>
    </xf>
    <xf numFmtId="171" fontId="4" fillId="0" borderId="61" xfId="1" applyNumberFormat="1" applyBorder="1" applyAlignment="1">
      <alignment horizontal="left"/>
    </xf>
    <xf numFmtId="49" fontId="4" fillId="0" borderId="63" xfId="1" applyNumberFormat="1" applyBorder="1" applyAlignment="1">
      <alignment horizontal="left"/>
    </xf>
    <xf numFmtId="49" fontId="4" fillId="0" borderId="69" xfId="1" applyNumberFormat="1" applyBorder="1" applyAlignment="1">
      <alignment horizontal="left"/>
    </xf>
    <xf numFmtId="0" fontId="0" fillId="0" borderId="69" xfId="1" applyFont="1" applyFill="1" applyBorder="1" applyAlignment="1">
      <alignment horizontal="left"/>
    </xf>
    <xf numFmtId="0" fontId="0" fillId="0" borderId="95" xfId="1" applyFont="1" applyBorder="1" applyAlignment="1">
      <alignment horizontal="left"/>
    </xf>
    <xf numFmtId="0" fontId="0" fillId="0" borderId="96" xfId="1" applyFont="1" applyBorder="1" applyAlignment="1">
      <alignment horizontal="left"/>
    </xf>
    <xf numFmtId="0" fontId="0" fillId="0" borderId="94" xfId="1" applyFont="1" applyBorder="1" applyAlignment="1">
      <alignment horizontal="left"/>
    </xf>
    <xf numFmtId="171" fontId="4" fillId="0" borderId="95" xfId="1" applyNumberFormat="1" applyBorder="1" applyAlignment="1">
      <alignment horizontal="left"/>
    </xf>
    <xf numFmtId="171" fontId="4" fillId="0" borderId="94" xfId="1" applyNumberFormat="1" applyBorder="1" applyAlignment="1">
      <alignment horizontal="left"/>
    </xf>
    <xf numFmtId="49" fontId="4" fillId="0" borderId="95" xfId="1" applyNumberFormat="1" applyBorder="1" applyAlignment="1">
      <alignment horizontal="left"/>
    </xf>
    <xf numFmtId="49" fontId="4" fillId="0" borderId="98" xfId="1" applyNumberFormat="1" applyBorder="1" applyAlignment="1">
      <alignment horizontal="left"/>
    </xf>
    <xf numFmtId="0" fontId="0" fillId="0" borderId="82" xfId="1" applyFont="1" applyBorder="1" applyAlignment="1">
      <alignment horizontal="left"/>
    </xf>
    <xf numFmtId="0" fontId="0" fillId="0" borderId="83" xfId="1" applyFont="1" applyBorder="1" applyAlignment="1">
      <alignment horizontal="left"/>
    </xf>
    <xf numFmtId="0" fontId="0" fillId="0" borderId="81" xfId="1" applyFont="1" applyBorder="1" applyAlignment="1">
      <alignment horizontal="left"/>
    </xf>
    <xf numFmtId="0" fontId="0" fillId="0" borderId="53" xfId="1" applyFont="1" applyBorder="1" applyAlignment="1">
      <alignment horizontal="left"/>
    </xf>
    <xf numFmtId="0" fontId="0" fillId="0" borderId="54" xfId="1" applyFont="1" applyBorder="1" applyAlignment="1">
      <alignment horizontal="left"/>
    </xf>
    <xf numFmtId="0" fontId="0" fillId="0" borderId="70" xfId="1" applyFont="1" applyBorder="1" applyAlignment="1">
      <alignment horizontal="left" vertical="center"/>
    </xf>
    <xf numFmtId="0" fontId="0" fillId="0" borderId="71" xfId="1" applyFont="1" applyBorder="1" applyAlignment="1">
      <alignment horizontal="left" vertical="center"/>
    </xf>
    <xf numFmtId="0" fontId="0" fillId="0" borderId="75" xfId="1" applyFont="1" applyBorder="1" applyAlignment="1">
      <alignment horizontal="left"/>
    </xf>
    <xf numFmtId="0" fontId="0" fillId="0" borderId="76" xfId="1" applyFont="1" applyBorder="1" applyAlignment="1">
      <alignment horizontal="left"/>
    </xf>
    <xf numFmtId="0" fontId="4" fillId="0" borderId="53" xfId="1" applyBorder="1" applyAlignment="1">
      <alignment horizontal="left"/>
    </xf>
    <xf numFmtId="0" fontId="4" fillId="0" borderId="58" xfId="1" applyBorder="1" applyAlignment="1">
      <alignment horizontal="left"/>
    </xf>
    <xf numFmtId="0" fontId="0" fillId="0" borderId="18" xfId="1" applyFont="1" applyBorder="1" applyAlignment="1">
      <alignment horizontal="left"/>
    </xf>
    <xf numFmtId="0" fontId="0" fillId="0" borderId="17" xfId="1" applyFont="1" applyBorder="1" applyAlignment="1">
      <alignment horizontal="left"/>
    </xf>
    <xf numFmtId="0" fontId="0" fillId="0" borderId="23" xfId="1" applyFont="1" applyBorder="1" applyAlignment="1">
      <alignment horizontal="left"/>
    </xf>
    <xf numFmtId="0" fontId="0" fillId="0" borderId="24" xfId="1" applyFont="1" applyBorder="1" applyAlignment="1">
      <alignment horizontal="left"/>
    </xf>
    <xf numFmtId="0" fontId="0" fillId="0" borderId="19" xfId="1" applyFont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6" fillId="0" borderId="34" xfId="1" applyFont="1" applyFill="1" applyBorder="1" applyAlignment="1">
      <alignment horizontal="center" vertical="center" wrapText="1"/>
    </xf>
    <xf numFmtId="0" fontId="0" fillId="0" borderId="35" xfId="1" applyFont="1" applyBorder="1" applyAlignment="1">
      <alignment horizontal="left" vertical="center" wrapText="1"/>
    </xf>
    <xf numFmtId="0" fontId="0" fillId="0" borderId="36" xfId="1" applyFont="1" applyBorder="1" applyAlignment="1">
      <alignment horizontal="left" vertical="center" wrapText="1"/>
    </xf>
    <xf numFmtId="0" fontId="0" fillId="0" borderId="50" xfId="1" applyFont="1" applyBorder="1" applyAlignment="1">
      <alignment horizontal="left" vertical="center" wrapText="1"/>
    </xf>
    <xf numFmtId="0" fontId="0" fillId="0" borderId="51" xfId="1" applyFont="1" applyBorder="1" applyAlignment="1">
      <alignment horizontal="left" vertical="center" wrapText="1"/>
    </xf>
    <xf numFmtId="0" fontId="9" fillId="0" borderId="38" xfId="1" applyFont="1" applyBorder="1" applyAlignment="1">
      <alignment horizontal="left"/>
    </xf>
    <xf numFmtId="0" fontId="9" fillId="0" borderId="39" xfId="1" applyFont="1" applyBorder="1" applyAlignment="1">
      <alignment horizontal="left"/>
    </xf>
    <xf numFmtId="0" fontId="9" fillId="0" borderId="40" xfId="1" applyFont="1" applyBorder="1" applyAlignment="1">
      <alignment horizontal="left"/>
    </xf>
    <xf numFmtId="0" fontId="0" fillId="0" borderId="38" xfId="1" applyFont="1" applyBorder="1" applyAlignment="1">
      <alignment horizontal="left"/>
    </xf>
    <xf numFmtId="0" fontId="0" fillId="0" borderId="39" xfId="1" applyFont="1" applyBorder="1" applyAlignment="1">
      <alignment horizontal="left"/>
    </xf>
    <xf numFmtId="0" fontId="0" fillId="0" borderId="40" xfId="1" applyFont="1" applyBorder="1" applyAlignment="1">
      <alignment horizontal="left"/>
    </xf>
    <xf numFmtId="0" fontId="0" fillId="0" borderId="42" xfId="1" applyFont="1" applyBorder="1" applyAlignment="1">
      <alignment horizontal="left"/>
    </xf>
    <xf numFmtId="0" fontId="0" fillId="0" borderId="49" xfId="1" applyFont="1" applyBorder="1" applyAlignment="1">
      <alignment horizontal="left"/>
    </xf>
    <xf numFmtId="167" fontId="0" fillId="0" borderId="18" xfId="1" applyNumberFormat="1" applyFont="1" applyBorder="1" applyAlignment="1">
      <alignment horizontal="left"/>
    </xf>
    <xf numFmtId="167" fontId="0" fillId="0" borderId="17" xfId="1" applyNumberFormat="1" applyFont="1" applyBorder="1" applyAlignment="1">
      <alignment horizontal="left"/>
    </xf>
    <xf numFmtId="0" fontId="11" fillId="0" borderId="53" xfId="1" applyFont="1" applyBorder="1" applyAlignment="1">
      <alignment horizontal="left"/>
    </xf>
    <xf numFmtId="0" fontId="11" fillId="0" borderId="54" xfId="1" applyFont="1" applyBorder="1" applyAlignment="1">
      <alignment horizontal="left"/>
    </xf>
    <xf numFmtId="2" fontId="6" fillId="0" borderId="10" xfId="1" applyNumberFormat="1" applyFont="1" applyFill="1" applyBorder="1" applyAlignment="1">
      <alignment horizontal="center" vertical="center" wrapText="1"/>
    </xf>
    <xf numFmtId="2" fontId="6" fillId="0" borderId="6" xfId="1" applyNumberFormat="1" applyFont="1" applyFill="1" applyBorder="1" applyAlignment="1">
      <alignment horizontal="center" vertical="center" wrapText="1"/>
    </xf>
    <xf numFmtId="2" fontId="6" fillId="0" borderId="11" xfId="1" applyNumberFormat="1" applyFont="1" applyFill="1" applyBorder="1" applyAlignment="1">
      <alignment horizontal="center" vertical="center" wrapText="1"/>
    </xf>
    <xf numFmtId="2" fontId="6" fillId="0" borderId="32" xfId="1" applyNumberFormat="1" applyFont="1" applyFill="1" applyBorder="1" applyAlignment="1">
      <alignment horizontal="center" vertical="center" wrapText="1"/>
    </xf>
    <xf numFmtId="0" fontId="0" fillId="0" borderId="16" xfId="1" applyFont="1" applyBorder="1" applyAlignment="1">
      <alignment horizontal="left"/>
    </xf>
    <xf numFmtId="0" fontId="0" fillId="0" borderId="20" xfId="1" applyFont="1" applyBorder="1" applyAlignment="1">
      <alignment horizontal="left"/>
    </xf>
    <xf numFmtId="0" fontId="0" fillId="0" borderId="21" xfId="1" applyFont="1" applyBorder="1" applyAlignment="1">
      <alignment horizontal="left"/>
    </xf>
    <xf numFmtId="2" fontId="6" fillId="0" borderId="12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/>
    </xf>
    <xf numFmtId="0" fontId="0" fillId="0" borderId="5" xfId="1" applyFont="1" applyBorder="1" applyAlignment="1">
      <alignment horizontal="center" wrapText="1"/>
    </xf>
    <xf numFmtId="0" fontId="0" fillId="0" borderId="26" xfId="1" applyFont="1" applyBorder="1" applyAlignment="1">
      <alignment horizontal="center" wrapText="1"/>
    </xf>
    <xf numFmtId="0" fontId="0" fillId="0" borderId="6" xfId="1" applyNumberFormat="1" applyFont="1" applyBorder="1" applyAlignment="1">
      <alignment horizontal="center" wrapText="1"/>
    </xf>
    <xf numFmtId="0" fontId="0" fillId="0" borderId="27" xfId="1" applyNumberFormat="1" applyFont="1" applyBorder="1" applyAlignment="1">
      <alignment horizont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28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6" fillId="0" borderId="29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27" xfId="1" applyFont="1" applyFill="1" applyBorder="1" applyAlignment="1">
      <alignment horizontal="center" vertical="center" wrapText="1"/>
    </xf>
    <xf numFmtId="166" fontId="6" fillId="0" borderId="6" xfId="1" applyNumberFormat="1" applyFont="1" applyFill="1" applyBorder="1" applyAlignment="1">
      <alignment horizontal="center" vertical="center" wrapText="1"/>
    </xf>
    <xf numFmtId="166" fontId="6" fillId="0" borderId="27" xfId="1" applyNumberFormat="1" applyFont="1" applyFill="1" applyBorder="1" applyAlignment="1">
      <alignment horizontal="center" vertical="center" wrapText="1"/>
    </xf>
    <xf numFmtId="2" fontId="6" fillId="0" borderId="27" xfId="1" applyNumberFormat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6" fillId="0" borderId="32" xfId="1" applyFont="1" applyFill="1" applyBorder="1" applyAlignment="1">
      <alignment horizontal="center" vertical="center" wrapText="1"/>
    </xf>
  </cellXfs>
  <cellStyles count="5">
    <cellStyle name="Excel Built-in Normal 1" xfId="1" xr:uid="{635656DA-B1EB-4BD6-8614-C29EA8E8F206}"/>
    <cellStyle name="Excel Built-in Normal 1 1" xfId="3" xr:uid="{6A79020F-B2C3-46B7-BAEB-08A014813E20}"/>
    <cellStyle name="Normal" xfId="0" builtinId="0"/>
    <cellStyle name="Normal 2" xfId="4" xr:uid="{AC9A06BD-D774-4532-BC8C-F13FFEAF8E15}"/>
    <cellStyle name="Normal_sitem-yy08" xfId="2" xr:uid="{256EBFF1-2F35-48B8-AB02-946AD05DC1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62FD-8797-47D5-94E1-5D08A914BBD3}">
  <dimension ref="A1:A1742"/>
  <sheetViews>
    <sheetView workbookViewId="0">
      <selection sqref="A1:A1742"/>
    </sheetView>
  </sheetViews>
  <sheetFormatPr defaultRowHeight="14.5" x14ac:dyDescent="0.35"/>
  <sheetData>
    <row r="1" spans="1:1" x14ac:dyDescent="0.35">
      <c r="A1" t="s">
        <v>81</v>
      </c>
    </row>
    <row r="2" spans="1:1" x14ac:dyDescent="0.35">
      <c r="A2" t="s">
        <v>82</v>
      </c>
    </row>
    <row r="3" spans="1:1" x14ac:dyDescent="0.35">
      <c r="A3" t="s">
        <v>83</v>
      </c>
    </row>
    <row r="4" spans="1:1" x14ac:dyDescent="0.35">
      <c r="A4" t="s">
        <v>84</v>
      </c>
    </row>
    <row r="5" spans="1:1" x14ac:dyDescent="0.35">
      <c r="A5" t="s">
        <v>85</v>
      </c>
    </row>
    <row r="6" spans="1:1" x14ac:dyDescent="0.35">
      <c r="A6" t="s">
        <v>86</v>
      </c>
    </row>
    <row r="7" spans="1:1" x14ac:dyDescent="0.35">
      <c r="A7" t="s">
        <v>87</v>
      </c>
    </row>
    <row r="8" spans="1:1" x14ac:dyDescent="0.35">
      <c r="A8" t="s">
        <v>88</v>
      </c>
    </row>
    <row r="9" spans="1:1" x14ac:dyDescent="0.35">
      <c r="A9" t="s">
        <v>89</v>
      </c>
    </row>
    <row r="10" spans="1:1" x14ac:dyDescent="0.35">
      <c r="A10" t="s">
        <v>90</v>
      </c>
    </row>
    <row r="11" spans="1:1" x14ac:dyDescent="0.35">
      <c r="A11" t="s">
        <v>91</v>
      </c>
    </row>
    <row r="12" spans="1:1" x14ac:dyDescent="0.35">
      <c r="A12" t="s">
        <v>92</v>
      </c>
    </row>
    <row r="13" spans="1:1" x14ac:dyDescent="0.35">
      <c r="A13" t="s">
        <v>93</v>
      </c>
    </row>
    <row r="14" spans="1:1" x14ac:dyDescent="0.35">
      <c r="A14" t="s">
        <v>94</v>
      </c>
    </row>
    <row r="15" spans="1:1" x14ac:dyDescent="0.35">
      <c r="A15" t="s">
        <v>95</v>
      </c>
    </row>
    <row r="16" spans="1:1" x14ac:dyDescent="0.35">
      <c r="A16" t="s">
        <v>96</v>
      </c>
    </row>
    <row r="17" spans="1:1" x14ac:dyDescent="0.35">
      <c r="A17" t="s">
        <v>97</v>
      </c>
    </row>
    <row r="18" spans="1:1" x14ac:dyDescent="0.35">
      <c r="A18" t="s">
        <v>98</v>
      </c>
    </row>
    <row r="19" spans="1:1" x14ac:dyDescent="0.35">
      <c r="A19" t="s">
        <v>99</v>
      </c>
    </row>
    <row r="20" spans="1:1" x14ac:dyDescent="0.35">
      <c r="A20" t="s">
        <v>100</v>
      </c>
    </row>
    <row r="21" spans="1:1" x14ac:dyDescent="0.35">
      <c r="A21" t="s">
        <v>101</v>
      </c>
    </row>
    <row r="22" spans="1:1" x14ac:dyDescent="0.35">
      <c r="A22" t="s">
        <v>102</v>
      </c>
    </row>
    <row r="23" spans="1:1" x14ac:dyDescent="0.35">
      <c r="A23" t="s">
        <v>103</v>
      </c>
    </row>
    <row r="24" spans="1:1" x14ac:dyDescent="0.35">
      <c r="A24" t="s">
        <v>104</v>
      </c>
    </row>
    <row r="25" spans="1:1" x14ac:dyDescent="0.35">
      <c r="A25" t="s">
        <v>105</v>
      </c>
    </row>
    <row r="26" spans="1:1" x14ac:dyDescent="0.35">
      <c r="A26" t="s">
        <v>106</v>
      </c>
    </row>
    <row r="27" spans="1:1" x14ac:dyDescent="0.35">
      <c r="A27" t="s">
        <v>107</v>
      </c>
    </row>
    <row r="28" spans="1:1" x14ac:dyDescent="0.35">
      <c r="A28" t="s">
        <v>108</v>
      </c>
    </row>
    <row r="29" spans="1:1" x14ac:dyDescent="0.35">
      <c r="A29" t="s">
        <v>109</v>
      </c>
    </row>
    <row r="30" spans="1:1" x14ac:dyDescent="0.35">
      <c r="A30" t="s">
        <v>110</v>
      </c>
    </row>
    <row r="31" spans="1:1" x14ac:dyDescent="0.35">
      <c r="A31" t="s">
        <v>111</v>
      </c>
    </row>
    <row r="32" spans="1:1" x14ac:dyDescent="0.35">
      <c r="A32" t="s">
        <v>112</v>
      </c>
    </row>
    <row r="33" spans="1:1" x14ac:dyDescent="0.35">
      <c r="A33" t="s">
        <v>113</v>
      </c>
    </row>
    <row r="34" spans="1:1" x14ac:dyDescent="0.35">
      <c r="A34" t="s">
        <v>114</v>
      </c>
    </row>
    <row r="35" spans="1:1" x14ac:dyDescent="0.35">
      <c r="A35" t="s">
        <v>115</v>
      </c>
    </row>
    <row r="36" spans="1:1" x14ac:dyDescent="0.35">
      <c r="A36" t="s">
        <v>116</v>
      </c>
    </row>
    <row r="37" spans="1:1" x14ac:dyDescent="0.35">
      <c r="A37" t="s">
        <v>117</v>
      </c>
    </row>
    <row r="38" spans="1:1" x14ac:dyDescent="0.35">
      <c r="A38" t="s">
        <v>118</v>
      </c>
    </row>
    <row r="39" spans="1:1" x14ac:dyDescent="0.35">
      <c r="A39" t="s">
        <v>119</v>
      </c>
    </row>
    <row r="40" spans="1:1" x14ac:dyDescent="0.35">
      <c r="A40" t="s">
        <v>120</v>
      </c>
    </row>
    <row r="41" spans="1:1" x14ac:dyDescent="0.35">
      <c r="A41" t="s">
        <v>121</v>
      </c>
    </row>
    <row r="42" spans="1:1" x14ac:dyDescent="0.35">
      <c r="A42" t="s">
        <v>122</v>
      </c>
    </row>
    <row r="43" spans="1:1" x14ac:dyDescent="0.35">
      <c r="A43" t="s">
        <v>123</v>
      </c>
    </row>
    <row r="44" spans="1:1" x14ac:dyDescent="0.35">
      <c r="A44" t="s">
        <v>124</v>
      </c>
    </row>
    <row r="45" spans="1:1" x14ac:dyDescent="0.35">
      <c r="A45" t="s">
        <v>125</v>
      </c>
    </row>
    <row r="46" spans="1:1" x14ac:dyDescent="0.35">
      <c r="A46" t="s">
        <v>126</v>
      </c>
    </row>
    <row r="47" spans="1:1" x14ac:dyDescent="0.35">
      <c r="A47" t="s">
        <v>127</v>
      </c>
    </row>
    <row r="48" spans="1:1" x14ac:dyDescent="0.35">
      <c r="A48" t="s">
        <v>128</v>
      </c>
    </row>
    <row r="49" spans="1:1" x14ac:dyDescent="0.35">
      <c r="A49" t="s">
        <v>129</v>
      </c>
    </row>
    <row r="50" spans="1:1" x14ac:dyDescent="0.35">
      <c r="A50" t="s">
        <v>130</v>
      </c>
    </row>
    <row r="51" spans="1:1" x14ac:dyDescent="0.35">
      <c r="A51" t="s">
        <v>131</v>
      </c>
    </row>
    <row r="52" spans="1:1" x14ac:dyDescent="0.35">
      <c r="A52" t="s">
        <v>132</v>
      </c>
    </row>
    <row r="53" spans="1:1" x14ac:dyDescent="0.35">
      <c r="A53" t="s">
        <v>133</v>
      </c>
    </row>
    <row r="54" spans="1:1" x14ac:dyDescent="0.35">
      <c r="A54" t="s">
        <v>134</v>
      </c>
    </row>
    <row r="55" spans="1:1" x14ac:dyDescent="0.35">
      <c r="A55" t="s">
        <v>135</v>
      </c>
    </row>
    <row r="56" spans="1:1" x14ac:dyDescent="0.35">
      <c r="A56" t="s">
        <v>136</v>
      </c>
    </row>
    <row r="57" spans="1:1" x14ac:dyDescent="0.35">
      <c r="A57" t="s">
        <v>137</v>
      </c>
    </row>
    <row r="58" spans="1:1" x14ac:dyDescent="0.35">
      <c r="A58" t="s">
        <v>138</v>
      </c>
    </row>
    <row r="59" spans="1:1" x14ac:dyDescent="0.35">
      <c r="A59" t="s">
        <v>139</v>
      </c>
    </row>
    <row r="60" spans="1:1" x14ac:dyDescent="0.35">
      <c r="A60" t="s">
        <v>140</v>
      </c>
    </row>
    <row r="61" spans="1:1" x14ac:dyDescent="0.35">
      <c r="A61" t="s">
        <v>141</v>
      </c>
    </row>
    <row r="62" spans="1:1" x14ac:dyDescent="0.35">
      <c r="A62" t="s">
        <v>142</v>
      </c>
    </row>
    <row r="63" spans="1:1" x14ac:dyDescent="0.35">
      <c r="A63" t="s">
        <v>143</v>
      </c>
    </row>
    <row r="64" spans="1:1" x14ac:dyDescent="0.35">
      <c r="A64" t="s">
        <v>144</v>
      </c>
    </row>
    <row r="65" spans="1:1" x14ac:dyDescent="0.35">
      <c r="A65" t="s">
        <v>145</v>
      </c>
    </row>
    <row r="66" spans="1:1" x14ac:dyDescent="0.35">
      <c r="A66" t="s">
        <v>146</v>
      </c>
    </row>
    <row r="67" spans="1:1" x14ac:dyDescent="0.35">
      <c r="A67" t="s">
        <v>147</v>
      </c>
    </row>
    <row r="68" spans="1:1" x14ac:dyDescent="0.35">
      <c r="A68" t="s">
        <v>148</v>
      </c>
    </row>
    <row r="69" spans="1:1" x14ac:dyDescent="0.35">
      <c r="A69" t="s">
        <v>149</v>
      </c>
    </row>
    <row r="70" spans="1:1" x14ac:dyDescent="0.35">
      <c r="A70" t="s">
        <v>150</v>
      </c>
    </row>
    <row r="71" spans="1:1" x14ac:dyDescent="0.35">
      <c r="A71" t="s">
        <v>151</v>
      </c>
    </row>
    <row r="72" spans="1:1" x14ac:dyDescent="0.35">
      <c r="A72" t="s">
        <v>152</v>
      </c>
    </row>
    <row r="73" spans="1:1" x14ac:dyDescent="0.35">
      <c r="A73" t="s">
        <v>153</v>
      </c>
    </row>
    <row r="74" spans="1:1" x14ac:dyDescent="0.35">
      <c r="A74" t="s">
        <v>154</v>
      </c>
    </row>
    <row r="75" spans="1:1" x14ac:dyDescent="0.35">
      <c r="A75" t="s">
        <v>155</v>
      </c>
    </row>
    <row r="76" spans="1:1" x14ac:dyDescent="0.35">
      <c r="A76" t="s">
        <v>156</v>
      </c>
    </row>
    <row r="77" spans="1:1" x14ac:dyDescent="0.35">
      <c r="A77" t="s">
        <v>157</v>
      </c>
    </row>
    <row r="78" spans="1:1" x14ac:dyDescent="0.35">
      <c r="A78" t="s">
        <v>158</v>
      </c>
    </row>
    <row r="79" spans="1:1" x14ac:dyDescent="0.35">
      <c r="A79" t="s">
        <v>159</v>
      </c>
    </row>
    <row r="80" spans="1:1" x14ac:dyDescent="0.35">
      <c r="A80" t="s">
        <v>160</v>
      </c>
    </row>
    <row r="81" spans="1:1" x14ac:dyDescent="0.35">
      <c r="A81" t="s">
        <v>161</v>
      </c>
    </row>
    <row r="82" spans="1:1" x14ac:dyDescent="0.35">
      <c r="A82" t="s">
        <v>162</v>
      </c>
    </row>
    <row r="83" spans="1:1" x14ac:dyDescent="0.35">
      <c r="A83" t="s">
        <v>163</v>
      </c>
    </row>
    <row r="84" spans="1:1" x14ac:dyDescent="0.35">
      <c r="A84" t="s">
        <v>164</v>
      </c>
    </row>
    <row r="85" spans="1:1" x14ac:dyDescent="0.35">
      <c r="A85" t="s">
        <v>165</v>
      </c>
    </row>
    <row r="86" spans="1:1" x14ac:dyDescent="0.35">
      <c r="A86" t="s">
        <v>166</v>
      </c>
    </row>
    <row r="87" spans="1:1" x14ac:dyDescent="0.35">
      <c r="A87" t="s">
        <v>167</v>
      </c>
    </row>
    <row r="88" spans="1:1" x14ac:dyDescent="0.35">
      <c r="A88" t="s">
        <v>168</v>
      </c>
    </row>
    <row r="89" spans="1:1" x14ac:dyDescent="0.35">
      <c r="A89" t="s">
        <v>169</v>
      </c>
    </row>
    <row r="90" spans="1:1" x14ac:dyDescent="0.35">
      <c r="A90" t="s">
        <v>170</v>
      </c>
    </row>
    <row r="91" spans="1:1" x14ac:dyDescent="0.35">
      <c r="A91" t="s">
        <v>171</v>
      </c>
    </row>
    <row r="92" spans="1:1" x14ac:dyDescent="0.35">
      <c r="A92" t="s">
        <v>172</v>
      </c>
    </row>
    <row r="93" spans="1:1" x14ac:dyDescent="0.35">
      <c r="A93" t="s">
        <v>173</v>
      </c>
    </row>
    <row r="94" spans="1:1" x14ac:dyDescent="0.35">
      <c r="A94" t="s">
        <v>174</v>
      </c>
    </row>
    <row r="95" spans="1:1" x14ac:dyDescent="0.35">
      <c r="A95" t="s">
        <v>175</v>
      </c>
    </row>
    <row r="96" spans="1:1" x14ac:dyDescent="0.35">
      <c r="A96" t="s">
        <v>176</v>
      </c>
    </row>
    <row r="97" spans="1:1" x14ac:dyDescent="0.35">
      <c r="A97" t="s">
        <v>177</v>
      </c>
    </row>
    <row r="98" spans="1:1" x14ac:dyDescent="0.35">
      <c r="A98" t="s">
        <v>178</v>
      </c>
    </row>
    <row r="99" spans="1:1" x14ac:dyDescent="0.35">
      <c r="A99" t="s">
        <v>179</v>
      </c>
    </row>
    <row r="100" spans="1:1" x14ac:dyDescent="0.35">
      <c r="A100" t="s">
        <v>180</v>
      </c>
    </row>
    <row r="101" spans="1:1" x14ac:dyDescent="0.35">
      <c r="A101" t="s">
        <v>181</v>
      </c>
    </row>
    <row r="102" spans="1:1" x14ac:dyDescent="0.35">
      <c r="A102" t="s">
        <v>182</v>
      </c>
    </row>
    <row r="103" spans="1:1" x14ac:dyDescent="0.35">
      <c r="A103" t="s">
        <v>183</v>
      </c>
    </row>
    <row r="104" spans="1:1" x14ac:dyDescent="0.35">
      <c r="A104" t="s">
        <v>184</v>
      </c>
    </row>
    <row r="105" spans="1:1" x14ac:dyDescent="0.35">
      <c r="A105" t="s">
        <v>185</v>
      </c>
    </row>
    <row r="106" spans="1:1" x14ac:dyDescent="0.35">
      <c r="A106" t="s">
        <v>186</v>
      </c>
    </row>
    <row r="107" spans="1:1" x14ac:dyDescent="0.35">
      <c r="A107" t="s">
        <v>187</v>
      </c>
    </row>
    <row r="108" spans="1:1" x14ac:dyDescent="0.35">
      <c r="A108" t="s">
        <v>188</v>
      </c>
    </row>
    <row r="109" spans="1:1" x14ac:dyDescent="0.35">
      <c r="A109" t="s">
        <v>189</v>
      </c>
    </row>
    <row r="110" spans="1:1" x14ac:dyDescent="0.35">
      <c r="A110" t="s">
        <v>190</v>
      </c>
    </row>
    <row r="111" spans="1:1" x14ac:dyDescent="0.35">
      <c r="A111" t="s">
        <v>191</v>
      </c>
    </row>
    <row r="112" spans="1:1" x14ac:dyDescent="0.35">
      <c r="A112" t="s">
        <v>192</v>
      </c>
    </row>
    <row r="113" spans="1:1" x14ac:dyDescent="0.35">
      <c r="A113" t="s">
        <v>193</v>
      </c>
    </row>
    <row r="114" spans="1:1" x14ac:dyDescent="0.35">
      <c r="A114" t="s">
        <v>194</v>
      </c>
    </row>
    <row r="115" spans="1:1" x14ac:dyDescent="0.35">
      <c r="A115" t="s">
        <v>195</v>
      </c>
    </row>
    <row r="116" spans="1:1" x14ac:dyDescent="0.35">
      <c r="A116" t="s">
        <v>196</v>
      </c>
    </row>
    <row r="117" spans="1:1" x14ac:dyDescent="0.35">
      <c r="A117" t="s">
        <v>197</v>
      </c>
    </row>
    <row r="118" spans="1:1" x14ac:dyDescent="0.35">
      <c r="A118" t="s">
        <v>198</v>
      </c>
    </row>
    <row r="119" spans="1:1" x14ac:dyDescent="0.35">
      <c r="A119" t="s">
        <v>199</v>
      </c>
    </row>
    <row r="120" spans="1:1" x14ac:dyDescent="0.35">
      <c r="A120" t="s">
        <v>200</v>
      </c>
    </row>
    <row r="121" spans="1:1" x14ac:dyDescent="0.35">
      <c r="A121" t="s">
        <v>201</v>
      </c>
    </row>
    <row r="122" spans="1:1" x14ac:dyDescent="0.35">
      <c r="A122" t="s">
        <v>202</v>
      </c>
    </row>
    <row r="123" spans="1:1" x14ac:dyDescent="0.35">
      <c r="A123" t="s">
        <v>203</v>
      </c>
    </row>
    <row r="124" spans="1:1" x14ac:dyDescent="0.35">
      <c r="A124" t="s">
        <v>204</v>
      </c>
    </row>
    <row r="125" spans="1:1" x14ac:dyDescent="0.35">
      <c r="A125" t="s">
        <v>205</v>
      </c>
    </row>
    <row r="126" spans="1:1" x14ac:dyDescent="0.35">
      <c r="A126" t="s">
        <v>206</v>
      </c>
    </row>
    <row r="127" spans="1:1" x14ac:dyDescent="0.35">
      <c r="A127" t="s">
        <v>207</v>
      </c>
    </row>
    <row r="128" spans="1:1" x14ac:dyDescent="0.35">
      <c r="A128" t="s">
        <v>208</v>
      </c>
    </row>
    <row r="129" spans="1:1" x14ac:dyDescent="0.35">
      <c r="A129" t="s">
        <v>209</v>
      </c>
    </row>
    <row r="130" spans="1:1" x14ac:dyDescent="0.35">
      <c r="A130" t="s">
        <v>210</v>
      </c>
    </row>
    <row r="131" spans="1:1" x14ac:dyDescent="0.35">
      <c r="A131" t="s">
        <v>211</v>
      </c>
    </row>
    <row r="132" spans="1:1" x14ac:dyDescent="0.35">
      <c r="A132" t="s">
        <v>212</v>
      </c>
    </row>
    <row r="133" spans="1:1" x14ac:dyDescent="0.35">
      <c r="A133" t="s">
        <v>213</v>
      </c>
    </row>
    <row r="134" spans="1:1" x14ac:dyDescent="0.35">
      <c r="A134" t="s">
        <v>214</v>
      </c>
    </row>
    <row r="135" spans="1:1" x14ac:dyDescent="0.35">
      <c r="A135" t="s">
        <v>215</v>
      </c>
    </row>
    <row r="136" spans="1:1" x14ac:dyDescent="0.35">
      <c r="A136" t="s">
        <v>216</v>
      </c>
    </row>
    <row r="137" spans="1:1" x14ac:dyDescent="0.35">
      <c r="A137" t="s">
        <v>217</v>
      </c>
    </row>
    <row r="138" spans="1:1" x14ac:dyDescent="0.35">
      <c r="A138" t="s">
        <v>218</v>
      </c>
    </row>
    <row r="139" spans="1:1" x14ac:dyDescent="0.35">
      <c r="A139" t="s">
        <v>219</v>
      </c>
    </row>
    <row r="140" spans="1:1" x14ac:dyDescent="0.35">
      <c r="A140" t="s">
        <v>220</v>
      </c>
    </row>
    <row r="141" spans="1:1" x14ac:dyDescent="0.35">
      <c r="A141" t="s">
        <v>221</v>
      </c>
    </row>
    <row r="142" spans="1:1" x14ac:dyDescent="0.35">
      <c r="A142" t="s">
        <v>222</v>
      </c>
    </row>
    <row r="143" spans="1:1" x14ac:dyDescent="0.35">
      <c r="A143" t="s">
        <v>223</v>
      </c>
    </row>
    <row r="144" spans="1:1" x14ac:dyDescent="0.35">
      <c r="A144" t="s">
        <v>224</v>
      </c>
    </row>
    <row r="145" spans="1:1" x14ac:dyDescent="0.35">
      <c r="A145" t="s">
        <v>225</v>
      </c>
    </row>
    <row r="146" spans="1:1" x14ac:dyDescent="0.35">
      <c r="A146" t="s">
        <v>226</v>
      </c>
    </row>
    <row r="147" spans="1:1" x14ac:dyDescent="0.35">
      <c r="A147" t="s">
        <v>227</v>
      </c>
    </row>
    <row r="148" spans="1:1" x14ac:dyDescent="0.35">
      <c r="A148" t="s">
        <v>228</v>
      </c>
    </row>
    <row r="149" spans="1:1" x14ac:dyDescent="0.35">
      <c r="A149" t="s">
        <v>229</v>
      </c>
    </row>
    <row r="150" spans="1:1" x14ac:dyDescent="0.35">
      <c r="A150" t="s">
        <v>230</v>
      </c>
    </row>
    <row r="151" spans="1:1" x14ac:dyDescent="0.35">
      <c r="A151" t="s">
        <v>231</v>
      </c>
    </row>
    <row r="152" spans="1:1" x14ac:dyDescent="0.35">
      <c r="A152" t="s">
        <v>232</v>
      </c>
    </row>
    <row r="153" spans="1:1" x14ac:dyDescent="0.35">
      <c r="A153" t="s">
        <v>233</v>
      </c>
    </row>
    <row r="154" spans="1:1" x14ac:dyDescent="0.35">
      <c r="A154" t="s">
        <v>234</v>
      </c>
    </row>
    <row r="155" spans="1:1" x14ac:dyDescent="0.35">
      <c r="A155" t="s">
        <v>235</v>
      </c>
    </row>
    <row r="156" spans="1:1" x14ac:dyDescent="0.35">
      <c r="A156" t="s">
        <v>236</v>
      </c>
    </row>
    <row r="157" spans="1:1" x14ac:dyDescent="0.35">
      <c r="A157" t="s">
        <v>237</v>
      </c>
    </row>
    <row r="158" spans="1:1" x14ac:dyDescent="0.35">
      <c r="A158" t="s">
        <v>238</v>
      </c>
    </row>
    <row r="159" spans="1:1" x14ac:dyDescent="0.35">
      <c r="A159" t="s">
        <v>239</v>
      </c>
    </row>
    <row r="160" spans="1:1" x14ac:dyDescent="0.35">
      <c r="A160" t="s">
        <v>240</v>
      </c>
    </row>
    <row r="161" spans="1:1" x14ac:dyDescent="0.35">
      <c r="A161" t="s">
        <v>241</v>
      </c>
    </row>
    <row r="162" spans="1:1" x14ac:dyDescent="0.35">
      <c r="A162" t="s">
        <v>242</v>
      </c>
    </row>
    <row r="163" spans="1:1" x14ac:dyDescent="0.35">
      <c r="A163" t="s">
        <v>243</v>
      </c>
    </row>
    <row r="164" spans="1:1" x14ac:dyDescent="0.35">
      <c r="A164" t="s">
        <v>244</v>
      </c>
    </row>
    <row r="165" spans="1:1" x14ac:dyDescent="0.35">
      <c r="A165" t="s">
        <v>245</v>
      </c>
    </row>
    <row r="166" spans="1:1" x14ac:dyDescent="0.35">
      <c r="A166" t="s">
        <v>246</v>
      </c>
    </row>
    <row r="167" spans="1:1" x14ac:dyDescent="0.35">
      <c r="A167" t="s">
        <v>247</v>
      </c>
    </row>
    <row r="168" spans="1:1" x14ac:dyDescent="0.35">
      <c r="A168" t="s">
        <v>248</v>
      </c>
    </row>
    <row r="169" spans="1:1" x14ac:dyDescent="0.35">
      <c r="A169" t="s">
        <v>249</v>
      </c>
    </row>
    <row r="170" spans="1:1" x14ac:dyDescent="0.35">
      <c r="A170" t="s">
        <v>250</v>
      </c>
    </row>
    <row r="171" spans="1:1" x14ac:dyDescent="0.35">
      <c r="A171" t="s">
        <v>251</v>
      </c>
    </row>
    <row r="172" spans="1:1" x14ac:dyDescent="0.35">
      <c r="A172" t="s">
        <v>252</v>
      </c>
    </row>
    <row r="173" spans="1:1" x14ac:dyDescent="0.35">
      <c r="A173" t="s">
        <v>253</v>
      </c>
    </row>
    <row r="174" spans="1:1" x14ac:dyDescent="0.35">
      <c r="A174" t="s">
        <v>254</v>
      </c>
    </row>
    <row r="175" spans="1:1" x14ac:dyDescent="0.35">
      <c r="A175" t="s">
        <v>255</v>
      </c>
    </row>
    <row r="176" spans="1:1" x14ac:dyDescent="0.35">
      <c r="A176" t="s">
        <v>256</v>
      </c>
    </row>
    <row r="177" spans="1:1" x14ac:dyDescent="0.35">
      <c r="A177" t="s">
        <v>257</v>
      </c>
    </row>
    <row r="178" spans="1:1" x14ac:dyDescent="0.35">
      <c r="A178" t="s">
        <v>258</v>
      </c>
    </row>
    <row r="179" spans="1:1" x14ac:dyDescent="0.35">
      <c r="A179" t="s">
        <v>259</v>
      </c>
    </row>
    <row r="180" spans="1:1" x14ac:dyDescent="0.35">
      <c r="A180" t="s">
        <v>260</v>
      </c>
    </row>
    <row r="181" spans="1:1" x14ac:dyDescent="0.35">
      <c r="A181" t="s">
        <v>261</v>
      </c>
    </row>
    <row r="182" spans="1:1" x14ac:dyDescent="0.35">
      <c r="A182" t="s">
        <v>262</v>
      </c>
    </row>
    <row r="183" spans="1:1" x14ac:dyDescent="0.35">
      <c r="A183" t="s">
        <v>263</v>
      </c>
    </row>
    <row r="184" spans="1:1" x14ac:dyDescent="0.35">
      <c r="A184" t="s">
        <v>264</v>
      </c>
    </row>
    <row r="185" spans="1:1" x14ac:dyDescent="0.35">
      <c r="A185" t="s">
        <v>265</v>
      </c>
    </row>
    <row r="186" spans="1:1" x14ac:dyDescent="0.35">
      <c r="A186" t="s">
        <v>266</v>
      </c>
    </row>
    <row r="187" spans="1:1" x14ac:dyDescent="0.35">
      <c r="A187" t="s">
        <v>267</v>
      </c>
    </row>
    <row r="188" spans="1:1" x14ac:dyDescent="0.35">
      <c r="A188" t="s">
        <v>268</v>
      </c>
    </row>
    <row r="189" spans="1:1" x14ac:dyDescent="0.35">
      <c r="A189" t="s">
        <v>269</v>
      </c>
    </row>
    <row r="190" spans="1:1" x14ac:dyDescent="0.35">
      <c r="A190" t="s">
        <v>270</v>
      </c>
    </row>
    <row r="191" spans="1:1" x14ac:dyDescent="0.35">
      <c r="A191" t="s">
        <v>271</v>
      </c>
    </row>
    <row r="192" spans="1:1" x14ac:dyDescent="0.35">
      <c r="A192" t="s">
        <v>272</v>
      </c>
    </row>
    <row r="193" spans="1:1" x14ac:dyDescent="0.35">
      <c r="A193" t="s">
        <v>273</v>
      </c>
    </row>
    <row r="194" spans="1:1" x14ac:dyDescent="0.35">
      <c r="A194" t="s">
        <v>274</v>
      </c>
    </row>
    <row r="195" spans="1:1" x14ac:dyDescent="0.35">
      <c r="A195" t="s">
        <v>275</v>
      </c>
    </row>
    <row r="196" spans="1:1" x14ac:dyDescent="0.35">
      <c r="A196" t="s">
        <v>276</v>
      </c>
    </row>
    <row r="197" spans="1:1" x14ac:dyDescent="0.35">
      <c r="A197" t="s">
        <v>277</v>
      </c>
    </row>
    <row r="198" spans="1:1" x14ac:dyDescent="0.35">
      <c r="A198" t="s">
        <v>278</v>
      </c>
    </row>
    <row r="199" spans="1:1" x14ac:dyDescent="0.35">
      <c r="A199" t="s">
        <v>279</v>
      </c>
    </row>
    <row r="200" spans="1:1" x14ac:dyDescent="0.35">
      <c r="A200" t="s">
        <v>280</v>
      </c>
    </row>
    <row r="201" spans="1:1" x14ac:dyDescent="0.35">
      <c r="A201" t="s">
        <v>281</v>
      </c>
    </row>
    <row r="202" spans="1:1" x14ac:dyDescent="0.35">
      <c r="A202" t="s">
        <v>282</v>
      </c>
    </row>
    <row r="203" spans="1:1" x14ac:dyDescent="0.35">
      <c r="A203" t="s">
        <v>283</v>
      </c>
    </row>
    <row r="204" spans="1:1" x14ac:dyDescent="0.35">
      <c r="A204" t="s">
        <v>284</v>
      </c>
    </row>
    <row r="205" spans="1:1" x14ac:dyDescent="0.35">
      <c r="A205" t="s">
        <v>285</v>
      </c>
    </row>
    <row r="206" spans="1:1" x14ac:dyDescent="0.35">
      <c r="A206" t="s">
        <v>286</v>
      </c>
    </row>
    <row r="207" spans="1:1" x14ac:dyDescent="0.35">
      <c r="A207" t="s">
        <v>287</v>
      </c>
    </row>
    <row r="208" spans="1:1" x14ac:dyDescent="0.35">
      <c r="A208" t="s">
        <v>288</v>
      </c>
    </row>
    <row r="209" spans="1:1" x14ac:dyDescent="0.35">
      <c r="A209" t="s">
        <v>289</v>
      </c>
    </row>
    <row r="210" spans="1:1" x14ac:dyDescent="0.35">
      <c r="A210" t="s">
        <v>290</v>
      </c>
    </row>
    <row r="211" spans="1:1" x14ac:dyDescent="0.35">
      <c r="A211" t="s">
        <v>291</v>
      </c>
    </row>
    <row r="212" spans="1:1" x14ac:dyDescent="0.35">
      <c r="A212" t="s">
        <v>292</v>
      </c>
    </row>
    <row r="213" spans="1:1" x14ac:dyDescent="0.35">
      <c r="A213" t="s">
        <v>293</v>
      </c>
    </row>
    <row r="214" spans="1:1" x14ac:dyDescent="0.35">
      <c r="A214" t="s">
        <v>294</v>
      </c>
    </row>
    <row r="215" spans="1:1" x14ac:dyDescent="0.35">
      <c r="A215" t="s">
        <v>295</v>
      </c>
    </row>
    <row r="216" spans="1:1" x14ac:dyDescent="0.35">
      <c r="A216" t="s">
        <v>296</v>
      </c>
    </row>
    <row r="217" spans="1:1" x14ac:dyDescent="0.35">
      <c r="A217" t="s">
        <v>297</v>
      </c>
    </row>
    <row r="218" spans="1:1" x14ac:dyDescent="0.35">
      <c r="A218" t="s">
        <v>298</v>
      </c>
    </row>
    <row r="219" spans="1:1" x14ac:dyDescent="0.35">
      <c r="A219" t="s">
        <v>299</v>
      </c>
    </row>
    <row r="220" spans="1:1" x14ac:dyDescent="0.35">
      <c r="A220" t="s">
        <v>300</v>
      </c>
    </row>
    <row r="221" spans="1:1" x14ac:dyDescent="0.35">
      <c r="A221" t="s">
        <v>301</v>
      </c>
    </row>
    <row r="222" spans="1:1" x14ac:dyDescent="0.35">
      <c r="A222" t="s">
        <v>302</v>
      </c>
    </row>
    <row r="223" spans="1:1" x14ac:dyDescent="0.35">
      <c r="A223" t="s">
        <v>303</v>
      </c>
    </row>
    <row r="224" spans="1:1" x14ac:dyDescent="0.35">
      <c r="A224" t="s">
        <v>304</v>
      </c>
    </row>
    <row r="225" spans="1:1" x14ac:dyDescent="0.35">
      <c r="A225" t="s">
        <v>305</v>
      </c>
    </row>
    <row r="226" spans="1:1" x14ac:dyDescent="0.35">
      <c r="A226" t="s">
        <v>306</v>
      </c>
    </row>
    <row r="227" spans="1:1" x14ac:dyDescent="0.35">
      <c r="A227" t="s">
        <v>307</v>
      </c>
    </row>
    <row r="228" spans="1:1" x14ac:dyDescent="0.35">
      <c r="A228" t="s">
        <v>308</v>
      </c>
    </row>
    <row r="229" spans="1:1" x14ac:dyDescent="0.35">
      <c r="A229" t="s">
        <v>309</v>
      </c>
    </row>
    <row r="230" spans="1:1" x14ac:dyDescent="0.35">
      <c r="A230" t="s">
        <v>310</v>
      </c>
    </row>
    <row r="231" spans="1:1" x14ac:dyDescent="0.35">
      <c r="A231" t="s">
        <v>311</v>
      </c>
    </row>
    <row r="232" spans="1:1" x14ac:dyDescent="0.35">
      <c r="A232" t="s">
        <v>312</v>
      </c>
    </row>
    <row r="233" spans="1:1" x14ac:dyDescent="0.35">
      <c r="A233" t="s">
        <v>313</v>
      </c>
    </row>
    <row r="234" spans="1:1" x14ac:dyDescent="0.35">
      <c r="A234" t="s">
        <v>314</v>
      </c>
    </row>
    <row r="235" spans="1:1" x14ac:dyDescent="0.35">
      <c r="A235" t="s">
        <v>315</v>
      </c>
    </row>
    <row r="236" spans="1:1" x14ac:dyDescent="0.35">
      <c r="A236" t="s">
        <v>316</v>
      </c>
    </row>
    <row r="237" spans="1:1" x14ac:dyDescent="0.35">
      <c r="A237" t="s">
        <v>317</v>
      </c>
    </row>
    <row r="238" spans="1:1" x14ac:dyDescent="0.35">
      <c r="A238" t="s">
        <v>318</v>
      </c>
    </row>
    <row r="239" spans="1:1" x14ac:dyDescent="0.35">
      <c r="A239" t="s">
        <v>319</v>
      </c>
    </row>
    <row r="240" spans="1:1" x14ac:dyDescent="0.35">
      <c r="A240" t="s">
        <v>320</v>
      </c>
    </row>
    <row r="241" spans="1:1" x14ac:dyDescent="0.35">
      <c r="A241" t="s">
        <v>321</v>
      </c>
    </row>
    <row r="242" spans="1:1" x14ac:dyDescent="0.35">
      <c r="A242" t="s">
        <v>322</v>
      </c>
    </row>
    <row r="243" spans="1:1" x14ac:dyDescent="0.35">
      <c r="A243" t="s">
        <v>323</v>
      </c>
    </row>
    <row r="244" spans="1:1" x14ac:dyDescent="0.35">
      <c r="A244" t="s">
        <v>324</v>
      </c>
    </row>
    <row r="245" spans="1:1" x14ac:dyDescent="0.35">
      <c r="A245" t="s">
        <v>325</v>
      </c>
    </row>
    <row r="246" spans="1:1" x14ac:dyDescent="0.35">
      <c r="A246" t="s">
        <v>326</v>
      </c>
    </row>
    <row r="247" spans="1:1" x14ac:dyDescent="0.35">
      <c r="A247" t="s">
        <v>327</v>
      </c>
    </row>
    <row r="248" spans="1:1" x14ac:dyDescent="0.35">
      <c r="A248" t="s">
        <v>328</v>
      </c>
    </row>
    <row r="249" spans="1:1" x14ac:dyDescent="0.35">
      <c r="A249" t="s">
        <v>329</v>
      </c>
    </row>
    <row r="250" spans="1:1" x14ac:dyDescent="0.35">
      <c r="A250" t="s">
        <v>330</v>
      </c>
    </row>
    <row r="251" spans="1:1" x14ac:dyDescent="0.35">
      <c r="A251" t="s">
        <v>331</v>
      </c>
    </row>
    <row r="252" spans="1:1" x14ac:dyDescent="0.35">
      <c r="A252" t="s">
        <v>332</v>
      </c>
    </row>
    <row r="253" spans="1:1" x14ac:dyDescent="0.35">
      <c r="A253" t="s">
        <v>333</v>
      </c>
    </row>
    <row r="254" spans="1:1" x14ac:dyDescent="0.35">
      <c r="A254" t="s">
        <v>334</v>
      </c>
    </row>
    <row r="255" spans="1:1" x14ac:dyDescent="0.35">
      <c r="A255" t="s">
        <v>335</v>
      </c>
    </row>
    <row r="256" spans="1:1" x14ac:dyDescent="0.35">
      <c r="A256" t="s">
        <v>336</v>
      </c>
    </row>
    <row r="257" spans="1:1" x14ac:dyDescent="0.35">
      <c r="A257" t="s">
        <v>337</v>
      </c>
    </row>
    <row r="258" spans="1:1" x14ac:dyDescent="0.35">
      <c r="A258" t="s">
        <v>338</v>
      </c>
    </row>
    <row r="259" spans="1:1" x14ac:dyDescent="0.35">
      <c r="A259" t="s">
        <v>339</v>
      </c>
    </row>
    <row r="260" spans="1:1" x14ac:dyDescent="0.35">
      <c r="A260" t="s">
        <v>340</v>
      </c>
    </row>
    <row r="261" spans="1:1" x14ac:dyDescent="0.35">
      <c r="A261" t="s">
        <v>341</v>
      </c>
    </row>
    <row r="262" spans="1:1" x14ac:dyDescent="0.35">
      <c r="A262" t="s">
        <v>342</v>
      </c>
    </row>
    <row r="263" spans="1:1" x14ac:dyDescent="0.35">
      <c r="A263" t="s">
        <v>343</v>
      </c>
    </row>
    <row r="264" spans="1:1" x14ac:dyDescent="0.35">
      <c r="A264" t="s">
        <v>344</v>
      </c>
    </row>
    <row r="265" spans="1:1" x14ac:dyDescent="0.35">
      <c r="A265" t="s">
        <v>345</v>
      </c>
    </row>
    <row r="266" spans="1:1" x14ac:dyDescent="0.35">
      <c r="A266" t="s">
        <v>346</v>
      </c>
    </row>
    <row r="267" spans="1:1" x14ac:dyDescent="0.35">
      <c r="A267" t="s">
        <v>347</v>
      </c>
    </row>
    <row r="268" spans="1:1" x14ac:dyDescent="0.35">
      <c r="A268" t="s">
        <v>348</v>
      </c>
    </row>
    <row r="269" spans="1:1" x14ac:dyDescent="0.35">
      <c r="A269" t="s">
        <v>349</v>
      </c>
    </row>
    <row r="270" spans="1:1" x14ac:dyDescent="0.35">
      <c r="A270" t="s">
        <v>350</v>
      </c>
    </row>
    <row r="271" spans="1:1" x14ac:dyDescent="0.35">
      <c r="A271" t="s">
        <v>351</v>
      </c>
    </row>
    <row r="272" spans="1:1" x14ac:dyDescent="0.35">
      <c r="A272" t="s">
        <v>352</v>
      </c>
    </row>
    <row r="273" spans="1:1" x14ac:dyDescent="0.35">
      <c r="A273" t="s">
        <v>353</v>
      </c>
    </row>
    <row r="274" spans="1:1" x14ac:dyDescent="0.35">
      <c r="A274" t="s">
        <v>354</v>
      </c>
    </row>
    <row r="275" spans="1:1" x14ac:dyDescent="0.35">
      <c r="A275" t="s">
        <v>355</v>
      </c>
    </row>
    <row r="276" spans="1:1" x14ac:dyDescent="0.35">
      <c r="A276" t="s">
        <v>356</v>
      </c>
    </row>
    <row r="277" spans="1:1" x14ac:dyDescent="0.35">
      <c r="A277" t="s">
        <v>357</v>
      </c>
    </row>
    <row r="278" spans="1:1" x14ac:dyDescent="0.35">
      <c r="A278" t="s">
        <v>358</v>
      </c>
    </row>
    <row r="279" spans="1:1" x14ac:dyDescent="0.35">
      <c r="A279" t="s">
        <v>359</v>
      </c>
    </row>
    <row r="280" spans="1:1" x14ac:dyDescent="0.35">
      <c r="A280" t="s">
        <v>360</v>
      </c>
    </row>
    <row r="281" spans="1:1" x14ac:dyDescent="0.35">
      <c r="A281" t="s">
        <v>361</v>
      </c>
    </row>
    <row r="282" spans="1:1" x14ac:dyDescent="0.35">
      <c r="A282" t="s">
        <v>362</v>
      </c>
    </row>
    <row r="283" spans="1:1" x14ac:dyDescent="0.35">
      <c r="A283" t="s">
        <v>363</v>
      </c>
    </row>
    <row r="284" spans="1:1" x14ac:dyDescent="0.35">
      <c r="A284" t="s">
        <v>364</v>
      </c>
    </row>
    <row r="285" spans="1:1" x14ac:dyDescent="0.35">
      <c r="A285" t="s">
        <v>365</v>
      </c>
    </row>
    <row r="286" spans="1:1" x14ac:dyDescent="0.35">
      <c r="A286" t="s">
        <v>366</v>
      </c>
    </row>
    <row r="287" spans="1:1" x14ac:dyDescent="0.35">
      <c r="A287" t="s">
        <v>367</v>
      </c>
    </row>
    <row r="288" spans="1:1" x14ac:dyDescent="0.35">
      <c r="A288" t="s">
        <v>368</v>
      </c>
    </row>
    <row r="289" spans="1:1" x14ac:dyDescent="0.35">
      <c r="A289" t="s">
        <v>369</v>
      </c>
    </row>
    <row r="290" spans="1:1" x14ac:dyDescent="0.35">
      <c r="A290" t="s">
        <v>370</v>
      </c>
    </row>
    <row r="291" spans="1:1" x14ac:dyDescent="0.35">
      <c r="A291" t="s">
        <v>371</v>
      </c>
    </row>
    <row r="292" spans="1:1" x14ac:dyDescent="0.35">
      <c r="A292" t="s">
        <v>372</v>
      </c>
    </row>
    <row r="293" spans="1:1" x14ac:dyDescent="0.35">
      <c r="A293" t="s">
        <v>373</v>
      </c>
    </row>
    <row r="294" spans="1:1" x14ac:dyDescent="0.35">
      <c r="A294" t="s">
        <v>374</v>
      </c>
    </row>
    <row r="295" spans="1:1" x14ac:dyDescent="0.35">
      <c r="A295" t="s">
        <v>375</v>
      </c>
    </row>
    <row r="296" spans="1:1" x14ac:dyDescent="0.35">
      <c r="A296" t="s">
        <v>376</v>
      </c>
    </row>
    <row r="297" spans="1:1" x14ac:dyDescent="0.35">
      <c r="A297" t="s">
        <v>377</v>
      </c>
    </row>
    <row r="298" spans="1:1" x14ac:dyDescent="0.35">
      <c r="A298" t="s">
        <v>378</v>
      </c>
    </row>
    <row r="299" spans="1:1" x14ac:dyDescent="0.35">
      <c r="A299" t="s">
        <v>379</v>
      </c>
    </row>
    <row r="300" spans="1:1" x14ac:dyDescent="0.35">
      <c r="A300" t="s">
        <v>380</v>
      </c>
    </row>
    <row r="301" spans="1:1" x14ac:dyDescent="0.35">
      <c r="A301" t="s">
        <v>381</v>
      </c>
    </row>
    <row r="302" spans="1:1" x14ac:dyDescent="0.35">
      <c r="A302" t="s">
        <v>382</v>
      </c>
    </row>
    <row r="303" spans="1:1" x14ac:dyDescent="0.35">
      <c r="A303" t="s">
        <v>383</v>
      </c>
    </row>
    <row r="304" spans="1:1" x14ac:dyDescent="0.35">
      <c r="A304" t="s">
        <v>384</v>
      </c>
    </row>
    <row r="305" spans="1:1" x14ac:dyDescent="0.35">
      <c r="A305" t="s">
        <v>385</v>
      </c>
    </row>
    <row r="306" spans="1:1" x14ac:dyDescent="0.35">
      <c r="A306" t="s">
        <v>386</v>
      </c>
    </row>
    <row r="307" spans="1:1" x14ac:dyDescent="0.35">
      <c r="A307" t="s">
        <v>387</v>
      </c>
    </row>
    <row r="308" spans="1:1" x14ac:dyDescent="0.35">
      <c r="A308" t="s">
        <v>388</v>
      </c>
    </row>
    <row r="309" spans="1:1" x14ac:dyDescent="0.35">
      <c r="A309" t="s">
        <v>389</v>
      </c>
    </row>
    <row r="310" spans="1:1" x14ac:dyDescent="0.35">
      <c r="A310" t="s">
        <v>390</v>
      </c>
    </row>
    <row r="311" spans="1:1" x14ac:dyDescent="0.35">
      <c r="A311" t="s">
        <v>391</v>
      </c>
    </row>
    <row r="312" spans="1:1" x14ac:dyDescent="0.35">
      <c r="A312" t="s">
        <v>392</v>
      </c>
    </row>
    <row r="313" spans="1:1" x14ac:dyDescent="0.35">
      <c r="A313" t="s">
        <v>393</v>
      </c>
    </row>
    <row r="314" spans="1:1" x14ac:dyDescent="0.35">
      <c r="A314" t="s">
        <v>394</v>
      </c>
    </row>
    <row r="315" spans="1:1" x14ac:dyDescent="0.35">
      <c r="A315" t="s">
        <v>395</v>
      </c>
    </row>
    <row r="316" spans="1:1" x14ac:dyDescent="0.35">
      <c r="A316" t="s">
        <v>396</v>
      </c>
    </row>
    <row r="317" spans="1:1" x14ac:dyDescent="0.35">
      <c r="A317" t="s">
        <v>397</v>
      </c>
    </row>
    <row r="318" spans="1:1" x14ac:dyDescent="0.35">
      <c r="A318" t="s">
        <v>398</v>
      </c>
    </row>
    <row r="319" spans="1:1" x14ac:dyDescent="0.35">
      <c r="A319" t="s">
        <v>399</v>
      </c>
    </row>
    <row r="320" spans="1:1" x14ac:dyDescent="0.35">
      <c r="A320" t="s">
        <v>400</v>
      </c>
    </row>
    <row r="321" spans="1:1" x14ac:dyDescent="0.35">
      <c r="A321" t="s">
        <v>401</v>
      </c>
    </row>
    <row r="322" spans="1:1" x14ac:dyDescent="0.35">
      <c r="A322" t="s">
        <v>402</v>
      </c>
    </row>
    <row r="323" spans="1:1" x14ac:dyDescent="0.35">
      <c r="A323" t="s">
        <v>403</v>
      </c>
    </row>
    <row r="324" spans="1:1" x14ac:dyDescent="0.35">
      <c r="A324" t="s">
        <v>404</v>
      </c>
    </row>
    <row r="325" spans="1:1" x14ac:dyDescent="0.35">
      <c r="A325" t="s">
        <v>405</v>
      </c>
    </row>
    <row r="326" spans="1:1" x14ac:dyDescent="0.35">
      <c r="A326" t="s">
        <v>406</v>
      </c>
    </row>
    <row r="327" spans="1:1" x14ac:dyDescent="0.35">
      <c r="A327" t="s">
        <v>407</v>
      </c>
    </row>
    <row r="328" spans="1:1" x14ac:dyDescent="0.35">
      <c r="A328" t="s">
        <v>408</v>
      </c>
    </row>
    <row r="329" spans="1:1" x14ac:dyDescent="0.35">
      <c r="A329" t="s">
        <v>409</v>
      </c>
    </row>
    <row r="330" spans="1:1" x14ac:dyDescent="0.35">
      <c r="A330" t="s">
        <v>410</v>
      </c>
    </row>
    <row r="331" spans="1:1" x14ac:dyDescent="0.35">
      <c r="A331" t="s">
        <v>411</v>
      </c>
    </row>
    <row r="332" spans="1:1" x14ac:dyDescent="0.35">
      <c r="A332" t="s">
        <v>412</v>
      </c>
    </row>
    <row r="333" spans="1:1" x14ac:dyDescent="0.35">
      <c r="A333" t="s">
        <v>413</v>
      </c>
    </row>
    <row r="334" spans="1:1" x14ac:dyDescent="0.35">
      <c r="A334" t="s">
        <v>414</v>
      </c>
    </row>
    <row r="335" spans="1:1" x14ac:dyDescent="0.35">
      <c r="A335" t="s">
        <v>415</v>
      </c>
    </row>
    <row r="336" spans="1:1" x14ac:dyDescent="0.35">
      <c r="A336" t="s">
        <v>416</v>
      </c>
    </row>
    <row r="337" spans="1:1" x14ac:dyDescent="0.35">
      <c r="A337" t="s">
        <v>417</v>
      </c>
    </row>
    <row r="338" spans="1:1" x14ac:dyDescent="0.35">
      <c r="A338" t="s">
        <v>418</v>
      </c>
    </row>
    <row r="339" spans="1:1" x14ac:dyDescent="0.35">
      <c r="A339" t="s">
        <v>419</v>
      </c>
    </row>
    <row r="340" spans="1:1" x14ac:dyDescent="0.35">
      <c r="A340" t="s">
        <v>420</v>
      </c>
    </row>
    <row r="341" spans="1:1" x14ac:dyDescent="0.35">
      <c r="A341" t="s">
        <v>421</v>
      </c>
    </row>
    <row r="342" spans="1:1" x14ac:dyDescent="0.35">
      <c r="A342" t="s">
        <v>422</v>
      </c>
    </row>
    <row r="343" spans="1:1" x14ac:dyDescent="0.35">
      <c r="A343" t="s">
        <v>423</v>
      </c>
    </row>
    <row r="344" spans="1:1" x14ac:dyDescent="0.35">
      <c r="A344" t="s">
        <v>424</v>
      </c>
    </row>
    <row r="345" spans="1:1" x14ac:dyDescent="0.35">
      <c r="A345" t="s">
        <v>425</v>
      </c>
    </row>
    <row r="346" spans="1:1" x14ac:dyDescent="0.35">
      <c r="A346" t="s">
        <v>426</v>
      </c>
    </row>
    <row r="347" spans="1:1" x14ac:dyDescent="0.35">
      <c r="A347" t="s">
        <v>427</v>
      </c>
    </row>
    <row r="348" spans="1:1" x14ac:dyDescent="0.35">
      <c r="A348" t="s">
        <v>428</v>
      </c>
    </row>
    <row r="349" spans="1:1" x14ac:dyDescent="0.35">
      <c r="A349" t="s">
        <v>429</v>
      </c>
    </row>
    <row r="350" spans="1:1" x14ac:dyDescent="0.35">
      <c r="A350" t="s">
        <v>430</v>
      </c>
    </row>
    <row r="351" spans="1:1" x14ac:dyDescent="0.35">
      <c r="A351" t="s">
        <v>431</v>
      </c>
    </row>
    <row r="352" spans="1:1" x14ac:dyDescent="0.35">
      <c r="A352" t="s">
        <v>432</v>
      </c>
    </row>
    <row r="353" spans="1:1" x14ac:dyDescent="0.35">
      <c r="A353" t="s">
        <v>433</v>
      </c>
    </row>
    <row r="354" spans="1:1" x14ac:dyDescent="0.35">
      <c r="A354" t="s">
        <v>434</v>
      </c>
    </row>
    <row r="355" spans="1:1" x14ac:dyDescent="0.35">
      <c r="A355" t="s">
        <v>435</v>
      </c>
    </row>
    <row r="356" spans="1:1" x14ac:dyDescent="0.35">
      <c r="A356" t="s">
        <v>436</v>
      </c>
    </row>
    <row r="357" spans="1:1" x14ac:dyDescent="0.35">
      <c r="A357" t="s">
        <v>437</v>
      </c>
    </row>
    <row r="358" spans="1:1" x14ac:dyDescent="0.35">
      <c r="A358" t="s">
        <v>438</v>
      </c>
    </row>
    <row r="359" spans="1:1" x14ac:dyDescent="0.35">
      <c r="A359" t="s">
        <v>439</v>
      </c>
    </row>
    <row r="360" spans="1:1" x14ac:dyDescent="0.35">
      <c r="A360" t="s">
        <v>440</v>
      </c>
    </row>
    <row r="361" spans="1:1" x14ac:dyDescent="0.35">
      <c r="A361" t="s">
        <v>441</v>
      </c>
    </row>
    <row r="362" spans="1:1" x14ac:dyDescent="0.35">
      <c r="A362" t="s">
        <v>442</v>
      </c>
    </row>
    <row r="363" spans="1:1" x14ac:dyDescent="0.35">
      <c r="A363" t="s">
        <v>443</v>
      </c>
    </row>
    <row r="364" spans="1:1" x14ac:dyDescent="0.35">
      <c r="A364" t="s">
        <v>444</v>
      </c>
    </row>
    <row r="365" spans="1:1" x14ac:dyDescent="0.35">
      <c r="A365" t="s">
        <v>445</v>
      </c>
    </row>
    <row r="366" spans="1:1" x14ac:dyDescent="0.35">
      <c r="A366" t="s">
        <v>446</v>
      </c>
    </row>
    <row r="367" spans="1:1" x14ac:dyDescent="0.35">
      <c r="A367" t="s">
        <v>447</v>
      </c>
    </row>
    <row r="368" spans="1:1" x14ac:dyDescent="0.35">
      <c r="A368" t="s">
        <v>448</v>
      </c>
    </row>
    <row r="369" spans="1:1" x14ac:dyDescent="0.35">
      <c r="A369" t="s">
        <v>449</v>
      </c>
    </row>
    <row r="370" spans="1:1" x14ac:dyDescent="0.35">
      <c r="A370" t="s">
        <v>450</v>
      </c>
    </row>
    <row r="371" spans="1:1" x14ac:dyDescent="0.35">
      <c r="A371" t="s">
        <v>451</v>
      </c>
    </row>
    <row r="372" spans="1:1" x14ac:dyDescent="0.35">
      <c r="A372" t="s">
        <v>452</v>
      </c>
    </row>
    <row r="373" spans="1:1" x14ac:dyDescent="0.35">
      <c r="A373" t="s">
        <v>453</v>
      </c>
    </row>
    <row r="374" spans="1:1" x14ac:dyDescent="0.35">
      <c r="A374" t="s">
        <v>454</v>
      </c>
    </row>
    <row r="375" spans="1:1" x14ac:dyDescent="0.35">
      <c r="A375" t="s">
        <v>455</v>
      </c>
    </row>
    <row r="376" spans="1:1" x14ac:dyDescent="0.35">
      <c r="A376" t="s">
        <v>456</v>
      </c>
    </row>
    <row r="377" spans="1:1" x14ac:dyDescent="0.35">
      <c r="A377" t="s">
        <v>457</v>
      </c>
    </row>
    <row r="378" spans="1:1" x14ac:dyDescent="0.35">
      <c r="A378" t="s">
        <v>458</v>
      </c>
    </row>
    <row r="379" spans="1:1" x14ac:dyDescent="0.35">
      <c r="A379" t="s">
        <v>459</v>
      </c>
    </row>
    <row r="380" spans="1:1" x14ac:dyDescent="0.35">
      <c r="A380" t="s">
        <v>460</v>
      </c>
    </row>
    <row r="381" spans="1:1" x14ac:dyDescent="0.35">
      <c r="A381" t="s">
        <v>461</v>
      </c>
    </row>
    <row r="382" spans="1:1" x14ac:dyDescent="0.35">
      <c r="A382" t="s">
        <v>462</v>
      </c>
    </row>
    <row r="383" spans="1:1" x14ac:dyDescent="0.35">
      <c r="A383" t="s">
        <v>463</v>
      </c>
    </row>
    <row r="384" spans="1:1" x14ac:dyDescent="0.35">
      <c r="A384" t="s">
        <v>464</v>
      </c>
    </row>
    <row r="385" spans="1:1" x14ac:dyDescent="0.35">
      <c r="A385" t="s">
        <v>465</v>
      </c>
    </row>
    <row r="386" spans="1:1" x14ac:dyDescent="0.35">
      <c r="A386" t="s">
        <v>466</v>
      </c>
    </row>
    <row r="387" spans="1:1" x14ac:dyDescent="0.35">
      <c r="A387" t="s">
        <v>467</v>
      </c>
    </row>
    <row r="388" spans="1:1" x14ac:dyDescent="0.35">
      <c r="A388" t="s">
        <v>468</v>
      </c>
    </row>
    <row r="389" spans="1:1" x14ac:dyDescent="0.35">
      <c r="A389" t="s">
        <v>469</v>
      </c>
    </row>
    <row r="390" spans="1:1" x14ac:dyDescent="0.35">
      <c r="A390" t="s">
        <v>470</v>
      </c>
    </row>
    <row r="391" spans="1:1" x14ac:dyDescent="0.35">
      <c r="A391" t="s">
        <v>471</v>
      </c>
    </row>
    <row r="392" spans="1:1" x14ac:dyDescent="0.35">
      <c r="A392" t="s">
        <v>472</v>
      </c>
    </row>
    <row r="393" spans="1:1" x14ac:dyDescent="0.35">
      <c r="A393" t="s">
        <v>473</v>
      </c>
    </row>
    <row r="394" spans="1:1" x14ac:dyDescent="0.35">
      <c r="A394" t="s">
        <v>474</v>
      </c>
    </row>
    <row r="395" spans="1:1" x14ac:dyDescent="0.35">
      <c r="A395" t="s">
        <v>475</v>
      </c>
    </row>
    <row r="396" spans="1:1" x14ac:dyDescent="0.35">
      <c r="A396" t="s">
        <v>476</v>
      </c>
    </row>
    <row r="397" spans="1:1" x14ac:dyDescent="0.35">
      <c r="A397" t="s">
        <v>477</v>
      </c>
    </row>
    <row r="398" spans="1:1" x14ac:dyDescent="0.35">
      <c r="A398" t="s">
        <v>478</v>
      </c>
    </row>
    <row r="399" spans="1:1" x14ac:dyDescent="0.35">
      <c r="A399" t="s">
        <v>479</v>
      </c>
    </row>
    <row r="400" spans="1:1" x14ac:dyDescent="0.35">
      <c r="A400" t="s">
        <v>480</v>
      </c>
    </row>
    <row r="401" spans="1:1" x14ac:dyDescent="0.35">
      <c r="A401" t="s">
        <v>481</v>
      </c>
    </row>
    <row r="402" spans="1:1" x14ac:dyDescent="0.35">
      <c r="A402" t="s">
        <v>482</v>
      </c>
    </row>
    <row r="403" spans="1:1" x14ac:dyDescent="0.35">
      <c r="A403" t="s">
        <v>483</v>
      </c>
    </row>
    <row r="404" spans="1:1" x14ac:dyDescent="0.35">
      <c r="A404" t="s">
        <v>484</v>
      </c>
    </row>
    <row r="405" spans="1:1" x14ac:dyDescent="0.35">
      <c r="A405" t="s">
        <v>485</v>
      </c>
    </row>
    <row r="406" spans="1:1" x14ac:dyDescent="0.35">
      <c r="A406" t="s">
        <v>486</v>
      </c>
    </row>
    <row r="407" spans="1:1" x14ac:dyDescent="0.35">
      <c r="A407" t="s">
        <v>487</v>
      </c>
    </row>
    <row r="408" spans="1:1" x14ac:dyDescent="0.35">
      <c r="A408" t="s">
        <v>488</v>
      </c>
    </row>
    <row r="409" spans="1:1" x14ac:dyDescent="0.35">
      <c r="A409" t="s">
        <v>489</v>
      </c>
    </row>
    <row r="410" spans="1:1" x14ac:dyDescent="0.35">
      <c r="A410" t="s">
        <v>490</v>
      </c>
    </row>
    <row r="411" spans="1:1" x14ac:dyDescent="0.35">
      <c r="A411" t="s">
        <v>491</v>
      </c>
    </row>
    <row r="412" spans="1:1" x14ac:dyDescent="0.35">
      <c r="A412" t="s">
        <v>492</v>
      </c>
    </row>
    <row r="413" spans="1:1" x14ac:dyDescent="0.35">
      <c r="A413" t="s">
        <v>493</v>
      </c>
    </row>
    <row r="414" spans="1:1" x14ac:dyDescent="0.35">
      <c r="A414" t="s">
        <v>494</v>
      </c>
    </row>
    <row r="415" spans="1:1" x14ac:dyDescent="0.35">
      <c r="A415" t="s">
        <v>495</v>
      </c>
    </row>
    <row r="416" spans="1:1" x14ac:dyDescent="0.35">
      <c r="A416" t="s">
        <v>496</v>
      </c>
    </row>
    <row r="417" spans="1:1" x14ac:dyDescent="0.35">
      <c r="A417" t="s">
        <v>497</v>
      </c>
    </row>
    <row r="418" spans="1:1" x14ac:dyDescent="0.35">
      <c r="A418" t="s">
        <v>498</v>
      </c>
    </row>
    <row r="419" spans="1:1" x14ac:dyDescent="0.35">
      <c r="A419" t="s">
        <v>499</v>
      </c>
    </row>
    <row r="420" spans="1:1" x14ac:dyDescent="0.35">
      <c r="A420" t="s">
        <v>500</v>
      </c>
    </row>
    <row r="421" spans="1:1" x14ac:dyDescent="0.35">
      <c r="A421" t="s">
        <v>501</v>
      </c>
    </row>
    <row r="422" spans="1:1" x14ac:dyDescent="0.35">
      <c r="A422" t="s">
        <v>502</v>
      </c>
    </row>
    <row r="423" spans="1:1" x14ac:dyDescent="0.35">
      <c r="A423" t="s">
        <v>503</v>
      </c>
    </row>
    <row r="424" spans="1:1" x14ac:dyDescent="0.35">
      <c r="A424" t="s">
        <v>504</v>
      </c>
    </row>
    <row r="425" spans="1:1" x14ac:dyDescent="0.35">
      <c r="A425" t="s">
        <v>505</v>
      </c>
    </row>
    <row r="426" spans="1:1" x14ac:dyDescent="0.35">
      <c r="A426" t="s">
        <v>506</v>
      </c>
    </row>
    <row r="427" spans="1:1" x14ac:dyDescent="0.35">
      <c r="A427" t="s">
        <v>507</v>
      </c>
    </row>
    <row r="428" spans="1:1" x14ac:dyDescent="0.35">
      <c r="A428" t="s">
        <v>508</v>
      </c>
    </row>
    <row r="429" spans="1:1" x14ac:dyDescent="0.35">
      <c r="A429" t="s">
        <v>509</v>
      </c>
    </row>
    <row r="430" spans="1:1" x14ac:dyDescent="0.35">
      <c r="A430" t="s">
        <v>510</v>
      </c>
    </row>
    <row r="431" spans="1:1" x14ac:dyDescent="0.35">
      <c r="A431" t="s">
        <v>511</v>
      </c>
    </row>
    <row r="432" spans="1:1" x14ac:dyDescent="0.35">
      <c r="A432" t="s">
        <v>512</v>
      </c>
    </row>
    <row r="433" spans="1:1" x14ac:dyDescent="0.35">
      <c r="A433" t="s">
        <v>513</v>
      </c>
    </row>
    <row r="434" spans="1:1" x14ac:dyDescent="0.35">
      <c r="A434" t="s">
        <v>514</v>
      </c>
    </row>
    <row r="435" spans="1:1" x14ac:dyDescent="0.35">
      <c r="A435" t="s">
        <v>515</v>
      </c>
    </row>
    <row r="436" spans="1:1" x14ac:dyDescent="0.35">
      <c r="A436" t="s">
        <v>516</v>
      </c>
    </row>
    <row r="437" spans="1:1" x14ac:dyDescent="0.35">
      <c r="A437" t="s">
        <v>517</v>
      </c>
    </row>
    <row r="438" spans="1:1" x14ac:dyDescent="0.35">
      <c r="A438" t="s">
        <v>518</v>
      </c>
    </row>
    <row r="439" spans="1:1" x14ac:dyDescent="0.35">
      <c r="A439" t="s">
        <v>519</v>
      </c>
    </row>
    <row r="440" spans="1:1" x14ac:dyDescent="0.35">
      <c r="A440" t="s">
        <v>520</v>
      </c>
    </row>
    <row r="441" spans="1:1" x14ac:dyDescent="0.35">
      <c r="A441" t="s">
        <v>521</v>
      </c>
    </row>
    <row r="442" spans="1:1" x14ac:dyDescent="0.35">
      <c r="A442" t="s">
        <v>522</v>
      </c>
    </row>
    <row r="443" spans="1:1" x14ac:dyDescent="0.35">
      <c r="A443" t="s">
        <v>523</v>
      </c>
    </row>
    <row r="444" spans="1:1" x14ac:dyDescent="0.35">
      <c r="A444" t="s">
        <v>524</v>
      </c>
    </row>
    <row r="445" spans="1:1" x14ac:dyDescent="0.35">
      <c r="A445" t="s">
        <v>525</v>
      </c>
    </row>
    <row r="446" spans="1:1" x14ac:dyDescent="0.35">
      <c r="A446" t="s">
        <v>526</v>
      </c>
    </row>
    <row r="447" spans="1:1" x14ac:dyDescent="0.35">
      <c r="A447" t="s">
        <v>527</v>
      </c>
    </row>
    <row r="448" spans="1:1" x14ac:dyDescent="0.35">
      <c r="A448" t="s">
        <v>528</v>
      </c>
    </row>
    <row r="449" spans="1:1" x14ac:dyDescent="0.35">
      <c r="A449" t="s">
        <v>529</v>
      </c>
    </row>
    <row r="450" spans="1:1" x14ac:dyDescent="0.35">
      <c r="A450" t="s">
        <v>530</v>
      </c>
    </row>
    <row r="451" spans="1:1" x14ac:dyDescent="0.35">
      <c r="A451" t="s">
        <v>531</v>
      </c>
    </row>
    <row r="452" spans="1:1" x14ac:dyDescent="0.35">
      <c r="A452" t="s">
        <v>532</v>
      </c>
    </row>
    <row r="453" spans="1:1" x14ac:dyDescent="0.35">
      <c r="A453" t="s">
        <v>533</v>
      </c>
    </row>
    <row r="454" spans="1:1" x14ac:dyDescent="0.35">
      <c r="A454" t="s">
        <v>534</v>
      </c>
    </row>
    <row r="455" spans="1:1" x14ac:dyDescent="0.35">
      <c r="A455" t="s">
        <v>535</v>
      </c>
    </row>
    <row r="456" spans="1:1" x14ac:dyDescent="0.35">
      <c r="A456" t="s">
        <v>536</v>
      </c>
    </row>
    <row r="457" spans="1:1" x14ac:dyDescent="0.35">
      <c r="A457" t="s">
        <v>537</v>
      </c>
    </row>
    <row r="458" spans="1:1" x14ac:dyDescent="0.35">
      <c r="A458" t="s">
        <v>538</v>
      </c>
    </row>
    <row r="459" spans="1:1" x14ac:dyDescent="0.35">
      <c r="A459" t="s">
        <v>539</v>
      </c>
    </row>
    <row r="460" spans="1:1" x14ac:dyDescent="0.35">
      <c r="A460" t="s">
        <v>540</v>
      </c>
    </row>
    <row r="461" spans="1:1" x14ac:dyDescent="0.35">
      <c r="A461" t="s">
        <v>541</v>
      </c>
    </row>
    <row r="462" spans="1:1" x14ac:dyDescent="0.35">
      <c r="A462" t="s">
        <v>542</v>
      </c>
    </row>
    <row r="463" spans="1:1" x14ac:dyDescent="0.35">
      <c r="A463" t="s">
        <v>543</v>
      </c>
    </row>
    <row r="464" spans="1:1" x14ac:dyDescent="0.35">
      <c r="A464" t="s">
        <v>544</v>
      </c>
    </row>
    <row r="465" spans="1:1" x14ac:dyDescent="0.35">
      <c r="A465" t="s">
        <v>545</v>
      </c>
    </row>
    <row r="466" spans="1:1" x14ac:dyDescent="0.35">
      <c r="A466" t="s">
        <v>546</v>
      </c>
    </row>
    <row r="467" spans="1:1" x14ac:dyDescent="0.35">
      <c r="A467" t="s">
        <v>547</v>
      </c>
    </row>
    <row r="468" spans="1:1" x14ac:dyDescent="0.35">
      <c r="A468" t="s">
        <v>548</v>
      </c>
    </row>
    <row r="469" spans="1:1" x14ac:dyDescent="0.35">
      <c r="A469" t="s">
        <v>549</v>
      </c>
    </row>
    <row r="470" spans="1:1" x14ac:dyDescent="0.35">
      <c r="A470" t="s">
        <v>550</v>
      </c>
    </row>
    <row r="471" spans="1:1" x14ac:dyDescent="0.35">
      <c r="A471" t="s">
        <v>551</v>
      </c>
    </row>
    <row r="472" spans="1:1" x14ac:dyDescent="0.35">
      <c r="A472" t="s">
        <v>552</v>
      </c>
    </row>
    <row r="473" spans="1:1" x14ac:dyDescent="0.35">
      <c r="A473" t="s">
        <v>553</v>
      </c>
    </row>
    <row r="474" spans="1:1" x14ac:dyDescent="0.35">
      <c r="A474" t="s">
        <v>554</v>
      </c>
    </row>
    <row r="475" spans="1:1" x14ac:dyDescent="0.35">
      <c r="A475" t="s">
        <v>555</v>
      </c>
    </row>
    <row r="476" spans="1:1" x14ac:dyDescent="0.35">
      <c r="A476" t="s">
        <v>556</v>
      </c>
    </row>
    <row r="477" spans="1:1" x14ac:dyDescent="0.35">
      <c r="A477" t="s">
        <v>557</v>
      </c>
    </row>
    <row r="478" spans="1:1" x14ac:dyDescent="0.35">
      <c r="A478" t="s">
        <v>558</v>
      </c>
    </row>
    <row r="479" spans="1:1" x14ac:dyDescent="0.35">
      <c r="A479" t="s">
        <v>559</v>
      </c>
    </row>
    <row r="480" spans="1:1" x14ac:dyDescent="0.35">
      <c r="A480" t="s">
        <v>560</v>
      </c>
    </row>
    <row r="481" spans="1:1" x14ac:dyDescent="0.35">
      <c r="A481" t="s">
        <v>561</v>
      </c>
    </row>
    <row r="482" spans="1:1" x14ac:dyDescent="0.35">
      <c r="A482" t="s">
        <v>562</v>
      </c>
    </row>
    <row r="483" spans="1:1" x14ac:dyDescent="0.35">
      <c r="A483" t="s">
        <v>563</v>
      </c>
    </row>
    <row r="484" spans="1:1" x14ac:dyDescent="0.35">
      <c r="A484" t="s">
        <v>564</v>
      </c>
    </row>
    <row r="485" spans="1:1" x14ac:dyDescent="0.35">
      <c r="A485" t="s">
        <v>565</v>
      </c>
    </row>
    <row r="486" spans="1:1" x14ac:dyDescent="0.35">
      <c r="A486" t="s">
        <v>566</v>
      </c>
    </row>
    <row r="487" spans="1:1" x14ac:dyDescent="0.35">
      <c r="A487" t="s">
        <v>567</v>
      </c>
    </row>
    <row r="488" spans="1:1" x14ac:dyDescent="0.35">
      <c r="A488" t="s">
        <v>568</v>
      </c>
    </row>
    <row r="489" spans="1:1" x14ac:dyDescent="0.35">
      <c r="A489" t="s">
        <v>569</v>
      </c>
    </row>
    <row r="490" spans="1:1" x14ac:dyDescent="0.35">
      <c r="A490" t="s">
        <v>570</v>
      </c>
    </row>
    <row r="491" spans="1:1" x14ac:dyDescent="0.35">
      <c r="A491" t="s">
        <v>571</v>
      </c>
    </row>
    <row r="492" spans="1:1" x14ac:dyDescent="0.35">
      <c r="A492" t="s">
        <v>572</v>
      </c>
    </row>
    <row r="493" spans="1:1" x14ac:dyDescent="0.35">
      <c r="A493" t="s">
        <v>573</v>
      </c>
    </row>
    <row r="494" spans="1:1" x14ac:dyDescent="0.35">
      <c r="A494" t="s">
        <v>574</v>
      </c>
    </row>
    <row r="495" spans="1:1" x14ac:dyDescent="0.35">
      <c r="A495" t="s">
        <v>575</v>
      </c>
    </row>
    <row r="496" spans="1:1" x14ac:dyDescent="0.35">
      <c r="A496" t="s">
        <v>576</v>
      </c>
    </row>
    <row r="497" spans="1:1" x14ac:dyDescent="0.35">
      <c r="A497" t="s">
        <v>577</v>
      </c>
    </row>
    <row r="498" spans="1:1" x14ac:dyDescent="0.35">
      <c r="A498" t="s">
        <v>578</v>
      </c>
    </row>
    <row r="499" spans="1:1" x14ac:dyDescent="0.35">
      <c r="A499" t="s">
        <v>579</v>
      </c>
    </row>
    <row r="500" spans="1:1" x14ac:dyDescent="0.35">
      <c r="A500" t="s">
        <v>580</v>
      </c>
    </row>
    <row r="501" spans="1:1" x14ac:dyDescent="0.35">
      <c r="A501" t="s">
        <v>581</v>
      </c>
    </row>
    <row r="502" spans="1:1" x14ac:dyDescent="0.35">
      <c r="A502" t="s">
        <v>582</v>
      </c>
    </row>
    <row r="503" spans="1:1" x14ac:dyDescent="0.35">
      <c r="A503" t="s">
        <v>583</v>
      </c>
    </row>
    <row r="504" spans="1:1" x14ac:dyDescent="0.35">
      <c r="A504" t="s">
        <v>584</v>
      </c>
    </row>
    <row r="505" spans="1:1" x14ac:dyDescent="0.35">
      <c r="A505" t="s">
        <v>585</v>
      </c>
    </row>
    <row r="506" spans="1:1" x14ac:dyDescent="0.35">
      <c r="A506" t="s">
        <v>586</v>
      </c>
    </row>
    <row r="507" spans="1:1" x14ac:dyDescent="0.35">
      <c r="A507" t="s">
        <v>587</v>
      </c>
    </row>
    <row r="508" spans="1:1" x14ac:dyDescent="0.35">
      <c r="A508" t="s">
        <v>588</v>
      </c>
    </row>
    <row r="509" spans="1:1" x14ac:dyDescent="0.35">
      <c r="A509" t="s">
        <v>589</v>
      </c>
    </row>
    <row r="510" spans="1:1" x14ac:dyDescent="0.35">
      <c r="A510" t="s">
        <v>590</v>
      </c>
    </row>
    <row r="511" spans="1:1" x14ac:dyDescent="0.35">
      <c r="A511" t="s">
        <v>591</v>
      </c>
    </row>
    <row r="512" spans="1:1" x14ac:dyDescent="0.35">
      <c r="A512" t="s">
        <v>592</v>
      </c>
    </row>
    <row r="513" spans="1:1" x14ac:dyDescent="0.35">
      <c r="A513" t="s">
        <v>593</v>
      </c>
    </row>
    <row r="514" spans="1:1" x14ac:dyDescent="0.35">
      <c r="A514" t="s">
        <v>594</v>
      </c>
    </row>
    <row r="515" spans="1:1" x14ac:dyDescent="0.35">
      <c r="A515" t="s">
        <v>595</v>
      </c>
    </row>
    <row r="516" spans="1:1" x14ac:dyDescent="0.35">
      <c r="A516" t="s">
        <v>596</v>
      </c>
    </row>
    <row r="517" spans="1:1" x14ac:dyDescent="0.35">
      <c r="A517" t="s">
        <v>597</v>
      </c>
    </row>
    <row r="518" spans="1:1" x14ac:dyDescent="0.35">
      <c r="A518" t="s">
        <v>598</v>
      </c>
    </row>
    <row r="519" spans="1:1" x14ac:dyDescent="0.35">
      <c r="A519" t="s">
        <v>599</v>
      </c>
    </row>
    <row r="520" spans="1:1" x14ac:dyDescent="0.35">
      <c r="A520" t="s">
        <v>600</v>
      </c>
    </row>
    <row r="521" spans="1:1" x14ac:dyDescent="0.35">
      <c r="A521" t="s">
        <v>601</v>
      </c>
    </row>
    <row r="522" spans="1:1" x14ac:dyDescent="0.35">
      <c r="A522" t="s">
        <v>602</v>
      </c>
    </row>
    <row r="523" spans="1:1" x14ac:dyDescent="0.35">
      <c r="A523" t="s">
        <v>603</v>
      </c>
    </row>
    <row r="524" spans="1:1" x14ac:dyDescent="0.35">
      <c r="A524" t="s">
        <v>604</v>
      </c>
    </row>
    <row r="525" spans="1:1" x14ac:dyDescent="0.35">
      <c r="A525" t="s">
        <v>605</v>
      </c>
    </row>
    <row r="526" spans="1:1" x14ac:dyDescent="0.35">
      <c r="A526" t="s">
        <v>606</v>
      </c>
    </row>
    <row r="527" spans="1:1" x14ac:dyDescent="0.35">
      <c r="A527" t="s">
        <v>607</v>
      </c>
    </row>
    <row r="528" spans="1:1" x14ac:dyDescent="0.35">
      <c r="A528" t="s">
        <v>608</v>
      </c>
    </row>
    <row r="529" spans="1:1" x14ac:dyDescent="0.35">
      <c r="A529" t="s">
        <v>609</v>
      </c>
    </row>
    <row r="530" spans="1:1" x14ac:dyDescent="0.35">
      <c r="A530" t="s">
        <v>610</v>
      </c>
    </row>
    <row r="531" spans="1:1" x14ac:dyDescent="0.35">
      <c r="A531" t="s">
        <v>611</v>
      </c>
    </row>
    <row r="532" spans="1:1" x14ac:dyDescent="0.35">
      <c r="A532" t="s">
        <v>612</v>
      </c>
    </row>
    <row r="533" spans="1:1" x14ac:dyDescent="0.35">
      <c r="A533" t="s">
        <v>613</v>
      </c>
    </row>
    <row r="534" spans="1:1" x14ac:dyDescent="0.35">
      <c r="A534" t="s">
        <v>614</v>
      </c>
    </row>
    <row r="535" spans="1:1" x14ac:dyDescent="0.35">
      <c r="A535" t="s">
        <v>615</v>
      </c>
    </row>
    <row r="536" spans="1:1" x14ac:dyDescent="0.35">
      <c r="A536" t="s">
        <v>616</v>
      </c>
    </row>
    <row r="537" spans="1:1" x14ac:dyDescent="0.35">
      <c r="A537" t="s">
        <v>617</v>
      </c>
    </row>
    <row r="538" spans="1:1" x14ac:dyDescent="0.35">
      <c r="A538" t="s">
        <v>618</v>
      </c>
    </row>
    <row r="539" spans="1:1" x14ac:dyDescent="0.35">
      <c r="A539" t="s">
        <v>619</v>
      </c>
    </row>
    <row r="540" spans="1:1" x14ac:dyDescent="0.35">
      <c r="A540" t="s">
        <v>620</v>
      </c>
    </row>
    <row r="541" spans="1:1" x14ac:dyDescent="0.35">
      <c r="A541" t="s">
        <v>621</v>
      </c>
    </row>
    <row r="542" spans="1:1" x14ac:dyDescent="0.35">
      <c r="A542" t="s">
        <v>622</v>
      </c>
    </row>
    <row r="543" spans="1:1" x14ac:dyDescent="0.35">
      <c r="A543" t="s">
        <v>623</v>
      </c>
    </row>
    <row r="544" spans="1:1" x14ac:dyDescent="0.35">
      <c r="A544" t="s">
        <v>624</v>
      </c>
    </row>
    <row r="545" spans="1:1" x14ac:dyDescent="0.35">
      <c r="A545" t="s">
        <v>625</v>
      </c>
    </row>
    <row r="546" spans="1:1" x14ac:dyDescent="0.35">
      <c r="A546" t="s">
        <v>626</v>
      </c>
    </row>
    <row r="547" spans="1:1" x14ac:dyDescent="0.35">
      <c r="A547" t="s">
        <v>627</v>
      </c>
    </row>
    <row r="548" spans="1:1" x14ac:dyDescent="0.35">
      <c r="A548" t="s">
        <v>628</v>
      </c>
    </row>
    <row r="549" spans="1:1" x14ac:dyDescent="0.35">
      <c r="A549" t="s">
        <v>629</v>
      </c>
    </row>
    <row r="550" spans="1:1" x14ac:dyDescent="0.35">
      <c r="A550" t="s">
        <v>630</v>
      </c>
    </row>
    <row r="551" spans="1:1" x14ac:dyDescent="0.35">
      <c r="A551" t="s">
        <v>631</v>
      </c>
    </row>
    <row r="552" spans="1:1" x14ac:dyDescent="0.35">
      <c r="A552" t="s">
        <v>632</v>
      </c>
    </row>
    <row r="553" spans="1:1" x14ac:dyDescent="0.35">
      <c r="A553" t="s">
        <v>633</v>
      </c>
    </row>
    <row r="554" spans="1:1" x14ac:dyDescent="0.35">
      <c r="A554" t="s">
        <v>634</v>
      </c>
    </row>
    <row r="555" spans="1:1" x14ac:dyDescent="0.35">
      <c r="A555" t="s">
        <v>635</v>
      </c>
    </row>
    <row r="556" spans="1:1" x14ac:dyDescent="0.35">
      <c r="A556" t="s">
        <v>636</v>
      </c>
    </row>
    <row r="557" spans="1:1" x14ac:dyDescent="0.35">
      <c r="A557" t="s">
        <v>637</v>
      </c>
    </row>
    <row r="558" spans="1:1" x14ac:dyDescent="0.35">
      <c r="A558" t="s">
        <v>638</v>
      </c>
    </row>
    <row r="559" spans="1:1" x14ac:dyDescent="0.35">
      <c r="A559" t="s">
        <v>639</v>
      </c>
    </row>
    <row r="560" spans="1:1" x14ac:dyDescent="0.35">
      <c r="A560" t="s">
        <v>640</v>
      </c>
    </row>
    <row r="561" spans="1:1" x14ac:dyDescent="0.35">
      <c r="A561" t="s">
        <v>641</v>
      </c>
    </row>
    <row r="562" spans="1:1" x14ac:dyDescent="0.35">
      <c r="A562" t="s">
        <v>642</v>
      </c>
    </row>
    <row r="563" spans="1:1" x14ac:dyDescent="0.35">
      <c r="A563" t="s">
        <v>643</v>
      </c>
    </row>
    <row r="564" spans="1:1" x14ac:dyDescent="0.35">
      <c r="A564" t="s">
        <v>644</v>
      </c>
    </row>
    <row r="565" spans="1:1" x14ac:dyDescent="0.35">
      <c r="A565" t="s">
        <v>645</v>
      </c>
    </row>
    <row r="566" spans="1:1" x14ac:dyDescent="0.35">
      <c r="A566" t="s">
        <v>646</v>
      </c>
    </row>
    <row r="567" spans="1:1" x14ac:dyDescent="0.35">
      <c r="A567" t="s">
        <v>647</v>
      </c>
    </row>
    <row r="568" spans="1:1" x14ac:dyDescent="0.35">
      <c r="A568" t="s">
        <v>648</v>
      </c>
    </row>
    <row r="569" spans="1:1" x14ac:dyDescent="0.35">
      <c r="A569" t="s">
        <v>649</v>
      </c>
    </row>
    <row r="570" spans="1:1" x14ac:dyDescent="0.35">
      <c r="A570" t="s">
        <v>650</v>
      </c>
    </row>
    <row r="571" spans="1:1" x14ac:dyDescent="0.35">
      <c r="A571" t="s">
        <v>651</v>
      </c>
    </row>
    <row r="572" spans="1:1" x14ac:dyDescent="0.35">
      <c r="A572" t="s">
        <v>652</v>
      </c>
    </row>
    <row r="573" spans="1:1" x14ac:dyDescent="0.35">
      <c r="A573" t="s">
        <v>653</v>
      </c>
    </row>
    <row r="574" spans="1:1" x14ac:dyDescent="0.35">
      <c r="A574" t="s">
        <v>654</v>
      </c>
    </row>
    <row r="575" spans="1:1" x14ac:dyDescent="0.35">
      <c r="A575" t="s">
        <v>655</v>
      </c>
    </row>
    <row r="576" spans="1:1" x14ac:dyDescent="0.35">
      <c r="A576" t="s">
        <v>656</v>
      </c>
    </row>
    <row r="577" spans="1:1" x14ac:dyDescent="0.35">
      <c r="A577" t="s">
        <v>657</v>
      </c>
    </row>
    <row r="578" spans="1:1" x14ac:dyDescent="0.35">
      <c r="A578" t="s">
        <v>658</v>
      </c>
    </row>
    <row r="579" spans="1:1" x14ac:dyDescent="0.35">
      <c r="A579" t="s">
        <v>659</v>
      </c>
    </row>
    <row r="580" spans="1:1" x14ac:dyDescent="0.35">
      <c r="A580" t="s">
        <v>660</v>
      </c>
    </row>
    <row r="581" spans="1:1" x14ac:dyDescent="0.35">
      <c r="A581" t="s">
        <v>661</v>
      </c>
    </row>
    <row r="582" spans="1:1" x14ac:dyDescent="0.35">
      <c r="A582" t="s">
        <v>662</v>
      </c>
    </row>
    <row r="583" spans="1:1" x14ac:dyDescent="0.35">
      <c r="A583" t="s">
        <v>663</v>
      </c>
    </row>
    <row r="584" spans="1:1" x14ac:dyDescent="0.35">
      <c r="A584" t="s">
        <v>664</v>
      </c>
    </row>
    <row r="585" spans="1:1" x14ac:dyDescent="0.35">
      <c r="A585" t="s">
        <v>665</v>
      </c>
    </row>
    <row r="586" spans="1:1" x14ac:dyDescent="0.35">
      <c r="A586" t="s">
        <v>666</v>
      </c>
    </row>
    <row r="587" spans="1:1" x14ac:dyDescent="0.35">
      <c r="A587" t="s">
        <v>667</v>
      </c>
    </row>
    <row r="588" spans="1:1" x14ac:dyDescent="0.35">
      <c r="A588" t="s">
        <v>668</v>
      </c>
    </row>
    <row r="589" spans="1:1" x14ac:dyDescent="0.35">
      <c r="A589" t="s">
        <v>669</v>
      </c>
    </row>
    <row r="590" spans="1:1" x14ac:dyDescent="0.35">
      <c r="A590" t="s">
        <v>670</v>
      </c>
    </row>
    <row r="591" spans="1:1" x14ac:dyDescent="0.35">
      <c r="A591" t="s">
        <v>671</v>
      </c>
    </row>
    <row r="592" spans="1:1" x14ac:dyDescent="0.35">
      <c r="A592" t="s">
        <v>672</v>
      </c>
    </row>
    <row r="593" spans="1:1" x14ac:dyDescent="0.35">
      <c r="A593" t="s">
        <v>673</v>
      </c>
    </row>
    <row r="594" spans="1:1" x14ac:dyDescent="0.35">
      <c r="A594" t="s">
        <v>674</v>
      </c>
    </row>
    <row r="595" spans="1:1" x14ac:dyDescent="0.35">
      <c r="A595" t="s">
        <v>675</v>
      </c>
    </row>
    <row r="596" spans="1:1" x14ac:dyDescent="0.35">
      <c r="A596" t="s">
        <v>676</v>
      </c>
    </row>
    <row r="597" spans="1:1" x14ac:dyDescent="0.35">
      <c r="A597" t="s">
        <v>677</v>
      </c>
    </row>
    <row r="598" spans="1:1" x14ac:dyDescent="0.35">
      <c r="A598" t="s">
        <v>678</v>
      </c>
    </row>
    <row r="599" spans="1:1" x14ac:dyDescent="0.35">
      <c r="A599" t="s">
        <v>679</v>
      </c>
    </row>
    <row r="600" spans="1:1" x14ac:dyDescent="0.35">
      <c r="A600" t="s">
        <v>680</v>
      </c>
    </row>
    <row r="601" spans="1:1" x14ac:dyDescent="0.35">
      <c r="A601" t="s">
        <v>681</v>
      </c>
    </row>
    <row r="602" spans="1:1" x14ac:dyDescent="0.35">
      <c r="A602" t="s">
        <v>682</v>
      </c>
    </row>
    <row r="603" spans="1:1" x14ac:dyDescent="0.35">
      <c r="A603" t="s">
        <v>683</v>
      </c>
    </row>
    <row r="604" spans="1:1" x14ac:dyDescent="0.35">
      <c r="A604" t="s">
        <v>684</v>
      </c>
    </row>
    <row r="605" spans="1:1" x14ac:dyDescent="0.35">
      <c r="A605" t="s">
        <v>685</v>
      </c>
    </row>
    <row r="606" spans="1:1" x14ac:dyDescent="0.35">
      <c r="A606" t="s">
        <v>686</v>
      </c>
    </row>
    <row r="607" spans="1:1" x14ac:dyDescent="0.35">
      <c r="A607" t="s">
        <v>687</v>
      </c>
    </row>
    <row r="608" spans="1:1" x14ac:dyDescent="0.35">
      <c r="A608" t="s">
        <v>688</v>
      </c>
    </row>
    <row r="609" spans="1:1" x14ac:dyDescent="0.35">
      <c r="A609" t="s">
        <v>689</v>
      </c>
    </row>
    <row r="610" spans="1:1" x14ac:dyDescent="0.35">
      <c r="A610" t="s">
        <v>690</v>
      </c>
    </row>
    <row r="611" spans="1:1" x14ac:dyDescent="0.35">
      <c r="A611" t="s">
        <v>691</v>
      </c>
    </row>
    <row r="612" spans="1:1" x14ac:dyDescent="0.35">
      <c r="A612" t="s">
        <v>692</v>
      </c>
    </row>
    <row r="613" spans="1:1" x14ac:dyDescent="0.35">
      <c r="A613" t="s">
        <v>693</v>
      </c>
    </row>
    <row r="614" spans="1:1" x14ac:dyDescent="0.35">
      <c r="A614" t="s">
        <v>694</v>
      </c>
    </row>
    <row r="615" spans="1:1" x14ac:dyDescent="0.35">
      <c r="A615" t="s">
        <v>695</v>
      </c>
    </row>
    <row r="616" spans="1:1" x14ac:dyDescent="0.35">
      <c r="A616" t="s">
        <v>696</v>
      </c>
    </row>
    <row r="617" spans="1:1" x14ac:dyDescent="0.35">
      <c r="A617" t="s">
        <v>697</v>
      </c>
    </row>
    <row r="618" spans="1:1" x14ac:dyDescent="0.35">
      <c r="A618" t="s">
        <v>698</v>
      </c>
    </row>
    <row r="619" spans="1:1" x14ac:dyDescent="0.35">
      <c r="A619" t="s">
        <v>699</v>
      </c>
    </row>
    <row r="620" spans="1:1" x14ac:dyDescent="0.35">
      <c r="A620" t="s">
        <v>700</v>
      </c>
    </row>
    <row r="621" spans="1:1" x14ac:dyDescent="0.35">
      <c r="A621" t="s">
        <v>701</v>
      </c>
    </row>
    <row r="622" spans="1:1" x14ac:dyDescent="0.35">
      <c r="A622" t="s">
        <v>702</v>
      </c>
    </row>
    <row r="623" spans="1:1" x14ac:dyDescent="0.35">
      <c r="A623" t="s">
        <v>703</v>
      </c>
    </row>
    <row r="624" spans="1:1" x14ac:dyDescent="0.35">
      <c r="A624" t="s">
        <v>704</v>
      </c>
    </row>
    <row r="625" spans="1:1" x14ac:dyDescent="0.35">
      <c r="A625" t="s">
        <v>705</v>
      </c>
    </row>
    <row r="626" spans="1:1" x14ac:dyDescent="0.35">
      <c r="A626" t="s">
        <v>706</v>
      </c>
    </row>
    <row r="627" spans="1:1" x14ac:dyDescent="0.35">
      <c r="A627" t="s">
        <v>707</v>
      </c>
    </row>
    <row r="628" spans="1:1" x14ac:dyDescent="0.35">
      <c r="A628" t="s">
        <v>708</v>
      </c>
    </row>
    <row r="629" spans="1:1" x14ac:dyDescent="0.35">
      <c r="A629" t="s">
        <v>709</v>
      </c>
    </row>
    <row r="630" spans="1:1" x14ac:dyDescent="0.35">
      <c r="A630" t="s">
        <v>710</v>
      </c>
    </row>
    <row r="631" spans="1:1" x14ac:dyDescent="0.35">
      <c r="A631" t="s">
        <v>711</v>
      </c>
    </row>
    <row r="632" spans="1:1" x14ac:dyDescent="0.35">
      <c r="A632" t="s">
        <v>712</v>
      </c>
    </row>
    <row r="633" spans="1:1" x14ac:dyDescent="0.35">
      <c r="A633" t="s">
        <v>713</v>
      </c>
    </row>
    <row r="634" spans="1:1" x14ac:dyDescent="0.35">
      <c r="A634" t="s">
        <v>714</v>
      </c>
    </row>
    <row r="635" spans="1:1" x14ac:dyDescent="0.35">
      <c r="A635" t="s">
        <v>715</v>
      </c>
    </row>
    <row r="636" spans="1:1" x14ac:dyDescent="0.35">
      <c r="A636" t="s">
        <v>716</v>
      </c>
    </row>
    <row r="637" spans="1:1" x14ac:dyDescent="0.35">
      <c r="A637" t="s">
        <v>717</v>
      </c>
    </row>
    <row r="638" spans="1:1" x14ac:dyDescent="0.35">
      <c r="A638" t="s">
        <v>718</v>
      </c>
    </row>
    <row r="639" spans="1:1" x14ac:dyDescent="0.35">
      <c r="A639" t="s">
        <v>719</v>
      </c>
    </row>
    <row r="640" spans="1:1" x14ac:dyDescent="0.35">
      <c r="A640" t="s">
        <v>720</v>
      </c>
    </row>
    <row r="641" spans="1:1" x14ac:dyDescent="0.35">
      <c r="A641" t="s">
        <v>721</v>
      </c>
    </row>
    <row r="642" spans="1:1" x14ac:dyDescent="0.35">
      <c r="A642" t="s">
        <v>722</v>
      </c>
    </row>
    <row r="643" spans="1:1" x14ac:dyDescent="0.35">
      <c r="A643" t="s">
        <v>723</v>
      </c>
    </row>
    <row r="644" spans="1:1" x14ac:dyDescent="0.35">
      <c r="A644" t="s">
        <v>724</v>
      </c>
    </row>
    <row r="645" spans="1:1" x14ac:dyDescent="0.35">
      <c r="A645" t="s">
        <v>725</v>
      </c>
    </row>
    <row r="646" spans="1:1" x14ac:dyDescent="0.35">
      <c r="A646" t="s">
        <v>726</v>
      </c>
    </row>
    <row r="647" spans="1:1" x14ac:dyDescent="0.35">
      <c r="A647" t="s">
        <v>727</v>
      </c>
    </row>
    <row r="648" spans="1:1" x14ac:dyDescent="0.35">
      <c r="A648" t="s">
        <v>728</v>
      </c>
    </row>
    <row r="649" spans="1:1" x14ac:dyDescent="0.35">
      <c r="A649" t="s">
        <v>729</v>
      </c>
    </row>
    <row r="650" spans="1:1" x14ac:dyDescent="0.35">
      <c r="A650" t="s">
        <v>730</v>
      </c>
    </row>
    <row r="651" spans="1:1" x14ac:dyDescent="0.35">
      <c r="A651" t="s">
        <v>731</v>
      </c>
    </row>
    <row r="652" spans="1:1" x14ac:dyDescent="0.35">
      <c r="A652" t="s">
        <v>732</v>
      </c>
    </row>
    <row r="653" spans="1:1" x14ac:dyDescent="0.35">
      <c r="A653" t="s">
        <v>733</v>
      </c>
    </row>
    <row r="654" spans="1:1" x14ac:dyDescent="0.35">
      <c r="A654" t="s">
        <v>734</v>
      </c>
    </row>
    <row r="655" spans="1:1" x14ac:dyDescent="0.35">
      <c r="A655" t="s">
        <v>735</v>
      </c>
    </row>
    <row r="656" spans="1:1" x14ac:dyDescent="0.35">
      <c r="A656" t="s">
        <v>736</v>
      </c>
    </row>
    <row r="657" spans="1:1" x14ac:dyDescent="0.35">
      <c r="A657" t="s">
        <v>737</v>
      </c>
    </row>
    <row r="658" spans="1:1" x14ac:dyDescent="0.35">
      <c r="A658" t="s">
        <v>738</v>
      </c>
    </row>
    <row r="659" spans="1:1" x14ac:dyDescent="0.35">
      <c r="A659" t="s">
        <v>739</v>
      </c>
    </row>
    <row r="660" spans="1:1" x14ac:dyDescent="0.35">
      <c r="A660" t="s">
        <v>740</v>
      </c>
    </row>
    <row r="661" spans="1:1" x14ac:dyDescent="0.35">
      <c r="A661" t="s">
        <v>741</v>
      </c>
    </row>
    <row r="662" spans="1:1" x14ac:dyDescent="0.35">
      <c r="A662" t="s">
        <v>742</v>
      </c>
    </row>
    <row r="663" spans="1:1" x14ac:dyDescent="0.35">
      <c r="A663" t="s">
        <v>743</v>
      </c>
    </row>
    <row r="664" spans="1:1" x14ac:dyDescent="0.35">
      <c r="A664" t="s">
        <v>744</v>
      </c>
    </row>
    <row r="665" spans="1:1" x14ac:dyDescent="0.35">
      <c r="A665" t="s">
        <v>745</v>
      </c>
    </row>
    <row r="666" spans="1:1" x14ac:dyDescent="0.35">
      <c r="A666" t="s">
        <v>746</v>
      </c>
    </row>
    <row r="667" spans="1:1" x14ac:dyDescent="0.35">
      <c r="A667" t="s">
        <v>747</v>
      </c>
    </row>
    <row r="668" spans="1:1" x14ac:dyDescent="0.35">
      <c r="A668" t="s">
        <v>748</v>
      </c>
    </row>
    <row r="669" spans="1:1" x14ac:dyDescent="0.35">
      <c r="A669" t="s">
        <v>749</v>
      </c>
    </row>
    <row r="670" spans="1:1" x14ac:dyDescent="0.35">
      <c r="A670" t="s">
        <v>750</v>
      </c>
    </row>
    <row r="671" spans="1:1" x14ac:dyDescent="0.35">
      <c r="A671" t="s">
        <v>751</v>
      </c>
    </row>
    <row r="672" spans="1:1" x14ac:dyDescent="0.35">
      <c r="A672" t="s">
        <v>752</v>
      </c>
    </row>
    <row r="673" spans="1:1" x14ac:dyDescent="0.35">
      <c r="A673" t="s">
        <v>753</v>
      </c>
    </row>
    <row r="674" spans="1:1" x14ac:dyDescent="0.35">
      <c r="A674" t="s">
        <v>754</v>
      </c>
    </row>
    <row r="675" spans="1:1" x14ac:dyDescent="0.35">
      <c r="A675" t="s">
        <v>755</v>
      </c>
    </row>
    <row r="676" spans="1:1" x14ac:dyDescent="0.35">
      <c r="A676" t="s">
        <v>756</v>
      </c>
    </row>
    <row r="677" spans="1:1" x14ac:dyDescent="0.35">
      <c r="A677" t="s">
        <v>757</v>
      </c>
    </row>
    <row r="678" spans="1:1" x14ac:dyDescent="0.35">
      <c r="A678" t="s">
        <v>758</v>
      </c>
    </row>
    <row r="679" spans="1:1" x14ac:dyDescent="0.35">
      <c r="A679" t="s">
        <v>759</v>
      </c>
    </row>
    <row r="680" spans="1:1" x14ac:dyDescent="0.35">
      <c r="A680" t="s">
        <v>760</v>
      </c>
    </row>
    <row r="681" spans="1:1" x14ac:dyDescent="0.35">
      <c r="A681" t="s">
        <v>761</v>
      </c>
    </row>
    <row r="682" spans="1:1" x14ac:dyDescent="0.35">
      <c r="A682" t="s">
        <v>762</v>
      </c>
    </row>
    <row r="683" spans="1:1" x14ac:dyDescent="0.35">
      <c r="A683" t="s">
        <v>763</v>
      </c>
    </row>
    <row r="684" spans="1:1" x14ac:dyDescent="0.35">
      <c r="A684" t="s">
        <v>764</v>
      </c>
    </row>
    <row r="685" spans="1:1" x14ac:dyDescent="0.35">
      <c r="A685" t="s">
        <v>765</v>
      </c>
    </row>
    <row r="686" spans="1:1" x14ac:dyDescent="0.35">
      <c r="A686" t="s">
        <v>766</v>
      </c>
    </row>
    <row r="687" spans="1:1" x14ac:dyDescent="0.35">
      <c r="A687" t="s">
        <v>767</v>
      </c>
    </row>
    <row r="688" spans="1:1" x14ac:dyDescent="0.35">
      <c r="A688" t="s">
        <v>768</v>
      </c>
    </row>
    <row r="689" spans="1:1" x14ac:dyDescent="0.35">
      <c r="A689" t="s">
        <v>769</v>
      </c>
    </row>
    <row r="690" spans="1:1" x14ac:dyDescent="0.35">
      <c r="A690" t="s">
        <v>770</v>
      </c>
    </row>
    <row r="691" spans="1:1" x14ac:dyDescent="0.35">
      <c r="A691" t="s">
        <v>771</v>
      </c>
    </row>
    <row r="692" spans="1:1" x14ac:dyDescent="0.35">
      <c r="A692" t="s">
        <v>772</v>
      </c>
    </row>
    <row r="693" spans="1:1" x14ac:dyDescent="0.35">
      <c r="A693" t="s">
        <v>773</v>
      </c>
    </row>
    <row r="694" spans="1:1" x14ac:dyDescent="0.35">
      <c r="A694" t="s">
        <v>774</v>
      </c>
    </row>
    <row r="695" spans="1:1" x14ac:dyDescent="0.35">
      <c r="A695" t="s">
        <v>775</v>
      </c>
    </row>
    <row r="696" spans="1:1" x14ac:dyDescent="0.35">
      <c r="A696" t="s">
        <v>776</v>
      </c>
    </row>
    <row r="697" spans="1:1" x14ac:dyDescent="0.35">
      <c r="A697" t="s">
        <v>777</v>
      </c>
    </row>
    <row r="698" spans="1:1" x14ac:dyDescent="0.35">
      <c r="A698" t="s">
        <v>778</v>
      </c>
    </row>
    <row r="699" spans="1:1" x14ac:dyDescent="0.35">
      <c r="A699" t="s">
        <v>779</v>
      </c>
    </row>
    <row r="700" spans="1:1" x14ac:dyDescent="0.35">
      <c r="A700" t="s">
        <v>780</v>
      </c>
    </row>
    <row r="701" spans="1:1" x14ac:dyDescent="0.35">
      <c r="A701" t="s">
        <v>781</v>
      </c>
    </row>
    <row r="702" spans="1:1" x14ac:dyDescent="0.35">
      <c r="A702" t="s">
        <v>782</v>
      </c>
    </row>
    <row r="703" spans="1:1" x14ac:dyDescent="0.35">
      <c r="A703" t="s">
        <v>783</v>
      </c>
    </row>
    <row r="704" spans="1:1" x14ac:dyDescent="0.35">
      <c r="A704" t="s">
        <v>784</v>
      </c>
    </row>
    <row r="705" spans="1:1" x14ac:dyDescent="0.35">
      <c r="A705" t="s">
        <v>785</v>
      </c>
    </row>
    <row r="706" spans="1:1" x14ac:dyDescent="0.35">
      <c r="A706" t="s">
        <v>786</v>
      </c>
    </row>
    <row r="707" spans="1:1" x14ac:dyDescent="0.35">
      <c r="A707" t="s">
        <v>787</v>
      </c>
    </row>
    <row r="708" spans="1:1" x14ac:dyDescent="0.35">
      <c r="A708" t="s">
        <v>788</v>
      </c>
    </row>
    <row r="709" spans="1:1" x14ac:dyDescent="0.35">
      <c r="A709" t="s">
        <v>789</v>
      </c>
    </row>
    <row r="710" spans="1:1" x14ac:dyDescent="0.35">
      <c r="A710" t="s">
        <v>790</v>
      </c>
    </row>
    <row r="711" spans="1:1" x14ac:dyDescent="0.35">
      <c r="A711" t="s">
        <v>791</v>
      </c>
    </row>
    <row r="712" spans="1:1" x14ac:dyDescent="0.35">
      <c r="A712" t="s">
        <v>792</v>
      </c>
    </row>
    <row r="713" spans="1:1" x14ac:dyDescent="0.35">
      <c r="A713" t="s">
        <v>793</v>
      </c>
    </row>
    <row r="714" spans="1:1" x14ac:dyDescent="0.35">
      <c r="A714" t="s">
        <v>794</v>
      </c>
    </row>
    <row r="715" spans="1:1" x14ac:dyDescent="0.35">
      <c r="A715" t="s">
        <v>795</v>
      </c>
    </row>
    <row r="716" spans="1:1" x14ac:dyDescent="0.35">
      <c r="A716" t="s">
        <v>796</v>
      </c>
    </row>
    <row r="717" spans="1:1" x14ac:dyDescent="0.35">
      <c r="A717" t="s">
        <v>797</v>
      </c>
    </row>
    <row r="718" spans="1:1" x14ac:dyDescent="0.35">
      <c r="A718" t="s">
        <v>798</v>
      </c>
    </row>
    <row r="719" spans="1:1" x14ac:dyDescent="0.35">
      <c r="A719" t="s">
        <v>799</v>
      </c>
    </row>
    <row r="720" spans="1:1" x14ac:dyDescent="0.35">
      <c r="A720" t="s">
        <v>800</v>
      </c>
    </row>
    <row r="721" spans="1:1" x14ac:dyDescent="0.35">
      <c r="A721" t="s">
        <v>801</v>
      </c>
    </row>
    <row r="722" spans="1:1" x14ac:dyDescent="0.35">
      <c r="A722" t="s">
        <v>802</v>
      </c>
    </row>
    <row r="723" spans="1:1" x14ac:dyDescent="0.35">
      <c r="A723" t="s">
        <v>803</v>
      </c>
    </row>
    <row r="724" spans="1:1" x14ac:dyDescent="0.35">
      <c r="A724" t="s">
        <v>804</v>
      </c>
    </row>
    <row r="725" spans="1:1" x14ac:dyDescent="0.35">
      <c r="A725" t="s">
        <v>805</v>
      </c>
    </row>
    <row r="726" spans="1:1" x14ac:dyDescent="0.35">
      <c r="A726" t="s">
        <v>806</v>
      </c>
    </row>
    <row r="727" spans="1:1" x14ac:dyDescent="0.35">
      <c r="A727" t="s">
        <v>807</v>
      </c>
    </row>
    <row r="728" spans="1:1" x14ac:dyDescent="0.35">
      <c r="A728" t="s">
        <v>808</v>
      </c>
    </row>
    <row r="729" spans="1:1" x14ac:dyDescent="0.35">
      <c r="A729" t="s">
        <v>809</v>
      </c>
    </row>
    <row r="730" spans="1:1" x14ac:dyDescent="0.35">
      <c r="A730" t="s">
        <v>810</v>
      </c>
    </row>
    <row r="731" spans="1:1" x14ac:dyDescent="0.35">
      <c r="A731" t="s">
        <v>811</v>
      </c>
    </row>
    <row r="732" spans="1:1" x14ac:dyDescent="0.35">
      <c r="A732" t="s">
        <v>812</v>
      </c>
    </row>
    <row r="733" spans="1:1" x14ac:dyDescent="0.35">
      <c r="A733" t="s">
        <v>813</v>
      </c>
    </row>
    <row r="734" spans="1:1" x14ac:dyDescent="0.35">
      <c r="A734" t="s">
        <v>814</v>
      </c>
    </row>
    <row r="735" spans="1:1" x14ac:dyDescent="0.35">
      <c r="A735" t="s">
        <v>815</v>
      </c>
    </row>
    <row r="736" spans="1:1" x14ac:dyDescent="0.35">
      <c r="A736" t="s">
        <v>816</v>
      </c>
    </row>
    <row r="737" spans="1:1" x14ac:dyDescent="0.35">
      <c r="A737" t="s">
        <v>817</v>
      </c>
    </row>
    <row r="738" spans="1:1" x14ac:dyDescent="0.35">
      <c r="A738" t="s">
        <v>818</v>
      </c>
    </row>
    <row r="739" spans="1:1" x14ac:dyDescent="0.35">
      <c r="A739" t="s">
        <v>819</v>
      </c>
    </row>
    <row r="740" spans="1:1" x14ac:dyDescent="0.35">
      <c r="A740" t="s">
        <v>820</v>
      </c>
    </row>
    <row r="741" spans="1:1" x14ac:dyDescent="0.35">
      <c r="A741" t="s">
        <v>821</v>
      </c>
    </row>
    <row r="742" spans="1:1" x14ac:dyDescent="0.35">
      <c r="A742" t="s">
        <v>822</v>
      </c>
    </row>
    <row r="743" spans="1:1" x14ac:dyDescent="0.35">
      <c r="A743" t="s">
        <v>823</v>
      </c>
    </row>
    <row r="744" spans="1:1" x14ac:dyDescent="0.35">
      <c r="A744" t="s">
        <v>824</v>
      </c>
    </row>
    <row r="745" spans="1:1" x14ac:dyDescent="0.35">
      <c r="A745" t="s">
        <v>825</v>
      </c>
    </row>
    <row r="746" spans="1:1" x14ac:dyDescent="0.35">
      <c r="A746" t="s">
        <v>826</v>
      </c>
    </row>
    <row r="747" spans="1:1" x14ac:dyDescent="0.35">
      <c r="A747" t="s">
        <v>827</v>
      </c>
    </row>
    <row r="748" spans="1:1" x14ac:dyDescent="0.35">
      <c r="A748" t="s">
        <v>828</v>
      </c>
    </row>
    <row r="749" spans="1:1" x14ac:dyDescent="0.35">
      <c r="A749" t="s">
        <v>829</v>
      </c>
    </row>
    <row r="750" spans="1:1" x14ac:dyDescent="0.35">
      <c r="A750" t="s">
        <v>830</v>
      </c>
    </row>
    <row r="751" spans="1:1" x14ac:dyDescent="0.35">
      <c r="A751" t="s">
        <v>831</v>
      </c>
    </row>
    <row r="752" spans="1:1" x14ac:dyDescent="0.35">
      <c r="A752" t="s">
        <v>832</v>
      </c>
    </row>
    <row r="753" spans="1:1" x14ac:dyDescent="0.35">
      <c r="A753" t="s">
        <v>833</v>
      </c>
    </row>
    <row r="754" spans="1:1" x14ac:dyDescent="0.35">
      <c r="A754" t="s">
        <v>834</v>
      </c>
    </row>
    <row r="755" spans="1:1" x14ac:dyDescent="0.35">
      <c r="A755" t="s">
        <v>835</v>
      </c>
    </row>
    <row r="756" spans="1:1" x14ac:dyDescent="0.35">
      <c r="A756" t="s">
        <v>836</v>
      </c>
    </row>
    <row r="757" spans="1:1" x14ac:dyDescent="0.35">
      <c r="A757" t="s">
        <v>837</v>
      </c>
    </row>
    <row r="758" spans="1:1" x14ac:dyDescent="0.35">
      <c r="A758" t="s">
        <v>838</v>
      </c>
    </row>
    <row r="759" spans="1:1" x14ac:dyDescent="0.35">
      <c r="A759" t="s">
        <v>839</v>
      </c>
    </row>
    <row r="760" spans="1:1" x14ac:dyDescent="0.35">
      <c r="A760" t="s">
        <v>840</v>
      </c>
    </row>
    <row r="761" spans="1:1" x14ac:dyDescent="0.35">
      <c r="A761" t="s">
        <v>841</v>
      </c>
    </row>
    <row r="762" spans="1:1" x14ac:dyDescent="0.35">
      <c r="A762" t="s">
        <v>842</v>
      </c>
    </row>
    <row r="763" spans="1:1" x14ac:dyDescent="0.35">
      <c r="A763" t="s">
        <v>843</v>
      </c>
    </row>
    <row r="764" spans="1:1" x14ac:dyDescent="0.35">
      <c r="A764" t="s">
        <v>844</v>
      </c>
    </row>
    <row r="765" spans="1:1" x14ac:dyDescent="0.35">
      <c r="A765" t="s">
        <v>845</v>
      </c>
    </row>
    <row r="766" spans="1:1" x14ac:dyDescent="0.35">
      <c r="A766" t="s">
        <v>846</v>
      </c>
    </row>
    <row r="767" spans="1:1" x14ac:dyDescent="0.35">
      <c r="A767" t="s">
        <v>847</v>
      </c>
    </row>
    <row r="768" spans="1:1" x14ac:dyDescent="0.35">
      <c r="A768" t="s">
        <v>848</v>
      </c>
    </row>
    <row r="769" spans="1:1" x14ac:dyDescent="0.35">
      <c r="A769" t="s">
        <v>849</v>
      </c>
    </row>
    <row r="770" spans="1:1" x14ac:dyDescent="0.35">
      <c r="A770" t="s">
        <v>850</v>
      </c>
    </row>
    <row r="771" spans="1:1" x14ac:dyDescent="0.35">
      <c r="A771" t="s">
        <v>851</v>
      </c>
    </row>
    <row r="772" spans="1:1" x14ac:dyDescent="0.35">
      <c r="A772" t="s">
        <v>852</v>
      </c>
    </row>
    <row r="773" spans="1:1" x14ac:dyDescent="0.35">
      <c r="A773" t="s">
        <v>853</v>
      </c>
    </row>
    <row r="774" spans="1:1" x14ac:dyDescent="0.35">
      <c r="A774" t="s">
        <v>854</v>
      </c>
    </row>
    <row r="775" spans="1:1" x14ac:dyDescent="0.35">
      <c r="A775" t="s">
        <v>855</v>
      </c>
    </row>
    <row r="776" spans="1:1" x14ac:dyDescent="0.35">
      <c r="A776" t="s">
        <v>856</v>
      </c>
    </row>
    <row r="777" spans="1:1" x14ac:dyDescent="0.35">
      <c r="A777" t="s">
        <v>857</v>
      </c>
    </row>
    <row r="778" spans="1:1" x14ac:dyDescent="0.35">
      <c r="A778" t="s">
        <v>858</v>
      </c>
    </row>
    <row r="779" spans="1:1" x14ac:dyDescent="0.35">
      <c r="A779" t="s">
        <v>859</v>
      </c>
    </row>
    <row r="780" spans="1:1" x14ac:dyDescent="0.35">
      <c r="A780" t="s">
        <v>860</v>
      </c>
    </row>
    <row r="781" spans="1:1" x14ac:dyDescent="0.35">
      <c r="A781" t="s">
        <v>861</v>
      </c>
    </row>
    <row r="782" spans="1:1" x14ac:dyDescent="0.35">
      <c r="A782" t="s">
        <v>862</v>
      </c>
    </row>
    <row r="783" spans="1:1" x14ac:dyDescent="0.35">
      <c r="A783" t="s">
        <v>863</v>
      </c>
    </row>
    <row r="784" spans="1:1" x14ac:dyDescent="0.35">
      <c r="A784" t="s">
        <v>864</v>
      </c>
    </row>
    <row r="785" spans="1:1" x14ac:dyDescent="0.35">
      <c r="A785" t="s">
        <v>865</v>
      </c>
    </row>
    <row r="786" spans="1:1" x14ac:dyDescent="0.35">
      <c r="A786" t="s">
        <v>866</v>
      </c>
    </row>
    <row r="787" spans="1:1" x14ac:dyDescent="0.35">
      <c r="A787" t="s">
        <v>867</v>
      </c>
    </row>
    <row r="788" spans="1:1" x14ac:dyDescent="0.35">
      <c r="A788" t="s">
        <v>868</v>
      </c>
    </row>
    <row r="789" spans="1:1" x14ac:dyDescent="0.35">
      <c r="A789" t="s">
        <v>869</v>
      </c>
    </row>
    <row r="790" spans="1:1" x14ac:dyDescent="0.35">
      <c r="A790" t="s">
        <v>870</v>
      </c>
    </row>
    <row r="791" spans="1:1" x14ac:dyDescent="0.35">
      <c r="A791" t="s">
        <v>871</v>
      </c>
    </row>
    <row r="792" spans="1:1" x14ac:dyDescent="0.35">
      <c r="A792" t="s">
        <v>872</v>
      </c>
    </row>
    <row r="793" spans="1:1" x14ac:dyDescent="0.35">
      <c r="A793" t="s">
        <v>873</v>
      </c>
    </row>
    <row r="794" spans="1:1" x14ac:dyDescent="0.35">
      <c r="A794" t="s">
        <v>874</v>
      </c>
    </row>
    <row r="795" spans="1:1" x14ac:dyDescent="0.35">
      <c r="A795" t="s">
        <v>875</v>
      </c>
    </row>
    <row r="796" spans="1:1" x14ac:dyDescent="0.35">
      <c r="A796" t="s">
        <v>876</v>
      </c>
    </row>
    <row r="797" spans="1:1" x14ac:dyDescent="0.35">
      <c r="A797" t="s">
        <v>877</v>
      </c>
    </row>
    <row r="798" spans="1:1" x14ac:dyDescent="0.35">
      <c r="A798" t="s">
        <v>878</v>
      </c>
    </row>
    <row r="799" spans="1:1" x14ac:dyDescent="0.35">
      <c r="A799" t="s">
        <v>879</v>
      </c>
    </row>
    <row r="800" spans="1:1" x14ac:dyDescent="0.35">
      <c r="A800" t="s">
        <v>880</v>
      </c>
    </row>
    <row r="801" spans="1:1" x14ac:dyDescent="0.35">
      <c r="A801" t="s">
        <v>881</v>
      </c>
    </row>
    <row r="802" spans="1:1" x14ac:dyDescent="0.35">
      <c r="A802" t="s">
        <v>882</v>
      </c>
    </row>
    <row r="803" spans="1:1" x14ac:dyDescent="0.35">
      <c r="A803" t="s">
        <v>883</v>
      </c>
    </row>
    <row r="804" spans="1:1" x14ac:dyDescent="0.35">
      <c r="A804" t="s">
        <v>884</v>
      </c>
    </row>
    <row r="805" spans="1:1" x14ac:dyDescent="0.35">
      <c r="A805" t="s">
        <v>885</v>
      </c>
    </row>
    <row r="806" spans="1:1" x14ac:dyDescent="0.35">
      <c r="A806" t="s">
        <v>886</v>
      </c>
    </row>
    <row r="807" spans="1:1" x14ac:dyDescent="0.35">
      <c r="A807" t="s">
        <v>887</v>
      </c>
    </row>
    <row r="808" spans="1:1" x14ac:dyDescent="0.35">
      <c r="A808" t="s">
        <v>888</v>
      </c>
    </row>
    <row r="809" spans="1:1" x14ac:dyDescent="0.35">
      <c r="A809" t="s">
        <v>889</v>
      </c>
    </row>
    <row r="810" spans="1:1" x14ac:dyDescent="0.35">
      <c r="A810" t="s">
        <v>890</v>
      </c>
    </row>
    <row r="811" spans="1:1" x14ac:dyDescent="0.35">
      <c r="A811" t="s">
        <v>891</v>
      </c>
    </row>
    <row r="812" spans="1:1" x14ac:dyDescent="0.35">
      <c r="A812" t="s">
        <v>892</v>
      </c>
    </row>
    <row r="813" spans="1:1" x14ac:dyDescent="0.35">
      <c r="A813" t="s">
        <v>893</v>
      </c>
    </row>
    <row r="814" spans="1:1" x14ac:dyDescent="0.35">
      <c r="A814" t="s">
        <v>894</v>
      </c>
    </row>
    <row r="815" spans="1:1" x14ac:dyDescent="0.35">
      <c r="A815" t="s">
        <v>895</v>
      </c>
    </row>
    <row r="816" spans="1:1" x14ac:dyDescent="0.35">
      <c r="A816" t="s">
        <v>896</v>
      </c>
    </row>
    <row r="817" spans="1:1" x14ac:dyDescent="0.35">
      <c r="A817" t="s">
        <v>897</v>
      </c>
    </row>
    <row r="818" spans="1:1" x14ac:dyDescent="0.35">
      <c r="A818" t="s">
        <v>898</v>
      </c>
    </row>
    <row r="819" spans="1:1" x14ac:dyDescent="0.35">
      <c r="A819" t="s">
        <v>899</v>
      </c>
    </row>
    <row r="820" spans="1:1" x14ac:dyDescent="0.35">
      <c r="A820" t="s">
        <v>900</v>
      </c>
    </row>
    <row r="821" spans="1:1" x14ac:dyDescent="0.35">
      <c r="A821" t="s">
        <v>901</v>
      </c>
    </row>
    <row r="822" spans="1:1" x14ac:dyDescent="0.35">
      <c r="A822" t="s">
        <v>902</v>
      </c>
    </row>
    <row r="823" spans="1:1" x14ac:dyDescent="0.35">
      <c r="A823" t="s">
        <v>903</v>
      </c>
    </row>
    <row r="824" spans="1:1" x14ac:dyDescent="0.35">
      <c r="A824" t="s">
        <v>904</v>
      </c>
    </row>
    <row r="825" spans="1:1" x14ac:dyDescent="0.35">
      <c r="A825" t="s">
        <v>905</v>
      </c>
    </row>
    <row r="826" spans="1:1" x14ac:dyDescent="0.35">
      <c r="A826" t="s">
        <v>906</v>
      </c>
    </row>
    <row r="827" spans="1:1" x14ac:dyDescent="0.35">
      <c r="A827" t="s">
        <v>907</v>
      </c>
    </row>
    <row r="828" spans="1:1" x14ac:dyDescent="0.35">
      <c r="A828" t="s">
        <v>908</v>
      </c>
    </row>
    <row r="829" spans="1:1" x14ac:dyDescent="0.35">
      <c r="A829" t="s">
        <v>909</v>
      </c>
    </row>
    <row r="830" spans="1:1" x14ac:dyDescent="0.35">
      <c r="A830" t="s">
        <v>910</v>
      </c>
    </row>
    <row r="831" spans="1:1" x14ac:dyDescent="0.35">
      <c r="A831" t="s">
        <v>911</v>
      </c>
    </row>
    <row r="832" spans="1:1" x14ac:dyDescent="0.35">
      <c r="A832" t="s">
        <v>912</v>
      </c>
    </row>
    <row r="833" spans="1:1" x14ac:dyDescent="0.35">
      <c r="A833" t="s">
        <v>913</v>
      </c>
    </row>
    <row r="834" spans="1:1" x14ac:dyDescent="0.35">
      <c r="A834" t="s">
        <v>914</v>
      </c>
    </row>
    <row r="835" spans="1:1" x14ac:dyDescent="0.35">
      <c r="A835" t="s">
        <v>915</v>
      </c>
    </row>
    <row r="836" spans="1:1" x14ac:dyDescent="0.35">
      <c r="A836" t="s">
        <v>916</v>
      </c>
    </row>
    <row r="837" spans="1:1" x14ac:dyDescent="0.35">
      <c r="A837" t="s">
        <v>917</v>
      </c>
    </row>
    <row r="838" spans="1:1" x14ac:dyDescent="0.35">
      <c r="A838" t="s">
        <v>918</v>
      </c>
    </row>
    <row r="839" spans="1:1" x14ac:dyDescent="0.35">
      <c r="A839" t="s">
        <v>919</v>
      </c>
    </row>
    <row r="840" spans="1:1" x14ac:dyDescent="0.35">
      <c r="A840" t="s">
        <v>920</v>
      </c>
    </row>
    <row r="841" spans="1:1" x14ac:dyDescent="0.35">
      <c r="A841" t="s">
        <v>921</v>
      </c>
    </row>
    <row r="842" spans="1:1" x14ac:dyDescent="0.35">
      <c r="A842" t="s">
        <v>922</v>
      </c>
    </row>
    <row r="843" spans="1:1" x14ac:dyDescent="0.35">
      <c r="A843" t="s">
        <v>923</v>
      </c>
    </row>
    <row r="844" spans="1:1" x14ac:dyDescent="0.35">
      <c r="A844" t="s">
        <v>924</v>
      </c>
    </row>
    <row r="845" spans="1:1" x14ac:dyDescent="0.35">
      <c r="A845" t="s">
        <v>925</v>
      </c>
    </row>
    <row r="846" spans="1:1" x14ac:dyDescent="0.35">
      <c r="A846" t="s">
        <v>926</v>
      </c>
    </row>
    <row r="847" spans="1:1" x14ac:dyDescent="0.35">
      <c r="A847" t="s">
        <v>927</v>
      </c>
    </row>
    <row r="848" spans="1:1" x14ac:dyDescent="0.35">
      <c r="A848" t="s">
        <v>928</v>
      </c>
    </row>
    <row r="849" spans="1:1" x14ac:dyDescent="0.35">
      <c r="A849" t="s">
        <v>929</v>
      </c>
    </row>
    <row r="850" spans="1:1" x14ac:dyDescent="0.35">
      <c r="A850" t="s">
        <v>930</v>
      </c>
    </row>
    <row r="851" spans="1:1" x14ac:dyDescent="0.35">
      <c r="A851" t="s">
        <v>931</v>
      </c>
    </row>
    <row r="852" spans="1:1" x14ac:dyDescent="0.35">
      <c r="A852" t="s">
        <v>932</v>
      </c>
    </row>
    <row r="853" spans="1:1" x14ac:dyDescent="0.35">
      <c r="A853" t="s">
        <v>933</v>
      </c>
    </row>
    <row r="854" spans="1:1" x14ac:dyDescent="0.35">
      <c r="A854" t="s">
        <v>934</v>
      </c>
    </row>
    <row r="855" spans="1:1" x14ac:dyDescent="0.35">
      <c r="A855" t="s">
        <v>935</v>
      </c>
    </row>
    <row r="856" spans="1:1" x14ac:dyDescent="0.35">
      <c r="A856" t="s">
        <v>936</v>
      </c>
    </row>
    <row r="857" spans="1:1" x14ac:dyDescent="0.35">
      <c r="A857" t="s">
        <v>937</v>
      </c>
    </row>
    <row r="858" spans="1:1" x14ac:dyDescent="0.35">
      <c r="A858" t="s">
        <v>938</v>
      </c>
    </row>
    <row r="859" spans="1:1" x14ac:dyDescent="0.35">
      <c r="A859" t="s">
        <v>939</v>
      </c>
    </row>
    <row r="860" spans="1:1" x14ac:dyDescent="0.35">
      <c r="A860" t="s">
        <v>940</v>
      </c>
    </row>
    <row r="861" spans="1:1" x14ac:dyDescent="0.35">
      <c r="A861" t="s">
        <v>941</v>
      </c>
    </row>
    <row r="862" spans="1:1" x14ac:dyDescent="0.35">
      <c r="A862" t="s">
        <v>942</v>
      </c>
    </row>
    <row r="863" spans="1:1" x14ac:dyDescent="0.35">
      <c r="A863" t="s">
        <v>943</v>
      </c>
    </row>
    <row r="864" spans="1:1" x14ac:dyDescent="0.35">
      <c r="A864" t="s">
        <v>944</v>
      </c>
    </row>
    <row r="865" spans="1:1" x14ac:dyDescent="0.35">
      <c r="A865" t="s">
        <v>945</v>
      </c>
    </row>
    <row r="866" spans="1:1" x14ac:dyDescent="0.35">
      <c r="A866" t="s">
        <v>946</v>
      </c>
    </row>
    <row r="867" spans="1:1" x14ac:dyDescent="0.35">
      <c r="A867" t="s">
        <v>947</v>
      </c>
    </row>
    <row r="868" spans="1:1" x14ac:dyDescent="0.35">
      <c r="A868" t="s">
        <v>948</v>
      </c>
    </row>
    <row r="869" spans="1:1" x14ac:dyDescent="0.35">
      <c r="A869" t="s">
        <v>949</v>
      </c>
    </row>
    <row r="870" spans="1:1" x14ac:dyDescent="0.35">
      <c r="A870" t="s">
        <v>950</v>
      </c>
    </row>
    <row r="871" spans="1:1" x14ac:dyDescent="0.35">
      <c r="A871" t="s">
        <v>951</v>
      </c>
    </row>
    <row r="872" spans="1:1" x14ac:dyDescent="0.35">
      <c r="A872" t="s">
        <v>952</v>
      </c>
    </row>
    <row r="873" spans="1:1" x14ac:dyDescent="0.35">
      <c r="A873" t="s">
        <v>953</v>
      </c>
    </row>
    <row r="874" spans="1:1" x14ac:dyDescent="0.35">
      <c r="A874" t="s">
        <v>954</v>
      </c>
    </row>
    <row r="875" spans="1:1" x14ac:dyDescent="0.35">
      <c r="A875" t="s">
        <v>955</v>
      </c>
    </row>
    <row r="876" spans="1:1" x14ac:dyDescent="0.35">
      <c r="A876" t="s">
        <v>956</v>
      </c>
    </row>
    <row r="877" spans="1:1" x14ac:dyDescent="0.35">
      <c r="A877" t="s">
        <v>957</v>
      </c>
    </row>
    <row r="878" spans="1:1" x14ac:dyDescent="0.35">
      <c r="A878" t="s">
        <v>958</v>
      </c>
    </row>
    <row r="879" spans="1:1" x14ac:dyDescent="0.35">
      <c r="A879" t="s">
        <v>959</v>
      </c>
    </row>
    <row r="880" spans="1:1" x14ac:dyDescent="0.35">
      <c r="A880" t="s">
        <v>960</v>
      </c>
    </row>
    <row r="881" spans="1:1" x14ac:dyDescent="0.35">
      <c r="A881" t="s">
        <v>961</v>
      </c>
    </row>
    <row r="882" spans="1:1" x14ac:dyDescent="0.35">
      <c r="A882" t="s">
        <v>962</v>
      </c>
    </row>
    <row r="883" spans="1:1" x14ac:dyDescent="0.35">
      <c r="A883" t="s">
        <v>963</v>
      </c>
    </row>
    <row r="884" spans="1:1" x14ac:dyDescent="0.35">
      <c r="A884" t="s">
        <v>964</v>
      </c>
    </row>
    <row r="885" spans="1:1" x14ac:dyDescent="0.35">
      <c r="A885" t="s">
        <v>965</v>
      </c>
    </row>
    <row r="886" spans="1:1" x14ac:dyDescent="0.35">
      <c r="A886" t="s">
        <v>966</v>
      </c>
    </row>
    <row r="887" spans="1:1" x14ac:dyDescent="0.35">
      <c r="A887" t="s">
        <v>967</v>
      </c>
    </row>
    <row r="888" spans="1:1" x14ac:dyDescent="0.35">
      <c r="A888" t="s">
        <v>968</v>
      </c>
    </row>
    <row r="889" spans="1:1" x14ac:dyDescent="0.35">
      <c r="A889" t="s">
        <v>969</v>
      </c>
    </row>
    <row r="890" spans="1:1" x14ac:dyDescent="0.35">
      <c r="A890" t="s">
        <v>970</v>
      </c>
    </row>
    <row r="891" spans="1:1" x14ac:dyDescent="0.35">
      <c r="A891" t="s">
        <v>971</v>
      </c>
    </row>
    <row r="892" spans="1:1" x14ac:dyDescent="0.35">
      <c r="A892" t="s">
        <v>972</v>
      </c>
    </row>
    <row r="893" spans="1:1" x14ac:dyDescent="0.35">
      <c r="A893" t="s">
        <v>973</v>
      </c>
    </row>
    <row r="894" spans="1:1" x14ac:dyDescent="0.35">
      <c r="A894" t="s">
        <v>974</v>
      </c>
    </row>
    <row r="895" spans="1:1" x14ac:dyDescent="0.35">
      <c r="A895" t="s">
        <v>975</v>
      </c>
    </row>
    <row r="896" spans="1:1" x14ac:dyDescent="0.35">
      <c r="A896" t="s">
        <v>976</v>
      </c>
    </row>
    <row r="897" spans="1:1" x14ac:dyDescent="0.35">
      <c r="A897" t="s">
        <v>977</v>
      </c>
    </row>
    <row r="898" spans="1:1" x14ac:dyDescent="0.35">
      <c r="A898" t="s">
        <v>978</v>
      </c>
    </row>
    <row r="899" spans="1:1" x14ac:dyDescent="0.35">
      <c r="A899" t="s">
        <v>979</v>
      </c>
    </row>
    <row r="900" spans="1:1" x14ac:dyDescent="0.35">
      <c r="A900" t="s">
        <v>980</v>
      </c>
    </row>
    <row r="901" spans="1:1" x14ac:dyDescent="0.35">
      <c r="A901" t="s">
        <v>981</v>
      </c>
    </row>
    <row r="902" spans="1:1" x14ac:dyDescent="0.35">
      <c r="A902" t="s">
        <v>982</v>
      </c>
    </row>
    <row r="903" spans="1:1" x14ac:dyDescent="0.35">
      <c r="A903" t="s">
        <v>983</v>
      </c>
    </row>
    <row r="904" spans="1:1" x14ac:dyDescent="0.35">
      <c r="A904" t="s">
        <v>984</v>
      </c>
    </row>
    <row r="905" spans="1:1" x14ac:dyDescent="0.35">
      <c r="A905" t="s">
        <v>985</v>
      </c>
    </row>
    <row r="906" spans="1:1" x14ac:dyDescent="0.35">
      <c r="A906" t="s">
        <v>986</v>
      </c>
    </row>
    <row r="907" spans="1:1" x14ac:dyDescent="0.35">
      <c r="A907" t="s">
        <v>987</v>
      </c>
    </row>
    <row r="908" spans="1:1" x14ac:dyDescent="0.35">
      <c r="A908" t="s">
        <v>988</v>
      </c>
    </row>
    <row r="909" spans="1:1" x14ac:dyDescent="0.35">
      <c r="A909" t="s">
        <v>989</v>
      </c>
    </row>
    <row r="910" spans="1:1" x14ac:dyDescent="0.35">
      <c r="A910" t="s">
        <v>990</v>
      </c>
    </row>
    <row r="911" spans="1:1" x14ac:dyDescent="0.35">
      <c r="A911" t="s">
        <v>991</v>
      </c>
    </row>
    <row r="912" spans="1:1" x14ac:dyDescent="0.35">
      <c r="A912" t="s">
        <v>992</v>
      </c>
    </row>
    <row r="913" spans="1:1" x14ac:dyDescent="0.35">
      <c r="A913" t="s">
        <v>993</v>
      </c>
    </row>
    <row r="914" spans="1:1" x14ac:dyDescent="0.35">
      <c r="A914" t="s">
        <v>994</v>
      </c>
    </row>
    <row r="915" spans="1:1" x14ac:dyDescent="0.35">
      <c r="A915" t="s">
        <v>995</v>
      </c>
    </row>
    <row r="916" spans="1:1" x14ac:dyDescent="0.35">
      <c r="A916" t="s">
        <v>996</v>
      </c>
    </row>
    <row r="917" spans="1:1" x14ac:dyDescent="0.35">
      <c r="A917" t="s">
        <v>997</v>
      </c>
    </row>
    <row r="918" spans="1:1" x14ac:dyDescent="0.35">
      <c r="A918" t="s">
        <v>998</v>
      </c>
    </row>
    <row r="919" spans="1:1" x14ac:dyDescent="0.35">
      <c r="A919" t="s">
        <v>999</v>
      </c>
    </row>
    <row r="920" spans="1:1" x14ac:dyDescent="0.35">
      <c r="A920" t="s">
        <v>1000</v>
      </c>
    </row>
    <row r="921" spans="1:1" x14ac:dyDescent="0.35">
      <c r="A921" t="s">
        <v>1001</v>
      </c>
    </row>
    <row r="922" spans="1:1" x14ac:dyDescent="0.35">
      <c r="A922" t="s">
        <v>1002</v>
      </c>
    </row>
    <row r="923" spans="1:1" x14ac:dyDescent="0.35">
      <c r="A923" t="s">
        <v>1003</v>
      </c>
    </row>
    <row r="924" spans="1:1" x14ac:dyDescent="0.35">
      <c r="A924" t="s">
        <v>1004</v>
      </c>
    </row>
    <row r="925" spans="1:1" x14ac:dyDescent="0.35">
      <c r="A925" t="s">
        <v>1005</v>
      </c>
    </row>
    <row r="926" spans="1:1" x14ac:dyDescent="0.35">
      <c r="A926" t="s">
        <v>1006</v>
      </c>
    </row>
    <row r="927" spans="1:1" x14ac:dyDescent="0.35">
      <c r="A927" t="s">
        <v>1007</v>
      </c>
    </row>
    <row r="928" spans="1:1" x14ac:dyDescent="0.35">
      <c r="A928" t="s">
        <v>1008</v>
      </c>
    </row>
    <row r="929" spans="1:1" x14ac:dyDescent="0.35">
      <c r="A929" t="s">
        <v>1009</v>
      </c>
    </row>
    <row r="930" spans="1:1" x14ac:dyDescent="0.35">
      <c r="A930" t="s">
        <v>1010</v>
      </c>
    </row>
    <row r="931" spans="1:1" x14ac:dyDescent="0.35">
      <c r="A931" t="s">
        <v>1011</v>
      </c>
    </row>
    <row r="932" spans="1:1" x14ac:dyDescent="0.35">
      <c r="A932" t="s">
        <v>1012</v>
      </c>
    </row>
    <row r="933" spans="1:1" x14ac:dyDescent="0.35">
      <c r="A933" t="s">
        <v>1013</v>
      </c>
    </row>
    <row r="934" spans="1:1" x14ac:dyDescent="0.35">
      <c r="A934" t="s">
        <v>1014</v>
      </c>
    </row>
    <row r="935" spans="1:1" x14ac:dyDescent="0.35">
      <c r="A935" t="s">
        <v>1015</v>
      </c>
    </row>
    <row r="936" spans="1:1" x14ac:dyDescent="0.35">
      <c r="A936" t="s">
        <v>1016</v>
      </c>
    </row>
    <row r="937" spans="1:1" x14ac:dyDescent="0.35">
      <c r="A937" t="s">
        <v>1017</v>
      </c>
    </row>
    <row r="938" spans="1:1" x14ac:dyDescent="0.35">
      <c r="A938" t="s">
        <v>1018</v>
      </c>
    </row>
    <row r="939" spans="1:1" x14ac:dyDescent="0.35">
      <c r="A939" t="s">
        <v>1019</v>
      </c>
    </row>
    <row r="940" spans="1:1" x14ac:dyDescent="0.35">
      <c r="A940" t="s">
        <v>1020</v>
      </c>
    </row>
    <row r="941" spans="1:1" x14ac:dyDescent="0.35">
      <c r="A941" t="s">
        <v>1021</v>
      </c>
    </row>
    <row r="942" spans="1:1" x14ac:dyDescent="0.35">
      <c r="A942" t="s">
        <v>1022</v>
      </c>
    </row>
    <row r="943" spans="1:1" x14ac:dyDescent="0.35">
      <c r="A943" t="s">
        <v>1023</v>
      </c>
    </row>
    <row r="944" spans="1:1" x14ac:dyDescent="0.35">
      <c r="A944" t="s">
        <v>1024</v>
      </c>
    </row>
    <row r="945" spans="1:1" x14ac:dyDescent="0.35">
      <c r="A945" t="s">
        <v>1025</v>
      </c>
    </row>
    <row r="946" spans="1:1" x14ac:dyDescent="0.35">
      <c r="A946" t="s">
        <v>1026</v>
      </c>
    </row>
    <row r="947" spans="1:1" x14ac:dyDescent="0.35">
      <c r="A947" t="s">
        <v>1027</v>
      </c>
    </row>
    <row r="948" spans="1:1" x14ac:dyDescent="0.35">
      <c r="A948" t="s">
        <v>1028</v>
      </c>
    </row>
    <row r="949" spans="1:1" x14ac:dyDescent="0.35">
      <c r="A949" t="s">
        <v>1029</v>
      </c>
    </row>
    <row r="950" spans="1:1" x14ac:dyDescent="0.35">
      <c r="A950" t="s">
        <v>1030</v>
      </c>
    </row>
    <row r="951" spans="1:1" x14ac:dyDescent="0.35">
      <c r="A951" t="s">
        <v>1031</v>
      </c>
    </row>
    <row r="952" spans="1:1" x14ac:dyDescent="0.35">
      <c r="A952" t="s">
        <v>1032</v>
      </c>
    </row>
    <row r="953" spans="1:1" x14ac:dyDescent="0.35">
      <c r="A953" t="s">
        <v>1033</v>
      </c>
    </row>
    <row r="954" spans="1:1" x14ac:dyDescent="0.35">
      <c r="A954" t="s">
        <v>1034</v>
      </c>
    </row>
    <row r="955" spans="1:1" x14ac:dyDescent="0.35">
      <c r="A955" t="s">
        <v>1035</v>
      </c>
    </row>
    <row r="956" spans="1:1" x14ac:dyDescent="0.35">
      <c r="A956" t="s">
        <v>1036</v>
      </c>
    </row>
    <row r="957" spans="1:1" x14ac:dyDescent="0.35">
      <c r="A957" t="s">
        <v>1037</v>
      </c>
    </row>
    <row r="958" spans="1:1" x14ac:dyDescent="0.35">
      <c r="A958" t="s">
        <v>1038</v>
      </c>
    </row>
    <row r="959" spans="1:1" x14ac:dyDescent="0.35">
      <c r="A959" t="s">
        <v>1039</v>
      </c>
    </row>
    <row r="960" spans="1:1" x14ac:dyDescent="0.35">
      <c r="A960" t="s">
        <v>1040</v>
      </c>
    </row>
    <row r="961" spans="1:1" x14ac:dyDescent="0.35">
      <c r="A961" t="s">
        <v>1041</v>
      </c>
    </row>
    <row r="962" spans="1:1" x14ac:dyDescent="0.35">
      <c r="A962" t="s">
        <v>1042</v>
      </c>
    </row>
    <row r="963" spans="1:1" x14ac:dyDescent="0.35">
      <c r="A963" t="s">
        <v>1043</v>
      </c>
    </row>
    <row r="964" spans="1:1" x14ac:dyDescent="0.35">
      <c r="A964" t="s">
        <v>1044</v>
      </c>
    </row>
    <row r="965" spans="1:1" x14ac:dyDescent="0.35">
      <c r="A965" t="s">
        <v>1045</v>
      </c>
    </row>
    <row r="966" spans="1:1" x14ac:dyDescent="0.35">
      <c r="A966" t="s">
        <v>1046</v>
      </c>
    </row>
    <row r="967" spans="1:1" x14ac:dyDescent="0.35">
      <c r="A967" t="s">
        <v>1047</v>
      </c>
    </row>
    <row r="968" spans="1:1" x14ac:dyDescent="0.35">
      <c r="A968" t="s">
        <v>1048</v>
      </c>
    </row>
    <row r="969" spans="1:1" x14ac:dyDescent="0.35">
      <c r="A969" t="s">
        <v>1049</v>
      </c>
    </row>
    <row r="970" spans="1:1" x14ac:dyDescent="0.35">
      <c r="A970" t="s">
        <v>1050</v>
      </c>
    </row>
    <row r="971" spans="1:1" x14ac:dyDescent="0.35">
      <c r="A971" t="s">
        <v>1051</v>
      </c>
    </row>
    <row r="972" spans="1:1" x14ac:dyDescent="0.35">
      <c r="A972" t="s">
        <v>1052</v>
      </c>
    </row>
    <row r="973" spans="1:1" x14ac:dyDescent="0.35">
      <c r="A973" t="s">
        <v>1053</v>
      </c>
    </row>
    <row r="974" spans="1:1" x14ac:dyDescent="0.35">
      <c r="A974" t="s">
        <v>1054</v>
      </c>
    </row>
    <row r="975" spans="1:1" x14ac:dyDescent="0.35">
      <c r="A975" t="s">
        <v>1055</v>
      </c>
    </row>
    <row r="976" spans="1:1" x14ac:dyDescent="0.35">
      <c r="A976" t="s">
        <v>1056</v>
      </c>
    </row>
    <row r="977" spans="1:1" x14ac:dyDescent="0.35">
      <c r="A977" t="s">
        <v>1057</v>
      </c>
    </row>
    <row r="978" spans="1:1" x14ac:dyDescent="0.35">
      <c r="A978" t="s">
        <v>1058</v>
      </c>
    </row>
    <row r="979" spans="1:1" x14ac:dyDescent="0.35">
      <c r="A979" t="s">
        <v>1059</v>
      </c>
    </row>
    <row r="980" spans="1:1" x14ac:dyDescent="0.35">
      <c r="A980" t="s">
        <v>1060</v>
      </c>
    </row>
    <row r="981" spans="1:1" x14ac:dyDescent="0.35">
      <c r="A981" t="s">
        <v>1061</v>
      </c>
    </row>
    <row r="982" spans="1:1" x14ac:dyDescent="0.35">
      <c r="A982" t="s">
        <v>1062</v>
      </c>
    </row>
    <row r="983" spans="1:1" x14ac:dyDescent="0.35">
      <c r="A983" t="s">
        <v>1063</v>
      </c>
    </row>
    <row r="984" spans="1:1" x14ac:dyDescent="0.35">
      <c r="A984" t="s">
        <v>1064</v>
      </c>
    </row>
    <row r="985" spans="1:1" x14ac:dyDescent="0.35">
      <c r="A985" t="s">
        <v>1065</v>
      </c>
    </row>
    <row r="986" spans="1:1" x14ac:dyDescent="0.35">
      <c r="A986" t="s">
        <v>1066</v>
      </c>
    </row>
    <row r="987" spans="1:1" x14ac:dyDescent="0.35">
      <c r="A987" t="s">
        <v>1067</v>
      </c>
    </row>
    <row r="988" spans="1:1" x14ac:dyDescent="0.35">
      <c r="A988" t="s">
        <v>1068</v>
      </c>
    </row>
    <row r="989" spans="1:1" x14ac:dyDescent="0.35">
      <c r="A989" t="s">
        <v>1069</v>
      </c>
    </row>
    <row r="990" spans="1:1" x14ac:dyDescent="0.35">
      <c r="A990" t="s">
        <v>1070</v>
      </c>
    </row>
    <row r="991" spans="1:1" x14ac:dyDescent="0.35">
      <c r="A991" t="s">
        <v>1071</v>
      </c>
    </row>
    <row r="992" spans="1:1" x14ac:dyDescent="0.35">
      <c r="A992" t="s">
        <v>1072</v>
      </c>
    </row>
    <row r="993" spans="1:1" x14ac:dyDescent="0.35">
      <c r="A993" t="s">
        <v>1073</v>
      </c>
    </row>
    <row r="994" spans="1:1" x14ac:dyDescent="0.35">
      <c r="A994" t="s">
        <v>1074</v>
      </c>
    </row>
    <row r="995" spans="1:1" x14ac:dyDescent="0.35">
      <c r="A995" t="s">
        <v>1075</v>
      </c>
    </row>
    <row r="996" spans="1:1" x14ac:dyDescent="0.35">
      <c r="A996" t="s">
        <v>1076</v>
      </c>
    </row>
    <row r="997" spans="1:1" x14ac:dyDescent="0.35">
      <c r="A997" t="s">
        <v>1077</v>
      </c>
    </row>
    <row r="998" spans="1:1" x14ac:dyDescent="0.35">
      <c r="A998" t="s">
        <v>1078</v>
      </c>
    </row>
    <row r="999" spans="1:1" x14ac:dyDescent="0.35">
      <c r="A999" t="s">
        <v>1079</v>
      </c>
    </row>
    <row r="1000" spans="1:1" x14ac:dyDescent="0.35">
      <c r="A1000" t="s">
        <v>1080</v>
      </c>
    </row>
    <row r="1001" spans="1:1" x14ac:dyDescent="0.35">
      <c r="A1001" t="s">
        <v>1081</v>
      </c>
    </row>
    <row r="1002" spans="1:1" x14ac:dyDescent="0.35">
      <c r="A1002" t="s">
        <v>1082</v>
      </c>
    </row>
    <row r="1003" spans="1:1" x14ac:dyDescent="0.35">
      <c r="A1003" t="s">
        <v>1083</v>
      </c>
    </row>
    <row r="1004" spans="1:1" x14ac:dyDescent="0.35">
      <c r="A1004" t="s">
        <v>1084</v>
      </c>
    </row>
    <row r="1005" spans="1:1" x14ac:dyDescent="0.35">
      <c r="A1005" t="s">
        <v>1085</v>
      </c>
    </row>
    <row r="1006" spans="1:1" x14ac:dyDescent="0.35">
      <c r="A1006" t="s">
        <v>1086</v>
      </c>
    </row>
    <row r="1007" spans="1:1" x14ac:dyDescent="0.35">
      <c r="A1007" t="s">
        <v>1087</v>
      </c>
    </row>
    <row r="1008" spans="1:1" x14ac:dyDescent="0.35">
      <c r="A1008" t="s">
        <v>1088</v>
      </c>
    </row>
    <row r="1009" spans="1:1" x14ac:dyDescent="0.35">
      <c r="A1009" t="s">
        <v>1089</v>
      </c>
    </row>
    <row r="1010" spans="1:1" x14ac:dyDescent="0.35">
      <c r="A1010" t="s">
        <v>1090</v>
      </c>
    </row>
    <row r="1011" spans="1:1" x14ac:dyDescent="0.35">
      <c r="A1011" t="s">
        <v>1091</v>
      </c>
    </row>
    <row r="1012" spans="1:1" x14ac:dyDescent="0.35">
      <c r="A1012" t="s">
        <v>1092</v>
      </c>
    </row>
    <row r="1013" spans="1:1" x14ac:dyDescent="0.35">
      <c r="A1013" t="s">
        <v>1093</v>
      </c>
    </row>
    <row r="1014" spans="1:1" x14ac:dyDescent="0.35">
      <c r="A1014" t="s">
        <v>1094</v>
      </c>
    </row>
    <row r="1015" spans="1:1" x14ac:dyDescent="0.35">
      <c r="A1015" t="s">
        <v>1095</v>
      </c>
    </row>
    <row r="1016" spans="1:1" x14ac:dyDescent="0.35">
      <c r="A1016" t="s">
        <v>1096</v>
      </c>
    </row>
    <row r="1017" spans="1:1" x14ac:dyDescent="0.35">
      <c r="A1017" t="s">
        <v>1097</v>
      </c>
    </row>
    <row r="1018" spans="1:1" x14ac:dyDescent="0.35">
      <c r="A1018" t="s">
        <v>1098</v>
      </c>
    </row>
    <row r="1019" spans="1:1" x14ac:dyDescent="0.35">
      <c r="A1019" t="s">
        <v>1099</v>
      </c>
    </row>
    <row r="1020" spans="1:1" x14ac:dyDescent="0.35">
      <c r="A1020" t="s">
        <v>1100</v>
      </c>
    </row>
    <row r="1021" spans="1:1" x14ac:dyDescent="0.35">
      <c r="A1021" t="s">
        <v>1101</v>
      </c>
    </row>
    <row r="1022" spans="1:1" x14ac:dyDescent="0.35">
      <c r="A1022" t="s">
        <v>1102</v>
      </c>
    </row>
    <row r="1023" spans="1:1" x14ac:dyDescent="0.35">
      <c r="A1023" t="s">
        <v>1103</v>
      </c>
    </row>
    <row r="1024" spans="1:1" x14ac:dyDescent="0.35">
      <c r="A1024" t="s">
        <v>1104</v>
      </c>
    </row>
    <row r="1025" spans="1:1" x14ac:dyDescent="0.35">
      <c r="A1025" t="s">
        <v>1105</v>
      </c>
    </row>
    <row r="1026" spans="1:1" x14ac:dyDescent="0.35">
      <c r="A1026" t="s">
        <v>1106</v>
      </c>
    </row>
    <row r="1027" spans="1:1" x14ac:dyDescent="0.35">
      <c r="A1027" t="s">
        <v>1107</v>
      </c>
    </row>
    <row r="1028" spans="1:1" x14ac:dyDescent="0.35">
      <c r="A1028" t="s">
        <v>1108</v>
      </c>
    </row>
    <row r="1029" spans="1:1" x14ac:dyDescent="0.35">
      <c r="A1029" t="s">
        <v>1109</v>
      </c>
    </row>
    <row r="1030" spans="1:1" x14ac:dyDescent="0.35">
      <c r="A1030" t="s">
        <v>1110</v>
      </c>
    </row>
    <row r="1031" spans="1:1" x14ac:dyDescent="0.35">
      <c r="A1031" t="s">
        <v>1111</v>
      </c>
    </row>
    <row r="1032" spans="1:1" x14ac:dyDescent="0.35">
      <c r="A1032" t="s">
        <v>1112</v>
      </c>
    </row>
    <row r="1033" spans="1:1" x14ac:dyDescent="0.35">
      <c r="A1033" t="s">
        <v>1113</v>
      </c>
    </row>
    <row r="1034" spans="1:1" x14ac:dyDescent="0.35">
      <c r="A1034" t="s">
        <v>1114</v>
      </c>
    </row>
    <row r="1035" spans="1:1" x14ac:dyDescent="0.35">
      <c r="A1035" t="s">
        <v>1115</v>
      </c>
    </row>
    <row r="1036" spans="1:1" x14ac:dyDescent="0.35">
      <c r="A1036" t="s">
        <v>1116</v>
      </c>
    </row>
    <row r="1037" spans="1:1" x14ac:dyDescent="0.35">
      <c r="A1037" t="s">
        <v>1117</v>
      </c>
    </row>
    <row r="1038" spans="1:1" x14ac:dyDescent="0.35">
      <c r="A1038" t="s">
        <v>1118</v>
      </c>
    </row>
    <row r="1039" spans="1:1" x14ac:dyDescent="0.35">
      <c r="A1039" t="s">
        <v>1119</v>
      </c>
    </row>
    <row r="1040" spans="1:1" x14ac:dyDescent="0.35">
      <c r="A1040" t="s">
        <v>1120</v>
      </c>
    </row>
    <row r="1041" spans="1:1" x14ac:dyDescent="0.35">
      <c r="A1041" t="s">
        <v>1121</v>
      </c>
    </row>
    <row r="1042" spans="1:1" x14ac:dyDescent="0.35">
      <c r="A1042" t="s">
        <v>1122</v>
      </c>
    </row>
    <row r="1043" spans="1:1" x14ac:dyDescent="0.35">
      <c r="A1043" t="s">
        <v>1123</v>
      </c>
    </row>
    <row r="1044" spans="1:1" x14ac:dyDescent="0.35">
      <c r="A1044" t="s">
        <v>1124</v>
      </c>
    </row>
    <row r="1045" spans="1:1" x14ac:dyDescent="0.35">
      <c r="A1045" t="s">
        <v>1125</v>
      </c>
    </row>
    <row r="1046" spans="1:1" x14ac:dyDescent="0.35">
      <c r="A1046" t="s">
        <v>1126</v>
      </c>
    </row>
    <row r="1047" spans="1:1" x14ac:dyDescent="0.35">
      <c r="A1047" t="s">
        <v>1127</v>
      </c>
    </row>
    <row r="1048" spans="1:1" x14ac:dyDescent="0.35">
      <c r="A1048" t="s">
        <v>1128</v>
      </c>
    </row>
    <row r="1049" spans="1:1" x14ac:dyDescent="0.35">
      <c r="A1049" t="s">
        <v>1129</v>
      </c>
    </row>
    <row r="1050" spans="1:1" x14ac:dyDescent="0.35">
      <c r="A1050" t="s">
        <v>1130</v>
      </c>
    </row>
    <row r="1051" spans="1:1" x14ac:dyDescent="0.35">
      <c r="A1051" t="s">
        <v>1131</v>
      </c>
    </row>
    <row r="1052" spans="1:1" x14ac:dyDescent="0.35">
      <c r="A1052" t="s">
        <v>1132</v>
      </c>
    </row>
    <row r="1053" spans="1:1" x14ac:dyDescent="0.35">
      <c r="A1053" t="s">
        <v>1133</v>
      </c>
    </row>
    <row r="1054" spans="1:1" x14ac:dyDescent="0.35">
      <c r="A1054" t="s">
        <v>1134</v>
      </c>
    </row>
    <row r="1055" spans="1:1" x14ac:dyDescent="0.35">
      <c r="A1055" t="s">
        <v>1135</v>
      </c>
    </row>
    <row r="1056" spans="1:1" x14ac:dyDescent="0.35">
      <c r="A1056" t="s">
        <v>1136</v>
      </c>
    </row>
    <row r="1057" spans="1:1" x14ac:dyDescent="0.35">
      <c r="A1057" t="s">
        <v>1137</v>
      </c>
    </row>
    <row r="1058" spans="1:1" x14ac:dyDescent="0.35">
      <c r="A1058" t="s">
        <v>1138</v>
      </c>
    </row>
    <row r="1059" spans="1:1" x14ac:dyDescent="0.35">
      <c r="A1059" t="s">
        <v>1139</v>
      </c>
    </row>
    <row r="1060" spans="1:1" x14ac:dyDescent="0.35">
      <c r="A1060" t="s">
        <v>1140</v>
      </c>
    </row>
    <row r="1061" spans="1:1" x14ac:dyDescent="0.35">
      <c r="A1061" t="s">
        <v>1141</v>
      </c>
    </row>
    <row r="1062" spans="1:1" x14ac:dyDescent="0.35">
      <c r="A1062" t="s">
        <v>1142</v>
      </c>
    </row>
    <row r="1063" spans="1:1" x14ac:dyDescent="0.35">
      <c r="A1063" t="s">
        <v>1143</v>
      </c>
    </row>
    <row r="1064" spans="1:1" x14ac:dyDescent="0.35">
      <c r="A1064" t="s">
        <v>1144</v>
      </c>
    </row>
    <row r="1065" spans="1:1" x14ac:dyDescent="0.35">
      <c r="A1065" t="s">
        <v>1145</v>
      </c>
    </row>
    <row r="1066" spans="1:1" x14ac:dyDescent="0.35">
      <c r="A1066" t="s">
        <v>1146</v>
      </c>
    </row>
    <row r="1067" spans="1:1" x14ac:dyDescent="0.35">
      <c r="A1067" t="s">
        <v>1147</v>
      </c>
    </row>
    <row r="1068" spans="1:1" x14ac:dyDescent="0.35">
      <c r="A1068" t="s">
        <v>1148</v>
      </c>
    </row>
    <row r="1069" spans="1:1" x14ac:dyDescent="0.35">
      <c r="A1069" t="s">
        <v>1149</v>
      </c>
    </row>
    <row r="1070" spans="1:1" x14ac:dyDescent="0.35">
      <c r="A1070" t="s">
        <v>1150</v>
      </c>
    </row>
    <row r="1071" spans="1:1" x14ac:dyDescent="0.35">
      <c r="A1071" t="s">
        <v>1151</v>
      </c>
    </row>
    <row r="1072" spans="1:1" x14ac:dyDescent="0.35">
      <c r="A1072" t="s">
        <v>1152</v>
      </c>
    </row>
    <row r="1073" spans="1:1" x14ac:dyDescent="0.35">
      <c r="A1073" t="s">
        <v>1153</v>
      </c>
    </row>
    <row r="1074" spans="1:1" x14ac:dyDescent="0.35">
      <c r="A1074" t="s">
        <v>1154</v>
      </c>
    </row>
    <row r="1075" spans="1:1" x14ac:dyDescent="0.35">
      <c r="A1075" t="s">
        <v>1155</v>
      </c>
    </row>
    <row r="1076" spans="1:1" x14ac:dyDescent="0.35">
      <c r="A1076" t="s">
        <v>1156</v>
      </c>
    </row>
    <row r="1077" spans="1:1" x14ac:dyDescent="0.35">
      <c r="A1077" t="s">
        <v>1157</v>
      </c>
    </row>
    <row r="1078" spans="1:1" x14ac:dyDescent="0.35">
      <c r="A1078" t="s">
        <v>1158</v>
      </c>
    </row>
    <row r="1079" spans="1:1" x14ac:dyDescent="0.35">
      <c r="A1079" t="s">
        <v>1159</v>
      </c>
    </row>
    <row r="1080" spans="1:1" x14ac:dyDescent="0.35">
      <c r="A1080" t="s">
        <v>1160</v>
      </c>
    </row>
    <row r="1081" spans="1:1" x14ac:dyDescent="0.35">
      <c r="A1081" t="s">
        <v>1161</v>
      </c>
    </row>
    <row r="1082" spans="1:1" x14ac:dyDescent="0.35">
      <c r="A1082" t="s">
        <v>1162</v>
      </c>
    </row>
    <row r="1083" spans="1:1" x14ac:dyDescent="0.35">
      <c r="A1083" t="s">
        <v>1163</v>
      </c>
    </row>
    <row r="1084" spans="1:1" x14ac:dyDescent="0.35">
      <c r="A1084" t="s">
        <v>1164</v>
      </c>
    </row>
    <row r="1085" spans="1:1" x14ac:dyDescent="0.35">
      <c r="A1085" t="s">
        <v>1165</v>
      </c>
    </row>
    <row r="1086" spans="1:1" x14ac:dyDescent="0.35">
      <c r="A1086" t="s">
        <v>1166</v>
      </c>
    </row>
    <row r="1087" spans="1:1" x14ac:dyDescent="0.35">
      <c r="A1087" t="s">
        <v>1167</v>
      </c>
    </row>
    <row r="1088" spans="1:1" x14ac:dyDescent="0.35">
      <c r="A1088" t="s">
        <v>1168</v>
      </c>
    </row>
    <row r="1089" spans="1:1" x14ac:dyDescent="0.35">
      <c r="A1089" t="s">
        <v>1169</v>
      </c>
    </row>
    <row r="1090" spans="1:1" x14ac:dyDescent="0.35">
      <c r="A1090" t="s">
        <v>1170</v>
      </c>
    </row>
    <row r="1091" spans="1:1" x14ac:dyDescent="0.35">
      <c r="A1091" t="s">
        <v>1171</v>
      </c>
    </row>
    <row r="1092" spans="1:1" x14ac:dyDescent="0.35">
      <c r="A1092" t="s">
        <v>1172</v>
      </c>
    </row>
    <row r="1093" spans="1:1" x14ac:dyDescent="0.35">
      <c r="A1093" t="s">
        <v>1173</v>
      </c>
    </row>
    <row r="1094" spans="1:1" x14ac:dyDescent="0.35">
      <c r="A1094" t="s">
        <v>1174</v>
      </c>
    </row>
    <row r="1095" spans="1:1" x14ac:dyDescent="0.35">
      <c r="A1095" t="s">
        <v>1175</v>
      </c>
    </row>
    <row r="1096" spans="1:1" x14ac:dyDescent="0.35">
      <c r="A1096" t="s">
        <v>1176</v>
      </c>
    </row>
    <row r="1097" spans="1:1" x14ac:dyDescent="0.35">
      <c r="A1097" t="s">
        <v>1177</v>
      </c>
    </row>
    <row r="1098" spans="1:1" x14ac:dyDescent="0.35">
      <c r="A1098" t="s">
        <v>1178</v>
      </c>
    </row>
    <row r="1099" spans="1:1" x14ac:dyDescent="0.35">
      <c r="A1099" t="s">
        <v>1179</v>
      </c>
    </row>
    <row r="1100" spans="1:1" x14ac:dyDescent="0.35">
      <c r="A1100" t="s">
        <v>1180</v>
      </c>
    </row>
    <row r="1101" spans="1:1" x14ac:dyDescent="0.35">
      <c r="A1101" t="s">
        <v>1181</v>
      </c>
    </row>
    <row r="1102" spans="1:1" x14ac:dyDescent="0.35">
      <c r="A1102" t="s">
        <v>1182</v>
      </c>
    </row>
    <row r="1103" spans="1:1" x14ac:dyDescent="0.35">
      <c r="A1103" t="s">
        <v>1183</v>
      </c>
    </row>
    <row r="1104" spans="1:1" x14ac:dyDescent="0.35">
      <c r="A1104" t="s">
        <v>1184</v>
      </c>
    </row>
    <row r="1105" spans="1:1" x14ac:dyDescent="0.35">
      <c r="A1105" t="s">
        <v>1185</v>
      </c>
    </row>
    <row r="1106" spans="1:1" x14ac:dyDescent="0.35">
      <c r="A1106" t="s">
        <v>1186</v>
      </c>
    </row>
    <row r="1107" spans="1:1" x14ac:dyDescent="0.35">
      <c r="A1107" t="s">
        <v>1187</v>
      </c>
    </row>
    <row r="1108" spans="1:1" x14ac:dyDescent="0.35">
      <c r="A1108" t="s">
        <v>1188</v>
      </c>
    </row>
    <row r="1109" spans="1:1" x14ac:dyDescent="0.35">
      <c r="A1109" t="s">
        <v>1189</v>
      </c>
    </row>
    <row r="1110" spans="1:1" x14ac:dyDescent="0.35">
      <c r="A1110" t="s">
        <v>1190</v>
      </c>
    </row>
    <row r="1111" spans="1:1" x14ac:dyDescent="0.35">
      <c r="A1111" t="s">
        <v>1191</v>
      </c>
    </row>
    <row r="1112" spans="1:1" x14ac:dyDescent="0.35">
      <c r="A1112" t="s">
        <v>1192</v>
      </c>
    </row>
    <row r="1113" spans="1:1" x14ac:dyDescent="0.35">
      <c r="A1113" t="s">
        <v>1193</v>
      </c>
    </row>
    <row r="1114" spans="1:1" x14ac:dyDescent="0.35">
      <c r="A1114" t="s">
        <v>1194</v>
      </c>
    </row>
    <row r="1115" spans="1:1" x14ac:dyDescent="0.35">
      <c r="A1115" t="s">
        <v>1195</v>
      </c>
    </row>
    <row r="1116" spans="1:1" x14ac:dyDescent="0.35">
      <c r="A1116" t="s">
        <v>1196</v>
      </c>
    </row>
    <row r="1117" spans="1:1" x14ac:dyDescent="0.35">
      <c r="A1117" t="s">
        <v>1197</v>
      </c>
    </row>
    <row r="1118" spans="1:1" x14ac:dyDescent="0.35">
      <c r="A1118" t="s">
        <v>1198</v>
      </c>
    </row>
    <row r="1119" spans="1:1" x14ac:dyDescent="0.35">
      <c r="A1119" t="s">
        <v>1199</v>
      </c>
    </row>
    <row r="1120" spans="1:1" x14ac:dyDescent="0.35">
      <c r="A1120" t="s">
        <v>1200</v>
      </c>
    </row>
    <row r="1121" spans="1:1" x14ac:dyDescent="0.35">
      <c r="A1121" t="s">
        <v>1201</v>
      </c>
    </row>
    <row r="1122" spans="1:1" x14ac:dyDescent="0.35">
      <c r="A1122" t="s">
        <v>1202</v>
      </c>
    </row>
    <row r="1123" spans="1:1" x14ac:dyDescent="0.35">
      <c r="A1123" t="s">
        <v>1203</v>
      </c>
    </row>
    <row r="1124" spans="1:1" x14ac:dyDescent="0.35">
      <c r="A1124" t="s">
        <v>1204</v>
      </c>
    </row>
    <row r="1125" spans="1:1" x14ac:dyDescent="0.35">
      <c r="A1125" t="s">
        <v>1205</v>
      </c>
    </row>
    <row r="1126" spans="1:1" x14ac:dyDescent="0.35">
      <c r="A1126" t="s">
        <v>1206</v>
      </c>
    </row>
    <row r="1127" spans="1:1" x14ac:dyDescent="0.35">
      <c r="A1127" t="s">
        <v>1207</v>
      </c>
    </row>
    <row r="1128" spans="1:1" x14ac:dyDescent="0.35">
      <c r="A1128" t="s">
        <v>1208</v>
      </c>
    </row>
    <row r="1129" spans="1:1" x14ac:dyDescent="0.35">
      <c r="A1129" t="s">
        <v>1209</v>
      </c>
    </row>
    <row r="1130" spans="1:1" x14ac:dyDescent="0.35">
      <c r="A1130" t="s">
        <v>1210</v>
      </c>
    </row>
    <row r="1131" spans="1:1" x14ac:dyDescent="0.35">
      <c r="A1131" t="s">
        <v>1211</v>
      </c>
    </row>
    <row r="1132" spans="1:1" x14ac:dyDescent="0.35">
      <c r="A1132" t="s">
        <v>1212</v>
      </c>
    </row>
    <row r="1133" spans="1:1" x14ac:dyDescent="0.35">
      <c r="A1133" t="s">
        <v>1213</v>
      </c>
    </row>
    <row r="1134" spans="1:1" x14ac:dyDescent="0.35">
      <c r="A1134" t="s">
        <v>1214</v>
      </c>
    </row>
    <row r="1135" spans="1:1" x14ac:dyDescent="0.35">
      <c r="A1135" t="s">
        <v>1215</v>
      </c>
    </row>
    <row r="1136" spans="1:1" x14ac:dyDescent="0.35">
      <c r="A1136" t="s">
        <v>1216</v>
      </c>
    </row>
    <row r="1137" spans="1:1" x14ac:dyDescent="0.35">
      <c r="A1137" t="s">
        <v>1217</v>
      </c>
    </row>
    <row r="1138" spans="1:1" x14ac:dyDescent="0.35">
      <c r="A1138" t="s">
        <v>1218</v>
      </c>
    </row>
    <row r="1139" spans="1:1" x14ac:dyDescent="0.35">
      <c r="A1139" t="s">
        <v>1219</v>
      </c>
    </row>
    <row r="1140" spans="1:1" x14ac:dyDescent="0.35">
      <c r="A1140" t="s">
        <v>1220</v>
      </c>
    </row>
    <row r="1141" spans="1:1" x14ac:dyDescent="0.35">
      <c r="A1141" t="s">
        <v>1221</v>
      </c>
    </row>
    <row r="1142" spans="1:1" x14ac:dyDescent="0.35">
      <c r="A1142" t="s">
        <v>1222</v>
      </c>
    </row>
    <row r="1143" spans="1:1" x14ac:dyDescent="0.35">
      <c r="A1143" t="s">
        <v>1223</v>
      </c>
    </row>
    <row r="1144" spans="1:1" x14ac:dyDescent="0.35">
      <c r="A1144" t="s">
        <v>1224</v>
      </c>
    </row>
    <row r="1145" spans="1:1" x14ac:dyDescent="0.35">
      <c r="A1145" t="s">
        <v>1225</v>
      </c>
    </row>
    <row r="1146" spans="1:1" x14ac:dyDescent="0.35">
      <c r="A1146" t="s">
        <v>1226</v>
      </c>
    </row>
    <row r="1147" spans="1:1" x14ac:dyDescent="0.35">
      <c r="A1147" t="s">
        <v>1227</v>
      </c>
    </row>
    <row r="1148" spans="1:1" x14ac:dyDescent="0.35">
      <c r="A1148" t="s">
        <v>1228</v>
      </c>
    </row>
    <row r="1149" spans="1:1" x14ac:dyDescent="0.35">
      <c r="A1149" t="s">
        <v>1229</v>
      </c>
    </row>
    <row r="1150" spans="1:1" x14ac:dyDescent="0.35">
      <c r="A1150" t="s">
        <v>1230</v>
      </c>
    </row>
    <row r="1151" spans="1:1" x14ac:dyDescent="0.35">
      <c r="A1151" t="s">
        <v>1231</v>
      </c>
    </row>
    <row r="1152" spans="1:1" x14ac:dyDescent="0.35">
      <c r="A1152" t="s">
        <v>1232</v>
      </c>
    </row>
    <row r="1153" spans="1:1" x14ac:dyDescent="0.35">
      <c r="A1153" t="s">
        <v>1233</v>
      </c>
    </row>
    <row r="1154" spans="1:1" x14ac:dyDescent="0.35">
      <c r="A1154" t="s">
        <v>1234</v>
      </c>
    </row>
    <row r="1155" spans="1:1" x14ac:dyDescent="0.35">
      <c r="A1155" t="s">
        <v>1235</v>
      </c>
    </row>
    <row r="1156" spans="1:1" x14ac:dyDescent="0.35">
      <c r="A1156" t="s">
        <v>1236</v>
      </c>
    </row>
    <row r="1157" spans="1:1" x14ac:dyDescent="0.35">
      <c r="A1157" t="s">
        <v>1237</v>
      </c>
    </row>
    <row r="1158" spans="1:1" x14ac:dyDescent="0.35">
      <c r="A1158" t="s">
        <v>1238</v>
      </c>
    </row>
    <row r="1159" spans="1:1" x14ac:dyDescent="0.35">
      <c r="A1159" t="s">
        <v>1239</v>
      </c>
    </row>
    <row r="1160" spans="1:1" x14ac:dyDescent="0.35">
      <c r="A1160" t="s">
        <v>1240</v>
      </c>
    </row>
    <row r="1161" spans="1:1" x14ac:dyDescent="0.35">
      <c r="A1161" t="s">
        <v>1241</v>
      </c>
    </row>
    <row r="1162" spans="1:1" x14ac:dyDescent="0.35">
      <c r="A1162" t="s">
        <v>1242</v>
      </c>
    </row>
    <row r="1163" spans="1:1" x14ac:dyDescent="0.35">
      <c r="A1163" t="s">
        <v>1243</v>
      </c>
    </row>
    <row r="1164" spans="1:1" x14ac:dyDescent="0.35">
      <c r="A1164" t="s">
        <v>1244</v>
      </c>
    </row>
    <row r="1165" spans="1:1" x14ac:dyDescent="0.35">
      <c r="A1165" t="s">
        <v>1245</v>
      </c>
    </row>
    <row r="1166" spans="1:1" x14ac:dyDescent="0.35">
      <c r="A1166" t="s">
        <v>1246</v>
      </c>
    </row>
    <row r="1167" spans="1:1" x14ac:dyDescent="0.35">
      <c r="A1167" t="s">
        <v>1247</v>
      </c>
    </row>
    <row r="1168" spans="1:1" x14ac:dyDescent="0.35">
      <c r="A1168" t="s">
        <v>1248</v>
      </c>
    </row>
    <row r="1169" spans="1:1" x14ac:dyDescent="0.35">
      <c r="A1169" t="s">
        <v>1249</v>
      </c>
    </row>
    <row r="1170" spans="1:1" x14ac:dyDescent="0.35">
      <c r="A1170" t="s">
        <v>1250</v>
      </c>
    </row>
    <row r="1171" spans="1:1" x14ac:dyDescent="0.35">
      <c r="A1171" t="s">
        <v>1251</v>
      </c>
    </row>
    <row r="1172" spans="1:1" x14ac:dyDescent="0.35">
      <c r="A1172" t="s">
        <v>1252</v>
      </c>
    </row>
    <row r="1173" spans="1:1" x14ac:dyDescent="0.35">
      <c r="A1173" t="s">
        <v>1253</v>
      </c>
    </row>
    <row r="1174" spans="1:1" x14ac:dyDescent="0.35">
      <c r="A1174" t="s">
        <v>1254</v>
      </c>
    </row>
    <row r="1175" spans="1:1" x14ac:dyDescent="0.35">
      <c r="A1175" t="s">
        <v>1255</v>
      </c>
    </row>
    <row r="1176" spans="1:1" x14ac:dyDescent="0.35">
      <c r="A1176" t="s">
        <v>1256</v>
      </c>
    </row>
    <row r="1177" spans="1:1" x14ac:dyDescent="0.35">
      <c r="A1177" t="s">
        <v>1257</v>
      </c>
    </row>
    <row r="1178" spans="1:1" x14ac:dyDescent="0.35">
      <c r="A1178" t="s">
        <v>1258</v>
      </c>
    </row>
    <row r="1179" spans="1:1" x14ac:dyDescent="0.35">
      <c r="A1179" t="s">
        <v>1259</v>
      </c>
    </row>
    <row r="1180" spans="1:1" x14ac:dyDescent="0.35">
      <c r="A1180" t="s">
        <v>1260</v>
      </c>
    </row>
    <row r="1181" spans="1:1" x14ac:dyDescent="0.35">
      <c r="A1181" t="s">
        <v>1261</v>
      </c>
    </row>
    <row r="1182" spans="1:1" x14ac:dyDescent="0.35">
      <c r="A1182" t="s">
        <v>1262</v>
      </c>
    </row>
    <row r="1183" spans="1:1" x14ac:dyDescent="0.35">
      <c r="A1183" t="s">
        <v>1263</v>
      </c>
    </row>
    <row r="1184" spans="1:1" x14ac:dyDescent="0.35">
      <c r="A1184" t="s">
        <v>1264</v>
      </c>
    </row>
    <row r="1185" spans="1:1" x14ac:dyDescent="0.35">
      <c r="A1185" t="s">
        <v>1265</v>
      </c>
    </row>
    <row r="1186" spans="1:1" x14ac:dyDescent="0.35">
      <c r="A1186" t="s">
        <v>1266</v>
      </c>
    </row>
    <row r="1187" spans="1:1" x14ac:dyDescent="0.35">
      <c r="A1187" t="s">
        <v>1267</v>
      </c>
    </row>
    <row r="1188" spans="1:1" x14ac:dyDescent="0.35">
      <c r="A1188" t="s">
        <v>1268</v>
      </c>
    </row>
    <row r="1189" spans="1:1" x14ac:dyDescent="0.35">
      <c r="A1189" t="s">
        <v>1269</v>
      </c>
    </row>
    <row r="1190" spans="1:1" x14ac:dyDescent="0.35">
      <c r="A1190" t="s">
        <v>1270</v>
      </c>
    </row>
    <row r="1191" spans="1:1" x14ac:dyDescent="0.35">
      <c r="A1191" t="s">
        <v>1271</v>
      </c>
    </row>
    <row r="1192" spans="1:1" x14ac:dyDescent="0.35">
      <c r="A1192" t="s">
        <v>1272</v>
      </c>
    </row>
    <row r="1193" spans="1:1" x14ac:dyDescent="0.35">
      <c r="A1193" t="s">
        <v>1273</v>
      </c>
    </row>
    <row r="1194" spans="1:1" x14ac:dyDescent="0.35">
      <c r="A1194" t="s">
        <v>1274</v>
      </c>
    </row>
    <row r="1195" spans="1:1" x14ac:dyDescent="0.35">
      <c r="A1195" t="s">
        <v>1275</v>
      </c>
    </row>
    <row r="1196" spans="1:1" x14ac:dyDescent="0.35">
      <c r="A1196" t="s">
        <v>1276</v>
      </c>
    </row>
    <row r="1197" spans="1:1" x14ac:dyDescent="0.35">
      <c r="A1197" t="s">
        <v>1277</v>
      </c>
    </row>
    <row r="1198" spans="1:1" x14ac:dyDescent="0.35">
      <c r="A1198" t="s">
        <v>1278</v>
      </c>
    </row>
    <row r="1199" spans="1:1" x14ac:dyDescent="0.35">
      <c r="A1199" t="s">
        <v>1279</v>
      </c>
    </row>
    <row r="1200" spans="1:1" x14ac:dyDescent="0.35">
      <c r="A1200" t="s">
        <v>1280</v>
      </c>
    </row>
    <row r="1201" spans="1:1" x14ac:dyDescent="0.35">
      <c r="A1201" t="s">
        <v>1281</v>
      </c>
    </row>
    <row r="1202" spans="1:1" x14ac:dyDescent="0.35">
      <c r="A1202" t="s">
        <v>1282</v>
      </c>
    </row>
    <row r="1203" spans="1:1" x14ac:dyDescent="0.35">
      <c r="A1203" t="s">
        <v>1283</v>
      </c>
    </row>
    <row r="1204" spans="1:1" x14ac:dyDescent="0.35">
      <c r="A1204" t="s">
        <v>1284</v>
      </c>
    </row>
    <row r="1205" spans="1:1" x14ac:dyDescent="0.35">
      <c r="A1205" t="s">
        <v>1285</v>
      </c>
    </row>
    <row r="1206" spans="1:1" x14ac:dyDescent="0.35">
      <c r="A1206" t="s">
        <v>1286</v>
      </c>
    </row>
    <row r="1207" spans="1:1" x14ac:dyDescent="0.35">
      <c r="A1207" t="s">
        <v>1287</v>
      </c>
    </row>
    <row r="1208" spans="1:1" x14ac:dyDescent="0.35">
      <c r="A1208" t="s">
        <v>1288</v>
      </c>
    </row>
    <row r="1209" spans="1:1" x14ac:dyDescent="0.35">
      <c r="A1209" t="s">
        <v>1289</v>
      </c>
    </row>
    <row r="1210" spans="1:1" x14ac:dyDescent="0.35">
      <c r="A1210" t="s">
        <v>1290</v>
      </c>
    </row>
    <row r="1211" spans="1:1" x14ac:dyDescent="0.35">
      <c r="A1211" t="s">
        <v>1291</v>
      </c>
    </row>
    <row r="1212" spans="1:1" x14ac:dyDescent="0.35">
      <c r="A1212" t="s">
        <v>1292</v>
      </c>
    </row>
    <row r="1213" spans="1:1" x14ac:dyDescent="0.35">
      <c r="A1213" t="s">
        <v>1293</v>
      </c>
    </row>
    <row r="1214" spans="1:1" x14ac:dyDescent="0.35">
      <c r="A1214" t="s">
        <v>1294</v>
      </c>
    </row>
    <row r="1215" spans="1:1" x14ac:dyDescent="0.35">
      <c r="A1215" t="s">
        <v>1295</v>
      </c>
    </row>
    <row r="1216" spans="1:1" x14ac:dyDescent="0.35">
      <c r="A1216" t="s">
        <v>1296</v>
      </c>
    </row>
    <row r="1217" spans="1:1" x14ac:dyDescent="0.35">
      <c r="A1217" t="s">
        <v>1297</v>
      </c>
    </row>
    <row r="1218" spans="1:1" x14ac:dyDescent="0.35">
      <c r="A1218" t="s">
        <v>1298</v>
      </c>
    </row>
    <row r="1219" spans="1:1" x14ac:dyDescent="0.35">
      <c r="A1219" t="s">
        <v>1299</v>
      </c>
    </row>
    <row r="1220" spans="1:1" x14ac:dyDescent="0.35">
      <c r="A1220" t="s">
        <v>1300</v>
      </c>
    </row>
    <row r="1221" spans="1:1" x14ac:dyDescent="0.35">
      <c r="A1221" t="s">
        <v>1301</v>
      </c>
    </row>
    <row r="1222" spans="1:1" x14ac:dyDescent="0.35">
      <c r="A1222" t="s">
        <v>1302</v>
      </c>
    </row>
    <row r="1223" spans="1:1" x14ac:dyDescent="0.35">
      <c r="A1223" t="s">
        <v>1303</v>
      </c>
    </row>
    <row r="1224" spans="1:1" x14ac:dyDescent="0.35">
      <c r="A1224" t="s">
        <v>1304</v>
      </c>
    </row>
    <row r="1225" spans="1:1" x14ac:dyDescent="0.35">
      <c r="A1225" t="s">
        <v>1305</v>
      </c>
    </row>
    <row r="1226" spans="1:1" x14ac:dyDescent="0.35">
      <c r="A1226" t="s">
        <v>1306</v>
      </c>
    </row>
    <row r="1227" spans="1:1" x14ac:dyDescent="0.35">
      <c r="A1227" t="s">
        <v>1307</v>
      </c>
    </row>
    <row r="1228" spans="1:1" x14ac:dyDescent="0.35">
      <c r="A1228" t="s">
        <v>1308</v>
      </c>
    </row>
    <row r="1229" spans="1:1" x14ac:dyDescent="0.35">
      <c r="A1229" t="s">
        <v>1309</v>
      </c>
    </row>
    <row r="1230" spans="1:1" x14ac:dyDescent="0.35">
      <c r="A1230" t="s">
        <v>1310</v>
      </c>
    </row>
    <row r="1231" spans="1:1" x14ac:dyDescent="0.35">
      <c r="A1231" t="s">
        <v>1311</v>
      </c>
    </row>
    <row r="1232" spans="1:1" x14ac:dyDescent="0.35">
      <c r="A1232" t="s">
        <v>1312</v>
      </c>
    </row>
    <row r="1233" spans="1:1" x14ac:dyDescent="0.35">
      <c r="A1233" t="s">
        <v>1313</v>
      </c>
    </row>
    <row r="1234" spans="1:1" x14ac:dyDescent="0.35">
      <c r="A1234" t="s">
        <v>1314</v>
      </c>
    </row>
    <row r="1235" spans="1:1" x14ac:dyDescent="0.35">
      <c r="A1235" t="s">
        <v>1315</v>
      </c>
    </row>
    <row r="1236" spans="1:1" x14ac:dyDescent="0.35">
      <c r="A1236" t="s">
        <v>1316</v>
      </c>
    </row>
    <row r="1237" spans="1:1" x14ac:dyDescent="0.35">
      <c r="A1237" t="s">
        <v>1317</v>
      </c>
    </row>
    <row r="1238" spans="1:1" x14ac:dyDescent="0.35">
      <c r="A1238" t="s">
        <v>1318</v>
      </c>
    </row>
    <row r="1239" spans="1:1" x14ac:dyDescent="0.35">
      <c r="A1239" t="s">
        <v>1319</v>
      </c>
    </row>
    <row r="1240" spans="1:1" x14ac:dyDescent="0.35">
      <c r="A1240" t="s">
        <v>1320</v>
      </c>
    </row>
    <row r="1241" spans="1:1" x14ac:dyDescent="0.35">
      <c r="A1241" t="s">
        <v>1321</v>
      </c>
    </row>
    <row r="1242" spans="1:1" x14ac:dyDescent="0.35">
      <c r="A1242" t="s">
        <v>1322</v>
      </c>
    </row>
    <row r="1243" spans="1:1" x14ac:dyDescent="0.35">
      <c r="A1243" t="s">
        <v>1323</v>
      </c>
    </row>
    <row r="1244" spans="1:1" x14ac:dyDescent="0.35">
      <c r="A1244" t="s">
        <v>1324</v>
      </c>
    </row>
    <row r="1245" spans="1:1" x14ac:dyDescent="0.35">
      <c r="A1245" t="s">
        <v>1325</v>
      </c>
    </row>
    <row r="1246" spans="1:1" x14ac:dyDescent="0.35">
      <c r="A1246" t="s">
        <v>1326</v>
      </c>
    </row>
    <row r="1247" spans="1:1" x14ac:dyDescent="0.35">
      <c r="A1247" t="s">
        <v>1327</v>
      </c>
    </row>
    <row r="1248" spans="1:1" x14ac:dyDescent="0.35">
      <c r="A1248" t="s">
        <v>1328</v>
      </c>
    </row>
    <row r="1249" spans="1:1" x14ac:dyDescent="0.35">
      <c r="A1249" t="s">
        <v>1329</v>
      </c>
    </row>
    <row r="1250" spans="1:1" x14ac:dyDescent="0.35">
      <c r="A1250" t="s">
        <v>1330</v>
      </c>
    </row>
    <row r="1251" spans="1:1" x14ac:dyDescent="0.35">
      <c r="A1251" t="s">
        <v>1331</v>
      </c>
    </row>
    <row r="1252" spans="1:1" x14ac:dyDescent="0.35">
      <c r="A1252" t="s">
        <v>1332</v>
      </c>
    </row>
    <row r="1253" spans="1:1" x14ac:dyDescent="0.35">
      <c r="A1253" t="s">
        <v>1333</v>
      </c>
    </row>
    <row r="1254" spans="1:1" x14ac:dyDescent="0.35">
      <c r="A1254" t="s">
        <v>1334</v>
      </c>
    </row>
    <row r="1255" spans="1:1" x14ac:dyDescent="0.35">
      <c r="A1255" t="s">
        <v>1335</v>
      </c>
    </row>
    <row r="1256" spans="1:1" x14ac:dyDescent="0.35">
      <c r="A1256" t="s">
        <v>1336</v>
      </c>
    </row>
    <row r="1257" spans="1:1" x14ac:dyDescent="0.35">
      <c r="A1257" t="s">
        <v>1337</v>
      </c>
    </row>
    <row r="1258" spans="1:1" x14ac:dyDescent="0.35">
      <c r="A1258" t="s">
        <v>1338</v>
      </c>
    </row>
    <row r="1259" spans="1:1" x14ac:dyDescent="0.35">
      <c r="A1259" t="s">
        <v>1339</v>
      </c>
    </row>
    <row r="1260" spans="1:1" x14ac:dyDescent="0.35">
      <c r="A1260" t="s">
        <v>1340</v>
      </c>
    </row>
    <row r="1261" spans="1:1" x14ac:dyDescent="0.35">
      <c r="A1261" t="s">
        <v>1341</v>
      </c>
    </row>
    <row r="1262" spans="1:1" x14ac:dyDescent="0.35">
      <c r="A1262" t="s">
        <v>1342</v>
      </c>
    </row>
    <row r="1263" spans="1:1" x14ac:dyDescent="0.35">
      <c r="A1263" t="s">
        <v>1343</v>
      </c>
    </row>
    <row r="1264" spans="1:1" x14ac:dyDescent="0.35">
      <c r="A1264" t="s">
        <v>1344</v>
      </c>
    </row>
    <row r="1265" spans="1:1" x14ac:dyDescent="0.35">
      <c r="A1265" t="s">
        <v>1345</v>
      </c>
    </row>
    <row r="1266" spans="1:1" x14ac:dyDescent="0.35">
      <c r="A1266" t="s">
        <v>1346</v>
      </c>
    </row>
    <row r="1267" spans="1:1" x14ac:dyDescent="0.35">
      <c r="A1267" t="s">
        <v>1347</v>
      </c>
    </row>
    <row r="1268" spans="1:1" x14ac:dyDescent="0.35">
      <c r="A1268" t="s">
        <v>1348</v>
      </c>
    </row>
    <row r="1269" spans="1:1" x14ac:dyDescent="0.35">
      <c r="A1269" t="s">
        <v>1349</v>
      </c>
    </row>
    <row r="1270" spans="1:1" x14ac:dyDescent="0.35">
      <c r="A1270" t="s">
        <v>1350</v>
      </c>
    </row>
    <row r="1271" spans="1:1" x14ac:dyDescent="0.35">
      <c r="A1271" t="s">
        <v>1351</v>
      </c>
    </row>
    <row r="1272" spans="1:1" x14ac:dyDescent="0.35">
      <c r="A1272" t="s">
        <v>1352</v>
      </c>
    </row>
    <row r="1273" spans="1:1" x14ac:dyDescent="0.35">
      <c r="A1273" t="s">
        <v>1353</v>
      </c>
    </row>
    <row r="1274" spans="1:1" x14ac:dyDescent="0.35">
      <c r="A1274" t="s">
        <v>1354</v>
      </c>
    </row>
    <row r="1275" spans="1:1" x14ac:dyDescent="0.35">
      <c r="A1275" t="s">
        <v>1355</v>
      </c>
    </row>
    <row r="1276" spans="1:1" x14ac:dyDescent="0.35">
      <c r="A1276" t="s">
        <v>1356</v>
      </c>
    </row>
    <row r="1277" spans="1:1" x14ac:dyDescent="0.35">
      <c r="A1277" t="s">
        <v>1357</v>
      </c>
    </row>
    <row r="1278" spans="1:1" x14ac:dyDescent="0.35">
      <c r="A1278" t="s">
        <v>1358</v>
      </c>
    </row>
    <row r="1279" spans="1:1" x14ac:dyDescent="0.35">
      <c r="A1279" t="s">
        <v>1359</v>
      </c>
    </row>
    <row r="1280" spans="1:1" x14ac:dyDescent="0.35">
      <c r="A1280" t="s">
        <v>1360</v>
      </c>
    </row>
    <row r="1281" spans="1:1" x14ac:dyDescent="0.35">
      <c r="A1281" t="s">
        <v>1361</v>
      </c>
    </row>
    <row r="1282" spans="1:1" x14ac:dyDescent="0.35">
      <c r="A1282" t="s">
        <v>1362</v>
      </c>
    </row>
    <row r="1283" spans="1:1" x14ac:dyDescent="0.35">
      <c r="A1283" t="s">
        <v>1363</v>
      </c>
    </row>
    <row r="1284" spans="1:1" x14ac:dyDescent="0.35">
      <c r="A1284" t="s">
        <v>1364</v>
      </c>
    </row>
    <row r="1285" spans="1:1" x14ac:dyDescent="0.35">
      <c r="A1285" t="s">
        <v>1365</v>
      </c>
    </row>
    <row r="1286" spans="1:1" x14ac:dyDescent="0.35">
      <c r="A1286" t="s">
        <v>1366</v>
      </c>
    </row>
    <row r="1287" spans="1:1" x14ac:dyDescent="0.35">
      <c r="A1287" t="s">
        <v>1367</v>
      </c>
    </row>
    <row r="1288" spans="1:1" x14ac:dyDescent="0.35">
      <c r="A1288" t="s">
        <v>1368</v>
      </c>
    </row>
    <row r="1289" spans="1:1" x14ac:dyDescent="0.35">
      <c r="A1289" t="s">
        <v>1369</v>
      </c>
    </row>
    <row r="1290" spans="1:1" x14ac:dyDescent="0.35">
      <c r="A1290" t="s">
        <v>1370</v>
      </c>
    </row>
    <row r="1291" spans="1:1" x14ac:dyDescent="0.35">
      <c r="A1291" t="s">
        <v>1371</v>
      </c>
    </row>
    <row r="1292" spans="1:1" x14ac:dyDescent="0.35">
      <c r="A1292" t="s">
        <v>1372</v>
      </c>
    </row>
    <row r="1293" spans="1:1" x14ac:dyDescent="0.35">
      <c r="A1293" t="s">
        <v>1373</v>
      </c>
    </row>
    <row r="1294" spans="1:1" x14ac:dyDescent="0.35">
      <c r="A1294" t="s">
        <v>1374</v>
      </c>
    </row>
    <row r="1295" spans="1:1" x14ac:dyDescent="0.35">
      <c r="A1295" t="s">
        <v>1375</v>
      </c>
    </row>
    <row r="1296" spans="1:1" x14ac:dyDescent="0.35">
      <c r="A1296" t="s">
        <v>1376</v>
      </c>
    </row>
    <row r="1297" spans="1:1" x14ac:dyDescent="0.35">
      <c r="A1297" t="s">
        <v>1377</v>
      </c>
    </row>
    <row r="1298" spans="1:1" x14ac:dyDescent="0.35">
      <c r="A1298" t="s">
        <v>1378</v>
      </c>
    </row>
    <row r="1299" spans="1:1" x14ac:dyDescent="0.35">
      <c r="A1299" t="s">
        <v>1379</v>
      </c>
    </row>
    <row r="1300" spans="1:1" x14ac:dyDescent="0.35">
      <c r="A1300" t="s">
        <v>1380</v>
      </c>
    </row>
    <row r="1301" spans="1:1" x14ac:dyDescent="0.35">
      <c r="A1301" t="s">
        <v>1381</v>
      </c>
    </row>
    <row r="1302" spans="1:1" x14ac:dyDescent="0.35">
      <c r="A1302" t="s">
        <v>1382</v>
      </c>
    </row>
    <row r="1303" spans="1:1" x14ac:dyDescent="0.35">
      <c r="A1303" t="s">
        <v>1383</v>
      </c>
    </row>
    <row r="1304" spans="1:1" x14ac:dyDescent="0.35">
      <c r="A1304" t="s">
        <v>1384</v>
      </c>
    </row>
    <row r="1305" spans="1:1" x14ac:dyDescent="0.35">
      <c r="A1305" t="s">
        <v>1385</v>
      </c>
    </row>
    <row r="1306" spans="1:1" x14ac:dyDescent="0.35">
      <c r="A1306" t="s">
        <v>1386</v>
      </c>
    </row>
    <row r="1307" spans="1:1" x14ac:dyDescent="0.35">
      <c r="A1307" t="s">
        <v>1387</v>
      </c>
    </row>
    <row r="1308" spans="1:1" x14ac:dyDescent="0.35">
      <c r="A1308" t="s">
        <v>1388</v>
      </c>
    </row>
    <row r="1309" spans="1:1" x14ac:dyDescent="0.35">
      <c r="A1309" t="s">
        <v>1389</v>
      </c>
    </row>
    <row r="1310" spans="1:1" x14ac:dyDescent="0.35">
      <c r="A1310" t="s">
        <v>1390</v>
      </c>
    </row>
    <row r="1311" spans="1:1" x14ac:dyDescent="0.35">
      <c r="A1311" t="s">
        <v>1391</v>
      </c>
    </row>
    <row r="1312" spans="1:1" x14ac:dyDescent="0.35">
      <c r="A1312" t="s">
        <v>1392</v>
      </c>
    </row>
    <row r="1313" spans="1:1" x14ac:dyDescent="0.35">
      <c r="A1313" t="s">
        <v>1393</v>
      </c>
    </row>
    <row r="1314" spans="1:1" x14ac:dyDescent="0.35">
      <c r="A1314" t="s">
        <v>1394</v>
      </c>
    </row>
    <row r="1315" spans="1:1" x14ac:dyDescent="0.35">
      <c r="A1315" t="s">
        <v>1395</v>
      </c>
    </row>
    <row r="1316" spans="1:1" x14ac:dyDescent="0.35">
      <c r="A1316" t="s">
        <v>1396</v>
      </c>
    </row>
    <row r="1317" spans="1:1" x14ac:dyDescent="0.35">
      <c r="A1317" t="s">
        <v>1397</v>
      </c>
    </row>
    <row r="1318" spans="1:1" x14ac:dyDescent="0.35">
      <c r="A1318" t="s">
        <v>1398</v>
      </c>
    </row>
    <row r="1319" spans="1:1" x14ac:dyDescent="0.35">
      <c r="A1319" t="s">
        <v>1399</v>
      </c>
    </row>
    <row r="1320" spans="1:1" x14ac:dyDescent="0.35">
      <c r="A1320" t="s">
        <v>1400</v>
      </c>
    </row>
    <row r="1321" spans="1:1" x14ac:dyDescent="0.35">
      <c r="A1321" t="s">
        <v>1401</v>
      </c>
    </row>
    <row r="1322" spans="1:1" x14ac:dyDescent="0.35">
      <c r="A1322" t="s">
        <v>1402</v>
      </c>
    </row>
    <row r="1323" spans="1:1" x14ac:dyDescent="0.35">
      <c r="A1323" t="s">
        <v>1403</v>
      </c>
    </row>
    <row r="1324" spans="1:1" x14ac:dyDescent="0.35">
      <c r="A1324" t="s">
        <v>1404</v>
      </c>
    </row>
    <row r="1325" spans="1:1" x14ac:dyDescent="0.35">
      <c r="A1325" t="s">
        <v>1405</v>
      </c>
    </row>
    <row r="1326" spans="1:1" x14ac:dyDescent="0.35">
      <c r="A1326" t="s">
        <v>1406</v>
      </c>
    </row>
    <row r="1327" spans="1:1" x14ac:dyDescent="0.35">
      <c r="A1327" t="s">
        <v>1407</v>
      </c>
    </row>
    <row r="1328" spans="1:1" x14ac:dyDescent="0.35">
      <c r="A1328" t="s">
        <v>1408</v>
      </c>
    </row>
    <row r="1329" spans="1:1" x14ac:dyDescent="0.35">
      <c r="A1329" t="s">
        <v>1409</v>
      </c>
    </row>
    <row r="1330" spans="1:1" x14ac:dyDescent="0.35">
      <c r="A1330" t="s">
        <v>1410</v>
      </c>
    </row>
    <row r="1331" spans="1:1" x14ac:dyDescent="0.35">
      <c r="A1331" t="s">
        <v>1411</v>
      </c>
    </row>
    <row r="1332" spans="1:1" x14ac:dyDescent="0.35">
      <c r="A1332" t="s">
        <v>1412</v>
      </c>
    </row>
    <row r="1333" spans="1:1" x14ac:dyDescent="0.35">
      <c r="A1333" t="s">
        <v>1413</v>
      </c>
    </row>
    <row r="1334" spans="1:1" x14ac:dyDescent="0.35">
      <c r="A1334" t="s">
        <v>1414</v>
      </c>
    </row>
    <row r="1335" spans="1:1" x14ac:dyDescent="0.35">
      <c r="A1335" t="s">
        <v>1415</v>
      </c>
    </row>
    <row r="1336" spans="1:1" x14ac:dyDescent="0.35">
      <c r="A1336" t="s">
        <v>1416</v>
      </c>
    </row>
    <row r="1337" spans="1:1" x14ac:dyDescent="0.35">
      <c r="A1337" t="s">
        <v>1417</v>
      </c>
    </row>
    <row r="1338" spans="1:1" x14ac:dyDescent="0.35">
      <c r="A1338" t="s">
        <v>1418</v>
      </c>
    </row>
    <row r="1339" spans="1:1" x14ac:dyDescent="0.35">
      <c r="A1339" t="s">
        <v>1419</v>
      </c>
    </row>
    <row r="1340" spans="1:1" x14ac:dyDescent="0.35">
      <c r="A1340" t="s">
        <v>1420</v>
      </c>
    </row>
    <row r="1341" spans="1:1" x14ac:dyDescent="0.35">
      <c r="A1341" t="s">
        <v>1421</v>
      </c>
    </row>
    <row r="1342" spans="1:1" x14ac:dyDescent="0.35">
      <c r="A1342" t="s">
        <v>1422</v>
      </c>
    </row>
    <row r="1343" spans="1:1" x14ac:dyDescent="0.35">
      <c r="A1343" t="s">
        <v>1423</v>
      </c>
    </row>
    <row r="1344" spans="1:1" x14ac:dyDescent="0.35">
      <c r="A1344" t="s">
        <v>1424</v>
      </c>
    </row>
    <row r="1345" spans="1:1" x14ac:dyDescent="0.35">
      <c r="A1345" t="s">
        <v>1425</v>
      </c>
    </row>
    <row r="1346" spans="1:1" x14ac:dyDescent="0.35">
      <c r="A1346" t="s">
        <v>1426</v>
      </c>
    </row>
    <row r="1347" spans="1:1" x14ac:dyDescent="0.35">
      <c r="A1347" t="s">
        <v>1427</v>
      </c>
    </row>
    <row r="1348" spans="1:1" x14ac:dyDescent="0.35">
      <c r="A1348" t="s">
        <v>1428</v>
      </c>
    </row>
    <row r="1349" spans="1:1" x14ac:dyDescent="0.35">
      <c r="A1349" t="s">
        <v>1429</v>
      </c>
    </row>
    <row r="1350" spans="1:1" x14ac:dyDescent="0.35">
      <c r="A1350" t="s">
        <v>1430</v>
      </c>
    </row>
    <row r="1351" spans="1:1" x14ac:dyDescent="0.35">
      <c r="A1351" t="s">
        <v>1431</v>
      </c>
    </row>
    <row r="1352" spans="1:1" x14ac:dyDescent="0.35">
      <c r="A1352" t="s">
        <v>1432</v>
      </c>
    </row>
    <row r="1353" spans="1:1" x14ac:dyDescent="0.35">
      <c r="A1353" t="s">
        <v>1433</v>
      </c>
    </row>
    <row r="1354" spans="1:1" x14ac:dyDescent="0.35">
      <c r="A1354" t="s">
        <v>1434</v>
      </c>
    </row>
    <row r="1355" spans="1:1" x14ac:dyDescent="0.35">
      <c r="A1355" t="s">
        <v>1435</v>
      </c>
    </row>
    <row r="1356" spans="1:1" x14ac:dyDescent="0.35">
      <c r="A1356" t="s">
        <v>1436</v>
      </c>
    </row>
    <row r="1357" spans="1:1" x14ac:dyDescent="0.35">
      <c r="A1357" t="s">
        <v>1437</v>
      </c>
    </row>
    <row r="1358" spans="1:1" x14ac:dyDescent="0.35">
      <c r="A1358" t="s">
        <v>1438</v>
      </c>
    </row>
    <row r="1359" spans="1:1" x14ac:dyDescent="0.35">
      <c r="A1359" t="s">
        <v>1439</v>
      </c>
    </row>
    <row r="1360" spans="1:1" x14ac:dyDescent="0.35">
      <c r="A1360" t="s">
        <v>1440</v>
      </c>
    </row>
    <row r="1361" spans="1:1" x14ac:dyDescent="0.35">
      <c r="A1361" t="s">
        <v>1441</v>
      </c>
    </row>
    <row r="1362" spans="1:1" x14ac:dyDescent="0.35">
      <c r="A1362" t="s">
        <v>1442</v>
      </c>
    </row>
    <row r="1363" spans="1:1" x14ac:dyDescent="0.35">
      <c r="A1363" t="s">
        <v>1443</v>
      </c>
    </row>
    <row r="1364" spans="1:1" x14ac:dyDescent="0.35">
      <c r="A1364" t="s">
        <v>1444</v>
      </c>
    </row>
    <row r="1365" spans="1:1" x14ac:dyDescent="0.35">
      <c r="A1365" t="s">
        <v>1445</v>
      </c>
    </row>
    <row r="1366" spans="1:1" x14ac:dyDescent="0.35">
      <c r="A1366" t="s">
        <v>1446</v>
      </c>
    </row>
    <row r="1367" spans="1:1" x14ac:dyDescent="0.35">
      <c r="A1367" t="s">
        <v>1447</v>
      </c>
    </row>
    <row r="1368" spans="1:1" x14ac:dyDescent="0.35">
      <c r="A1368" t="s">
        <v>1448</v>
      </c>
    </row>
    <row r="1369" spans="1:1" x14ac:dyDescent="0.35">
      <c r="A1369" t="s">
        <v>1449</v>
      </c>
    </row>
    <row r="1370" spans="1:1" x14ac:dyDescent="0.35">
      <c r="A1370" t="s">
        <v>1450</v>
      </c>
    </row>
    <row r="1371" spans="1:1" x14ac:dyDescent="0.35">
      <c r="A1371" t="s">
        <v>1451</v>
      </c>
    </row>
    <row r="1372" spans="1:1" x14ac:dyDescent="0.35">
      <c r="A1372" t="s">
        <v>1452</v>
      </c>
    </row>
    <row r="1373" spans="1:1" x14ac:dyDescent="0.35">
      <c r="A1373" t="s">
        <v>1453</v>
      </c>
    </row>
    <row r="1374" spans="1:1" x14ac:dyDescent="0.35">
      <c r="A1374" t="s">
        <v>1454</v>
      </c>
    </row>
    <row r="1375" spans="1:1" x14ac:dyDescent="0.35">
      <c r="A1375" t="s">
        <v>1455</v>
      </c>
    </row>
    <row r="1376" spans="1:1" x14ac:dyDescent="0.35">
      <c r="A1376" t="s">
        <v>1456</v>
      </c>
    </row>
    <row r="1377" spans="1:1" x14ac:dyDescent="0.35">
      <c r="A1377" t="s">
        <v>1457</v>
      </c>
    </row>
    <row r="1378" spans="1:1" x14ac:dyDescent="0.35">
      <c r="A1378" t="s">
        <v>1458</v>
      </c>
    </row>
    <row r="1379" spans="1:1" x14ac:dyDescent="0.35">
      <c r="A1379" t="s">
        <v>1459</v>
      </c>
    </row>
    <row r="1380" spans="1:1" x14ac:dyDescent="0.35">
      <c r="A1380" t="s">
        <v>1460</v>
      </c>
    </row>
    <row r="1381" spans="1:1" x14ac:dyDescent="0.35">
      <c r="A1381" t="s">
        <v>1461</v>
      </c>
    </row>
    <row r="1382" spans="1:1" x14ac:dyDescent="0.35">
      <c r="A1382" t="s">
        <v>1462</v>
      </c>
    </row>
    <row r="1383" spans="1:1" x14ac:dyDescent="0.35">
      <c r="A1383" t="s">
        <v>1463</v>
      </c>
    </row>
    <row r="1384" spans="1:1" x14ac:dyDescent="0.35">
      <c r="A1384" t="s">
        <v>1464</v>
      </c>
    </row>
    <row r="1385" spans="1:1" x14ac:dyDescent="0.35">
      <c r="A1385" t="s">
        <v>1465</v>
      </c>
    </row>
    <row r="1386" spans="1:1" x14ac:dyDescent="0.35">
      <c r="A1386" t="s">
        <v>1466</v>
      </c>
    </row>
    <row r="1387" spans="1:1" x14ac:dyDescent="0.35">
      <c r="A1387" t="s">
        <v>1467</v>
      </c>
    </row>
    <row r="1388" spans="1:1" x14ac:dyDescent="0.35">
      <c r="A1388" t="s">
        <v>1468</v>
      </c>
    </row>
    <row r="1389" spans="1:1" x14ac:dyDescent="0.35">
      <c r="A1389" t="s">
        <v>1469</v>
      </c>
    </row>
    <row r="1390" spans="1:1" x14ac:dyDescent="0.35">
      <c r="A1390" t="s">
        <v>1470</v>
      </c>
    </row>
    <row r="1391" spans="1:1" x14ac:dyDescent="0.35">
      <c r="A1391" t="s">
        <v>1471</v>
      </c>
    </row>
    <row r="1392" spans="1:1" x14ac:dyDescent="0.35">
      <c r="A1392" t="s">
        <v>1472</v>
      </c>
    </row>
    <row r="1393" spans="1:1" x14ac:dyDescent="0.35">
      <c r="A1393" t="s">
        <v>1473</v>
      </c>
    </row>
    <row r="1394" spans="1:1" x14ac:dyDescent="0.35">
      <c r="A1394" t="s">
        <v>1474</v>
      </c>
    </row>
    <row r="1395" spans="1:1" x14ac:dyDescent="0.35">
      <c r="A1395" t="s">
        <v>1475</v>
      </c>
    </row>
    <row r="1396" spans="1:1" x14ac:dyDescent="0.35">
      <c r="A1396" t="s">
        <v>1476</v>
      </c>
    </row>
    <row r="1397" spans="1:1" x14ac:dyDescent="0.35">
      <c r="A1397" t="s">
        <v>1477</v>
      </c>
    </row>
    <row r="1398" spans="1:1" x14ac:dyDescent="0.35">
      <c r="A1398" t="s">
        <v>1478</v>
      </c>
    </row>
    <row r="1399" spans="1:1" x14ac:dyDescent="0.35">
      <c r="A1399" t="s">
        <v>1479</v>
      </c>
    </row>
    <row r="1400" spans="1:1" x14ac:dyDescent="0.35">
      <c r="A1400" t="s">
        <v>1480</v>
      </c>
    </row>
    <row r="1401" spans="1:1" x14ac:dyDescent="0.35">
      <c r="A1401" t="s">
        <v>1481</v>
      </c>
    </row>
    <row r="1402" spans="1:1" x14ac:dyDescent="0.35">
      <c r="A1402" t="s">
        <v>1482</v>
      </c>
    </row>
    <row r="1403" spans="1:1" x14ac:dyDescent="0.35">
      <c r="A1403" t="s">
        <v>1483</v>
      </c>
    </row>
    <row r="1404" spans="1:1" x14ac:dyDescent="0.35">
      <c r="A1404" t="s">
        <v>1484</v>
      </c>
    </row>
    <row r="1405" spans="1:1" x14ac:dyDescent="0.35">
      <c r="A1405" t="s">
        <v>1485</v>
      </c>
    </row>
    <row r="1406" spans="1:1" x14ac:dyDescent="0.35">
      <c r="A1406" t="s">
        <v>1486</v>
      </c>
    </row>
    <row r="1407" spans="1:1" x14ac:dyDescent="0.35">
      <c r="A1407" t="s">
        <v>1487</v>
      </c>
    </row>
    <row r="1408" spans="1:1" x14ac:dyDescent="0.35">
      <c r="A1408" t="s">
        <v>1488</v>
      </c>
    </row>
    <row r="1409" spans="1:1" x14ac:dyDescent="0.35">
      <c r="A1409" t="s">
        <v>1489</v>
      </c>
    </row>
    <row r="1410" spans="1:1" x14ac:dyDescent="0.35">
      <c r="A1410" t="s">
        <v>1490</v>
      </c>
    </row>
    <row r="1411" spans="1:1" x14ac:dyDescent="0.35">
      <c r="A1411" t="s">
        <v>1491</v>
      </c>
    </row>
    <row r="1412" spans="1:1" x14ac:dyDescent="0.35">
      <c r="A1412" t="s">
        <v>1492</v>
      </c>
    </row>
    <row r="1413" spans="1:1" x14ac:dyDescent="0.35">
      <c r="A1413" t="s">
        <v>1493</v>
      </c>
    </row>
    <row r="1414" spans="1:1" x14ac:dyDescent="0.35">
      <c r="A1414" t="s">
        <v>1494</v>
      </c>
    </row>
    <row r="1415" spans="1:1" x14ac:dyDescent="0.35">
      <c r="A1415" t="s">
        <v>1495</v>
      </c>
    </row>
    <row r="1416" spans="1:1" x14ac:dyDescent="0.35">
      <c r="A1416" t="s">
        <v>1496</v>
      </c>
    </row>
    <row r="1417" spans="1:1" x14ac:dyDescent="0.35">
      <c r="A1417" t="s">
        <v>1497</v>
      </c>
    </row>
    <row r="1418" spans="1:1" x14ac:dyDescent="0.35">
      <c r="A1418" t="s">
        <v>1498</v>
      </c>
    </row>
    <row r="1419" spans="1:1" x14ac:dyDescent="0.35">
      <c r="A1419" t="s">
        <v>1499</v>
      </c>
    </row>
    <row r="1420" spans="1:1" x14ac:dyDescent="0.35">
      <c r="A1420" t="s">
        <v>1500</v>
      </c>
    </row>
    <row r="1421" spans="1:1" x14ac:dyDescent="0.35">
      <c r="A1421" t="s">
        <v>1501</v>
      </c>
    </row>
    <row r="1422" spans="1:1" x14ac:dyDescent="0.35">
      <c r="A1422" t="s">
        <v>1502</v>
      </c>
    </row>
    <row r="1423" spans="1:1" x14ac:dyDescent="0.35">
      <c r="A1423" t="s">
        <v>1503</v>
      </c>
    </row>
    <row r="1424" spans="1:1" x14ac:dyDescent="0.35">
      <c r="A1424" t="s">
        <v>1504</v>
      </c>
    </row>
    <row r="1425" spans="1:1" x14ac:dyDescent="0.35">
      <c r="A1425" t="s">
        <v>1505</v>
      </c>
    </row>
    <row r="1426" spans="1:1" x14ac:dyDescent="0.35">
      <c r="A1426" t="s">
        <v>1506</v>
      </c>
    </row>
    <row r="1427" spans="1:1" x14ac:dyDescent="0.35">
      <c r="A1427" t="s">
        <v>1507</v>
      </c>
    </row>
    <row r="1428" spans="1:1" x14ac:dyDescent="0.35">
      <c r="A1428" t="s">
        <v>1508</v>
      </c>
    </row>
    <row r="1429" spans="1:1" x14ac:dyDescent="0.35">
      <c r="A1429" t="s">
        <v>1509</v>
      </c>
    </row>
    <row r="1430" spans="1:1" x14ac:dyDescent="0.35">
      <c r="A1430" t="s">
        <v>1510</v>
      </c>
    </row>
    <row r="1431" spans="1:1" x14ac:dyDescent="0.35">
      <c r="A1431" t="s">
        <v>1511</v>
      </c>
    </row>
    <row r="1432" spans="1:1" x14ac:dyDescent="0.35">
      <c r="A1432" t="s">
        <v>1512</v>
      </c>
    </row>
    <row r="1433" spans="1:1" x14ac:dyDescent="0.35">
      <c r="A1433" t="s">
        <v>1513</v>
      </c>
    </row>
    <row r="1434" spans="1:1" x14ac:dyDescent="0.35">
      <c r="A1434" t="s">
        <v>1514</v>
      </c>
    </row>
    <row r="1435" spans="1:1" x14ac:dyDescent="0.35">
      <c r="A1435" t="s">
        <v>1515</v>
      </c>
    </row>
    <row r="1436" spans="1:1" x14ac:dyDescent="0.35">
      <c r="A1436" t="s">
        <v>1516</v>
      </c>
    </row>
    <row r="1437" spans="1:1" x14ac:dyDescent="0.35">
      <c r="A1437" t="s">
        <v>1517</v>
      </c>
    </row>
    <row r="1438" spans="1:1" x14ac:dyDescent="0.35">
      <c r="A1438" t="s">
        <v>1518</v>
      </c>
    </row>
    <row r="1439" spans="1:1" x14ac:dyDescent="0.35">
      <c r="A1439" t="s">
        <v>1519</v>
      </c>
    </row>
    <row r="1440" spans="1:1" x14ac:dyDescent="0.35">
      <c r="A1440" t="s">
        <v>1520</v>
      </c>
    </row>
    <row r="1441" spans="1:1" x14ac:dyDescent="0.35">
      <c r="A1441" t="s">
        <v>1521</v>
      </c>
    </row>
    <row r="1442" spans="1:1" x14ac:dyDescent="0.35">
      <c r="A1442" t="s">
        <v>1522</v>
      </c>
    </row>
    <row r="1443" spans="1:1" x14ac:dyDescent="0.35">
      <c r="A1443" t="s">
        <v>1523</v>
      </c>
    </row>
    <row r="1444" spans="1:1" x14ac:dyDescent="0.35">
      <c r="A1444" t="s">
        <v>1524</v>
      </c>
    </row>
    <row r="1445" spans="1:1" x14ac:dyDescent="0.35">
      <c r="A1445" t="s">
        <v>1525</v>
      </c>
    </row>
    <row r="1446" spans="1:1" x14ac:dyDescent="0.35">
      <c r="A1446" t="s">
        <v>1526</v>
      </c>
    </row>
    <row r="1447" spans="1:1" x14ac:dyDescent="0.35">
      <c r="A1447" t="s">
        <v>1527</v>
      </c>
    </row>
    <row r="1448" spans="1:1" x14ac:dyDescent="0.35">
      <c r="A1448" t="s">
        <v>1528</v>
      </c>
    </row>
    <row r="1449" spans="1:1" x14ac:dyDescent="0.35">
      <c r="A1449" t="s">
        <v>1529</v>
      </c>
    </row>
    <row r="1450" spans="1:1" x14ac:dyDescent="0.35">
      <c r="A1450" t="s">
        <v>1530</v>
      </c>
    </row>
    <row r="1451" spans="1:1" x14ac:dyDescent="0.35">
      <c r="A1451" t="s">
        <v>1531</v>
      </c>
    </row>
    <row r="1452" spans="1:1" x14ac:dyDescent="0.35">
      <c r="A1452" t="s">
        <v>1532</v>
      </c>
    </row>
    <row r="1453" spans="1:1" x14ac:dyDescent="0.35">
      <c r="A1453" t="s">
        <v>1533</v>
      </c>
    </row>
    <row r="1454" spans="1:1" x14ac:dyDescent="0.35">
      <c r="A1454" t="s">
        <v>1534</v>
      </c>
    </row>
    <row r="1455" spans="1:1" x14ac:dyDescent="0.35">
      <c r="A1455" t="s">
        <v>1535</v>
      </c>
    </row>
    <row r="1456" spans="1:1" x14ac:dyDescent="0.35">
      <c r="A1456" t="s">
        <v>1536</v>
      </c>
    </row>
    <row r="1457" spans="1:1" x14ac:dyDescent="0.35">
      <c r="A1457" t="s">
        <v>1537</v>
      </c>
    </row>
    <row r="1458" spans="1:1" x14ac:dyDescent="0.35">
      <c r="A1458" t="s">
        <v>1538</v>
      </c>
    </row>
    <row r="1459" spans="1:1" x14ac:dyDescent="0.35">
      <c r="A1459" t="s">
        <v>1539</v>
      </c>
    </row>
    <row r="1460" spans="1:1" x14ac:dyDescent="0.35">
      <c r="A1460" t="s">
        <v>1540</v>
      </c>
    </row>
    <row r="1461" spans="1:1" x14ac:dyDescent="0.35">
      <c r="A1461" t="s">
        <v>1541</v>
      </c>
    </row>
    <row r="1462" spans="1:1" x14ac:dyDescent="0.35">
      <c r="A1462" t="s">
        <v>1542</v>
      </c>
    </row>
    <row r="1463" spans="1:1" x14ac:dyDescent="0.35">
      <c r="A1463" t="s">
        <v>1543</v>
      </c>
    </row>
    <row r="1464" spans="1:1" x14ac:dyDescent="0.35">
      <c r="A1464" t="s">
        <v>1544</v>
      </c>
    </row>
    <row r="1465" spans="1:1" x14ac:dyDescent="0.35">
      <c r="A1465" t="s">
        <v>1545</v>
      </c>
    </row>
    <row r="1466" spans="1:1" x14ac:dyDescent="0.35">
      <c r="A1466" t="s">
        <v>1546</v>
      </c>
    </row>
    <row r="1467" spans="1:1" x14ac:dyDescent="0.35">
      <c r="A1467" t="s">
        <v>1547</v>
      </c>
    </row>
    <row r="1468" spans="1:1" x14ac:dyDescent="0.35">
      <c r="A1468" t="s">
        <v>1548</v>
      </c>
    </row>
    <row r="1469" spans="1:1" x14ac:dyDescent="0.35">
      <c r="A1469" t="s">
        <v>1549</v>
      </c>
    </row>
    <row r="1470" spans="1:1" x14ac:dyDescent="0.35">
      <c r="A1470" t="s">
        <v>1550</v>
      </c>
    </row>
    <row r="1471" spans="1:1" x14ac:dyDescent="0.35">
      <c r="A1471" t="s">
        <v>1551</v>
      </c>
    </row>
    <row r="1472" spans="1:1" x14ac:dyDescent="0.35">
      <c r="A1472" t="s">
        <v>1552</v>
      </c>
    </row>
    <row r="1473" spans="1:1" x14ac:dyDescent="0.35">
      <c r="A1473" t="s">
        <v>1553</v>
      </c>
    </row>
    <row r="1474" spans="1:1" x14ac:dyDescent="0.35">
      <c r="A1474" t="s">
        <v>1554</v>
      </c>
    </row>
    <row r="1475" spans="1:1" x14ac:dyDescent="0.35">
      <c r="A1475" t="s">
        <v>1555</v>
      </c>
    </row>
    <row r="1476" spans="1:1" x14ac:dyDescent="0.35">
      <c r="A1476" t="s">
        <v>1556</v>
      </c>
    </row>
    <row r="1477" spans="1:1" x14ac:dyDescent="0.35">
      <c r="A1477" t="s">
        <v>1557</v>
      </c>
    </row>
    <row r="1478" spans="1:1" x14ac:dyDescent="0.35">
      <c r="A1478" t="s">
        <v>1558</v>
      </c>
    </row>
    <row r="1479" spans="1:1" x14ac:dyDescent="0.35">
      <c r="A1479" t="s">
        <v>1559</v>
      </c>
    </row>
    <row r="1480" spans="1:1" x14ac:dyDescent="0.35">
      <c r="A1480" t="s">
        <v>1560</v>
      </c>
    </row>
    <row r="1481" spans="1:1" x14ac:dyDescent="0.35">
      <c r="A1481" t="s">
        <v>1561</v>
      </c>
    </row>
    <row r="1482" spans="1:1" x14ac:dyDescent="0.35">
      <c r="A1482" t="s">
        <v>1562</v>
      </c>
    </row>
    <row r="1483" spans="1:1" x14ac:dyDescent="0.35">
      <c r="A1483" t="s">
        <v>1563</v>
      </c>
    </row>
    <row r="1484" spans="1:1" x14ac:dyDescent="0.35">
      <c r="A1484" t="s">
        <v>1564</v>
      </c>
    </row>
    <row r="1485" spans="1:1" x14ac:dyDescent="0.35">
      <c r="A1485" t="s">
        <v>1565</v>
      </c>
    </row>
    <row r="1486" spans="1:1" x14ac:dyDescent="0.35">
      <c r="A1486" t="s">
        <v>1566</v>
      </c>
    </row>
    <row r="1487" spans="1:1" x14ac:dyDescent="0.35">
      <c r="A1487" t="s">
        <v>1567</v>
      </c>
    </row>
    <row r="1488" spans="1:1" x14ac:dyDescent="0.35">
      <c r="A1488" t="s">
        <v>1568</v>
      </c>
    </row>
    <row r="1489" spans="1:1" x14ac:dyDescent="0.35">
      <c r="A1489" t="s">
        <v>1569</v>
      </c>
    </row>
    <row r="1490" spans="1:1" x14ac:dyDescent="0.35">
      <c r="A1490" t="s">
        <v>1570</v>
      </c>
    </row>
    <row r="1491" spans="1:1" x14ac:dyDescent="0.35">
      <c r="A1491" t="s">
        <v>1571</v>
      </c>
    </row>
    <row r="1492" spans="1:1" x14ac:dyDescent="0.35">
      <c r="A1492" t="s">
        <v>1572</v>
      </c>
    </row>
    <row r="1493" spans="1:1" x14ac:dyDescent="0.35">
      <c r="A1493" t="s">
        <v>1573</v>
      </c>
    </row>
    <row r="1494" spans="1:1" x14ac:dyDescent="0.35">
      <c r="A1494" t="s">
        <v>1574</v>
      </c>
    </row>
    <row r="1495" spans="1:1" x14ac:dyDescent="0.35">
      <c r="A1495" t="s">
        <v>1575</v>
      </c>
    </row>
    <row r="1496" spans="1:1" x14ac:dyDescent="0.35">
      <c r="A1496" t="s">
        <v>1576</v>
      </c>
    </row>
    <row r="1497" spans="1:1" x14ac:dyDescent="0.35">
      <c r="A1497" t="s">
        <v>1577</v>
      </c>
    </row>
    <row r="1498" spans="1:1" x14ac:dyDescent="0.35">
      <c r="A1498" t="s">
        <v>1578</v>
      </c>
    </row>
    <row r="1499" spans="1:1" x14ac:dyDescent="0.35">
      <c r="A1499" t="s">
        <v>1579</v>
      </c>
    </row>
    <row r="1500" spans="1:1" x14ac:dyDescent="0.35">
      <c r="A1500" t="s">
        <v>1580</v>
      </c>
    </row>
    <row r="1501" spans="1:1" x14ac:dyDescent="0.35">
      <c r="A1501" t="s">
        <v>1581</v>
      </c>
    </row>
    <row r="1502" spans="1:1" x14ac:dyDescent="0.35">
      <c r="A1502" t="s">
        <v>1582</v>
      </c>
    </row>
    <row r="1503" spans="1:1" x14ac:dyDescent="0.35">
      <c r="A1503" t="s">
        <v>1583</v>
      </c>
    </row>
    <row r="1504" spans="1:1" x14ac:dyDescent="0.35">
      <c r="A1504" t="s">
        <v>1584</v>
      </c>
    </row>
    <row r="1505" spans="1:1" x14ac:dyDescent="0.35">
      <c r="A1505" t="s">
        <v>1585</v>
      </c>
    </row>
    <row r="1506" spans="1:1" x14ac:dyDescent="0.35">
      <c r="A1506" t="s">
        <v>1586</v>
      </c>
    </row>
    <row r="1507" spans="1:1" x14ac:dyDescent="0.35">
      <c r="A1507" t="s">
        <v>1587</v>
      </c>
    </row>
    <row r="1508" spans="1:1" x14ac:dyDescent="0.35">
      <c r="A1508" t="s">
        <v>1588</v>
      </c>
    </row>
    <row r="1509" spans="1:1" x14ac:dyDescent="0.35">
      <c r="A1509" t="s">
        <v>1589</v>
      </c>
    </row>
    <row r="1510" spans="1:1" x14ac:dyDescent="0.35">
      <c r="A1510" t="s">
        <v>1590</v>
      </c>
    </row>
    <row r="1511" spans="1:1" x14ac:dyDescent="0.35">
      <c r="A1511" t="s">
        <v>1591</v>
      </c>
    </row>
    <row r="1512" spans="1:1" x14ac:dyDescent="0.35">
      <c r="A1512" t="s">
        <v>1592</v>
      </c>
    </row>
    <row r="1513" spans="1:1" x14ac:dyDescent="0.35">
      <c r="A1513" t="s">
        <v>1593</v>
      </c>
    </row>
    <row r="1514" spans="1:1" x14ac:dyDescent="0.35">
      <c r="A1514" t="s">
        <v>1594</v>
      </c>
    </row>
    <row r="1515" spans="1:1" x14ac:dyDescent="0.35">
      <c r="A1515" t="s">
        <v>1595</v>
      </c>
    </row>
    <row r="1516" spans="1:1" x14ac:dyDescent="0.35">
      <c r="A1516" t="s">
        <v>1596</v>
      </c>
    </row>
    <row r="1517" spans="1:1" x14ac:dyDescent="0.35">
      <c r="A1517" t="s">
        <v>1597</v>
      </c>
    </row>
    <row r="1518" spans="1:1" x14ac:dyDescent="0.35">
      <c r="A1518" t="s">
        <v>1598</v>
      </c>
    </row>
    <row r="1519" spans="1:1" x14ac:dyDescent="0.35">
      <c r="A1519" t="s">
        <v>1599</v>
      </c>
    </row>
    <row r="1520" spans="1:1" x14ac:dyDescent="0.35">
      <c r="A1520" t="s">
        <v>1600</v>
      </c>
    </row>
    <row r="1521" spans="1:1" x14ac:dyDescent="0.35">
      <c r="A1521" t="s">
        <v>1601</v>
      </c>
    </row>
    <row r="1522" spans="1:1" x14ac:dyDescent="0.35">
      <c r="A1522" t="s">
        <v>1602</v>
      </c>
    </row>
    <row r="1523" spans="1:1" x14ac:dyDescent="0.35">
      <c r="A1523" t="s">
        <v>1603</v>
      </c>
    </row>
    <row r="1524" spans="1:1" x14ac:dyDescent="0.35">
      <c r="A1524" t="s">
        <v>1604</v>
      </c>
    </row>
    <row r="1525" spans="1:1" x14ac:dyDescent="0.35">
      <c r="A1525" t="s">
        <v>1605</v>
      </c>
    </row>
    <row r="1526" spans="1:1" x14ac:dyDescent="0.35">
      <c r="A1526" t="s">
        <v>1606</v>
      </c>
    </row>
    <row r="1527" spans="1:1" x14ac:dyDescent="0.35">
      <c r="A1527" t="s">
        <v>1607</v>
      </c>
    </row>
    <row r="1528" spans="1:1" x14ac:dyDescent="0.35">
      <c r="A1528" t="s">
        <v>1608</v>
      </c>
    </row>
    <row r="1529" spans="1:1" x14ac:dyDescent="0.35">
      <c r="A1529" t="s">
        <v>1609</v>
      </c>
    </row>
    <row r="1530" spans="1:1" x14ac:dyDescent="0.35">
      <c r="A1530" t="s">
        <v>1610</v>
      </c>
    </row>
    <row r="1531" spans="1:1" x14ac:dyDescent="0.35">
      <c r="A1531" t="s">
        <v>1611</v>
      </c>
    </row>
    <row r="1532" spans="1:1" x14ac:dyDescent="0.35">
      <c r="A1532" t="s">
        <v>1612</v>
      </c>
    </row>
    <row r="1533" spans="1:1" x14ac:dyDescent="0.35">
      <c r="A1533" t="s">
        <v>1613</v>
      </c>
    </row>
    <row r="1534" spans="1:1" x14ac:dyDescent="0.35">
      <c r="A1534" t="s">
        <v>1614</v>
      </c>
    </row>
    <row r="1535" spans="1:1" x14ac:dyDescent="0.35">
      <c r="A1535" t="s">
        <v>1615</v>
      </c>
    </row>
    <row r="1536" spans="1:1" x14ac:dyDescent="0.35">
      <c r="A1536" t="s">
        <v>1616</v>
      </c>
    </row>
    <row r="1537" spans="1:1" x14ac:dyDescent="0.35">
      <c r="A1537" t="s">
        <v>1617</v>
      </c>
    </row>
    <row r="1538" spans="1:1" x14ac:dyDescent="0.35">
      <c r="A1538" t="s">
        <v>1618</v>
      </c>
    </row>
    <row r="1539" spans="1:1" x14ac:dyDescent="0.35">
      <c r="A1539" t="s">
        <v>1619</v>
      </c>
    </row>
    <row r="1540" spans="1:1" x14ac:dyDescent="0.35">
      <c r="A1540" t="s">
        <v>1620</v>
      </c>
    </row>
    <row r="1541" spans="1:1" x14ac:dyDescent="0.35">
      <c r="A1541" t="s">
        <v>1621</v>
      </c>
    </row>
    <row r="1542" spans="1:1" x14ac:dyDescent="0.35">
      <c r="A1542" t="s">
        <v>1622</v>
      </c>
    </row>
    <row r="1543" spans="1:1" x14ac:dyDescent="0.35">
      <c r="A1543" t="s">
        <v>1623</v>
      </c>
    </row>
    <row r="1544" spans="1:1" x14ac:dyDescent="0.35">
      <c r="A1544" t="s">
        <v>1624</v>
      </c>
    </row>
    <row r="1545" spans="1:1" x14ac:dyDescent="0.35">
      <c r="A1545" t="s">
        <v>1625</v>
      </c>
    </row>
    <row r="1546" spans="1:1" x14ac:dyDescent="0.35">
      <c r="A1546" t="s">
        <v>1626</v>
      </c>
    </row>
    <row r="1547" spans="1:1" x14ac:dyDescent="0.35">
      <c r="A1547" t="s">
        <v>1627</v>
      </c>
    </row>
    <row r="1548" spans="1:1" x14ac:dyDescent="0.35">
      <c r="A1548" t="s">
        <v>1628</v>
      </c>
    </row>
    <row r="1549" spans="1:1" x14ac:dyDescent="0.35">
      <c r="A1549" t="s">
        <v>1629</v>
      </c>
    </row>
    <row r="1550" spans="1:1" x14ac:dyDescent="0.35">
      <c r="A1550" t="s">
        <v>1630</v>
      </c>
    </row>
    <row r="1551" spans="1:1" x14ac:dyDescent="0.35">
      <c r="A1551" t="s">
        <v>1631</v>
      </c>
    </row>
    <row r="1552" spans="1:1" x14ac:dyDescent="0.35">
      <c r="A1552" t="s">
        <v>1632</v>
      </c>
    </row>
    <row r="1553" spans="1:1" x14ac:dyDescent="0.35">
      <c r="A1553" t="s">
        <v>1633</v>
      </c>
    </row>
    <row r="1554" spans="1:1" x14ac:dyDescent="0.35">
      <c r="A1554" t="s">
        <v>1634</v>
      </c>
    </row>
    <row r="1555" spans="1:1" x14ac:dyDescent="0.35">
      <c r="A1555" t="s">
        <v>1635</v>
      </c>
    </row>
    <row r="1556" spans="1:1" x14ac:dyDescent="0.35">
      <c r="A1556" t="s">
        <v>1636</v>
      </c>
    </row>
    <row r="1557" spans="1:1" x14ac:dyDescent="0.35">
      <c r="A1557" t="s">
        <v>1637</v>
      </c>
    </row>
    <row r="1558" spans="1:1" x14ac:dyDescent="0.35">
      <c r="A1558" t="s">
        <v>1638</v>
      </c>
    </row>
    <row r="1559" spans="1:1" x14ac:dyDescent="0.35">
      <c r="A1559" t="s">
        <v>1639</v>
      </c>
    </row>
    <row r="1560" spans="1:1" x14ac:dyDescent="0.35">
      <c r="A1560" t="s">
        <v>1640</v>
      </c>
    </row>
    <row r="1561" spans="1:1" x14ac:dyDescent="0.35">
      <c r="A1561" t="s">
        <v>1641</v>
      </c>
    </row>
    <row r="1562" spans="1:1" x14ac:dyDescent="0.35">
      <c r="A1562" t="s">
        <v>1642</v>
      </c>
    </row>
    <row r="1563" spans="1:1" x14ac:dyDescent="0.35">
      <c r="A1563" t="s">
        <v>1643</v>
      </c>
    </row>
    <row r="1564" spans="1:1" x14ac:dyDescent="0.35">
      <c r="A1564" t="s">
        <v>1644</v>
      </c>
    </row>
    <row r="1565" spans="1:1" x14ac:dyDescent="0.35">
      <c r="A1565" t="s">
        <v>1645</v>
      </c>
    </row>
    <row r="1566" spans="1:1" x14ac:dyDescent="0.35">
      <c r="A1566" t="s">
        <v>1646</v>
      </c>
    </row>
    <row r="1567" spans="1:1" x14ac:dyDescent="0.35">
      <c r="A1567" t="s">
        <v>1647</v>
      </c>
    </row>
    <row r="1568" spans="1:1" x14ac:dyDescent="0.35">
      <c r="A1568" t="s">
        <v>1648</v>
      </c>
    </row>
    <row r="1569" spans="1:1" x14ac:dyDescent="0.35">
      <c r="A1569" t="s">
        <v>1649</v>
      </c>
    </row>
    <row r="1570" spans="1:1" x14ac:dyDescent="0.35">
      <c r="A1570" t="s">
        <v>1650</v>
      </c>
    </row>
    <row r="1571" spans="1:1" x14ac:dyDescent="0.35">
      <c r="A1571" t="s">
        <v>1651</v>
      </c>
    </row>
    <row r="1572" spans="1:1" x14ac:dyDescent="0.35">
      <c r="A1572" t="s">
        <v>1652</v>
      </c>
    </row>
    <row r="1573" spans="1:1" x14ac:dyDescent="0.35">
      <c r="A1573" t="s">
        <v>1653</v>
      </c>
    </row>
    <row r="1574" spans="1:1" x14ac:dyDescent="0.35">
      <c r="A1574" t="s">
        <v>1654</v>
      </c>
    </row>
    <row r="1575" spans="1:1" x14ac:dyDescent="0.35">
      <c r="A1575" t="s">
        <v>1655</v>
      </c>
    </row>
    <row r="1576" spans="1:1" x14ac:dyDescent="0.35">
      <c r="A1576" t="s">
        <v>1656</v>
      </c>
    </row>
    <row r="1577" spans="1:1" x14ac:dyDescent="0.35">
      <c r="A1577" t="s">
        <v>1657</v>
      </c>
    </row>
    <row r="1578" spans="1:1" x14ac:dyDescent="0.35">
      <c r="A1578" t="s">
        <v>1658</v>
      </c>
    </row>
    <row r="1579" spans="1:1" x14ac:dyDescent="0.35">
      <c r="A1579" t="s">
        <v>1659</v>
      </c>
    </row>
    <row r="1580" spans="1:1" x14ac:dyDescent="0.35">
      <c r="A1580" t="s">
        <v>1660</v>
      </c>
    </row>
    <row r="1581" spans="1:1" x14ac:dyDescent="0.35">
      <c r="A1581" t="s">
        <v>1661</v>
      </c>
    </row>
    <row r="1582" spans="1:1" x14ac:dyDescent="0.35">
      <c r="A1582" t="s">
        <v>1662</v>
      </c>
    </row>
    <row r="1583" spans="1:1" x14ac:dyDescent="0.35">
      <c r="A1583" t="s">
        <v>1663</v>
      </c>
    </row>
    <row r="1584" spans="1:1" x14ac:dyDescent="0.35">
      <c r="A1584" t="s">
        <v>1664</v>
      </c>
    </row>
    <row r="1585" spans="1:1" x14ac:dyDescent="0.35">
      <c r="A1585" t="s">
        <v>1665</v>
      </c>
    </row>
    <row r="1586" spans="1:1" x14ac:dyDescent="0.35">
      <c r="A1586" t="s">
        <v>1666</v>
      </c>
    </row>
    <row r="1587" spans="1:1" x14ac:dyDescent="0.35">
      <c r="A1587" t="s">
        <v>1667</v>
      </c>
    </row>
    <row r="1588" spans="1:1" x14ac:dyDescent="0.35">
      <c r="A1588" t="s">
        <v>1668</v>
      </c>
    </row>
    <row r="1589" spans="1:1" x14ac:dyDescent="0.35">
      <c r="A1589" t="s">
        <v>1669</v>
      </c>
    </row>
    <row r="1590" spans="1:1" x14ac:dyDescent="0.35">
      <c r="A1590" t="s">
        <v>1670</v>
      </c>
    </row>
    <row r="1591" spans="1:1" x14ac:dyDescent="0.35">
      <c r="A1591" t="s">
        <v>1671</v>
      </c>
    </row>
    <row r="1592" spans="1:1" x14ac:dyDescent="0.35">
      <c r="A1592" t="s">
        <v>1672</v>
      </c>
    </row>
    <row r="1593" spans="1:1" x14ac:dyDescent="0.35">
      <c r="A1593" t="s">
        <v>1673</v>
      </c>
    </row>
    <row r="1594" spans="1:1" x14ac:dyDescent="0.35">
      <c r="A1594" t="s">
        <v>1674</v>
      </c>
    </row>
    <row r="1595" spans="1:1" x14ac:dyDescent="0.35">
      <c r="A1595" t="s">
        <v>1675</v>
      </c>
    </row>
    <row r="1596" spans="1:1" x14ac:dyDescent="0.35">
      <c r="A1596" t="s">
        <v>1676</v>
      </c>
    </row>
    <row r="1597" spans="1:1" x14ac:dyDescent="0.35">
      <c r="A1597" t="s">
        <v>1677</v>
      </c>
    </row>
    <row r="1598" spans="1:1" x14ac:dyDescent="0.35">
      <c r="A1598" t="s">
        <v>1678</v>
      </c>
    </row>
    <row r="1599" spans="1:1" x14ac:dyDescent="0.35">
      <c r="A1599" t="s">
        <v>1679</v>
      </c>
    </row>
    <row r="1600" spans="1:1" x14ac:dyDescent="0.35">
      <c r="A1600" t="s">
        <v>1680</v>
      </c>
    </row>
    <row r="1601" spans="1:1" x14ac:dyDescent="0.35">
      <c r="A1601" t="s">
        <v>1681</v>
      </c>
    </row>
    <row r="1602" spans="1:1" x14ac:dyDescent="0.35">
      <c r="A1602" t="s">
        <v>1682</v>
      </c>
    </row>
    <row r="1603" spans="1:1" x14ac:dyDescent="0.35">
      <c r="A1603" t="s">
        <v>1683</v>
      </c>
    </row>
    <row r="1604" spans="1:1" x14ac:dyDescent="0.35">
      <c r="A1604" t="s">
        <v>1684</v>
      </c>
    </row>
    <row r="1605" spans="1:1" x14ac:dyDescent="0.35">
      <c r="A1605" t="s">
        <v>1685</v>
      </c>
    </row>
    <row r="1606" spans="1:1" x14ac:dyDescent="0.35">
      <c r="A1606" t="s">
        <v>1686</v>
      </c>
    </row>
    <row r="1607" spans="1:1" x14ac:dyDescent="0.35">
      <c r="A1607" t="s">
        <v>1687</v>
      </c>
    </row>
    <row r="1608" spans="1:1" x14ac:dyDescent="0.35">
      <c r="A1608" t="s">
        <v>1688</v>
      </c>
    </row>
    <row r="1609" spans="1:1" x14ac:dyDescent="0.35">
      <c r="A1609" t="s">
        <v>1689</v>
      </c>
    </row>
    <row r="1610" spans="1:1" x14ac:dyDescent="0.35">
      <c r="A1610" t="s">
        <v>1690</v>
      </c>
    </row>
    <row r="1611" spans="1:1" x14ac:dyDescent="0.35">
      <c r="A1611" t="s">
        <v>1691</v>
      </c>
    </row>
    <row r="1612" spans="1:1" x14ac:dyDescent="0.35">
      <c r="A1612" t="s">
        <v>1692</v>
      </c>
    </row>
    <row r="1613" spans="1:1" x14ac:dyDescent="0.35">
      <c r="A1613" t="s">
        <v>1693</v>
      </c>
    </row>
    <row r="1614" spans="1:1" x14ac:dyDescent="0.35">
      <c r="A1614" t="s">
        <v>1694</v>
      </c>
    </row>
    <row r="1615" spans="1:1" x14ac:dyDescent="0.35">
      <c r="A1615" t="s">
        <v>1695</v>
      </c>
    </row>
    <row r="1616" spans="1:1" x14ac:dyDescent="0.35">
      <c r="A1616" t="s">
        <v>1696</v>
      </c>
    </row>
    <row r="1617" spans="1:1" x14ac:dyDescent="0.35">
      <c r="A1617" t="s">
        <v>1697</v>
      </c>
    </row>
    <row r="1618" spans="1:1" x14ac:dyDescent="0.35">
      <c r="A1618" t="s">
        <v>1698</v>
      </c>
    </row>
    <row r="1619" spans="1:1" x14ac:dyDescent="0.35">
      <c r="A1619" t="s">
        <v>1699</v>
      </c>
    </row>
    <row r="1620" spans="1:1" x14ac:dyDescent="0.35">
      <c r="A1620" t="s">
        <v>1700</v>
      </c>
    </row>
    <row r="1621" spans="1:1" x14ac:dyDescent="0.35">
      <c r="A1621" t="s">
        <v>1701</v>
      </c>
    </row>
    <row r="1622" spans="1:1" x14ac:dyDescent="0.35">
      <c r="A1622" t="s">
        <v>1702</v>
      </c>
    </row>
    <row r="1623" spans="1:1" x14ac:dyDescent="0.35">
      <c r="A1623" t="s">
        <v>1703</v>
      </c>
    </row>
    <row r="1624" spans="1:1" x14ac:dyDescent="0.35">
      <c r="A1624" t="s">
        <v>1704</v>
      </c>
    </row>
    <row r="1625" spans="1:1" x14ac:dyDescent="0.35">
      <c r="A1625" t="s">
        <v>1705</v>
      </c>
    </row>
    <row r="1626" spans="1:1" x14ac:dyDescent="0.35">
      <c r="A1626" t="s">
        <v>1706</v>
      </c>
    </row>
    <row r="1627" spans="1:1" x14ac:dyDescent="0.35">
      <c r="A1627" t="s">
        <v>1707</v>
      </c>
    </row>
    <row r="1628" spans="1:1" x14ac:dyDescent="0.35">
      <c r="A1628" t="s">
        <v>1708</v>
      </c>
    </row>
    <row r="1629" spans="1:1" x14ac:dyDescent="0.35">
      <c r="A1629" t="s">
        <v>1709</v>
      </c>
    </row>
    <row r="1630" spans="1:1" x14ac:dyDescent="0.35">
      <c r="A1630" t="s">
        <v>1710</v>
      </c>
    </row>
    <row r="1631" spans="1:1" x14ac:dyDescent="0.35">
      <c r="A1631" t="s">
        <v>1711</v>
      </c>
    </row>
    <row r="1632" spans="1:1" x14ac:dyDescent="0.35">
      <c r="A1632" t="s">
        <v>1712</v>
      </c>
    </row>
    <row r="1633" spans="1:1" x14ac:dyDescent="0.35">
      <c r="A1633" t="s">
        <v>1713</v>
      </c>
    </row>
    <row r="1634" spans="1:1" x14ac:dyDescent="0.35">
      <c r="A1634" t="s">
        <v>1714</v>
      </c>
    </row>
    <row r="1635" spans="1:1" x14ac:dyDescent="0.35">
      <c r="A1635" t="s">
        <v>1715</v>
      </c>
    </row>
    <row r="1636" spans="1:1" x14ac:dyDescent="0.35">
      <c r="A1636" t="s">
        <v>1716</v>
      </c>
    </row>
    <row r="1637" spans="1:1" x14ac:dyDescent="0.35">
      <c r="A1637" t="s">
        <v>1717</v>
      </c>
    </row>
    <row r="1638" spans="1:1" x14ac:dyDescent="0.35">
      <c r="A1638" t="s">
        <v>1718</v>
      </c>
    </row>
    <row r="1639" spans="1:1" x14ac:dyDescent="0.35">
      <c r="A1639" t="s">
        <v>1719</v>
      </c>
    </row>
    <row r="1640" spans="1:1" x14ac:dyDescent="0.35">
      <c r="A1640" t="s">
        <v>1720</v>
      </c>
    </row>
    <row r="1641" spans="1:1" x14ac:dyDescent="0.35">
      <c r="A1641" t="s">
        <v>1721</v>
      </c>
    </row>
    <row r="1642" spans="1:1" x14ac:dyDescent="0.35">
      <c r="A1642" t="s">
        <v>1722</v>
      </c>
    </row>
    <row r="1643" spans="1:1" x14ac:dyDescent="0.35">
      <c r="A1643" t="s">
        <v>1723</v>
      </c>
    </row>
    <row r="1644" spans="1:1" x14ac:dyDescent="0.35">
      <c r="A1644" t="s">
        <v>1724</v>
      </c>
    </row>
    <row r="1645" spans="1:1" x14ac:dyDescent="0.35">
      <c r="A1645" t="s">
        <v>1725</v>
      </c>
    </row>
    <row r="1646" spans="1:1" x14ac:dyDescent="0.35">
      <c r="A1646" t="s">
        <v>1726</v>
      </c>
    </row>
    <row r="1647" spans="1:1" x14ac:dyDescent="0.35">
      <c r="A1647" t="s">
        <v>1727</v>
      </c>
    </row>
    <row r="1648" spans="1:1" x14ac:dyDescent="0.35">
      <c r="A1648" t="s">
        <v>1728</v>
      </c>
    </row>
    <row r="1649" spans="1:1" x14ac:dyDescent="0.35">
      <c r="A1649" t="s">
        <v>1729</v>
      </c>
    </row>
    <row r="1650" spans="1:1" x14ac:dyDescent="0.35">
      <c r="A1650" t="s">
        <v>1730</v>
      </c>
    </row>
    <row r="1651" spans="1:1" x14ac:dyDescent="0.35">
      <c r="A1651" t="s">
        <v>1731</v>
      </c>
    </row>
    <row r="1652" spans="1:1" x14ac:dyDescent="0.35">
      <c r="A1652" t="s">
        <v>1732</v>
      </c>
    </row>
    <row r="1653" spans="1:1" x14ac:dyDescent="0.35">
      <c r="A1653" t="s">
        <v>1733</v>
      </c>
    </row>
    <row r="1654" spans="1:1" x14ac:dyDescent="0.35">
      <c r="A1654" t="s">
        <v>1734</v>
      </c>
    </row>
    <row r="1655" spans="1:1" x14ac:dyDescent="0.35">
      <c r="A1655" t="s">
        <v>1735</v>
      </c>
    </row>
    <row r="1656" spans="1:1" x14ac:dyDescent="0.35">
      <c r="A1656" t="s">
        <v>1736</v>
      </c>
    </row>
    <row r="1657" spans="1:1" x14ac:dyDescent="0.35">
      <c r="A1657" t="s">
        <v>1737</v>
      </c>
    </row>
    <row r="1658" spans="1:1" x14ac:dyDescent="0.35">
      <c r="A1658" t="s">
        <v>1738</v>
      </c>
    </row>
    <row r="1659" spans="1:1" x14ac:dyDescent="0.35">
      <c r="A1659" t="s">
        <v>1739</v>
      </c>
    </row>
    <row r="1660" spans="1:1" x14ac:dyDescent="0.35">
      <c r="A1660" t="s">
        <v>1740</v>
      </c>
    </row>
    <row r="1661" spans="1:1" x14ac:dyDescent="0.35">
      <c r="A1661" t="s">
        <v>1741</v>
      </c>
    </row>
    <row r="1662" spans="1:1" x14ac:dyDescent="0.35">
      <c r="A1662" t="s">
        <v>1742</v>
      </c>
    </row>
    <row r="1663" spans="1:1" x14ac:dyDescent="0.35">
      <c r="A1663" t="s">
        <v>1743</v>
      </c>
    </row>
    <row r="1664" spans="1:1" x14ac:dyDescent="0.35">
      <c r="A1664" t="s">
        <v>1744</v>
      </c>
    </row>
    <row r="1665" spans="1:1" x14ac:dyDescent="0.35">
      <c r="A1665" t="s">
        <v>1745</v>
      </c>
    </row>
    <row r="1666" spans="1:1" x14ac:dyDescent="0.35">
      <c r="A1666" t="s">
        <v>1746</v>
      </c>
    </row>
    <row r="1667" spans="1:1" x14ac:dyDescent="0.35">
      <c r="A1667" t="s">
        <v>1747</v>
      </c>
    </row>
    <row r="1668" spans="1:1" x14ac:dyDescent="0.35">
      <c r="A1668" t="s">
        <v>1748</v>
      </c>
    </row>
    <row r="1669" spans="1:1" x14ac:dyDescent="0.35">
      <c r="A1669" t="s">
        <v>1749</v>
      </c>
    </row>
    <row r="1670" spans="1:1" x14ac:dyDescent="0.35">
      <c r="A1670" t="s">
        <v>1750</v>
      </c>
    </row>
    <row r="1671" spans="1:1" x14ac:dyDescent="0.35">
      <c r="A1671" t="s">
        <v>1751</v>
      </c>
    </row>
    <row r="1672" spans="1:1" x14ac:dyDescent="0.35">
      <c r="A1672" t="s">
        <v>1752</v>
      </c>
    </row>
    <row r="1673" spans="1:1" x14ac:dyDescent="0.35">
      <c r="A1673" t="s">
        <v>1753</v>
      </c>
    </row>
    <row r="1674" spans="1:1" x14ac:dyDescent="0.35">
      <c r="A1674" t="s">
        <v>1754</v>
      </c>
    </row>
    <row r="1675" spans="1:1" x14ac:dyDescent="0.35">
      <c r="A1675" t="s">
        <v>1755</v>
      </c>
    </row>
    <row r="1676" spans="1:1" x14ac:dyDescent="0.35">
      <c r="A1676" t="s">
        <v>1756</v>
      </c>
    </row>
    <row r="1677" spans="1:1" x14ac:dyDescent="0.35">
      <c r="A1677" t="s">
        <v>1757</v>
      </c>
    </row>
    <row r="1678" spans="1:1" x14ac:dyDescent="0.35">
      <c r="A1678" t="s">
        <v>1758</v>
      </c>
    </row>
    <row r="1679" spans="1:1" x14ac:dyDescent="0.35">
      <c r="A1679" t="s">
        <v>1759</v>
      </c>
    </row>
    <row r="1680" spans="1:1" x14ac:dyDescent="0.35">
      <c r="A1680" t="s">
        <v>1760</v>
      </c>
    </row>
    <row r="1681" spans="1:1" x14ac:dyDescent="0.35">
      <c r="A1681" t="s">
        <v>1761</v>
      </c>
    </row>
    <row r="1682" spans="1:1" x14ac:dyDescent="0.35">
      <c r="A1682" t="s">
        <v>1762</v>
      </c>
    </row>
    <row r="1683" spans="1:1" x14ac:dyDescent="0.35">
      <c r="A1683" t="s">
        <v>1763</v>
      </c>
    </row>
    <row r="1684" spans="1:1" x14ac:dyDescent="0.35">
      <c r="A1684" t="s">
        <v>1764</v>
      </c>
    </row>
    <row r="1685" spans="1:1" x14ac:dyDescent="0.35">
      <c r="A1685" t="s">
        <v>1765</v>
      </c>
    </row>
    <row r="1686" spans="1:1" x14ac:dyDescent="0.35">
      <c r="A1686" t="s">
        <v>1766</v>
      </c>
    </row>
    <row r="1687" spans="1:1" x14ac:dyDescent="0.35">
      <c r="A1687" t="s">
        <v>1767</v>
      </c>
    </row>
    <row r="1688" spans="1:1" x14ac:dyDescent="0.35">
      <c r="A1688" t="s">
        <v>1768</v>
      </c>
    </row>
    <row r="1689" spans="1:1" x14ac:dyDescent="0.35">
      <c r="A1689" t="s">
        <v>1769</v>
      </c>
    </row>
    <row r="1690" spans="1:1" x14ac:dyDescent="0.35">
      <c r="A1690" t="s">
        <v>1770</v>
      </c>
    </row>
    <row r="1691" spans="1:1" x14ac:dyDescent="0.35">
      <c r="A1691" t="s">
        <v>1771</v>
      </c>
    </row>
    <row r="1692" spans="1:1" x14ac:dyDescent="0.35">
      <c r="A1692" t="s">
        <v>1772</v>
      </c>
    </row>
    <row r="1693" spans="1:1" x14ac:dyDescent="0.35">
      <c r="A1693" t="s">
        <v>1773</v>
      </c>
    </row>
    <row r="1694" spans="1:1" x14ac:dyDescent="0.35">
      <c r="A1694" t="s">
        <v>1774</v>
      </c>
    </row>
    <row r="1695" spans="1:1" x14ac:dyDescent="0.35">
      <c r="A1695" t="s">
        <v>1775</v>
      </c>
    </row>
    <row r="1696" spans="1:1" x14ac:dyDescent="0.35">
      <c r="A1696" t="s">
        <v>1776</v>
      </c>
    </row>
    <row r="1697" spans="1:1" x14ac:dyDescent="0.35">
      <c r="A1697" t="s">
        <v>1777</v>
      </c>
    </row>
    <row r="1698" spans="1:1" x14ac:dyDescent="0.35">
      <c r="A1698" t="s">
        <v>1778</v>
      </c>
    </row>
    <row r="1699" spans="1:1" x14ac:dyDescent="0.35">
      <c r="A1699" t="s">
        <v>1779</v>
      </c>
    </row>
    <row r="1700" spans="1:1" x14ac:dyDescent="0.35">
      <c r="A1700" t="s">
        <v>1780</v>
      </c>
    </row>
    <row r="1701" spans="1:1" x14ac:dyDescent="0.35">
      <c r="A1701" t="s">
        <v>1781</v>
      </c>
    </row>
    <row r="1702" spans="1:1" x14ac:dyDescent="0.35">
      <c r="A1702" t="s">
        <v>1782</v>
      </c>
    </row>
    <row r="1703" spans="1:1" x14ac:dyDescent="0.35">
      <c r="A1703" t="s">
        <v>1783</v>
      </c>
    </row>
    <row r="1704" spans="1:1" x14ac:dyDescent="0.35">
      <c r="A1704" t="s">
        <v>1784</v>
      </c>
    </row>
    <row r="1705" spans="1:1" x14ac:dyDescent="0.35">
      <c r="A1705" t="s">
        <v>1785</v>
      </c>
    </row>
    <row r="1706" spans="1:1" x14ac:dyDescent="0.35">
      <c r="A1706" t="s">
        <v>1786</v>
      </c>
    </row>
    <row r="1707" spans="1:1" x14ac:dyDescent="0.35">
      <c r="A1707" t="s">
        <v>1787</v>
      </c>
    </row>
    <row r="1708" spans="1:1" x14ac:dyDescent="0.35">
      <c r="A1708" t="s">
        <v>1788</v>
      </c>
    </row>
    <row r="1709" spans="1:1" x14ac:dyDescent="0.35">
      <c r="A1709" t="s">
        <v>1789</v>
      </c>
    </row>
    <row r="1710" spans="1:1" x14ac:dyDescent="0.35">
      <c r="A1710" t="s">
        <v>1790</v>
      </c>
    </row>
    <row r="1711" spans="1:1" x14ac:dyDescent="0.35">
      <c r="A1711" t="s">
        <v>1791</v>
      </c>
    </row>
    <row r="1712" spans="1:1" x14ac:dyDescent="0.35">
      <c r="A1712" t="s">
        <v>1792</v>
      </c>
    </row>
    <row r="1713" spans="1:1" x14ac:dyDescent="0.35">
      <c r="A1713" t="s">
        <v>1793</v>
      </c>
    </row>
    <row r="1714" spans="1:1" x14ac:dyDescent="0.35">
      <c r="A1714" t="s">
        <v>1794</v>
      </c>
    </row>
    <row r="1715" spans="1:1" x14ac:dyDescent="0.35">
      <c r="A1715" t="s">
        <v>1795</v>
      </c>
    </row>
    <row r="1716" spans="1:1" x14ac:dyDescent="0.35">
      <c r="A1716" t="s">
        <v>1796</v>
      </c>
    </row>
    <row r="1717" spans="1:1" x14ac:dyDescent="0.35">
      <c r="A1717" t="s">
        <v>1797</v>
      </c>
    </row>
    <row r="1718" spans="1:1" x14ac:dyDescent="0.35">
      <c r="A1718" t="s">
        <v>1798</v>
      </c>
    </row>
    <row r="1719" spans="1:1" x14ac:dyDescent="0.35">
      <c r="A1719" t="s">
        <v>1799</v>
      </c>
    </row>
    <row r="1720" spans="1:1" x14ac:dyDescent="0.35">
      <c r="A1720" t="s">
        <v>1800</v>
      </c>
    </row>
    <row r="1721" spans="1:1" x14ac:dyDescent="0.35">
      <c r="A1721" t="s">
        <v>1801</v>
      </c>
    </row>
    <row r="1722" spans="1:1" x14ac:dyDescent="0.35">
      <c r="A1722" t="s">
        <v>1802</v>
      </c>
    </row>
    <row r="1723" spans="1:1" x14ac:dyDescent="0.35">
      <c r="A1723" t="s">
        <v>1803</v>
      </c>
    </row>
    <row r="1724" spans="1:1" x14ac:dyDescent="0.35">
      <c r="A1724" t="s">
        <v>1804</v>
      </c>
    </row>
    <row r="1725" spans="1:1" x14ac:dyDescent="0.35">
      <c r="A1725" t="s">
        <v>1805</v>
      </c>
    </row>
    <row r="1726" spans="1:1" x14ac:dyDescent="0.35">
      <c r="A1726" t="s">
        <v>1806</v>
      </c>
    </row>
    <row r="1727" spans="1:1" x14ac:dyDescent="0.35">
      <c r="A1727" t="s">
        <v>1807</v>
      </c>
    </row>
    <row r="1728" spans="1:1" x14ac:dyDescent="0.35">
      <c r="A1728" t="s">
        <v>1808</v>
      </c>
    </row>
    <row r="1729" spans="1:1" x14ac:dyDescent="0.35">
      <c r="A1729" t="s">
        <v>1809</v>
      </c>
    </row>
    <row r="1730" spans="1:1" x14ac:dyDescent="0.35">
      <c r="A1730" t="s">
        <v>1810</v>
      </c>
    </row>
    <row r="1731" spans="1:1" x14ac:dyDescent="0.35">
      <c r="A1731" t="s">
        <v>1811</v>
      </c>
    </row>
    <row r="1732" spans="1:1" x14ac:dyDescent="0.35">
      <c r="A1732" t="s">
        <v>1812</v>
      </c>
    </row>
    <row r="1733" spans="1:1" x14ac:dyDescent="0.35">
      <c r="A1733" t="s">
        <v>1813</v>
      </c>
    </row>
    <row r="1734" spans="1:1" x14ac:dyDescent="0.35">
      <c r="A1734" t="s">
        <v>1814</v>
      </c>
    </row>
    <row r="1735" spans="1:1" x14ac:dyDescent="0.35">
      <c r="A1735" t="s">
        <v>1815</v>
      </c>
    </row>
    <row r="1736" spans="1:1" x14ac:dyDescent="0.35">
      <c r="A1736" t="s">
        <v>1816</v>
      </c>
    </row>
    <row r="1737" spans="1:1" x14ac:dyDescent="0.35">
      <c r="A1737" t="s">
        <v>1817</v>
      </c>
    </row>
    <row r="1738" spans="1:1" x14ac:dyDescent="0.35">
      <c r="A1738" t="s">
        <v>1818</v>
      </c>
    </row>
    <row r="1739" spans="1:1" x14ac:dyDescent="0.35">
      <c r="A1739" t="s">
        <v>1819</v>
      </c>
    </row>
    <row r="1740" spans="1:1" x14ac:dyDescent="0.35">
      <c r="A1740" t="s">
        <v>1820</v>
      </c>
    </row>
    <row r="1741" spans="1:1" x14ac:dyDescent="0.35">
      <c r="A1741" t="s">
        <v>1821</v>
      </c>
    </row>
    <row r="1742" spans="1:1" x14ac:dyDescent="0.35">
      <c r="A1742" t="s">
        <v>1822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78B6-C9C2-4326-AB12-8DC595AE566C}">
  <dimension ref="A1:N1742"/>
  <sheetViews>
    <sheetView workbookViewId="0">
      <selection activeCell="I41" sqref="I41"/>
    </sheetView>
  </sheetViews>
  <sheetFormatPr defaultColWidth="9.1796875" defaultRowHeight="12" x14ac:dyDescent="0.3"/>
  <cols>
    <col min="1" max="1" width="10.7265625" style="33" bestFit="1" customWidth="1"/>
    <col min="2" max="16384" width="9.1796875" style="33"/>
  </cols>
  <sheetData>
    <row r="1" spans="1:14" x14ac:dyDescent="0.3">
      <c r="A1" s="33" t="s">
        <v>1823</v>
      </c>
      <c r="B1" s="33" t="s">
        <v>1823</v>
      </c>
      <c r="C1" s="33" t="s">
        <v>1824</v>
      </c>
      <c r="D1" s="33" t="s">
        <v>1825</v>
      </c>
      <c r="E1" s="33" t="s">
        <v>1824</v>
      </c>
      <c r="F1" s="33" t="s">
        <v>1826</v>
      </c>
      <c r="G1" s="33" t="s">
        <v>1826</v>
      </c>
      <c r="H1" s="33" t="s">
        <v>1824</v>
      </c>
      <c r="I1" s="33" t="s">
        <v>1824</v>
      </c>
      <c r="J1" s="33" t="s">
        <v>1823</v>
      </c>
      <c r="K1" s="33" t="s">
        <v>1825</v>
      </c>
      <c r="L1" s="33" t="s">
        <v>1825</v>
      </c>
      <c r="M1" s="33" t="s">
        <v>1825</v>
      </c>
      <c r="N1" s="33" t="s">
        <v>1826</v>
      </c>
    </row>
    <row r="2" spans="1:14" x14ac:dyDescent="0.3">
      <c r="A2" s="33" t="s">
        <v>1827</v>
      </c>
      <c r="B2" s="33" t="s">
        <v>1828</v>
      </c>
      <c r="C2" s="33" t="s">
        <v>1829</v>
      </c>
      <c r="D2" s="33" t="s">
        <v>1830</v>
      </c>
      <c r="E2" s="33" t="s">
        <v>0</v>
      </c>
      <c r="F2" s="33" t="s">
        <v>1831</v>
      </c>
      <c r="G2" s="33" t="s">
        <v>1832</v>
      </c>
      <c r="H2" s="33" t="s">
        <v>1833</v>
      </c>
      <c r="I2" s="33" t="s">
        <v>1833</v>
      </c>
      <c r="J2" s="33" t="s">
        <v>1834</v>
      </c>
      <c r="K2" s="33" t="s">
        <v>1835</v>
      </c>
      <c r="L2" s="33" t="s">
        <v>1836</v>
      </c>
      <c r="M2" s="33" t="s">
        <v>1837</v>
      </c>
      <c r="N2" s="33" t="s">
        <v>1838</v>
      </c>
    </row>
    <row r="3" spans="1:14" x14ac:dyDescent="0.3">
      <c r="A3" s="33" t="s">
        <v>1839</v>
      </c>
      <c r="B3" s="33" t="s">
        <v>1840</v>
      </c>
      <c r="C3" s="33" t="s">
        <v>1841</v>
      </c>
      <c r="D3" s="33" t="s">
        <v>1842</v>
      </c>
      <c r="E3" s="33" t="s">
        <v>1843</v>
      </c>
      <c r="F3" s="33" t="s">
        <v>1844</v>
      </c>
      <c r="G3" s="33" t="s">
        <v>1845</v>
      </c>
      <c r="H3" s="33" t="s">
        <v>1846</v>
      </c>
      <c r="I3" s="33" t="s">
        <v>1847</v>
      </c>
      <c r="J3" s="33" t="s">
        <v>1848</v>
      </c>
      <c r="K3" s="33" t="s">
        <v>1849</v>
      </c>
      <c r="L3" s="33" t="s">
        <v>1850</v>
      </c>
      <c r="M3" s="33" t="s">
        <v>1851</v>
      </c>
      <c r="N3" s="33" t="s">
        <v>1852</v>
      </c>
    </row>
    <row r="4" spans="1:14" x14ac:dyDescent="0.3">
      <c r="A4" s="33" t="s">
        <v>1853</v>
      </c>
      <c r="B4" s="33" t="s">
        <v>1853</v>
      </c>
      <c r="C4" s="33" t="s">
        <v>1854</v>
      </c>
      <c r="D4" s="33" t="s">
        <v>1855</v>
      </c>
      <c r="E4" s="33" t="s">
        <v>1854</v>
      </c>
      <c r="F4" s="33" t="s">
        <v>1856</v>
      </c>
      <c r="G4" s="33" t="s">
        <v>1856</v>
      </c>
      <c r="H4" s="33" t="s">
        <v>1854</v>
      </c>
      <c r="I4" s="33" t="s">
        <v>1854</v>
      </c>
      <c r="J4" s="33" t="s">
        <v>1853</v>
      </c>
      <c r="K4" s="33" t="s">
        <v>1855</v>
      </c>
      <c r="L4" s="33" t="s">
        <v>1855</v>
      </c>
      <c r="M4" s="33" t="s">
        <v>1855</v>
      </c>
      <c r="N4" s="33" t="s">
        <v>1856</v>
      </c>
    </row>
    <row r="5" spans="1:14" x14ac:dyDescent="0.3">
      <c r="A5" s="32">
        <v>43816</v>
      </c>
      <c r="B5" s="37">
        <v>0.29263888888888889</v>
      </c>
      <c r="C5" s="33">
        <v>18.34</v>
      </c>
      <c r="D5" s="33">
        <v>3</v>
      </c>
      <c r="E5" s="33">
        <v>7.61</v>
      </c>
      <c r="F5" s="33">
        <v>-59.6</v>
      </c>
      <c r="G5" s="33">
        <v>0.4</v>
      </c>
      <c r="H5" s="33">
        <v>-1</v>
      </c>
      <c r="I5" s="33">
        <v>-0.2</v>
      </c>
      <c r="J5" s="33">
        <v>85</v>
      </c>
      <c r="K5" s="33">
        <v>0</v>
      </c>
      <c r="L5" s="33">
        <v>16.100000000000001</v>
      </c>
      <c r="M5" s="33">
        <v>1.51</v>
      </c>
      <c r="N5" s="33">
        <v>12.4</v>
      </c>
    </row>
    <row r="6" spans="1:14" x14ac:dyDescent="0.3">
      <c r="A6" s="32">
        <v>43816</v>
      </c>
      <c r="B6" s="37">
        <v>0.29282407407407407</v>
      </c>
      <c r="C6" s="33">
        <v>18.34</v>
      </c>
      <c r="D6" s="33">
        <v>3</v>
      </c>
      <c r="E6" s="33">
        <v>7.61</v>
      </c>
      <c r="F6" s="33">
        <v>-59.7</v>
      </c>
      <c r="G6" s="33">
        <v>0.4</v>
      </c>
      <c r="H6" s="33">
        <v>-1.1000000000000001</v>
      </c>
      <c r="I6" s="33">
        <v>-0.3</v>
      </c>
      <c r="J6" s="33">
        <v>-7</v>
      </c>
      <c r="K6" s="33">
        <v>0</v>
      </c>
      <c r="L6" s="33">
        <v>16</v>
      </c>
      <c r="M6" s="33">
        <v>1.51</v>
      </c>
      <c r="N6" s="33">
        <v>12.4</v>
      </c>
    </row>
    <row r="7" spans="1:14" x14ac:dyDescent="0.3">
      <c r="A7" s="32">
        <v>43816</v>
      </c>
      <c r="B7" s="37">
        <v>0.29305555555555557</v>
      </c>
      <c r="C7" s="33">
        <v>18.329999999999998</v>
      </c>
      <c r="D7" s="33">
        <v>3</v>
      </c>
      <c r="E7" s="33">
        <v>7.61</v>
      </c>
      <c r="F7" s="33">
        <v>-59.6</v>
      </c>
      <c r="G7" s="33">
        <v>0.4</v>
      </c>
      <c r="H7" s="33">
        <v>-0.5</v>
      </c>
      <c r="I7" s="33">
        <v>-0.1</v>
      </c>
      <c r="J7" s="33">
        <v>-33</v>
      </c>
      <c r="K7" s="33">
        <v>0</v>
      </c>
      <c r="L7" s="33">
        <v>16</v>
      </c>
      <c r="M7" s="33">
        <v>1.51</v>
      </c>
      <c r="N7" s="33">
        <v>12.4</v>
      </c>
    </row>
    <row r="8" spans="1:14" x14ac:dyDescent="0.3">
      <c r="A8" s="32">
        <v>43816</v>
      </c>
      <c r="B8" s="37">
        <v>0.29328703703703701</v>
      </c>
      <c r="C8" s="33">
        <v>18.329999999999998</v>
      </c>
      <c r="D8" s="33">
        <v>3</v>
      </c>
      <c r="E8" s="33">
        <v>7.61</v>
      </c>
      <c r="F8" s="33">
        <v>-59.4</v>
      </c>
      <c r="G8" s="33">
        <v>0.4</v>
      </c>
      <c r="H8" s="33">
        <v>0</v>
      </c>
      <c r="I8" s="33">
        <v>0</v>
      </c>
      <c r="J8" s="33">
        <v>-49</v>
      </c>
      <c r="K8" s="33">
        <v>0</v>
      </c>
      <c r="L8" s="33">
        <v>16</v>
      </c>
      <c r="M8" s="33">
        <v>1.51</v>
      </c>
      <c r="N8" s="33">
        <v>12.4</v>
      </c>
    </row>
    <row r="9" spans="1:14" x14ac:dyDescent="0.3">
      <c r="A9" s="32">
        <v>43816</v>
      </c>
      <c r="B9" s="37">
        <v>0.29351851851851851</v>
      </c>
      <c r="C9" s="33">
        <v>18.329999999999998</v>
      </c>
      <c r="D9" s="33">
        <v>3</v>
      </c>
      <c r="E9" s="33">
        <v>7.6</v>
      </c>
      <c r="F9" s="33">
        <v>-59.3</v>
      </c>
      <c r="G9" s="33">
        <v>0.4</v>
      </c>
      <c r="H9" s="33">
        <v>-0.6</v>
      </c>
      <c r="I9" s="33">
        <v>-0.1</v>
      </c>
      <c r="J9" s="33">
        <v>-178</v>
      </c>
      <c r="K9" s="33">
        <v>-0.1</v>
      </c>
      <c r="L9" s="33">
        <v>16.100000000000001</v>
      </c>
      <c r="M9" s="33">
        <v>1.51</v>
      </c>
      <c r="N9" s="33">
        <v>12.4</v>
      </c>
    </row>
    <row r="10" spans="1:14" x14ac:dyDescent="0.3">
      <c r="A10" s="32">
        <v>43816</v>
      </c>
      <c r="B10" s="37">
        <v>0.29375000000000001</v>
      </c>
      <c r="C10" s="33">
        <v>18.32</v>
      </c>
      <c r="D10" s="33">
        <v>3</v>
      </c>
      <c r="E10" s="33">
        <v>7.6</v>
      </c>
      <c r="F10" s="33">
        <v>-59.1</v>
      </c>
      <c r="G10" s="33">
        <v>0.4</v>
      </c>
      <c r="H10" s="33">
        <v>-1.1000000000000001</v>
      </c>
      <c r="I10" s="33">
        <v>-0.2</v>
      </c>
      <c r="J10" s="33">
        <v>-124</v>
      </c>
      <c r="K10" s="33">
        <v>-0.1</v>
      </c>
      <c r="L10" s="33">
        <v>16.100000000000001</v>
      </c>
      <c r="M10" s="33">
        <v>1.51</v>
      </c>
      <c r="N10" s="33">
        <v>12.4</v>
      </c>
    </row>
    <row r="11" spans="1:14" x14ac:dyDescent="0.3">
      <c r="A11" s="32">
        <v>43816</v>
      </c>
      <c r="B11" s="37">
        <v>0.29398148148148145</v>
      </c>
      <c r="C11" s="33">
        <v>18.32</v>
      </c>
      <c r="D11" s="33">
        <v>3</v>
      </c>
      <c r="E11" s="33">
        <v>7.6</v>
      </c>
      <c r="F11" s="33">
        <v>-58.9</v>
      </c>
      <c r="G11" s="33">
        <v>0.4</v>
      </c>
      <c r="H11" s="33">
        <v>-0.9</v>
      </c>
      <c r="I11" s="33">
        <v>-0.2</v>
      </c>
      <c r="J11" s="33">
        <v>-28</v>
      </c>
      <c r="K11" s="33">
        <v>0</v>
      </c>
      <c r="L11" s="33">
        <v>16.100000000000001</v>
      </c>
      <c r="M11" s="33">
        <v>1.51</v>
      </c>
      <c r="N11" s="33">
        <v>12.4</v>
      </c>
    </row>
    <row r="12" spans="1:14" x14ac:dyDescent="0.3">
      <c r="A12" s="32">
        <v>43816</v>
      </c>
      <c r="B12" s="37">
        <v>0.29421296296296295</v>
      </c>
      <c r="C12" s="33">
        <v>18.32</v>
      </c>
      <c r="D12" s="33">
        <v>3</v>
      </c>
      <c r="E12" s="33">
        <v>7.59</v>
      </c>
      <c r="F12" s="33">
        <v>-58.7</v>
      </c>
      <c r="G12" s="33">
        <v>0.4</v>
      </c>
      <c r="H12" s="33">
        <v>-0.6</v>
      </c>
      <c r="I12" s="33">
        <v>-0.2</v>
      </c>
      <c r="J12" s="33">
        <v>-20</v>
      </c>
      <c r="K12" s="33">
        <v>0</v>
      </c>
      <c r="L12" s="33">
        <v>16.100000000000001</v>
      </c>
      <c r="M12" s="33">
        <v>1.52</v>
      </c>
      <c r="N12" s="33">
        <v>12.3</v>
      </c>
    </row>
    <row r="13" spans="1:14" x14ac:dyDescent="0.3">
      <c r="A13" s="32">
        <v>43816</v>
      </c>
      <c r="B13" s="37">
        <v>0.29444444444444445</v>
      </c>
      <c r="C13" s="33">
        <v>18.309999999999999</v>
      </c>
      <c r="D13" s="33">
        <v>3</v>
      </c>
      <c r="E13" s="33">
        <v>7.59</v>
      </c>
      <c r="F13" s="33">
        <v>-58.5</v>
      </c>
      <c r="G13" s="33">
        <v>0.4</v>
      </c>
      <c r="H13" s="33">
        <v>-0.4</v>
      </c>
      <c r="I13" s="33">
        <v>-0.1</v>
      </c>
      <c r="J13" s="33">
        <v>-6</v>
      </c>
      <c r="K13" s="33">
        <v>0</v>
      </c>
      <c r="L13" s="33">
        <v>16.2</v>
      </c>
      <c r="M13" s="33">
        <v>1.53</v>
      </c>
      <c r="N13" s="33">
        <v>12.4</v>
      </c>
    </row>
    <row r="14" spans="1:14" x14ac:dyDescent="0.3">
      <c r="A14" s="32">
        <v>43816</v>
      </c>
      <c r="B14" s="37">
        <v>0.2946759259259259</v>
      </c>
      <c r="C14" s="33">
        <v>18.309999999999999</v>
      </c>
      <c r="D14" s="33">
        <v>3</v>
      </c>
      <c r="E14" s="33">
        <v>7.58</v>
      </c>
      <c r="F14" s="33">
        <v>-58.1</v>
      </c>
      <c r="G14" s="33">
        <v>0.4</v>
      </c>
      <c r="H14" s="33">
        <v>0</v>
      </c>
      <c r="I14" s="33">
        <v>0</v>
      </c>
      <c r="J14" s="33">
        <v>-105</v>
      </c>
      <c r="K14" s="33">
        <v>0</v>
      </c>
      <c r="L14" s="33">
        <v>16.3</v>
      </c>
      <c r="M14" s="33">
        <v>1.54</v>
      </c>
      <c r="N14" s="33">
        <v>12.4</v>
      </c>
    </row>
    <row r="15" spans="1:14" x14ac:dyDescent="0.3">
      <c r="A15" s="32">
        <v>43816</v>
      </c>
      <c r="B15" s="37">
        <v>0.2949074074074074</v>
      </c>
      <c r="C15" s="33">
        <v>18.3</v>
      </c>
      <c r="D15" s="33">
        <v>3</v>
      </c>
      <c r="E15" s="33">
        <v>7.58</v>
      </c>
      <c r="F15" s="33">
        <v>-57.8</v>
      </c>
      <c r="G15" s="33">
        <v>0.4</v>
      </c>
      <c r="H15" s="33">
        <v>-0.1</v>
      </c>
      <c r="I15" s="33">
        <v>0</v>
      </c>
      <c r="J15" s="33">
        <v>38</v>
      </c>
      <c r="K15" s="33">
        <v>0</v>
      </c>
      <c r="L15" s="33">
        <v>16.5</v>
      </c>
      <c r="M15" s="33">
        <v>1.55</v>
      </c>
      <c r="N15" s="33">
        <v>12.3</v>
      </c>
    </row>
    <row r="16" spans="1:14" x14ac:dyDescent="0.3">
      <c r="A16" s="32">
        <v>43816</v>
      </c>
      <c r="B16" s="37">
        <v>0.2951388888888889</v>
      </c>
      <c r="C16" s="33">
        <v>18.3</v>
      </c>
      <c r="D16" s="33">
        <v>3</v>
      </c>
      <c r="E16" s="33">
        <v>7.57</v>
      </c>
      <c r="F16" s="33">
        <v>-57.6</v>
      </c>
      <c r="G16" s="33">
        <v>0.4</v>
      </c>
      <c r="H16" s="33">
        <v>0.1</v>
      </c>
      <c r="I16" s="33">
        <v>0</v>
      </c>
      <c r="J16" s="33">
        <v>-6</v>
      </c>
      <c r="K16" s="33">
        <v>0</v>
      </c>
      <c r="L16" s="33">
        <v>16.600000000000001</v>
      </c>
      <c r="M16" s="33">
        <v>1.56</v>
      </c>
      <c r="N16" s="33">
        <v>12.3</v>
      </c>
    </row>
    <row r="17" spans="1:14" x14ac:dyDescent="0.3">
      <c r="A17" s="32">
        <v>43816</v>
      </c>
      <c r="B17" s="37">
        <v>0.29537037037037034</v>
      </c>
      <c r="C17" s="33">
        <v>18.3</v>
      </c>
      <c r="D17" s="33">
        <v>3</v>
      </c>
      <c r="E17" s="33">
        <v>7.57</v>
      </c>
      <c r="F17" s="33">
        <v>-57.1</v>
      </c>
      <c r="G17" s="33">
        <v>0.4</v>
      </c>
      <c r="H17" s="33">
        <v>0.6</v>
      </c>
      <c r="I17" s="33">
        <v>0.1</v>
      </c>
      <c r="J17" s="33">
        <v>-53</v>
      </c>
      <c r="K17" s="33">
        <v>0</v>
      </c>
      <c r="L17" s="33">
        <v>16.7</v>
      </c>
      <c r="M17" s="33">
        <v>1.57</v>
      </c>
      <c r="N17" s="33">
        <v>12.4</v>
      </c>
    </row>
    <row r="18" spans="1:14" x14ac:dyDescent="0.3">
      <c r="A18" s="32">
        <v>43816</v>
      </c>
      <c r="B18" s="37">
        <v>0.29560185185185184</v>
      </c>
      <c r="C18" s="33">
        <v>18.29</v>
      </c>
      <c r="D18" s="33">
        <v>3</v>
      </c>
      <c r="E18" s="33">
        <v>7.56</v>
      </c>
      <c r="F18" s="33">
        <v>-56.9</v>
      </c>
      <c r="G18" s="33">
        <v>0.4</v>
      </c>
      <c r="H18" s="33">
        <v>0.6</v>
      </c>
      <c r="I18" s="33">
        <v>0.1</v>
      </c>
      <c r="J18" s="33">
        <v>-43</v>
      </c>
      <c r="K18" s="33">
        <v>0</v>
      </c>
      <c r="L18" s="33">
        <v>16.8</v>
      </c>
      <c r="M18" s="33">
        <v>1.58</v>
      </c>
      <c r="N18" s="33">
        <v>12.4</v>
      </c>
    </row>
    <row r="19" spans="1:14" x14ac:dyDescent="0.3">
      <c r="A19" s="32">
        <v>43816</v>
      </c>
      <c r="B19" s="37">
        <v>0.29583333333333334</v>
      </c>
      <c r="C19" s="33">
        <v>18.29</v>
      </c>
      <c r="D19" s="33">
        <v>3</v>
      </c>
      <c r="E19" s="33">
        <v>7.42</v>
      </c>
      <c r="F19" s="33">
        <v>-49.5</v>
      </c>
      <c r="G19" s="33">
        <v>0.4</v>
      </c>
      <c r="H19" s="33">
        <v>-0.1</v>
      </c>
      <c r="I19" s="33">
        <v>0</v>
      </c>
      <c r="J19" s="33">
        <v>-35</v>
      </c>
      <c r="K19" s="33">
        <v>0</v>
      </c>
      <c r="L19" s="33">
        <v>16.899999999999999</v>
      </c>
      <c r="M19" s="33">
        <v>1.59</v>
      </c>
      <c r="N19" s="33">
        <v>12.3</v>
      </c>
    </row>
    <row r="20" spans="1:14" x14ac:dyDescent="0.3">
      <c r="A20" s="32">
        <v>43816</v>
      </c>
      <c r="B20" s="37">
        <v>0.29606481481481478</v>
      </c>
      <c r="C20" s="33">
        <v>17.079999999999998</v>
      </c>
      <c r="D20" s="33">
        <v>2</v>
      </c>
      <c r="E20" s="33">
        <v>6.98</v>
      </c>
      <c r="F20" s="33">
        <v>-25.1</v>
      </c>
      <c r="G20" s="33">
        <v>57.9</v>
      </c>
      <c r="H20" s="33">
        <v>-0.4</v>
      </c>
      <c r="I20" s="33">
        <v>-0.1</v>
      </c>
      <c r="J20" s="33">
        <v>-30</v>
      </c>
      <c r="K20" s="33">
        <v>0</v>
      </c>
      <c r="L20" s="33">
        <v>41.8</v>
      </c>
      <c r="M20" s="33">
        <v>4.04</v>
      </c>
      <c r="N20" s="33">
        <v>12.4</v>
      </c>
    </row>
    <row r="21" spans="1:14" x14ac:dyDescent="0.3">
      <c r="A21" s="32">
        <v>43816</v>
      </c>
      <c r="B21" s="37">
        <v>0.29629629629629628</v>
      </c>
      <c r="C21" s="33">
        <v>18.41</v>
      </c>
      <c r="D21" s="33">
        <v>2</v>
      </c>
      <c r="E21" s="33">
        <v>6.35</v>
      </c>
      <c r="F21" s="33">
        <v>8.6</v>
      </c>
      <c r="G21" s="33">
        <v>20.8</v>
      </c>
      <c r="H21" s="33">
        <v>37.299999999999997</v>
      </c>
      <c r="I21" s="33">
        <v>8.6999999999999993</v>
      </c>
      <c r="J21" s="33">
        <v>61245</v>
      </c>
      <c r="K21" s="33">
        <v>26.6</v>
      </c>
      <c r="L21" s="33">
        <v>52.6</v>
      </c>
      <c r="M21" s="33">
        <v>4.9400000000000004</v>
      </c>
      <c r="N21" s="33">
        <v>12.4</v>
      </c>
    </row>
    <row r="22" spans="1:14" x14ac:dyDescent="0.3">
      <c r="A22" s="32">
        <v>43816</v>
      </c>
      <c r="B22" s="37">
        <v>0.29652777777777778</v>
      </c>
      <c r="C22" s="33">
        <v>18.440000000000001</v>
      </c>
      <c r="D22" s="33">
        <v>2</v>
      </c>
      <c r="E22" s="33">
        <v>6.52</v>
      </c>
      <c r="F22" s="33">
        <v>-0.6</v>
      </c>
      <c r="G22" s="33">
        <v>6.3</v>
      </c>
      <c r="H22" s="33">
        <v>50.8</v>
      </c>
      <c r="I22" s="33">
        <v>11.9</v>
      </c>
      <c r="J22" s="33">
        <v>105280</v>
      </c>
      <c r="K22" s="33">
        <v>45.6</v>
      </c>
      <c r="L22" s="33">
        <v>44.8</v>
      </c>
      <c r="M22" s="33">
        <v>4.2</v>
      </c>
      <c r="N22" s="33">
        <v>12.4</v>
      </c>
    </row>
    <row r="23" spans="1:14" x14ac:dyDescent="0.3">
      <c r="A23" s="32">
        <v>43816</v>
      </c>
      <c r="B23" s="37">
        <v>0.29675925925925922</v>
      </c>
      <c r="C23" s="33">
        <v>18.440000000000001</v>
      </c>
      <c r="D23" s="33">
        <v>2</v>
      </c>
      <c r="E23" s="33">
        <v>6.63</v>
      </c>
      <c r="F23" s="33">
        <v>-6.6</v>
      </c>
      <c r="G23" s="33">
        <v>3.1</v>
      </c>
      <c r="H23" s="33">
        <v>55.8</v>
      </c>
      <c r="I23" s="33">
        <v>13.1</v>
      </c>
      <c r="J23" s="33">
        <v>126642</v>
      </c>
      <c r="K23" s="33">
        <v>54.9</v>
      </c>
      <c r="L23" s="33">
        <v>39.9</v>
      </c>
      <c r="M23" s="33">
        <v>3.74</v>
      </c>
      <c r="N23" s="33">
        <v>12.3</v>
      </c>
    </row>
    <row r="24" spans="1:14" x14ac:dyDescent="0.3">
      <c r="A24" s="32">
        <v>43816</v>
      </c>
      <c r="B24" s="37">
        <v>0.29699074074074078</v>
      </c>
      <c r="C24" s="33">
        <v>18.440000000000001</v>
      </c>
      <c r="D24" s="33">
        <v>2</v>
      </c>
      <c r="E24" s="33">
        <v>6.72</v>
      </c>
      <c r="F24" s="33">
        <v>-11.2</v>
      </c>
      <c r="G24" s="33">
        <v>2.6</v>
      </c>
      <c r="H24" s="33">
        <v>54.7</v>
      </c>
      <c r="I24" s="33">
        <v>12.8</v>
      </c>
      <c r="J24" s="33">
        <v>135408</v>
      </c>
      <c r="K24" s="33">
        <v>58.7</v>
      </c>
      <c r="L24" s="33">
        <v>37.299999999999997</v>
      </c>
      <c r="M24" s="33">
        <v>3.5</v>
      </c>
      <c r="N24" s="33">
        <v>12.3</v>
      </c>
    </row>
    <row r="25" spans="1:14" x14ac:dyDescent="0.3">
      <c r="A25" s="32">
        <v>43816</v>
      </c>
      <c r="B25" s="37">
        <v>0.29722222222222222</v>
      </c>
      <c r="C25" s="33">
        <v>18.440000000000001</v>
      </c>
      <c r="D25" s="33">
        <v>2</v>
      </c>
      <c r="E25" s="33">
        <v>6.79</v>
      </c>
      <c r="F25" s="33">
        <v>-15.1</v>
      </c>
      <c r="G25" s="33">
        <v>2.5</v>
      </c>
      <c r="H25" s="33">
        <v>54.8</v>
      </c>
      <c r="I25" s="33">
        <v>12.8</v>
      </c>
      <c r="J25" s="33">
        <v>139008</v>
      </c>
      <c r="K25" s="33">
        <v>60.3</v>
      </c>
      <c r="L25" s="33">
        <v>35.9</v>
      </c>
      <c r="M25" s="33">
        <v>3.36</v>
      </c>
      <c r="N25" s="33">
        <v>12.3</v>
      </c>
    </row>
    <row r="26" spans="1:14" x14ac:dyDescent="0.3">
      <c r="A26" s="32">
        <v>43816</v>
      </c>
      <c r="B26" s="37">
        <v>0.29745370370370372</v>
      </c>
      <c r="C26" s="33">
        <v>18.43</v>
      </c>
      <c r="D26" s="33">
        <v>2</v>
      </c>
      <c r="E26" s="33">
        <v>6.84</v>
      </c>
      <c r="F26" s="33">
        <v>-17.8</v>
      </c>
      <c r="G26" s="33">
        <v>2.5</v>
      </c>
      <c r="H26" s="33">
        <v>55.8</v>
      </c>
      <c r="I26" s="33">
        <v>13.1</v>
      </c>
      <c r="J26" s="33">
        <v>140660</v>
      </c>
      <c r="K26" s="33">
        <v>61</v>
      </c>
      <c r="L26" s="33">
        <v>34.799999999999997</v>
      </c>
      <c r="M26" s="33">
        <v>3.27</v>
      </c>
      <c r="N26" s="33">
        <v>12.2</v>
      </c>
    </row>
    <row r="27" spans="1:14" x14ac:dyDescent="0.3">
      <c r="A27" s="32">
        <v>43816</v>
      </c>
      <c r="B27" s="37">
        <v>0.29768518518518522</v>
      </c>
      <c r="C27" s="33">
        <v>18.43</v>
      </c>
      <c r="D27" s="33">
        <v>2</v>
      </c>
      <c r="E27" s="33">
        <v>6.87</v>
      </c>
      <c r="F27" s="33">
        <v>-19.399999999999999</v>
      </c>
      <c r="G27" s="33">
        <v>2.5</v>
      </c>
      <c r="H27" s="33">
        <v>54.8</v>
      </c>
      <c r="I27" s="33">
        <v>12.8</v>
      </c>
      <c r="J27" s="33">
        <v>141160</v>
      </c>
      <c r="K27" s="33">
        <v>61.2</v>
      </c>
      <c r="L27" s="33">
        <v>34.299999999999997</v>
      </c>
      <c r="M27" s="33">
        <v>3.22</v>
      </c>
      <c r="N27" s="33">
        <v>12.3</v>
      </c>
    </row>
    <row r="28" spans="1:14" x14ac:dyDescent="0.3">
      <c r="A28" s="32">
        <v>43816</v>
      </c>
      <c r="B28" s="37">
        <v>0.29791666666666666</v>
      </c>
      <c r="C28" s="33">
        <v>18.43</v>
      </c>
      <c r="D28" s="33">
        <v>2</v>
      </c>
      <c r="E28" s="33">
        <v>6.9</v>
      </c>
      <c r="F28" s="33">
        <v>-21.2</v>
      </c>
      <c r="G28" s="33">
        <v>2.4</v>
      </c>
      <c r="H28" s="33">
        <v>55.1</v>
      </c>
      <c r="I28" s="33">
        <v>12.9</v>
      </c>
      <c r="J28" s="33">
        <v>141620</v>
      </c>
      <c r="K28" s="33">
        <v>61.4</v>
      </c>
      <c r="L28" s="33">
        <v>34</v>
      </c>
      <c r="M28" s="33">
        <v>3.19</v>
      </c>
      <c r="N28" s="33">
        <v>12.3</v>
      </c>
    </row>
    <row r="29" spans="1:14" x14ac:dyDescent="0.3">
      <c r="A29" s="32">
        <v>43816</v>
      </c>
      <c r="B29" s="37">
        <v>0.29814814814814816</v>
      </c>
      <c r="C29" s="33">
        <v>18.420000000000002</v>
      </c>
      <c r="D29" s="33">
        <v>2</v>
      </c>
      <c r="E29" s="33">
        <v>6.95</v>
      </c>
      <c r="F29" s="33">
        <v>-23.7</v>
      </c>
      <c r="G29" s="33">
        <v>2.4</v>
      </c>
      <c r="H29" s="33">
        <v>55.9</v>
      </c>
      <c r="I29" s="33">
        <v>13.1</v>
      </c>
      <c r="J29" s="33">
        <v>141876</v>
      </c>
      <c r="K29" s="33">
        <v>61.5</v>
      </c>
      <c r="L29" s="33">
        <v>34.1</v>
      </c>
      <c r="M29" s="33">
        <v>3.2</v>
      </c>
      <c r="N29" s="33">
        <v>12.3</v>
      </c>
    </row>
    <row r="30" spans="1:14" x14ac:dyDescent="0.3">
      <c r="A30" s="32">
        <v>43816</v>
      </c>
      <c r="B30" s="37">
        <v>0.29837962962962966</v>
      </c>
      <c r="C30" s="33">
        <v>18.420000000000002</v>
      </c>
      <c r="D30" s="33">
        <v>2</v>
      </c>
      <c r="E30" s="33">
        <v>7</v>
      </c>
      <c r="F30" s="33">
        <v>-26.4</v>
      </c>
      <c r="G30" s="33">
        <v>2.4</v>
      </c>
      <c r="H30" s="33">
        <v>55.1</v>
      </c>
      <c r="I30" s="33">
        <v>12.9</v>
      </c>
      <c r="J30" s="33">
        <v>142068</v>
      </c>
      <c r="K30" s="33">
        <v>61.6</v>
      </c>
      <c r="L30" s="33">
        <v>34.4</v>
      </c>
      <c r="M30" s="33">
        <v>3.23</v>
      </c>
      <c r="N30" s="33">
        <v>12.3</v>
      </c>
    </row>
    <row r="31" spans="1:14" x14ac:dyDescent="0.3">
      <c r="A31" s="32">
        <v>43816</v>
      </c>
      <c r="B31" s="37">
        <v>0.2986111111111111</v>
      </c>
      <c r="C31" s="33">
        <v>18.420000000000002</v>
      </c>
      <c r="D31" s="33">
        <v>2</v>
      </c>
      <c r="E31" s="33">
        <v>7.05</v>
      </c>
      <c r="F31" s="33">
        <v>-29.2</v>
      </c>
      <c r="G31" s="33">
        <v>2.4</v>
      </c>
      <c r="H31" s="33">
        <v>54.9</v>
      </c>
      <c r="I31" s="33">
        <v>12.9</v>
      </c>
      <c r="J31" s="33">
        <v>142052</v>
      </c>
      <c r="K31" s="33">
        <v>61.6</v>
      </c>
      <c r="L31" s="33">
        <v>34.700000000000003</v>
      </c>
      <c r="M31" s="33">
        <v>3.26</v>
      </c>
      <c r="N31" s="33">
        <v>12.3</v>
      </c>
    </row>
    <row r="32" spans="1:14" x14ac:dyDescent="0.3">
      <c r="A32" s="32">
        <v>43816</v>
      </c>
      <c r="B32" s="37">
        <v>0.2988425925925926</v>
      </c>
      <c r="C32" s="33">
        <v>18.420000000000002</v>
      </c>
      <c r="D32" s="33">
        <v>2</v>
      </c>
      <c r="E32" s="33">
        <v>7.1</v>
      </c>
      <c r="F32" s="33">
        <v>-31.9</v>
      </c>
      <c r="G32" s="33">
        <v>2.4</v>
      </c>
      <c r="H32" s="33">
        <v>54.8</v>
      </c>
      <c r="I32" s="33">
        <v>12.8</v>
      </c>
      <c r="J32" s="33">
        <v>142000</v>
      </c>
      <c r="K32" s="33">
        <v>61.6</v>
      </c>
      <c r="L32" s="33">
        <v>34.9</v>
      </c>
      <c r="M32" s="33">
        <v>3.28</v>
      </c>
      <c r="N32" s="33">
        <v>12.3</v>
      </c>
    </row>
    <row r="33" spans="1:14" x14ac:dyDescent="0.3">
      <c r="A33" s="32">
        <v>43816</v>
      </c>
      <c r="B33" s="37">
        <v>0.2990740740740741</v>
      </c>
      <c r="C33" s="33">
        <v>18.420000000000002</v>
      </c>
      <c r="D33" s="33">
        <v>2</v>
      </c>
      <c r="E33" s="33">
        <v>7.13</v>
      </c>
      <c r="F33" s="33">
        <v>-33.6</v>
      </c>
      <c r="G33" s="33">
        <v>2.2999999999999998</v>
      </c>
      <c r="H33" s="33">
        <v>55.5</v>
      </c>
      <c r="I33" s="33">
        <v>13</v>
      </c>
      <c r="J33" s="33">
        <v>142036</v>
      </c>
      <c r="K33" s="33">
        <v>61.6</v>
      </c>
      <c r="L33" s="33">
        <v>35</v>
      </c>
      <c r="M33" s="33">
        <v>3.29</v>
      </c>
      <c r="N33" s="33">
        <v>12.3</v>
      </c>
    </row>
    <row r="34" spans="1:14" x14ac:dyDescent="0.3">
      <c r="A34" s="32">
        <v>43816</v>
      </c>
      <c r="B34" s="37">
        <v>0.29930555555555555</v>
      </c>
      <c r="C34" s="33">
        <v>18.420000000000002</v>
      </c>
      <c r="D34" s="33">
        <v>2</v>
      </c>
      <c r="E34" s="33">
        <v>7.15</v>
      </c>
      <c r="F34" s="33">
        <v>-34.5</v>
      </c>
      <c r="G34" s="33">
        <v>2.4</v>
      </c>
      <c r="H34" s="33">
        <v>55.1</v>
      </c>
      <c r="I34" s="33">
        <v>12.9</v>
      </c>
      <c r="J34" s="33">
        <v>142056</v>
      </c>
      <c r="K34" s="33">
        <v>61.6</v>
      </c>
      <c r="L34" s="33">
        <v>35</v>
      </c>
      <c r="M34" s="33">
        <v>3.29</v>
      </c>
      <c r="N34" s="33">
        <v>12.3</v>
      </c>
    </row>
    <row r="35" spans="1:14" x14ac:dyDescent="0.3">
      <c r="A35" s="32">
        <v>43816</v>
      </c>
      <c r="B35" s="37">
        <v>0.29953703703703705</v>
      </c>
      <c r="C35" s="33">
        <v>18.14</v>
      </c>
      <c r="D35" s="33">
        <v>2</v>
      </c>
      <c r="E35" s="33">
        <v>5.37</v>
      </c>
      <c r="F35" s="33">
        <v>61.9</v>
      </c>
      <c r="G35" s="33">
        <v>-0.1</v>
      </c>
      <c r="H35" s="33">
        <v>39.799999999999997</v>
      </c>
      <c r="I35" s="33">
        <v>9.3000000000000007</v>
      </c>
      <c r="J35" s="33">
        <v>120166</v>
      </c>
      <c r="K35" s="33">
        <v>52.1</v>
      </c>
      <c r="L35" s="33">
        <v>35.1</v>
      </c>
      <c r="M35" s="33">
        <v>3.32</v>
      </c>
      <c r="N35" s="33">
        <v>12.3</v>
      </c>
    </row>
    <row r="36" spans="1:14" x14ac:dyDescent="0.3">
      <c r="A36" s="32">
        <v>43816</v>
      </c>
      <c r="B36" s="37">
        <v>0.29976851851851855</v>
      </c>
      <c r="C36" s="33">
        <v>17.079999999999998</v>
      </c>
      <c r="D36" s="33">
        <v>1</v>
      </c>
      <c r="E36" s="33">
        <v>5.39</v>
      </c>
      <c r="F36" s="33">
        <v>60.4</v>
      </c>
      <c r="G36" s="33">
        <v>-0.2</v>
      </c>
      <c r="H36" s="33">
        <v>6.3</v>
      </c>
      <c r="I36" s="33">
        <v>1.5</v>
      </c>
      <c r="J36" s="33">
        <v>51672</v>
      </c>
      <c r="K36" s="33">
        <v>22.4</v>
      </c>
      <c r="L36" s="33">
        <v>58</v>
      </c>
      <c r="M36" s="33">
        <v>5.6</v>
      </c>
      <c r="N36" s="33">
        <v>12.3</v>
      </c>
    </row>
    <row r="37" spans="1:14" x14ac:dyDescent="0.3">
      <c r="A37" s="32">
        <v>43816</v>
      </c>
      <c r="B37" s="37">
        <v>0.3</v>
      </c>
      <c r="C37" s="33">
        <v>17.2</v>
      </c>
      <c r="D37" s="33">
        <v>2</v>
      </c>
      <c r="E37" s="33">
        <v>5.36</v>
      </c>
      <c r="F37" s="33">
        <v>62.2</v>
      </c>
      <c r="G37" s="33">
        <v>-0.2</v>
      </c>
      <c r="H37" s="33">
        <v>1.4</v>
      </c>
      <c r="I37" s="33">
        <v>0.3</v>
      </c>
      <c r="J37" s="33">
        <v>23305</v>
      </c>
      <c r="K37" s="33">
        <v>10.1</v>
      </c>
      <c r="L37" s="33">
        <v>73</v>
      </c>
      <c r="M37" s="33">
        <v>7.03</v>
      </c>
      <c r="N37" s="33">
        <v>12.3</v>
      </c>
    </row>
    <row r="38" spans="1:14" x14ac:dyDescent="0.3">
      <c r="A38" s="32">
        <v>43816</v>
      </c>
      <c r="B38" s="37">
        <v>0.30023148148148149</v>
      </c>
      <c r="C38" s="33">
        <v>17.07</v>
      </c>
      <c r="D38" s="33">
        <v>2</v>
      </c>
      <c r="E38" s="33">
        <v>5.25</v>
      </c>
      <c r="F38" s="33">
        <v>68.099999999999994</v>
      </c>
      <c r="G38" s="33">
        <v>-0.3</v>
      </c>
      <c r="H38" s="33">
        <v>-0.9</v>
      </c>
      <c r="I38" s="33">
        <v>-0.2</v>
      </c>
      <c r="J38" s="33">
        <v>9655</v>
      </c>
      <c r="K38" s="33">
        <v>4.2</v>
      </c>
      <c r="L38" s="33">
        <v>82.6</v>
      </c>
      <c r="M38" s="33">
        <v>7.97</v>
      </c>
      <c r="N38" s="33">
        <v>12.3</v>
      </c>
    </row>
    <row r="39" spans="1:14" x14ac:dyDescent="0.3">
      <c r="A39" s="32">
        <v>43816</v>
      </c>
      <c r="B39" s="37">
        <v>0.30046296296296299</v>
      </c>
      <c r="C39" s="33">
        <v>17.04</v>
      </c>
      <c r="D39" s="33">
        <v>2</v>
      </c>
      <c r="E39" s="33">
        <v>5.0999999999999996</v>
      </c>
      <c r="F39" s="33">
        <v>76.400000000000006</v>
      </c>
      <c r="G39" s="33">
        <v>-0.2</v>
      </c>
      <c r="H39" s="33">
        <v>-1.8</v>
      </c>
      <c r="I39" s="33">
        <v>-0.4</v>
      </c>
      <c r="J39" s="33">
        <v>4069</v>
      </c>
      <c r="K39" s="33">
        <v>1.8</v>
      </c>
      <c r="L39" s="33">
        <v>87.7</v>
      </c>
      <c r="M39" s="33">
        <v>8.4700000000000006</v>
      </c>
      <c r="N39" s="33">
        <v>12.2</v>
      </c>
    </row>
    <row r="40" spans="1:14" x14ac:dyDescent="0.3">
      <c r="A40" s="32">
        <v>43816</v>
      </c>
      <c r="B40" s="37">
        <v>0.30069444444444443</v>
      </c>
      <c r="C40" s="33">
        <v>18.809999999999999</v>
      </c>
      <c r="D40" s="33">
        <v>2</v>
      </c>
      <c r="E40" s="33">
        <v>6.52</v>
      </c>
      <c r="F40" s="33">
        <v>-0.2</v>
      </c>
      <c r="G40" s="33">
        <v>0.9</v>
      </c>
      <c r="H40" s="33">
        <v>62.2</v>
      </c>
      <c r="I40" s="33">
        <v>14.6</v>
      </c>
      <c r="J40" s="33">
        <v>98106</v>
      </c>
      <c r="K40" s="33">
        <v>42.5</v>
      </c>
      <c r="L40" s="33">
        <v>83.4</v>
      </c>
      <c r="M40" s="33">
        <v>7.76</v>
      </c>
      <c r="N40" s="33">
        <v>12.1</v>
      </c>
    </row>
    <row r="41" spans="1:14" x14ac:dyDescent="0.3">
      <c r="A41" s="32">
        <v>43816</v>
      </c>
      <c r="B41" s="37">
        <v>0.30092592592592593</v>
      </c>
      <c r="C41" s="33">
        <v>18.850000000000001</v>
      </c>
      <c r="D41" s="33">
        <v>2</v>
      </c>
      <c r="E41" s="33">
        <v>6.57</v>
      </c>
      <c r="F41" s="33">
        <v>-3.4</v>
      </c>
      <c r="G41" s="33">
        <v>1.6</v>
      </c>
      <c r="H41" s="33">
        <v>99.4</v>
      </c>
      <c r="I41" s="33">
        <v>23.3</v>
      </c>
      <c r="J41" s="33">
        <v>198868</v>
      </c>
      <c r="K41" s="33">
        <v>86.2</v>
      </c>
      <c r="L41" s="33">
        <v>65.400000000000006</v>
      </c>
      <c r="M41" s="33">
        <v>6.09</v>
      </c>
      <c r="N41" s="33">
        <v>12.2</v>
      </c>
    </row>
    <row r="42" spans="1:14" x14ac:dyDescent="0.3">
      <c r="A42" s="32">
        <v>43816</v>
      </c>
      <c r="B42" s="37">
        <v>0.30115740740740743</v>
      </c>
      <c r="C42" s="33">
        <v>18.87</v>
      </c>
      <c r="D42" s="33">
        <v>2</v>
      </c>
      <c r="E42" s="33">
        <v>6.62</v>
      </c>
      <c r="F42" s="33">
        <v>-5.8</v>
      </c>
      <c r="G42" s="33">
        <v>1.7</v>
      </c>
      <c r="H42" s="33">
        <v>105.6</v>
      </c>
      <c r="I42" s="33">
        <v>24.7</v>
      </c>
      <c r="J42" s="33">
        <v>239140</v>
      </c>
      <c r="K42" s="33">
        <v>103.7</v>
      </c>
      <c r="L42" s="33">
        <v>56.6</v>
      </c>
      <c r="M42" s="33">
        <v>5.26</v>
      </c>
      <c r="N42" s="33">
        <v>12.2</v>
      </c>
    </row>
    <row r="43" spans="1:14" x14ac:dyDescent="0.3">
      <c r="A43" s="32">
        <v>43816</v>
      </c>
      <c r="B43" s="37">
        <v>0.30138888888888887</v>
      </c>
      <c r="C43" s="33">
        <v>18.86</v>
      </c>
      <c r="D43" s="33">
        <v>2</v>
      </c>
      <c r="E43" s="33">
        <v>6.68</v>
      </c>
      <c r="F43" s="33">
        <v>-9</v>
      </c>
      <c r="G43" s="33">
        <v>1.7</v>
      </c>
      <c r="H43" s="33">
        <v>105.4</v>
      </c>
      <c r="I43" s="33">
        <v>24.7</v>
      </c>
      <c r="J43" s="33">
        <v>255980</v>
      </c>
      <c r="K43" s="33">
        <v>111</v>
      </c>
      <c r="L43" s="33">
        <v>51.6</v>
      </c>
      <c r="M43" s="33">
        <v>4.8</v>
      </c>
      <c r="N43" s="33">
        <v>12.2</v>
      </c>
    </row>
    <row r="44" spans="1:14" x14ac:dyDescent="0.3">
      <c r="A44" s="32">
        <v>43816</v>
      </c>
      <c r="B44" s="37">
        <v>0.30162037037037037</v>
      </c>
      <c r="C44" s="33">
        <v>18.850000000000001</v>
      </c>
      <c r="D44" s="33">
        <v>2</v>
      </c>
      <c r="E44" s="33">
        <v>6.71</v>
      </c>
      <c r="F44" s="33">
        <v>-10.6</v>
      </c>
      <c r="G44" s="33">
        <v>1.8</v>
      </c>
      <c r="H44" s="33">
        <v>107.5</v>
      </c>
      <c r="I44" s="33">
        <v>25.2</v>
      </c>
      <c r="J44" s="33">
        <v>264208</v>
      </c>
      <c r="K44" s="33">
        <v>114.6</v>
      </c>
      <c r="L44" s="33">
        <v>47.9</v>
      </c>
      <c r="M44" s="33">
        <v>4.46</v>
      </c>
      <c r="N44" s="33">
        <v>12.1</v>
      </c>
    </row>
    <row r="45" spans="1:14" x14ac:dyDescent="0.3">
      <c r="A45" s="32">
        <v>43816</v>
      </c>
      <c r="B45" s="37">
        <v>0.30185185185185187</v>
      </c>
      <c r="C45" s="33">
        <v>18.850000000000001</v>
      </c>
      <c r="D45" s="33">
        <v>2</v>
      </c>
      <c r="E45" s="33">
        <v>6.71</v>
      </c>
      <c r="F45" s="33">
        <v>-10.9</v>
      </c>
      <c r="G45" s="33">
        <v>1.8</v>
      </c>
      <c r="H45" s="33">
        <v>107.2</v>
      </c>
      <c r="I45" s="33">
        <v>25.1</v>
      </c>
      <c r="J45" s="33">
        <v>267352</v>
      </c>
      <c r="K45" s="33">
        <v>115.9</v>
      </c>
      <c r="L45" s="33">
        <v>45.4</v>
      </c>
      <c r="M45" s="33">
        <v>4.2300000000000004</v>
      </c>
      <c r="N45" s="33">
        <v>12.1</v>
      </c>
    </row>
    <row r="46" spans="1:14" x14ac:dyDescent="0.3">
      <c r="A46" s="32">
        <v>43816</v>
      </c>
      <c r="B46" s="37">
        <v>0.30208333333333331</v>
      </c>
      <c r="C46" s="33">
        <v>18.850000000000001</v>
      </c>
      <c r="D46" s="33">
        <v>2</v>
      </c>
      <c r="E46" s="33">
        <v>6.72</v>
      </c>
      <c r="F46" s="33">
        <v>-11.2</v>
      </c>
      <c r="G46" s="33">
        <v>1.8</v>
      </c>
      <c r="H46" s="33">
        <v>107</v>
      </c>
      <c r="I46" s="33">
        <v>25.1</v>
      </c>
      <c r="J46" s="33">
        <v>268608</v>
      </c>
      <c r="K46" s="33">
        <v>116.5</v>
      </c>
      <c r="L46" s="33">
        <v>43.8</v>
      </c>
      <c r="M46" s="33">
        <v>4.07</v>
      </c>
      <c r="N46" s="33">
        <v>12.2</v>
      </c>
    </row>
    <row r="47" spans="1:14" x14ac:dyDescent="0.3">
      <c r="A47" s="32">
        <v>43816</v>
      </c>
      <c r="B47" s="37">
        <v>0.30231481481481481</v>
      </c>
      <c r="C47" s="33">
        <v>18.850000000000001</v>
      </c>
      <c r="D47" s="33">
        <v>2</v>
      </c>
      <c r="E47" s="33">
        <v>6.74</v>
      </c>
      <c r="F47" s="33">
        <v>-12.3</v>
      </c>
      <c r="G47" s="33">
        <v>1.8</v>
      </c>
      <c r="H47" s="33">
        <v>107</v>
      </c>
      <c r="I47" s="33">
        <v>25.1</v>
      </c>
      <c r="J47" s="33">
        <v>269104</v>
      </c>
      <c r="K47" s="33">
        <v>116.7</v>
      </c>
      <c r="L47" s="33">
        <v>42.4</v>
      </c>
      <c r="M47" s="33">
        <v>3.95</v>
      </c>
      <c r="N47" s="33">
        <v>12.2</v>
      </c>
    </row>
    <row r="48" spans="1:14" x14ac:dyDescent="0.3">
      <c r="A48" s="32">
        <v>43816</v>
      </c>
      <c r="B48" s="37">
        <v>0.30254629629629631</v>
      </c>
      <c r="C48" s="33">
        <v>18.84</v>
      </c>
      <c r="D48" s="33">
        <v>2</v>
      </c>
      <c r="E48" s="33">
        <v>6.76</v>
      </c>
      <c r="F48" s="33">
        <v>-13.5</v>
      </c>
      <c r="G48" s="33">
        <v>1.8</v>
      </c>
      <c r="H48" s="33">
        <v>107.1</v>
      </c>
      <c r="I48" s="33">
        <v>25.1</v>
      </c>
      <c r="J48" s="33">
        <v>269328</v>
      </c>
      <c r="K48" s="33">
        <v>116.8</v>
      </c>
      <c r="L48" s="33">
        <v>41.5</v>
      </c>
      <c r="M48" s="33">
        <v>3.86</v>
      </c>
      <c r="N48" s="33">
        <v>12.2</v>
      </c>
    </row>
    <row r="49" spans="1:14" x14ac:dyDescent="0.3">
      <c r="A49" s="32">
        <v>43816</v>
      </c>
      <c r="B49" s="37">
        <v>0.30277777777777776</v>
      </c>
      <c r="C49" s="33">
        <v>18.84</v>
      </c>
      <c r="D49" s="33">
        <v>2</v>
      </c>
      <c r="E49" s="33">
        <v>6.78</v>
      </c>
      <c r="F49" s="33">
        <v>-14.5</v>
      </c>
      <c r="G49" s="33">
        <v>1.8</v>
      </c>
      <c r="H49" s="33">
        <v>106.9</v>
      </c>
      <c r="I49" s="33">
        <v>25</v>
      </c>
      <c r="J49" s="33">
        <v>269336</v>
      </c>
      <c r="K49" s="33">
        <v>116.8</v>
      </c>
      <c r="L49" s="33">
        <v>40.9</v>
      </c>
      <c r="M49" s="33">
        <v>3.8</v>
      </c>
      <c r="N49" s="33">
        <v>12.2</v>
      </c>
    </row>
    <row r="50" spans="1:14" x14ac:dyDescent="0.3">
      <c r="A50" s="32">
        <v>43816</v>
      </c>
      <c r="B50" s="37">
        <v>0.30300925925925926</v>
      </c>
      <c r="C50" s="33">
        <v>18.829999999999998</v>
      </c>
      <c r="D50" s="33">
        <v>2</v>
      </c>
      <c r="E50" s="33">
        <v>6.77</v>
      </c>
      <c r="F50" s="33">
        <v>-14.1</v>
      </c>
      <c r="G50" s="33">
        <v>1.8</v>
      </c>
      <c r="H50" s="33">
        <v>107.4</v>
      </c>
      <c r="I50" s="33">
        <v>25.1</v>
      </c>
      <c r="J50" s="33">
        <v>269384</v>
      </c>
      <c r="K50" s="33">
        <v>116.8</v>
      </c>
      <c r="L50" s="33">
        <v>40.4</v>
      </c>
      <c r="M50" s="33">
        <v>3.76</v>
      </c>
      <c r="N50" s="33">
        <v>12.2</v>
      </c>
    </row>
    <row r="51" spans="1:14" x14ac:dyDescent="0.3">
      <c r="A51" s="32">
        <v>43816</v>
      </c>
      <c r="B51" s="37">
        <v>0.30324074074074076</v>
      </c>
      <c r="C51" s="33">
        <v>18.82</v>
      </c>
      <c r="D51" s="33">
        <v>2</v>
      </c>
      <c r="E51" s="33">
        <v>6.75</v>
      </c>
      <c r="F51" s="33">
        <v>-13.1</v>
      </c>
      <c r="G51" s="33">
        <v>1.8</v>
      </c>
      <c r="H51" s="33">
        <v>107.3</v>
      </c>
      <c r="I51" s="33">
        <v>25.1</v>
      </c>
      <c r="J51" s="33">
        <v>269400</v>
      </c>
      <c r="K51" s="33">
        <v>116.8</v>
      </c>
      <c r="L51" s="33">
        <v>40.200000000000003</v>
      </c>
      <c r="M51" s="33">
        <v>3.74</v>
      </c>
      <c r="N51" s="33">
        <v>12.2</v>
      </c>
    </row>
    <row r="52" spans="1:14" x14ac:dyDescent="0.3">
      <c r="A52" s="32">
        <v>43816</v>
      </c>
      <c r="B52" s="37">
        <v>0.3034722222222222</v>
      </c>
      <c r="C52" s="33">
        <v>18.82</v>
      </c>
      <c r="D52" s="33">
        <v>2</v>
      </c>
      <c r="E52" s="33">
        <v>6.74</v>
      </c>
      <c r="F52" s="33">
        <v>-12.1</v>
      </c>
      <c r="G52" s="33">
        <v>1.7</v>
      </c>
      <c r="H52" s="33">
        <v>108.4</v>
      </c>
      <c r="I52" s="33">
        <v>25.4</v>
      </c>
      <c r="J52" s="33">
        <v>269368</v>
      </c>
      <c r="K52" s="33">
        <v>116.8</v>
      </c>
      <c r="L52" s="33">
        <v>40.1</v>
      </c>
      <c r="M52" s="33">
        <v>3.74</v>
      </c>
      <c r="N52" s="33">
        <v>12.1</v>
      </c>
    </row>
    <row r="53" spans="1:14" x14ac:dyDescent="0.3">
      <c r="A53" s="32">
        <v>43816</v>
      </c>
      <c r="B53" s="37">
        <v>0.3037037037037037</v>
      </c>
      <c r="C53" s="33">
        <v>18.809999999999999</v>
      </c>
      <c r="D53" s="33">
        <v>2</v>
      </c>
      <c r="E53" s="33">
        <v>6.72</v>
      </c>
      <c r="F53" s="33">
        <v>-11.2</v>
      </c>
      <c r="G53" s="33">
        <v>1.7</v>
      </c>
      <c r="H53" s="33">
        <v>106.3</v>
      </c>
      <c r="I53" s="33">
        <v>24.9</v>
      </c>
      <c r="J53" s="33">
        <v>269272</v>
      </c>
      <c r="K53" s="33">
        <v>116.8</v>
      </c>
      <c r="L53" s="33">
        <v>40.4</v>
      </c>
      <c r="M53" s="33">
        <v>3.76</v>
      </c>
      <c r="N53" s="33">
        <v>12.1</v>
      </c>
    </row>
    <row r="54" spans="1:14" x14ac:dyDescent="0.3">
      <c r="A54" s="32">
        <v>43816</v>
      </c>
      <c r="B54" s="37">
        <v>0.3039351851851852</v>
      </c>
      <c r="C54" s="33">
        <v>18.61</v>
      </c>
      <c r="D54" s="33">
        <v>2</v>
      </c>
      <c r="E54" s="33">
        <v>5.5</v>
      </c>
      <c r="F54" s="33">
        <v>54.8</v>
      </c>
      <c r="G54" s="33">
        <v>1.5</v>
      </c>
      <c r="H54" s="33">
        <v>79.2</v>
      </c>
      <c r="I54" s="33">
        <v>18.5</v>
      </c>
      <c r="J54" s="33">
        <v>232620</v>
      </c>
      <c r="K54" s="33">
        <v>100.9</v>
      </c>
      <c r="L54" s="33">
        <v>41</v>
      </c>
      <c r="M54" s="33">
        <v>3.83</v>
      </c>
      <c r="N54" s="33">
        <v>12.3</v>
      </c>
    </row>
    <row r="55" spans="1:14" x14ac:dyDescent="0.3">
      <c r="A55" s="32">
        <v>43816</v>
      </c>
      <c r="B55" s="37">
        <v>0.30416666666666664</v>
      </c>
      <c r="C55" s="33">
        <v>18.010000000000002</v>
      </c>
      <c r="D55" s="33">
        <v>1</v>
      </c>
      <c r="E55" s="33">
        <v>5.4</v>
      </c>
      <c r="F55" s="33">
        <v>60.4</v>
      </c>
      <c r="G55" s="33">
        <v>1.7</v>
      </c>
      <c r="H55" s="33">
        <v>14.9</v>
      </c>
      <c r="I55" s="33">
        <v>3.5</v>
      </c>
      <c r="J55" s="33">
        <v>105232</v>
      </c>
      <c r="K55" s="33">
        <v>45.6</v>
      </c>
      <c r="L55" s="33">
        <v>62.8</v>
      </c>
      <c r="M55" s="33">
        <v>5.95</v>
      </c>
      <c r="N55" s="33">
        <v>12.3</v>
      </c>
    </row>
    <row r="56" spans="1:14" x14ac:dyDescent="0.3">
      <c r="A56" s="32">
        <v>43816</v>
      </c>
      <c r="B56" s="37">
        <v>0.30439814814814814</v>
      </c>
      <c r="C56" s="33">
        <v>17.22</v>
      </c>
      <c r="D56" s="33">
        <v>1</v>
      </c>
      <c r="E56" s="33">
        <v>4.92</v>
      </c>
      <c r="F56" s="33">
        <v>85.9</v>
      </c>
      <c r="G56" s="33">
        <v>2.2999999999999998</v>
      </c>
      <c r="H56" s="33">
        <v>2.5</v>
      </c>
      <c r="I56" s="33">
        <v>0.6</v>
      </c>
      <c r="J56" s="33">
        <v>45981</v>
      </c>
      <c r="K56" s="33">
        <v>19.899999999999999</v>
      </c>
      <c r="L56" s="33">
        <v>77.599999999999994</v>
      </c>
      <c r="M56" s="33">
        <v>7.47</v>
      </c>
      <c r="N56" s="33">
        <v>12.3</v>
      </c>
    </row>
    <row r="57" spans="1:14" x14ac:dyDescent="0.3">
      <c r="A57" s="32">
        <v>43816</v>
      </c>
      <c r="B57" s="37">
        <v>0.30462962962962964</v>
      </c>
      <c r="C57" s="33">
        <v>16.95</v>
      </c>
      <c r="D57" s="33">
        <v>1</v>
      </c>
      <c r="E57" s="33">
        <v>4.47</v>
      </c>
      <c r="F57" s="33">
        <v>110.4</v>
      </c>
      <c r="G57" s="33">
        <v>6.4</v>
      </c>
      <c r="H57" s="33">
        <v>0.2</v>
      </c>
      <c r="I57" s="33">
        <v>0.1</v>
      </c>
      <c r="J57" s="33">
        <v>25327</v>
      </c>
      <c r="K57" s="33">
        <v>11</v>
      </c>
      <c r="L57" s="33">
        <v>86</v>
      </c>
      <c r="M57" s="33">
        <v>8.32</v>
      </c>
      <c r="N57" s="33">
        <v>12.2</v>
      </c>
    </row>
    <row r="58" spans="1:14" x14ac:dyDescent="0.3">
      <c r="A58" s="32">
        <v>43816</v>
      </c>
      <c r="B58" s="37">
        <v>0.30486111111111108</v>
      </c>
      <c r="C58" s="33">
        <v>16.899999999999999</v>
      </c>
      <c r="D58" s="33">
        <v>1</v>
      </c>
      <c r="E58" s="33">
        <v>4.62</v>
      </c>
      <c r="F58" s="33">
        <v>102.1</v>
      </c>
      <c r="G58" s="33">
        <v>5.0999999999999996</v>
      </c>
      <c r="H58" s="33">
        <v>-0.4</v>
      </c>
      <c r="I58" s="33">
        <v>-0.1</v>
      </c>
      <c r="J58" s="33">
        <v>20800</v>
      </c>
      <c r="K58" s="33">
        <v>9</v>
      </c>
      <c r="L58" s="33">
        <v>90.1</v>
      </c>
      <c r="M58" s="33">
        <v>8.73</v>
      </c>
      <c r="N58" s="33">
        <v>12.2</v>
      </c>
    </row>
    <row r="59" spans="1:14" x14ac:dyDescent="0.3">
      <c r="A59" s="32">
        <v>43816</v>
      </c>
      <c r="B59" s="37">
        <v>0.30509259259259258</v>
      </c>
      <c r="C59" s="33">
        <v>16.88</v>
      </c>
      <c r="D59" s="33">
        <v>1</v>
      </c>
      <c r="E59" s="33">
        <v>4.5199999999999996</v>
      </c>
      <c r="F59" s="33">
        <v>107.5</v>
      </c>
      <c r="G59" s="33">
        <v>1.4</v>
      </c>
      <c r="H59" s="33">
        <v>-1.3</v>
      </c>
      <c r="I59" s="33">
        <v>-0.3</v>
      </c>
      <c r="J59" s="33">
        <v>19505</v>
      </c>
      <c r="K59" s="33">
        <v>8.5</v>
      </c>
      <c r="L59" s="33">
        <v>92.2</v>
      </c>
      <c r="M59" s="33">
        <v>8.94</v>
      </c>
      <c r="N59" s="33">
        <v>12.3</v>
      </c>
    </row>
    <row r="60" spans="1:14" x14ac:dyDescent="0.3">
      <c r="A60" s="32">
        <v>43816</v>
      </c>
      <c r="B60" s="37">
        <v>0.30532407407407408</v>
      </c>
      <c r="C60" s="33">
        <v>17.02</v>
      </c>
      <c r="D60" s="33">
        <v>1</v>
      </c>
      <c r="E60" s="33">
        <v>4.55</v>
      </c>
      <c r="F60" s="33">
        <v>105.8</v>
      </c>
      <c r="G60" s="33">
        <v>3.2</v>
      </c>
      <c r="H60" s="33">
        <v>0.2</v>
      </c>
      <c r="I60" s="33">
        <v>0</v>
      </c>
      <c r="J60" s="33">
        <v>19066</v>
      </c>
      <c r="K60" s="33">
        <v>8.3000000000000007</v>
      </c>
      <c r="L60" s="33">
        <v>94.5</v>
      </c>
      <c r="M60" s="33">
        <v>9.1300000000000008</v>
      </c>
      <c r="N60" s="33">
        <v>12.3</v>
      </c>
    </row>
    <row r="61" spans="1:14" x14ac:dyDescent="0.3">
      <c r="A61" s="32">
        <v>43816</v>
      </c>
      <c r="B61" s="37">
        <v>0.30555555555555552</v>
      </c>
      <c r="C61" s="33">
        <v>16.8</v>
      </c>
      <c r="D61" s="33">
        <v>1</v>
      </c>
      <c r="E61" s="33">
        <v>4.41</v>
      </c>
      <c r="F61" s="33">
        <v>113.6</v>
      </c>
      <c r="G61" s="33">
        <v>22.5</v>
      </c>
      <c r="H61" s="33">
        <v>-0.5</v>
      </c>
      <c r="I61" s="33">
        <v>-0.1</v>
      </c>
      <c r="J61" s="33">
        <v>20267</v>
      </c>
      <c r="K61" s="33">
        <v>8.8000000000000007</v>
      </c>
      <c r="L61" s="33">
        <v>95</v>
      </c>
      <c r="M61" s="33">
        <v>9.2200000000000006</v>
      </c>
      <c r="N61" s="33">
        <v>12.2</v>
      </c>
    </row>
    <row r="62" spans="1:14" x14ac:dyDescent="0.3">
      <c r="A62" s="32">
        <v>43816</v>
      </c>
      <c r="B62" s="37">
        <v>0.30578703703703702</v>
      </c>
      <c r="C62" s="33">
        <v>16.739999999999998</v>
      </c>
      <c r="D62" s="33">
        <v>1</v>
      </c>
      <c r="E62" s="33">
        <v>4.8899999999999997</v>
      </c>
      <c r="F62" s="33">
        <v>87.2</v>
      </c>
      <c r="G62" s="33">
        <v>125.2</v>
      </c>
      <c r="H62" s="33">
        <v>-0.1</v>
      </c>
      <c r="I62" s="33">
        <v>0</v>
      </c>
      <c r="J62" s="33">
        <v>10696</v>
      </c>
      <c r="K62" s="33">
        <v>4.5999999999999996</v>
      </c>
      <c r="L62" s="33">
        <v>96.1</v>
      </c>
      <c r="M62" s="33">
        <v>9.34</v>
      </c>
      <c r="N62" s="33">
        <v>12.3</v>
      </c>
    </row>
    <row r="63" spans="1:14" x14ac:dyDescent="0.3">
      <c r="A63" s="32">
        <v>43816</v>
      </c>
      <c r="B63" s="37">
        <v>0.30601851851851852</v>
      </c>
      <c r="C63" s="33">
        <v>16.97</v>
      </c>
      <c r="D63" s="33">
        <v>1</v>
      </c>
      <c r="E63" s="33">
        <v>4.1900000000000004</v>
      </c>
      <c r="F63" s="33">
        <v>125.2</v>
      </c>
      <c r="G63" s="33">
        <v>1217.7</v>
      </c>
      <c r="H63" s="33">
        <v>1.4</v>
      </c>
      <c r="I63" s="33">
        <v>0.3</v>
      </c>
      <c r="J63" s="33">
        <v>6934</v>
      </c>
      <c r="K63" s="33">
        <v>3</v>
      </c>
      <c r="L63" s="33">
        <v>95.6</v>
      </c>
      <c r="M63" s="33">
        <v>9.25</v>
      </c>
      <c r="N63" s="33">
        <v>12.3</v>
      </c>
    </row>
    <row r="64" spans="1:14" x14ac:dyDescent="0.3">
      <c r="A64" s="32">
        <v>43816</v>
      </c>
      <c r="B64" s="37">
        <v>0.30624999999999997</v>
      </c>
      <c r="C64" s="33">
        <v>17.07</v>
      </c>
      <c r="D64" s="33">
        <v>1</v>
      </c>
      <c r="E64" s="33">
        <v>3.44</v>
      </c>
      <c r="F64" s="33">
        <v>166</v>
      </c>
      <c r="G64" s="33">
        <v>2.2999999999999998</v>
      </c>
      <c r="H64" s="33">
        <v>0</v>
      </c>
      <c r="I64" s="33">
        <v>0</v>
      </c>
      <c r="J64" s="33">
        <v>5033</v>
      </c>
      <c r="K64" s="33">
        <v>2.2000000000000002</v>
      </c>
      <c r="L64" s="33">
        <v>97.4</v>
      </c>
      <c r="M64" s="33">
        <v>9.4</v>
      </c>
      <c r="N64" s="33">
        <v>12.2</v>
      </c>
    </row>
    <row r="65" spans="1:14" x14ac:dyDescent="0.3">
      <c r="A65" s="32">
        <v>43816</v>
      </c>
      <c r="B65" s="37">
        <v>0.30648148148148147</v>
      </c>
      <c r="C65" s="33">
        <v>17.02</v>
      </c>
      <c r="D65" s="33">
        <v>1</v>
      </c>
      <c r="E65" s="33">
        <v>3.6</v>
      </c>
      <c r="F65" s="33">
        <v>157.5</v>
      </c>
      <c r="G65" s="33">
        <v>23.4</v>
      </c>
      <c r="H65" s="33">
        <v>-0.2</v>
      </c>
      <c r="I65" s="33">
        <v>-0.1</v>
      </c>
      <c r="J65" s="33">
        <v>4097</v>
      </c>
      <c r="K65" s="33">
        <v>1.8</v>
      </c>
      <c r="L65" s="33">
        <v>96.9</v>
      </c>
      <c r="M65" s="33">
        <v>9.36</v>
      </c>
      <c r="N65" s="33">
        <v>12.2</v>
      </c>
    </row>
    <row r="66" spans="1:14" x14ac:dyDescent="0.3">
      <c r="A66" s="32">
        <v>43816</v>
      </c>
      <c r="B66" s="37">
        <v>0.30671296296296297</v>
      </c>
      <c r="C66" s="33">
        <v>17.03</v>
      </c>
      <c r="D66" s="33">
        <v>1</v>
      </c>
      <c r="E66" s="33">
        <v>4.1500000000000004</v>
      </c>
      <c r="F66" s="33">
        <v>127.8</v>
      </c>
      <c r="G66" s="33">
        <v>25.9</v>
      </c>
      <c r="H66" s="33">
        <v>4.5</v>
      </c>
      <c r="I66" s="33">
        <v>1.1000000000000001</v>
      </c>
      <c r="J66" s="33">
        <v>3406</v>
      </c>
      <c r="K66" s="33">
        <v>1.5</v>
      </c>
      <c r="L66" s="33">
        <v>97.1</v>
      </c>
      <c r="M66" s="33">
        <v>9.3800000000000008</v>
      </c>
      <c r="N66" s="33">
        <v>12.1</v>
      </c>
    </row>
    <row r="67" spans="1:14" x14ac:dyDescent="0.3">
      <c r="A67" s="32">
        <v>43816</v>
      </c>
      <c r="B67" s="37">
        <v>0.30694444444444441</v>
      </c>
      <c r="C67" s="33">
        <v>17.079999999999998</v>
      </c>
      <c r="D67" s="33">
        <v>1</v>
      </c>
      <c r="E67" s="33">
        <v>4.34</v>
      </c>
      <c r="F67" s="33">
        <v>117.2</v>
      </c>
      <c r="G67" s="33">
        <v>1.7</v>
      </c>
      <c r="H67" s="33">
        <v>1.6</v>
      </c>
      <c r="I67" s="33">
        <v>0.4</v>
      </c>
      <c r="J67" s="33">
        <v>3600</v>
      </c>
      <c r="K67" s="33">
        <v>1.6</v>
      </c>
      <c r="L67" s="33">
        <v>98.1</v>
      </c>
      <c r="M67" s="33">
        <v>9.4600000000000009</v>
      </c>
      <c r="N67" s="33">
        <v>12.2</v>
      </c>
    </row>
    <row r="68" spans="1:14" x14ac:dyDescent="0.3">
      <c r="A68" s="32">
        <v>43816</v>
      </c>
      <c r="B68" s="37">
        <v>0.30717592592592591</v>
      </c>
      <c r="C68" s="33">
        <v>17.05</v>
      </c>
      <c r="D68" s="33">
        <v>1</v>
      </c>
      <c r="E68" s="33">
        <v>3.71</v>
      </c>
      <c r="F68" s="33">
        <v>151.30000000000001</v>
      </c>
      <c r="G68" s="33">
        <v>1.5</v>
      </c>
      <c r="H68" s="33">
        <v>2.2000000000000002</v>
      </c>
      <c r="I68" s="33">
        <v>0.5</v>
      </c>
      <c r="J68" s="33">
        <v>4568</v>
      </c>
      <c r="K68" s="33">
        <v>2</v>
      </c>
      <c r="L68" s="33">
        <v>97.9</v>
      </c>
      <c r="M68" s="33">
        <v>9.4499999999999993</v>
      </c>
      <c r="N68" s="33">
        <v>12.2</v>
      </c>
    </row>
    <row r="69" spans="1:14" x14ac:dyDescent="0.3">
      <c r="A69" s="32">
        <v>43816</v>
      </c>
      <c r="B69" s="37">
        <v>0.30740740740740741</v>
      </c>
      <c r="C69" s="33">
        <v>17.05</v>
      </c>
      <c r="D69" s="33">
        <v>1</v>
      </c>
      <c r="E69" s="33">
        <v>4.38</v>
      </c>
      <c r="F69" s="33">
        <v>115.2</v>
      </c>
      <c r="G69" s="33">
        <v>11.7</v>
      </c>
      <c r="H69" s="33">
        <v>0.6</v>
      </c>
      <c r="I69" s="33">
        <v>0.1</v>
      </c>
      <c r="J69" s="33">
        <v>3958</v>
      </c>
      <c r="K69" s="33">
        <v>1.7</v>
      </c>
      <c r="L69" s="33">
        <v>98.1</v>
      </c>
      <c r="M69" s="33">
        <v>9.4700000000000006</v>
      </c>
      <c r="N69" s="33">
        <v>12.1</v>
      </c>
    </row>
    <row r="70" spans="1:14" x14ac:dyDescent="0.3">
      <c r="A70" s="32">
        <v>43816</v>
      </c>
      <c r="B70" s="37">
        <v>0.30763888888888891</v>
      </c>
      <c r="C70" s="33">
        <v>17</v>
      </c>
      <c r="D70" s="33">
        <v>1</v>
      </c>
      <c r="E70" s="33">
        <v>2.5</v>
      </c>
      <c r="F70" s="33">
        <v>216.7</v>
      </c>
      <c r="G70" s="33">
        <v>6.1</v>
      </c>
      <c r="H70" s="33">
        <v>-0.2</v>
      </c>
      <c r="I70" s="33">
        <v>-0.1</v>
      </c>
      <c r="J70" s="33">
        <v>3636</v>
      </c>
      <c r="K70" s="33">
        <v>1.6</v>
      </c>
      <c r="L70" s="33">
        <v>95.9</v>
      </c>
      <c r="M70" s="33">
        <v>9.27</v>
      </c>
      <c r="N70" s="33">
        <v>12.3</v>
      </c>
    </row>
    <row r="71" spans="1:14" x14ac:dyDescent="0.3">
      <c r="A71" s="32">
        <v>43816</v>
      </c>
      <c r="B71" s="37">
        <v>0.30787037037037041</v>
      </c>
      <c r="C71" s="33">
        <v>16.95</v>
      </c>
      <c r="D71" s="33">
        <v>1</v>
      </c>
      <c r="E71" s="33">
        <v>0.38</v>
      </c>
      <c r="F71" s="33">
        <v>331.1</v>
      </c>
      <c r="G71" s="33">
        <v>13.8</v>
      </c>
      <c r="H71" s="33">
        <v>-1.2</v>
      </c>
      <c r="I71" s="33">
        <v>-0.3</v>
      </c>
      <c r="J71" s="33">
        <v>5031</v>
      </c>
      <c r="K71" s="33">
        <v>2.2000000000000002</v>
      </c>
      <c r="L71" s="33">
        <v>95.9</v>
      </c>
      <c r="M71" s="33">
        <v>9.2799999999999994</v>
      </c>
      <c r="N71" s="33">
        <v>12.2</v>
      </c>
    </row>
    <row r="72" spans="1:14" x14ac:dyDescent="0.3">
      <c r="A72" s="32">
        <v>43816</v>
      </c>
      <c r="B72" s="37">
        <v>0.30810185185185185</v>
      </c>
      <c r="C72" s="33">
        <v>16.87</v>
      </c>
      <c r="D72" s="33">
        <v>1</v>
      </c>
      <c r="E72" s="33">
        <v>3.54</v>
      </c>
      <c r="F72" s="33">
        <v>160.5</v>
      </c>
      <c r="G72" s="33">
        <v>12.9</v>
      </c>
      <c r="H72" s="33">
        <v>3.9</v>
      </c>
      <c r="I72" s="33">
        <v>0.9</v>
      </c>
      <c r="J72" s="33">
        <v>7061</v>
      </c>
      <c r="K72" s="33">
        <v>3.1</v>
      </c>
      <c r="L72" s="33">
        <v>97.1</v>
      </c>
      <c r="M72" s="33">
        <v>9.41</v>
      </c>
      <c r="N72" s="33">
        <v>12.2</v>
      </c>
    </row>
    <row r="73" spans="1:14" x14ac:dyDescent="0.3">
      <c r="A73" s="32">
        <v>43816</v>
      </c>
      <c r="B73" s="37">
        <v>0.30833333333333335</v>
      </c>
      <c r="C73" s="33">
        <v>16.850000000000001</v>
      </c>
      <c r="D73" s="33">
        <v>1</v>
      </c>
      <c r="E73" s="33">
        <v>4.79</v>
      </c>
      <c r="F73" s="33">
        <v>93</v>
      </c>
      <c r="G73" s="33">
        <v>9.5</v>
      </c>
      <c r="H73" s="33">
        <v>0.6</v>
      </c>
      <c r="I73" s="33">
        <v>0.1</v>
      </c>
      <c r="J73" s="33">
        <v>3285</v>
      </c>
      <c r="K73" s="33">
        <v>1.4</v>
      </c>
      <c r="L73" s="33">
        <v>98.9</v>
      </c>
      <c r="M73" s="33">
        <v>9.59</v>
      </c>
      <c r="N73" s="33">
        <v>12.2</v>
      </c>
    </row>
    <row r="74" spans="1:14" x14ac:dyDescent="0.3">
      <c r="A74" s="32">
        <v>43816</v>
      </c>
      <c r="B74" s="37">
        <v>0.30856481481481485</v>
      </c>
      <c r="C74" s="33">
        <v>16.93</v>
      </c>
      <c r="D74" s="33">
        <v>1</v>
      </c>
      <c r="E74" s="33">
        <v>4.99</v>
      </c>
      <c r="F74" s="33">
        <v>82.2</v>
      </c>
      <c r="G74" s="33">
        <v>12.6</v>
      </c>
      <c r="H74" s="33">
        <v>-0.2</v>
      </c>
      <c r="I74" s="33">
        <v>0</v>
      </c>
      <c r="J74" s="33">
        <v>1455</v>
      </c>
      <c r="K74" s="33">
        <v>0.6</v>
      </c>
      <c r="L74" s="33">
        <v>99.1</v>
      </c>
      <c r="M74" s="33">
        <v>9.59</v>
      </c>
      <c r="N74" s="33">
        <v>12.2</v>
      </c>
    </row>
    <row r="75" spans="1:14" x14ac:dyDescent="0.3">
      <c r="A75" s="32">
        <v>43816</v>
      </c>
      <c r="B75" s="37">
        <v>0.30879629629629629</v>
      </c>
      <c r="C75" s="33">
        <v>17.02</v>
      </c>
      <c r="D75" s="33">
        <v>1</v>
      </c>
      <c r="E75" s="33">
        <v>5.0199999999999996</v>
      </c>
      <c r="F75" s="33">
        <v>80.400000000000006</v>
      </c>
      <c r="G75" s="33">
        <v>14.8</v>
      </c>
      <c r="H75" s="33">
        <v>-0.7</v>
      </c>
      <c r="I75" s="33">
        <v>-0.2</v>
      </c>
      <c r="J75" s="33">
        <v>772</v>
      </c>
      <c r="K75" s="33">
        <v>0.3</v>
      </c>
      <c r="L75" s="33">
        <v>99</v>
      </c>
      <c r="M75" s="33">
        <v>9.57</v>
      </c>
      <c r="N75" s="33">
        <v>12.2</v>
      </c>
    </row>
    <row r="76" spans="1:14" x14ac:dyDescent="0.3">
      <c r="A76" s="32">
        <v>43816</v>
      </c>
      <c r="B76" s="37">
        <v>0.30902777777777779</v>
      </c>
      <c r="C76" s="33">
        <v>17.2</v>
      </c>
      <c r="D76" s="33">
        <v>1</v>
      </c>
      <c r="E76" s="33">
        <v>4.96</v>
      </c>
      <c r="F76" s="33">
        <v>84.1</v>
      </c>
      <c r="G76" s="33">
        <v>17.899999999999999</v>
      </c>
      <c r="H76" s="33">
        <v>-0.7</v>
      </c>
      <c r="I76" s="33">
        <v>-0.2</v>
      </c>
      <c r="J76" s="33">
        <v>519</v>
      </c>
      <c r="K76" s="33">
        <v>0.2</v>
      </c>
      <c r="L76" s="33">
        <v>98.7</v>
      </c>
      <c r="M76" s="33">
        <v>9.5</v>
      </c>
      <c r="N76" s="33">
        <v>12.2</v>
      </c>
    </row>
    <row r="77" spans="1:14" x14ac:dyDescent="0.3">
      <c r="A77" s="32">
        <v>43816</v>
      </c>
      <c r="B77" s="37">
        <v>0.30925925925925929</v>
      </c>
      <c r="C77" s="33">
        <v>17.25</v>
      </c>
      <c r="D77" s="33">
        <v>1</v>
      </c>
      <c r="E77" s="33">
        <v>5.05</v>
      </c>
      <c r="F77" s="33">
        <v>79.3</v>
      </c>
      <c r="G77" s="33">
        <v>12.2</v>
      </c>
      <c r="H77" s="33">
        <v>-1.2</v>
      </c>
      <c r="I77" s="33">
        <v>-0.3</v>
      </c>
      <c r="J77" s="33">
        <v>384</v>
      </c>
      <c r="K77" s="33">
        <v>0.2</v>
      </c>
      <c r="L77" s="33">
        <v>98.5</v>
      </c>
      <c r="M77" s="33">
        <v>9.4700000000000006</v>
      </c>
      <c r="N77" s="33">
        <v>12.2</v>
      </c>
    </row>
    <row r="78" spans="1:14" x14ac:dyDescent="0.3">
      <c r="A78" s="32">
        <v>43816</v>
      </c>
      <c r="B78" s="37">
        <v>0.30949074074074073</v>
      </c>
      <c r="C78" s="33">
        <v>17.27</v>
      </c>
      <c r="D78" s="33">
        <v>1</v>
      </c>
      <c r="E78" s="33">
        <v>5.0599999999999996</v>
      </c>
      <c r="F78" s="33">
        <v>78.7</v>
      </c>
      <c r="G78" s="33">
        <v>9.3000000000000007</v>
      </c>
      <c r="H78" s="33">
        <v>-1</v>
      </c>
      <c r="I78" s="33">
        <v>-0.2</v>
      </c>
      <c r="J78" s="33">
        <v>131</v>
      </c>
      <c r="K78" s="33">
        <v>0.1</v>
      </c>
      <c r="L78" s="33">
        <v>98.5</v>
      </c>
      <c r="M78" s="33">
        <v>9.4600000000000009</v>
      </c>
      <c r="N78" s="33">
        <v>12.2</v>
      </c>
    </row>
    <row r="79" spans="1:14" x14ac:dyDescent="0.3">
      <c r="A79" s="32">
        <v>43816</v>
      </c>
      <c r="B79" s="37">
        <v>0.30972222222222223</v>
      </c>
      <c r="C79" s="33">
        <v>17.3</v>
      </c>
      <c r="D79" s="33">
        <v>1</v>
      </c>
      <c r="E79" s="33">
        <v>5.05</v>
      </c>
      <c r="F79" s="33">
        <v>79.2</v>
      </c>
      <c r="G79" s="33">
        <v>8.6999999999999993</v>
      </c>
      <c r="H79" s="33">
        <v>0</v>
      </c>
      <c r="I79" s="33">
        <v>0</v>
      </c>
      <c r="J79" s="33">
        <v>113</v>
      </c>
      <c r="K79" s="33">
        <v>0</v>
      </c>
      <c r="L79" s="33">
        <v>98.4</v>
      </c>
      <c r="M79" s="33">
        <v>9.4499999999999993</v>
      </c>
      <c r="N79" s="33">
        <v>12.2</v>
      </c>
    </row>
    <row r="80" spans="1:14" x14ac:dyDescent="0.3">
      <c r="A80" s="32">
        <v>43816</v>
      </c>
      <c r="B80" s="37">
        <v>0.30995370370370373</v>
      </c>
      <c r="C80" s="33">
        <v>17.32</v>
      </c>
      <c r="D80" s="33">
        <v>1</v>
      </c>
      <c r="E80" s="33">
        <v>5.04</v>
      </c>
      <c r="F80" s="33">
        <v>79.5</v>
      </c>
      <c r="G80" s="33">
        <v>8.5</v>
      </c>
      <c r="H80" s="33">
        <v>-1.1000000000000001</v>
      </c>
      <c r="I80" s="33">
        <v>-0.3</v>
      </c>
      <c r="J80" s="33">
        <v>129</v>
      </c>
      <c r="K80" s="33">
        <v>0.1</v>
      </c>
      <c r="L80" s="33">
        <v>98.4</v>
      </c>
      <c r="M80" s="33">
        <v>9.4499999999999993</v>
      </c>
      <c r="N80" s="33">
        <v>12.2</v>
      </c>
    </row>
    <row r="81" spans="1:14" x14ac:dyDescent="0.3">
      <c r="A81" s="32">
        <v>43816</v>
      </c>
      <c r="B81" s="37">
        <v>0.31018518518518517</v>
      </c>
      <c r="C81" s="33">
        <v>17.350000000000001</v>
      </c>
      <c r="D81" s="33">
        <v>1</v>
      </c>
      <c r="E81" s="33">
        <v>5.05</v>
      </c>
      <c r="F81" s="33">
        <v>79.099999999999994</v>
      </c>
      <c r="G81" s="33">
        <v>8.3000000000000007</v>
      </c>
      <c r="H81" s="33">
        <v>-0.8</v>
      </c>
      <c r="I81" s="33">
        <v>-0.2</v>
      </c>
      <c r="J81" s="33">
        <v>289</v>
      </c>
      <c r="K81" s="33">
        <v>0.1</v>
      </c>
      <c r="L81" s="33">
        <v>98.4</v>
      </c>
      <c r="M81" s="33">
        <v>9.44</v>
      </c>
      <c r="N81" s="33">
        <v>12.2</v>
      </c>
    </row>
    <row r="82" spans="1:14" x14ac:dyDescent="0.3">
      <c r="A82" s="32">
        <v>43816</v>
      </c>
      <c r="B82" s="37">
        <v>0.31041666666666667</v>
      </c>
      <c r="C82" s="33">
        <v>17.36</v>
      </c>
      <c r="D82" s="33">
        <v>1</v>
      </c>
      <c r="E82" s="33">
        <v>5.0599999999999996</v>
      </c>
      <c r="F82" s="33">
        <v>78.7</v>
      </c>
      <c r="G82" s="33">
        <v>8.3000000000000007</v>
      </c>
      <c r="H82" s="33">
        <v>-0.9</v>
      </c>
      <c r="I82" s="33">
        <v>-0.2</v>
      </c>
      <c r="J82" s="33">
        <v>358</v>
      </c>
      <c r="K82" s="33">
        <v>0.2</v>
      </c>
      <c r="L82" s="33">
        <v>98.5</v>
      </c>
      <c r="M82" s="33">
        <v>9.44</v>
      </c>
      <c r="N82" s="33">
        <v>12.2</v>
      </c>
    </row>
    <row r="83" spans="1:14" x14ac:dyDescent="0.3">
      <c r="A83" s="32">
        <v>43816</v>
      </c>
      <c r="B83" s="37">
        <v>0.31064814814814817</v>
      </c>
      <c r="C83" s="33">
        <v>17.38</v>
      </c>
      <c r="D83" s="33">
        <v>1</v>
      </c>
      <c r="E83" s="33">
        <v>5.07</v>
      </c>
      <c r="F83" s="33">
        <v>78.099999999999994</v>
      </c>
      <c r="G83" s="33">
        <v>8.1</v>
      </c>
      <c r="H83" s="33">
        <v>-2.1</v>
      </c>
      <c r="I83" s="33">
        <v>-0.5</v>
      </c>
      <c r="J83" s="33">
        <v>220</v>
      </c>
      <c r="K83" s="33">
        <v>0.1</v>
      </c>
      <c r="L83" s="33">
        <v>98.3</v>
      </c>
      <c r="M83" s="33">
        <v>9.43</v>
      </c>
      <c r="N83" s="33">
        <v>12.2</v>
      </c>
    </row>
    <row r="84" spans="1:14" x14ac:dyDescent="0.3">
      <c r="A84" s="32">
        <v>43816</v>
      </c>
      <c r="B84" s="37">
        <v>0.31087962962962962</v>
      </c>
      <c r="C84" s="33">
        <v>17.399999999999999</v>
      </c>
      <c r="D84" s="33">
        <v>1</v>
      </c>
      <c r="E84" s="33">
        <v>5.08</v>
      </c>
      <c r="F84" s="33">
        <v>77.5</v>
      </c>
      <c r="G84" s="33">
        <v>8.1</v>
      </c>
      <c r="H84" s="33">
        <v>-2.1</v>
      </c>
      <c r="I84" s="33">
        <v>-0.5</v>
      </c>
      <c r="J84" s="33">
        <v>233</v>
      </c>
      <c r="K84" s="33">
        <v>0.1</v>
      </c>
      <c r="L84" s="33">
        <v>98.3</v>
      </c>
      <c r="M84" s="33">
        <v>9.43</v>
      </c>
      <c r="N84" s="33">
        <v>12.3</v>
      </c>
    </row>
    <row r="85" spans="1:14" x14ac:dyDescent="0.3">
      <c r="A85" s="32">
        <v>43816</v>
      </c>
      <c r="B85" s="37">
        <v>0.31111111111111112</v>
      </c>
      <c r="C85" s="33">
        <v>17.41</v>
      </c>
      <c r="D85" s="33">
        <v>1</v>
      </c>
      <c r="E85" s="33">
        <v>5.09</v>
      </c>
      <c r="F85" s="33">
        <v>77</v>
      </c>
      <c r="G85" s="33">
        <v>8</v>
      </c>
      <c r="H85" s="33">
        <v>-1.2</v>
      </c>
      <c r="I85" s="33">
        <v>-0.3</v>
      </c>
      <c r="J85" s="33">
        <v>120</v>
      </c>
      <c r="K85" s="33">
        <v>0</v>
      </c>
      <c r="L85" s="33">
        <v>98.3</v>
      </c>
      <c r="M85" s="33">
        <v>9.42</v>
      </c>
      <c r="N85" s="33">
        <v>12.2</v>
      </c>
    </row>
    <row r="86" spans="1:14" x14ac:dyDescent="0.3">
      <c r="A86" s="32">
        <v>43816</v>
      </c>
      <c r="B86" s="37">
        <v>0.31134259259259262</v>
      </c>
      <c r="C86" s="33">
        <v>17.43</v>
      </c>
      <c r="D86" s="33">
        <v>1</v>
      </c>
      <c r="E86" s="33">
        <v>5.0999999999999996</v>
      </c>
      <c r="F86" s="33">
        <v>76.400000000000006</v>
      </c>
      <c r="G86" s="33">
        <v>7.9</v>
      </c>
      <c r="H86" s="33">
        <v>-1.3</v>
      </c>
      <c r="I86" s="33">
        <v>-0.3</v>
      </c>
      <c r="J86" s="33">
        <v>125</v>
      </c>
      <c r="K86" s="33">
        <v>0.1</v>
      </c>
      <c r="L86" s="33">
        <v>98.3</v>
      </c>
      <c r="M86" s="33">
        <v>9.42</v>
      </c>
      <c r="N86" s="33">
        <v>12.2</v>
      </c>
    </row>
    <row r="87" spans="1:14" x14ac:dyDescent="0.3">
      <c r="A87" s="32">
        <v>43816</v>
      </c>
      <c r="B87" s="37">
        <v>0.31157407407407406</v>
      </c>
      <c r="C87" s="33">
        <v>17.440000000000001</v>
      </c>
      <c r="D87" s="33">
        <v>1</v>
      </c>
      <c r="E87" s="33">
        <v>5.1100000000000003</v>
      </c>
      <c r="F87" s="33">
        <v>75.7</v>
      </c>
      <c r="G87" s="33">
        <v>7.9</v>
      </c>
      <c r="H87" s="33">
        <v>-1.4</v>
      </c>
      <c r="I87" s="33">
        <v>-0.3</v>
      </c>
      <c r="J87" s="33">
        <v>64</v>
      </c>
      <c r="K87" s="33">
        <v>0</v>
      </c>
      <c r="L87" s="33">
        <v>98.3</v>
      </c>
      <c r="M87" s="33">
        <v>9.42</v>
      </c>
      <c r="N87" s="33">
        <v>12.2</v>
      </c>
    </row>
    <row r="88" spans="1:14" x14ac:dyDescent="0.3">
      <c r="A88" s="32">
        <v>43816</v>
      </c>
      <c r="B88" s="37">
        <v>0.31180555555555556</v>
      </c>
      <c r="C88" s="33">
        <v>17.440000000000001</v>
      </c>
      <c r="D88" s="33">
        <v>1</v>
      </c>
      <c r="E88" s="33">
        <v>5.12</v>
      </c>
      <c r="F88" s="33">
        <v>75.2</v>
      </c>
      <c r="G88" s="33">
        <v>7.8</v>
      </c>
      <c r="H88" s="33">
        <v>-0.9</v>
      </c>
      <c r="I88" s="33">
        <v>-0.2</v>
      </c>
      <c r="J88" s="33">
        <v>93</v>
      </c>
      <c r="K88" s="33">
        <v>0</v>
      </c>
      <c r="L88" s="33">
        <v>98.4</v>
      </c>
      <c r="M88" s="33">
        <v>9.42</v>
      </c>
      <c r="N88" s="33">
        <v>12.2</v>
      </c>
    </row>
    <row r="89" spans="1:14" x14ac:dyDescent="0.3">
      <c r="A89" s="32">
        <v>43816</v>
      </c>
      <c r="B89" s="37">
        <v>0.31203703703703706</v>
      </c>
      <c r="C89" s="33">
        <v>17.45</v>
      </c>
      <c r="D89" s="33">
        <v>1</v>
      </c>
      <c r="E89" s="33">
        <v>5.13</v>
      </c>
      <c r="F89" s="33">
        <v>74.599999999999994</v>
      </c>
      <c r="G89" s="33">
        <v>7.8</v>
      </c>
      <c r="H89" s="33">
        <v>-1</v>
      </c>
      <c r="I89" s="33">
        <v>-0.2</v>
      </c>
      <c r="J89" s="33">
        <v>151</v>
      </c>
      <c r="K89" s="33">
        <v>0.1</v>
      </c>
      <c r="L89" s="33">
        <v>98.3</v>
      </c>
      <c r="M89" s="33">
        <v>9.41</v>
      </c>
      <c r="N89" s="33">
        <v>12.2</v>
      </c>
    </row>
    <row r="90" spans="1:14" x14ac:dyDescent="0.3">
      <c r="A90" s="32">
        <v>43816</v>
      </c>
      <c r="B90" s="37">
        <v>0.3122685185185185</v>
      </c>
      <c r="C90" s="33">
        <v>17.46</v>
      </c>
      <c r="D90" s="33">
        <v>1</v>
      </c>
      <c r="E90" s="33">
        <v>5.14</v>
      </c>
      <c r="F90" s="33">
        <v>74.2</v>
      </c>
      <c r="G90" s="33">
        <v>7.7</v>
      </c>
      <c r="H90" s="33">
        <v>-1</v>
      </c>
      <c r="I90" s="33">
        <v>-0.2</v>
      </c>
      <c r="J90" s="33">
        <v>109</v>
      </c>
      <c r="K90" s="33">
        <v>0</v>
      </c>
      <c r="L90" s="33">
        <v>98.3</v>
      </c>
      <c r="M90" s="33">
        <v>9.41</v>
      </c>
      <c r="N90" s="33">
        <v>12.2</v>
      </c>
    </row>
    <row r="91" spans="1:14" x14ac:dyDescent="0.3">
      <c r="A91" s="32">
        <v>43816</v>
      </c>
      <c r="B91" s="37">
        <v>0.3125</v>
      </c>
      <c r="C91" s="33">
        <v>17.46</v>
      </c>
      <c r="D91" s="33">
        <v>1</v>
      </c>
      <c r="E91" s="33">
        <v>5.15</v>
      </c>
      <c r="F91" s="33">
        <v>73.599999999999994</v>
      </c>
      <c r="G91" s="33">
        <v>7.7</v>
      </c>
      <c r="H91" s="33">
        <v>-0.8</v>
      </c>
      <c r="I91" s="33">
        <v>-0.2</v>
      </c>
      <c r="J91" s="33">
        <v>53</v>
      </c>
      <c r="K91" s="33">
        <v>0</v>
      </c>
      <c r="L91" s="33">
        <v>98.3</v>
      </c>
      <c r="M91" s="33">
        <v>9.41</v>
      </c>
      <c r="N91" s="33">
        <v>12.3</v>
      </c>
    </row>
    <row r="92" spans="1:14" x14ac:dyDescent="0.3">
      <c r="A92" s="32">
        <v>43816</v>
      </c>
      <c r="B92" s="37">
        <v>0.3127314814814815</v>
      </c>
      <c r="C92" s="33">
        <v>17.46</v>
      </c>
      <c r="D92" s="33">
        <v>1</v>
      </c>
      <c r="E92" s="33">
        <v>5.16</v>
      </c>
      <c r="F92" s="33">
        <v>73.099999999999994</v>
      </c>
      <c r="G92" s="33">
        <v>7.6</v>
      </c>
      <c r="H92" s="33">
        <v>-1</v>
      </c>
      <c r="I92" s="33">
        <v>-0.2</v>
      </c>
      <c r="J92" s="33">
        <v>-38</v>
      </c>
      <c r="K92" s="33">
        <v>0</v>
      </c>
      <c r="L92" s="33">
        <v>98.3</v>
      </c>
      <c r="M92" s="33">
        <v>9.41</v>
      </c>
      <c r="N92" s="33">
        <v>12.2</v>
      </c>
    </row>
    <row r="93" spans="1:14" x14ac:dyDescent="0.3">
      <c r="A93" s="32">
        <v>43816</v>
      </c>
      <c r="B93" s="37">
        <v>0.31296296296296294</v>
      </c>
      <c r="C93" s="33">
        <v>17.46</v>
      </c>
      <c r="D93" s="33">
        <v>1</v>
      </c>
      <c r="E93" s="33">
        <v>5.17</v>
      </c>
      <c r="F93" s="33">
        <v>72.7</v>
      </c>
      <c r="G93" s="33">
        <v>7.6</v>
      </c>
      <c r="H93" s="33">
        <v>-0.4</v>
      </c>
      <c r="I93" s="33">
        <v>-0.1</v>
      </c>
      <c r="J93" s="33">
        <v>54</v>
      </c>
      <c r="K93" s="33">
        <v>0</v>
      </c>
      <c r="L93" s="33">
        <v>98.3</v>
      </c>
      <c r="M93" s="33">
        <v>9.41</v>
      </c>
      <c r="N93" s="33">
        <v>12.2</v>
      </c>
    </row>
    <row r="94" spans="1:14" x14ac:dyDescent="0.3">
      <c r="A94" s="32">
        <v>43816</v>
      </c>
      <c r="B94" s="37">
        <v>0.31319444444444444</v>
      </c>
      <c r="C94" s="33">
        <v>17.46</v>
      </c>
      <c r="D94" s="33">
        <v>1</v>
      </c>
      <c r="E94" s="33">
        <v>5.18</v>
      </c>
      <c r="F94" s="33">
        <v>72.099999999999994</v>
      </c>
      <c r="G94" s="33">
        <v>7.5</v>
      </c>
      <c r="H94" s="33">
        <v>-0.5</v>
      </c>
      <c r="I94" s="33">
        <v>-0.1</v>
      </c>
      <c r="J94" s="33">
        <v>53</v>
      </c>
      <c r="K94" s="33">
        <v>0</v>
      </c>
      <c r="L94" s="33">
        <v>98.4</v>
      </c>
      <c r="M94" s="33">
        <v>9.42</v>
      </c>
      <c r="N94" s="33">
        <v>12.2</v>
      </c>
    </row>
    <row r="95" spans="1:14" x14ac:dyDescent="0.3">
      <c r="A95" s="32">
        <v>43816</v>
      </c>
      <c r="B95" s="37">
        <v>0.31342592592592594</v>
      </c>
      <c r="C95" s="33">
        <v>17.45</v>
      </c>
      <c r="D95" s="33">
        <v>1</v>
      </c>
      <c r="E95" s="33">
        <v>5.19</v>
      </c>
      <c r="F95" s="33">
        <v>71.7</v>
      </c>
      <c r="G95" s="33">
        <v>7.4</v>
      </c>
      <c r="H95" s="33">
        <v>-1.5</v>
      </c>
      <c r="I95" s="33">
        <v>-0.3</v>
      </c>
      <c r="J95" s="33">
        <v>188</v>
      </c>
      <c r="K95" s="33">
        <v>0.1</v>
      </c>
      <c r="L95" s="33">
        <v>98.3</v>
      </c>
      <c r="M95" s="33">
        <v>9.41</v>
      </c>
      <c r="N95" s="33">
        <v>12.2</v>
      </c>
    </row>
    <row r="96" spans="1:14" x14ac:dyDescent="0.3">
      <c r="A96" s="32">
        <v>43816</v>
      </c>
      <c r="B96" s="37">
        <v>0.31365740740740738</v>
      </c>
      <c r="C96" s="33">
        <v>17.45</v>
      </c>
      <c r="D96" s="33">
        <v>1</v>
      </c>
      <c r="E96" s="33">
        <v>5.19</v>
      </c>
      <c r="F96" s="33">
        <v>71.2</v>
      </c>
      <c r="G96" s="33">
        <v>7.4</v>
      </c>
      <c r="H96" s="33">
        <v>-1.3</v>
      </c>
      <c r="I96" s="33">
        <v>-0.3</v>
      </c>
      <c r="J96" s="33">
        <v>176</v>
      </c>
      <c r="K96" s="33">
        <v>0.1</v>
      </c>
      <c r="L96" s="33">
        <v>98.3</v>
      </c>
      <c r="M96" s="33">
        <v>9.42</v>
      </c>
      <c r="N96" s="33">
        <v>12.2</v>
      </c>
    </row>
    <row r="97" spans="1:14" x14ac:dyDescent="0.3">
      <c r="A97" s="32">
        <v>43816</v>
      </c>
      <c r="B97" s="37">
        <v>0.31388888888888888</v>
      </c>
      <c r="C97" s="33">
        <v>17.440000000000001</v>
      </c>
      <c r="D97" s="33">
        <v>1</v>
      </c>
      <c r="E97" s="33">
        <v>5.2</v>
      </c>
      <c r="F97" s="33">
        <v>70.900000000000006</v>
      </c>
      <c r="G97" s="33">
        <v>7.3</v>
      </c>
      <c r="H97" s="33">
        <v>-0.9</v>
      </c>
      <c r="I97" s="33">
        <v>-0.2</v>
      </c>
      <c r="J97" s="33">
        <v>190</v>
      </c>
      <c r="K97" s="33">
        <v>0.1</v>
      </c>
      <c r="L97" s="33">
        <v>98.3</v>
      </c>
      <c r="M97" s="33">
        <v>9.42</v>
      </c>
      <c r="N97" s="33">
        <v>12.2</v>
      </c>
    </row>
    <row r="98" spans="1:14" x14ac:dyDescent="0.3">
      <c r="A98" s="32">
        <v>43816</v>
      </c>
      <c r="B98" s="37">
        <v>0.31412037037037038</v>
      </c>
      <c r="C98" s="33">
        <v>17.43</v>
      </c>
      <c r="D98" s="33">
        <v>1</v>
      </c>
      <c r="E98" s="33">
        <v>5.21</v>
      </c>
      <c r="F98" s="33">
        <v>70.400000000000006</v>
      </c>
      <c r="G98" s="33">
        <v>7.3</v>
      </c>
      <c r="H98" s="33">
        <v>-0.5</v>
      </c>
      <c r="I98" s="33">
        <v>-0.1</v>
      </c>
      <c r="J98" s="33">
        <v>218</v>
      </c>
      <c r="K98" s="33">
        <v>0.1</v>
      </c>
      <c r="L98" s="33">
        <v>98.3</v>
      </c>
      <c r="M98" s="33">
        <v>9.42</v>
      </c>
      <c r="N98" s="33">
        <v>12.2</v>
      </c>
    </row>
    <row r="99" spans="1:14" x14ac:dyDescent="0.3">
      <c r="A99" s="32">
        <v>43816</v>
      </c>
      <c r="B99" s="37">
        <v>0.31435185185185183</v>
      </c>
      <c r="C99" s="33">
        <v>17.43</v>
      </c>
      <c r="D99" s="33">
        <v>1</v>
      </c>
      <c r="E99" s="33">
        <v>5.22</v>
      </c>
      <c r="F99" s="33">
        <v>69.900000000000006</v>
      </c>
      <c r="G99" s="33">
        <v>7.2</v>
      </c>
      <c r="H99" s="33">
        <v>-0.3</v>
      </c>
      <c r="I99" s="33">
        <v>-0.1</v>
      </c>
      <c r="J99" s="33">
        <v>131</v>
      </c>
      <c r="K99" s="33">
        <v>0.1</v>
      </c>
      <c r="L99" s="33">
        <v>98.4</v>
      </c>
      <c r="M99" s="33">
        <v>9.43</v>
      </c>
      <c r="N99" s="33">
        <v>12.2</v>
      </c>
    </row>
    <row r="100" spans="1:14" x14ac:dyDescent="0.3">
      <c r="A100" s="32">
        <v>43816</v>
      </c>
      <c r="B100" s="37">
        <v>0.31458333333333333</v>
      </c>
      <c r="C100" s="33">
        <v>17.420000000000002</v>
      </c>
      <c r="D100" s="33">
        <v>1</v>
      </c>
      <c r="E100" s="33">
        <v>5.23</v>
      </c>
      <c r="F100" s="33">
        <v>69.5</v>
      </c>
      <c r="G100" s="33">
        <v>7.2</v>
      </c>
      <c r="H100" s="33">
        <v>-0.7</v>
      </c>
      <c r="I100" s="33">
        <v>-0.2</v>
      </c>
      <c r="J100" s="33">
        <v>54</v>
      </c>
      <c r="K100" s="33">
        <v>0</v>
      </c>
      <c r="L100" s="33">
        <v>98.5</v>
      </c>
      <c r="M100" s="33">
        <v>9.43</v>
      </c>
      <c r="N100" s="33">
        <v>12.2</v>
      </c>
    </row>
    <row r="101" spans="1:14" x14ac:dyDescent="0.3">
      <c r="A101" s="32">
        <v>43816</v>
      </c>
      <c r="B101" s="37">
        <v>0.31481481481481483</v>
      </c>
      <c r="C101" s="33">
        <v>17.41</v>
      </c>
      <c r="D101" s="33">
        <v>1</v>
      </c>
      <c r="E101" s="33">
        <v>5.24</v>
      </c>
      <c r="F101" s="33">
        <v>69</v>
      </c>
      <c r="G101" s="33">
        <v>7.2</v>
      </c>
      <c r="H101" s="33">
        <v>-0.6</v>
      </c>
      <c r="I101" s="33">
        <v>-0.2</v>
      </c>
      <c r="J101" s="33">
        <v>42</v>
      </c>
      <c r="K101" s="33">
        <v>0</v>
      </c>
      <c r="L101" s="33">
        <v>98.4</v>
      </c>
      <c r="M101" s="33">
        <v>9.43</v>
      </c>
      <c r="N101" s="33">
        <v>12.2</v>
      </c>
    </row>
    <row r="102" spans="1:14" x14ac:dyDescent="0.3">
      <c r="A102" s="32">
        <v>43816</v>
      </c>
      <c r="B102" s="37">
        <v>0.31504629629629627</v>
      </c>
      <c r="C102" s="33">
        <v>17.399999999999999</v>
      </c>
      <c r="D102" s="33">
        <v>1</v>
      </c>
      <c r="E102" s="33">
        <v>5.24</v>
      </c>
      <c r="F102" s="33">
        <v>68.5</v>
      </c>
      <c r="G102" s="33">
        <v>7.1</v>
      </c>
      <c r="H102" s="33">
        <v>-0.9</v>
      </c>
      <c r="I102" s="33">
        <v>-0.2</v>
      </c>
      <c r="J102" s="33">
        <v>84</v>
      </c>
      <c r="K102" s="33">
        <v>0</v>
      </c>
      <c r="L102" s="33">
        <v>98.4</v>
      </c>
      <c r="M102" s="33">
        <v>9.43</v>
      </c>
      <c r="N102" s="33">
        <v>12.2</v>
      </c>
    </row>
    <row r="103" spans="1:14" x14ac:dyDescent="0.3">
      <c r="A103" s="32">
        <v>43816</v>
      </c>
      <c r="B103" s="37">
        <v>0.31527777777777777</v>
      </c>
      <c r="C103" s="33">
        <v>17.39</v>
      </c>
      <c r="D103" s="33">
        <v>1</v>
      </c>
      <c r="E103" s="33">
        <v>5.25</v>
      </c>
      <c r="F103" s="33">
        <v>68.099999999999994</v>
      </c>
      <c r="G103" s="33">
        <v>7</v>
      </c>
      <c r="H103" s="33">
        <v>-0.8</v>
      </c>
      <c r="I103" s="33">
        <v>-0.2</v>
      </c>
      <c r="J103" s="33">
        <v>138</v>
      </c>
      <c r="K103" s="33">
        <v>0.1</v>
      </c>
      <c r="L103" s="33">
        <v>98.4</v>
      </c>
      <c r="M103" s="33">
        <v>9.44</v>
      </c>
      <c r="N103" s="33">
        <v>12.2</v>
      </c>
    </row>
    <row r="104" spans="1:14" x14ac:dyDescent="0.3">
      <c r="A104" s="32">
        <v>43816</v>
      </c>
      <c r="B104" s="37">
        <v>0.31550925925925927</v>
      </c>
      <c r="C104" s="33">
        <v>17.39</v>
      </c>
      <c r="D104" s="33">
        <v>1</v>
      </c>
      <c r="E104" s="33">
        <v>5.26</v>
      </c>
      <c r="F104" s="33">
        <v>67.7</v>
      </c>
      <c r="G104" s="33">
        <v>7</v>
      </c>
      <c r="H104" s="33">
        <v>-0.8</v>
      </c>
      <c r="I104" s="33">
        <v>-0.2</v>
      </c>
      <c r="J104" s="33">
        <v>143</v>
      </c>
      <c r="K104" s="33">
        <v>0.1</v>
      </c>
      <c r="L104" s="33">
        <v>98.4</v>
      </c>
      <c r="M104" s="33">
        <v>9.44</v>
      </c>
      <c r="N104" s="33">
        <v>12.2</v>
      </c>
    </row>
    <row r="105" spans="1:14" x14ac:dyDescent="0.3">
      <c r="A105" s="32">
        <v>43816</v>
      </c>
      <c r="B105" s="37">
        <v>0.31574074074074071</v>
      </c>
      <c r="C105" s="33">
        <v>17.38</v>
      </c>
      <c r="D105" s="33">
        <v>1</v>
      </c>
      <c r="E105" s="33">
        <v>5.27</v>
      </c>
      <c r="F105" s="33">
        <v>67.3</v>
      </c>
      <c r="G105" s="33">
        <v>6.9</v>
      </c>
      <c r="H105" s="33">
        <v>-0.4</v>
      </c>
      <c r="I105" s="33">
        <v>-0.1</v>
      </c>
      <c r="J105" s="33">
        <v>158</v>
      </c>
      <c r="K105" s="33">
        <v>0.1</v>
      </c>
      <c r="L105" s="33">
        <v>98.4</v>
      </c>
      <c r="M105" s="33">
        <v>9.44</v>
      </c>
      <c r="N105" s="33">
        <v>12.2</v>
      </c>
    </row>
    <row r="106" spans="1:14" x14ac:dyDescent="0.3">
      <c r="A106" s="32">
        <v>43816</v>
      </c>
      <c r="B106" s="37">
        <v>0.31597222222222221</v>
      </c>
      <c r="C106" s="33">
        <v>17.37</v>
      </c>
      <c r="D106" s="33">
        <v>1</v>
      </c>
      <c r="E106" s="33">
        <v>5.27</v>
      </c>
      <c r="F106" s="33">
        <v>66.900000000000006</v>
      </c>
      <c r="G106" s="33">
        <v>6.9</v>
      </c>
      <c r="H106" s="33">
        <v>-0.5</v>
      </c>
      <c r="I106" s="33">
        <v>-0.1</v>
      </c>
      <c r="J106" s="33">
        <v>104</v>
      </c>
      <c r="K106" s="33">
        <v>0</v>
      </c>
      <c r="L106" s="33">
        <v>98.4</v>
      </c>
      <c r="M106" s="33">
        <v>9.44</v>
      </c>
      <c r="N106" s="33">
        <v>12.2</v>
      </c>
    </row>
    <row r="107" spans="1:14" x14ac:dyDescent="0.3">
      <c r="A107" s="32">
        <v>43816</v>
      </c>
      <c r="B107" s="37">
        <v>0.31620370370370371</v>
      </c>
      <c r="C107" s="33">
        <v>17.36</v>
      </c>
      <c r="D107" s="33">
        <v>1</v>
      </c>
      <c r="E107" s="33">
        <v>5.28</v>
      </c>
      <c r="F107" s="33">
        <v>66.5</v>
      </c>
      <c r="G107" s="33">
        <v>6.8</v>
      </c>
      <c r="H107" s="33">
        <v>-0.9</v>
      </c>
      <c r="I107" s="33">
        <v>-0.2</v>
      </c>
      <c r="J107" s="33">
        <v>31</v>
      </c>
      <c r="K107" s="33">
        <v>0</v>
      </c>
      <c r="L107" s="33">
        <v>98.5</v>
      </c>
      <c r="M107" s="33">
        <v>9.4499999999999993</v>
      </c>
      <c r="N107" s="33">
        <v>12.1</v>
      </c>
    </row>
    <row r="108" spans="1:14" x14ac:dyDescent="0.3">
      <c r="A108" s="32">
        <v>43816</v>
      </c>
      <c r="B108" s="37">
        <v>0.31643518518518515</v>
      </c>
      <c r="C108" s="33">
        <v>17.350000000000001</v>
      </c>
      <c r="D108" s="33">
        <v>1</v>
      </c>
      <c r="E108" s="33">
        <v>5.29</v>
      </c>
      <c r="F108" s="33">
        <v>66.099999999999994</v>
      </c>
      <c r="G108" s="33">
        <v>6.8</v>
      </c>
      <c r="H108" s="33">
        <v>0</v>
      </c>
      <c r="I108" s="33">
        <v>0</v>
      </c>
      <c r="J108" s="33">
        <v>105</v>
      </c>
      <c r="K108" s="33">
        <v>0</v>
      </c>
      <c r="L108" s="33">
        <v>98.5</v>
      </c>
      <c r="M108" s="33">
        <v>9.4499999999999993</v>
      </c>
      <c r="N108" s="33">
        <v>12.2</v>
      </c>
    </row>
    <row r="109" spans="1:14" x14ac:dyDescent="0.3">
      <c r="A109" s="32">
        <v>43816</v>
      </c>
      <c r="B109" s="37">
        <v>0.31666666666666665</v>
      </c>
      <c r="C109" s="33">
        <v>17.34</v>
      </c>
      <c r="D109" s="33">
        <v>1</v>
      </c>
      <c r="E109" s="33">
        <v>5.3</v>
      </c>
      <c r="F109" s="33">
        <v>65.7</v>
      </c>
      <c r="G109" s="33">
        <v>6.7</v>
      </c>
      <c r="H109" s="33">
        <v>0.2</v>
      </c>
      <c r="I109" s="33">
        <v>0</v>
      </c>
      <c r="J109" s="33">
        <v>142</v>
      </c>
      <c r="K109" s="33">
        <v>0.1</v>
      </c>
      <c r="L109" s="33">
        <v>98.5</v>
      </c>
      <c r="M109" s="33">
        <v>9.4499999999999993</v>
      </c>
      <c r="N109" s="33">
        <v>12.2</v>
      </c>
    </row>
    <row r="110" spans="1:14" x14ac:dyDescent="0.3">
      <c r="A110" s="32">
        <v>43816</v>
      </c>
      <c r="B110" s="37">
        <v>0.31689814814814815</v>
      </c>
      <c r="C110" s="33">
        <v>17.32</v>
      </c>
      <c r="D110" s="33">
        <v>1</v>
      </c>
      <c r="E110" s="33">
        <v>5.3</v>
      </c>
      <c r="F110" s="33">
        <v>65.3</v>
      </c>
      <c r="G110" s="33">
        <v>6.7</v>
      </c>
      <c r="H110" s="33">
        <v>-0.8</v>
      </c>
      <c r="I110" s="33">
        <v>-0.2</v>
      </c>
      <c r="J110" s="33">
        <v>131</v>
      </c>
      <c r="K110" s="33">
        <v>0.1</v>
      </c>
      <c r="L110" s="33">
        <v>98.5</v>
      </c>
      <c r="M110" s="33">
        <v>9.4499999999999993</v>
      </c>
      <c r="N110" s="33">
        <v>12.2</v>
      </c>
    </row>
    <row r="111" spans="1:14" x14ac:dyDescent="0.3">
      <c r="A111" s="32">
        <v>43816</v>
      </c>
      <c r="B111" s="37">
        <v>0.31712962962962959</v>
      </c>
      <c r="C111" s="33">
        <v>17.309999999999999</v>
      </c>
      <c r="D111" s="33">
        <v>1</v>
      </c>
      <c r="E111" s="33">
        <v>5.31</v>
      </c>
      <c r="F111" s="33">
        <v>64.900000000000006</v>
      </c>
      <c r="G111" s="33">
        <v>6.6</v>
      </c>
      <c r="H111" s="33">
        <v>-0.6</v>
      </c>
      <c r="I111" s="33">
        <v>-0.1</v>
      </c>
      <c r="J111" s="33">
        <v>121</v>
      </c>
      <c r="K111" s="33">
        <v>0</v>
      </c>
      <c r="L111" s="33">
        <v>98.5</v>
      </c>
      <c r="M111" s="33">
        <v>9.4600000000000009</v>
      </c>
      <c r="N111" s="33">
        <v>12.2</v>
      </c>
    </row>
    <row r="112" spans="1:14" x14ac:dyDescent="0.3">
      <c r="A112" s="32">
        <v>43816</v>
      </c>
      <c r="B112" s="37">
        <v>0.31736111111111115</v>
      </c>
      <c r="C112" s="33">
        <v>17.3</v>
      </c>
      <c r="D112" s="33">
        <v>1</v>
      </c>
      <c r="E112" s="33">
        <v>5.32</v>
      </c>
      <c r="F112" s="33">
        <v>64.5</v>
      </c>
      <c r="G112" s="33">
        <v>6.6</v>
      </c>
      <c r="H112" s="33">
        <v>0</v>
      </c>
      <c r="I112" s="33">
        <v>0</v>
      </c>
      <c r="J112" s="33">
        <v>99</v>
      </c>
      <c r="K112" s="33">
        <v>0</v>
      </c>
      <c r="L112" s="33">
        <v>98.5</v>
      </c>
      <c r="M112" s="33">
        <v>9.4600000000000009</v>
      </c>
      <c r="N112" s="33">
        <v>12.2</v>
      </c>
    </row>
    <row r="113" spans="1:14" x14ac:dyDescent="0.3">
      <c r="A113" s="32">
        <v>43816</v>
      </c>
      <c r="B113" s="37">
        <v>0.31759259259259259</v>
      </c>
      <c r="C113" s="33">
        <v>17.29</v>
      </c>
      <c r="D113" s="33">
        <v>1</v>
      </c>
      <c r="E113" s="33">
        <v>5.33</v>
      </c>
      <c r="F113" s="33">
        <v>64.099999999999994</v>
      </c>
      <c r="G113" s="33">
        <v>6.5</v>
      </c>
      <c r="H113" s="33">
        <v>0.1</v>
      </c>
      <c r="I113" s="33">
        <v>0</v>
      </c>
      <c r="J113" s="33">
        <v>58</v>
      </c>
      <c r="K113" s="33">
        <v>0</v>
      </c>
      <c r="L113" s="33">
        <v>98.5</v>
      </c>
      <c r="M113" s="33">
        <v>9.4600000000000009</v>
      </c>
      <c r="N113" s="33">
        <v>12.2</v>
      </c>
    </row>
    <row r="114" spans="1:14" x14ac:dyDescent="0.3">
      <c r="A114" s="32">
        <v>43816</v>
      </c>
      <c r="B114" s="37">
        <v>0.31782407407407409</v>
      </c>
      <c r="C114" s="33">
        <v>17.28</v>
      </c>
      <c r="D114" s="33">
        <v>1</v>
      </c>
      <c r="E114" s="33">
        <v>5.33</v>
      </c>
      <c r="F114" s="33">
        <v>63.8</v>
      </c>
      <c r="G114" s="33">
        <v>6.5</v>
      </c>
      <c r="H114" s="33">
        <v>-0.4</v>
      </c>
      <c r="I114" s="33">
        <v>-0.1</v>
      </c>
      <c r="J114" s="33">
        <v>64</v>
      </c>
      <c r="K114" s="33">
        <v>0</v>
      </c>
      <c r="L114" s="33">
        <v>98.5</v>
      </c>
      <c r="M114" s="33">
        <v>9.4700000000000006</v>
      </c>
      <c r="N114" s="33">
        <v>12.2</v>
      </c>
    </row>
    <row r="115" spans="1:14" x14ac:dyDescent="0.3">
      <c r="A115" s="32">
        <v>43816</v>
      </c>
      <c r="B115" s="37">
        <v>0.31805555555555554</v>
      </c>
      <c r="C115" s="33">
        <v>17.27</v>
      </c>
      <c r="D115" s="33">
        <v>1</v>
      </c>
      <c r="E115" s="33">
        <v>5.34</v>
      </c>
      <c r="F115" s="33">
        <v>63.5</v>
      </c>
      <c r="G115" s="33">
        <v>6.5</v>
      </c>
      <c r="H115" s="33">
        <v>0.1</v>
      </c>
      <c r="I115" s="33">
        <v>0</v>
      </c>
      <c r="J115" s="33">
        <v>-23</v>
      </c>
      <c r="K115" s="33">
        <v>0</v>
      </c>
      <c r="L115" s="33">
        <v>98.5</v>
      </c>
      <c r="M115" s="33">
        <v>9.4700000000000006</v>
      </c>
      <c r="N115" s="33">
        <v>12.2</v>
      </c>
    </row>
    <row r="116" spans="1:14" x14ac:dyDescent="0.3">
      <c r="A116" s="32">
        <v>43816</v>
      </c>
      <c r="B116" s="37">
        <v>0.31828703703703703</v>
      </c>
      <c r="C116" s="33">
        <v>17.260000000000002</v>
      </c>
      <c r="D116" s="33">
        <v>1</v>
      </c>
      <c r="E116" s="33">
        <v>5.34</v>
      </c>
      <c r="F116" s="33">
        <v>63.1</v>
      </c>
      <c r="G116" s="33">
        <v>6.4</v>
      </c>
      <c r="H116" s="33">
        <v>-0.5</v>
      </c>
      <c r="I116" s="33">
        <v>-0.1</v>
      </c>
      <c r="J116" s="33">
        <v>31</v>
      </c>
      <c r="K116" s="33">
        <v>0</v>
      </c>
      <c r="L116" s="33">
        <v>98.5</v>
      </c>
      <c r="M116" s="33">
        <v>9.4700000000000006</v>
      </c>
      <c r="N116" s="33">
        <v>12.2</v>
      </c>
    </row>
    <row r="117" spans="1:14" x14ac:dyDescent="0.3">
      <c r="A117" s="32">
        <v>43816</v>
      </c>
      <c r="B117" s="37">
        <v>0.31851851851851848</v>
      </c>
      <c r="C117" s="33">
        <v>17.25</v>
      </c>
      <c r="D117" s="33">
        <v>1</v>
      </c>
      <c r="E117" s="33">
        <v>5.35</v>
      </c>
      <c r="F117" s="33">
        <v>62.8</v>
      </c>
      <c r="G117" s="33">
        <v>6.4</v>
      </c>
      <c r="H117" s="33">
        <v>-1</v>
      </c>
      <c r="I117" s="33">
        <v>-0.2</v>
      </c>
      <c r="J117" s="33">
        <v>114</v>
      </c>
      <c r="K117" s="33">
        <v>0</v>
      </c>
      <c r="L117" s="33">
        <v>98.6</v>
      </c>
      <c r="M117" s="33">
        <v>9.48</v>
      </c>
      <c r="N117" s="33">
        <v>12.2</v>
      </c>
    </row>
    <row r="118" spans="1:14" x14ac:dyDescent="0.3">
      <c r="A118" s="32">
        <v>43816</v>
      </c>
      <c r="B118" s="37">
        <v>0.31875000000000003</v>
      </c>
      <c r="C118" s="33">
        <v>17.239999999999998</v>
      </c>
      <c r="D118" s="33">
        <v>1</v>
      </c>
      <c r="E118" s="33">
        <v>5.36</v>
      </c>
      <c r="F118" s="33">
        <v>62.5</v>
      </c>
      <c r="G118" s="33">
        <v>6.3</v>
      </c>
      <c r="H118" s="33">
        <v>-1</v>
      </c>
      <c r="I118" s="33">
        <v>-0.2</v>
      </c>
      <c r="J118" s="33">
        <v>145</v>
      </c>
      <c r="K118" s="33">
        <v>0.1</v>
      </c>
      <c r="L118" s="33">
        <v>98.6</v>
      </c>
      <c r="M118" s="33">
        <v>9.48</v>
      </c>
      <c r="N118" s="33">
        <v>12.2</v>
      </c>
    </row>
    <row r="119" spans="1:14" x14ac:dyDescent="0.3">
      <c r="A119" s="32">
        <v>43816</v>
      </c>
      <c r="B119" s="37">
        <v>0.31898148148148148</v>
      </c>
      <c r="C119" s="33">
        <v>17.23</v>
      </c>
      <c r="D119" s="33">
        <v>1</v>
      </c>
      <c r="E119" s="33">
        <v>5.36</v>
      </c>
      <c r="F119" s="33">
        <v>62.2</v>
      </c>
      <c r="G119" s="33">
        <v>6.2</v>
      </c>
      <c r="H119" s="33">
        <v>-0.8</v>
      </c>
      <c r="I119" s="33">
        <v>-0.2</v>
      </c>
      <c r="J119" s="33">
        <v>156</v>
      </c>
      <c r="K119" s="33">
        <v>0.1</v>
      </c>
      <c r="L119" s="33">
        <v>98.6</v>
      </c>
      <c r="M119" s="33">
        <v>9.49</v>
      </c>
      <c r="N119" s="33">
        <v>12.2</v>
      </c>
    </row>
    <row r="120" spans="1:14" x14ac:dyDescent="0.3">
      <c r="A120" s="32">
        <v>43816</v>
      </c>
      <c r="B120" s="37">
        <v>0.31921296296296298</v>
      </c>
      <c r="C120" s="33">
        <v>17.22</v>
      </c>
      <c r="D120" s="33">
        <v>1</v>
      </c>
      <c r="E120" s="33">
        <v>5.37</v>
      </c>
      <c r="F120" s="33">
        <v>62</v>
      </c>
      <c r="G120" s="33">
        <v>6.2</v>
      </c>
      <c r="H120" s="33">
        <v>-1</v>
      </c>
      <c r="I120" s="33">
        <v>-0.2</v>
      </c>
      <c r="J120" s="33">
        <v>122</v>
      </c>
      <c r="K120" s="33">
        <v>0.1</v>
      </c>
      <c r="L120" s="33">
        <v>98.6</v>
      </c>
      <c r="M120" s="33">
        <v>9.49</v>
      </c>
      <c r="N120" s="33">
        <v>12.2</v>
      </c>
    </row>
    <row r="121" spans="1:14" x14ac:dyDescent="0.3">
      <c r="A121" s="32">
        <v>43816</v>
      </c>
      <c r="B121" s="37">
        <v>0.31944444444444448</v>
      </c>
      <c r="C121" s="33">
        <v>17.21</v>
      </c>
      <c r="D121" s="33">
        <v>1</v>
      </c>
      <c r="E121" s="33">
        <v>5.37</v>
      </c>
      <c r="F121" s="33">
        <v>61.6</v>
      </c>
      <c r="G121" s="33">
        <v>6.2</v>
      </c>
      <c r="H121" s="33">
        <v>-0.7</v>
      </c>
      <c r="I121" s="33">
        <v>-0.2</v>
      </c>
      <c r="J121" s="33">
        <v>174</v>
      </c>
      <c r="K121" s="33">
        <v>0.1</v>
      </c>
      <c r="L121" s="33">
        <v>98.6</v>
      </c>
      <c r="M121" s="33">
        <v>9.49</v>
      </c>
      <c r="N121" s="33">
        <v>12.2</v>
      </c>
    </row>
    <row r="122" spans="1:14" x14ac:dyDescent="0.3">
      <c r="A122" s="32">
        <v>43816</v>
      </c>
      <c r="B122" s="37">
        <v>0.31967592592592592</v>
      </c>
      <c r="C122" s="33">
        <v>17.2</v>
      </c>
      <c r="D122" s="33">
        <v>1</v>
      </c>
      <c r="E122" s="33">
        <v>5.38</v>
      </c>
      <c r="F122" s="33">
        <v>61.3</v>
      </c>
      <c r="G122" s="33">
        <v>6.2</v>
      </c>
      <c r="H122" s="33">
        <v>-0.3</v>
      </c>
      <c r="I122" s="33">
        <v>-0.1</v>
      </c>
      <c r="J122" s="33">
        <v>176</v>
      </c>
      <c r="K122" s="33">
        <v>0.1</v>
      </c>
      <c r="L122" s="33">
        <v>98.6</v>
      </c>
      <c r="M122" s="33">
        <v>9.49</v>
      </c>
      <c r="N122" s="33">
        <v>12.2</v>
      </c>
    </row>
    <row r="123" spans="1:14" x14ac:dyDescent="0.3">
      <c r="A123" s="32">
        <v>43816</v>
      </c>
      <c r="B123" s="37">
        <v>0.31990740740740742</v>
      </c>
      <c r="C123" s="33">
        <v>17.190000000000001</v>
      </c>
      <c r="D123" s="33">
        <v>1</v>
      </c>
      <c r="E123" s="33">
        <v>5.38</v>
      </c>
      <c r="F123" s="33">
        <v>61.1</v>
      </c>
      <c r="G123" s="33">
        <v>6.1</v>
      </c>
      <c r="H123" s="33">
        <v>-0.9</v>
      </c>
      <c r="I123" s="33">
        <v>-0.2</v>
      </c>
      <c r="J123" s="33">
        <v>118</v>
      </c>
      <c r="K123" s="33">
        <v>0</v>
      </c>
      <c r="L123" s="33">
        <v>98.7</v>
      </c>
      <c r="M123" s="33">
        <v>9.5</v>
      </c>
      <c r="N123" s="33">
        <v>12.2</v>
      </c>
    </row>
    <row r="124" spans="1:14" x14ac:dyDescent="0.3">
      <c r="A124" s="32">
        <v>43816</v>
      </c>
      <c r="B124" s="37">
        <v>0.32013888888888892</v>
      </c>
      <c r="C124" s="33">
        <v>17.18</v>
      </c>
      <c r="D124" s="33">
        <v>1</v>
      </c>
      <c r="E124" s="33">
        <v>5.39</v>
      </c>
      <c r="F124" s="33">
        <v>60.9</v>
      </c>
      <c r="G124" s="33">
        <v>6.1</v>
      </c>
      <c r="H124" s="33">
        <v>0</v>
      </c>
      <c r="I124" s="33">
        <v>0</v>
      </c>
      <c r="J124" s="33">
        <v>85</v>
      </c>
      <c r="K124" s="33">
        <v>0</v>
      </c>
      <c r="L124" s="33">
        <v>98.7</v>
      </c>
      <c r="M124" s="33">
        <v>9.5</v>
      </c>
      <c r="N124" s="33">
        <v>12.2</v>
      </c>
    </row>
    <row r="125" spans="1:14" x14ac:dyDescent="0.3">
      <c r="A125" s="32">
        <v>43816</v>
      </c>
      <c r="B125" s="37">
        <v>0.32037037037037036</v>
      </c>
      <c r="C125" s="33">
        <v>17.170000000000002</v>
      </c>
      <c r="D125" s="33">
        <v>1</v>
      </c>
      <c r="E125" s="33">
        <v>5.39</v>
      </c>
      <c r="F125" s="33">
        <v>60.6</v>
      </c>
      <c r="G125" s="33">
        <v>6</v>
      </c>
      <c r="H125" s="33">
        <v>-0.7</v>
      </c>
      <c r="I125" s="33">
        <v>-0.2</v>
      </c>
      <c r="J125" s="33">
        <v>64</v>
      </c>
      <c r="K125" s="33">
        <v>0</v>
      </c>
      <c r="L125" s="33">
        <v>98.6</v>
      </c>
      <c r="M125" s="33">
        <v>9.5</v>
      </c>
      <c r="N125" s="33">
        <v>12.2</v>
      </c>
    </row>
    <row r="126" spans="1:14" x14ac:dyDescent="0.3">
      <c r="A126" s="32">
        <v>43816</v>
      </c>
      <c r="B126" s="37">
        <v>0.32060185185185186</v>
      </c>
      <c r="C126" s="33">
        <v>17.16</v>
      </c>
      <c r="D126" s="33">
        <v>1</v>
      </c>
      <c r="E126" s="33">
        <v>5.4</v>
      </c>
      <c r="F126" s="33">
        <v>60.3</v>
      </c>
      <c r="G126" s="33">
        <v>5.9</v>
      </c>
      <c r="H126" s="33">
        <v>-0.3</v>
      </c>
      <c r="I126" s="33">
        <v>-0.1</v>
      </c>
      <c r="J126" s="33">
        <v>135</v>
      </c>
      <c r="K126" s="33">
        <v>0.1</v>
      </c>
      <c r="L126" s="33">
        <v>98.7</v>
      </c>
      <c r="M126" s="33">
        <v>9.51</v>
      </c>
      <c r="N126" s="33">
        <v>12.2</v>
      </c>
    </row>
    <row r="127" spans="1:14" x14ac:dyDescent="0.3">
      <c r="A127" s="32">
        <v>43816</v>
      </c>
      <c r="B127" s="37">
        <v>0.32083333333333336</v>
      </c>
      <c r="C127" s="33">
        <v>17.149999999999999</v>
      </c>
      <c r="D127" s="33">
        <v>1</v>
      </c>
      <c r="E127" s="33">
        <v>5.4</v>
      </c>
      <c r="F127" s="33">
        <v>60.1</v>
      </c>
      <c r="G127" s="33">
        <v>5.9</v>
      </c>
      <c r="H127" s="33">
        <v>-0.1</v>
      </c>
      <c r="I127" s="33">
        <v>0</v>
      </c>
      <c r="J127" s="33">
        <v>90</v>
      </c>
      <c r="K127" s="33">
        <v>0</v>
      </c>
      <c r="L127" s="33">
        <v>98.6</v>
      </c>
      <c r="M127" s="33">
        <v>9.5</v>
      </c>
      <c r="N127" s="33">
        <v>12.2</v>
      </c>
    </row>
    <row r="128" spans="1:14" x14ac:dyDescent="0.3">
      <c r="A128" s="32">
        <v>43816</v>
      </c>
      <c r="B128" s="37">
        <v>0.3210648148148148</v>
      </c>
      <c r="C128" s="33">
        <v>17.14</v>
      </c>
      <c r="D128" s="33">
        <v>1</v>
      </c>
      <c r="E128" s="33">
        <v>5.4</v>
      </c>
      <c r="F128" s="33">
        <v>59.8</v>
      </c>
      <c r="G128" s="33">
        <v>5.8</v>
      </c>
      <c r="H128" s="33">
        <v>-0.3</v>
      </c>
      <c r="I128" s="33">
        <v>-0.1</v>
      </c>
      <c r="J128" s="33">
        <v>127</v>
      </c>
      <c r="K128" s="33">
        <v>0.1</v>
      </c>
      <c r="L128" s="33">
        <v>98.6</v>
      </c>
      <c r="M128" s="33">
        <v>9.51</v>
      </c>
      <c r="N128" s="33">
        <v>12.2</v>
      </c>
    </row>
    <row r="129" spans="1:14" x14ac:dyDescent="0.3">
      <c r="A129" s="32">
        <v>43816</v>
      </c>
      <c r="B129" s="37">
        <v>0.3212962962962963</v>
      </c>
      <c r="C129" s="33">
        <v>17.13</v>
      </c>
      <c r="D129" s="33">
        <v>1</v>
      </c>
      <c r="E129" s="33">
        <v>5.41</v>
      </c>
      <c r="F129" s="33">
        <v>59.6</v>
      </c>
      <c r="G129" s="33">
        <v>5.7</v>
      </c>
      <c r="H129" s="33">
        <v>-0.5</v>
      </c>
      <c r="I129" s="33">
        <v>-0.1</v>
      </c>
      <c r="J129" s="33">
        <v>133</v>
      </c>
      <c r="K129" s="33">
        <v>0.1</v>
      </c>
      <c r="L129" s="33">
        <v>98.7</v>
      </c>
      <c r="M129" s="33">
        <v>9.52</v>
      </c>
      <c r="N129" s="33">
        <v>12.2</v>
      </c>
    </row>
    <row r="130" spans="1:14" x14ac:dyDescent="0.3">
      <c r="A130" s="32">
        <v>43816</v>
      </c>
      <c r="B130" s="37">
        <v>0.3215277777777778</v>
      </c>
      <c r="C130" s="33">
        <v>17.12</v>
      </c>
      <c r="D130" s="33">
        <v>1</v>
      </c>
      <c r="E130" s="33">
        <v>5.41</v>
      </c>
      <c r="F130" s="33">
        <v>59.3</v>
      </c>
      <c r="G130" s="33">
        <v>5.7</v>
      </c>
      <c r="H130" s="33">
        <v>-0.2</v>
      </c>
      <c r="I130" s="33">
        <v>0</v>
      </c>
      <c r="J130" s="33">
        <v>55</v>
      </c>
      <c r="K130" s="33">
        <v>0</v>
      </c>
      <c r="L130" s="33">
        <v>98.8</v>
      </c>
      <c r="M130" s="33">
        <v>9.52</v>
      </c>
      <c r="N130" s="33">
        <v>12.2</v>
      </c>
    </row>
    <row r="131" spans="1:14" x14ac:dyDescent="0.3">
      <c r="A131" s="32">
        <v>43816</v>
      </c>
      <c r="B131" s="37">
        <v>0.32175925925925924</v>
      </c>
      <c r="C131" s="33">
        <v>17.11</v>
      </c>
      <c r="D131" s="33">
        <v>1</v>
      </c>
      <c r="E131" s="33">
        <v>5.42</v>
      </c>
      <c r="F131" s="33">
        <v>59</v>
      </c>
      <c r="G131" s="33">
        <v>5.7</v>
      </c>
      <c r="H131" s="33">
        <v>-0.6</v>
      </c>
      <c r="I131" s="33">
        <v>-0.1</v>
      </c>
      <c r="J131" s="33">
        <v>21</v>
      </c>
      <c r="K131" s="33">
        <v>0</v>
      </c>
      <c r="L131" s="33">
        <v>98.7</v>
      </c>
      <c r="M131" s="33">
        <v>9.51</v>
      </c>
      <c r="N131" s="33">
        <v>12.2</v>
      </c>
    </row>
    <row r="132" spans="1:14" x14ac:dyDescent="0.3">
      <c r="A132" s="32">
        <v>43816</v>
      </c>
      <c r="B132" s="37">
        <v>0.32199074074074074</v>
      </c>
      <c r="C132" s="33">
        <v>17.100000000000001</v>
      </c>
      <c r="D132" s="33">
        <v>1</v>
      </c>
      <c r="E132" s="33">
        <v>5.42</v>
      </c>
      <c r="F132" s="33">
        <v>58.7</v>
      </c>
      <c r="G132" s="33">
        <v>5.6</v>
      </c>
      <c r="H132" s="33">
        <v>-1</v>
      </c>
      <c r="I132" s="33">
        <v>-0.2</v>
      </c>
      <c r="J132" s="33">
        <v>-50</v>
      </c>
      <c r="K132" s="33">
        <v>0</v>
      </c>
      <c r="L132" s="33">
        <v>98.7</v>
      </c>
      <c r="M132" s="33">
        <v>9.52</v>
      </c>
      <c r="N132" s="33">
        <v>12.2</v>
      </c>
    </row>
    <row r="133" spans="1:14" x14ac:dyDescent="0.3">
      <c r="A133" s="32">
        <v>43816</v>
      </c>
      <c r="B133" s="37">
        <v>0.32222222222222224</v>
      </c>
      <c r="C133" s="33">
        <v>17.100000000000001</v>
      </c>
      <c r="D133" s="33">
        <v>1</v>
      </c>
      <c r="E133" s="33">
        <v>5.43</v>
      </c>
      <c r="F133" s="33">
        <v>58.5</v>
      </c>
      <c r="G133" s="33">
        <v>5.6</v>
      </c>
      <c r="H133" s="33">
        <v>0.1</v>
      </c>
      <c r="I133" s="33">
        <v>0</v>
      </c>
      <c r="J133" s="33">
        <v>73</v>
      </c>
      <c r="K133" s="33">
        <v>0</v>
      </c>
      <c r="L133" s="33">
        <v>98.7</v>
      </c>
      <c r="M133" s="33">
        <v>9.52</v>
      </c>
      <c r="N133" s="33">
        <v>12.2</v>
      </c>
    </row>
    <row r="134" spans="1:14" x14ac:dyDescent="0.3">
      <c r="A134" s="32">
        <v>43816</v>
      </c>
      <c r="B134" s="37">
        <v>0.32245370370370369</v>
      </c>
      <c r="C134" s="33">
        <v>17.09</v>
      </c>
      <c r="D134" s="33">
        <v>1</v>
      </c>
      <c r="E134" s="33">
        <v>5.43</v>
      </c>
      <c r="F134" s="33">
        <v>58.2</v>
      </c>
      <c r="G134" s="33">
        <v>5.6</v>
      </c>
      <c r="H134" s="33">
        <v>-0.1</v>
      </c>
      <c r="I134" s="33">
        <v>0</v>
      </c>
      <c r="J134" s="33">
        <v>109</v>
      </c>
      <c r="K134" s="33">
        <v>0</v>
      </c>
      <c r="L134" s="33">
        <v>98.7</v>
      </c>
      <c r="M134" s="33">
        <v>9.52</v>
      </c>
      <c r="N134" s="33">
        <v>12.2</v>
      </c>
    </row>
    <row r="135" spans="1:14" x14ac:dyDescent="0.3">
      <c r="A135" s="32">
        <v>43816</v>
      </c>
      <c r="B135" s="37">
        <v>0.32268518518518519</v>
      </c>
      <c r="C135" s="33">
        <v>17.079999999999998</v>
      </c>
      <c r="D135" s="33">
        <v>1</v>
      </c>
      <c r="E135" s="33">
        <v>5.44</v>
      </c>
      <c r="F135" s="33">
        <v>57.9</v>
      </c>
      <c r="G135" s="33">
        <v>5.5</v>
      </c>
      <c r="H135" s="33">
        <v>-0.3</v>
      </c>
      <c r="I135" s="33">
        <v>-0.1</v>
      </c>
      <c r="J135" s="33">
        <v>65</v>
      </c>
      <c r="K135" s="33">
        <v>0</v>
      </c>
      <c r="L135" s="33">
        <v>98.7</v>
      </c>
      <c r="M135" s="33">
        <v>9.5299999999999994</v>
      </c>
      <c r="N135" s="33">
        <v>12.2</v>
      </c>
    </row>
    <row r="136" spans="1:14" x14ac:dyDescent="0.3">
      <c r="A136" s="32">
        <v>43816</v>
      </c>
      <c r="B136" s="37">
        <v>0.32291666666666669</v>
      </c>
      <c r="C136" s="33">
        <v>17.07</v>
      </c>
      <c r="D136" s="33">
        <v>1</v>
      </c>
      <c r="E136" s="33">
        <v>5.44</v>
      </c>
      <c r="F136" s="33">
        <v>57.7</v>
      </c>
      <c r="G136" s="33">
        <v>5.5</v>
      </c>
      <c r="H136" s="33">
        <v>-0.7</v>
      </c>
      <c r="I136" s="33">
        <v>-0.2</v>
      </c>
      <c r="J136" s="33">
        <v>87</v>
      </c>
      <c r="K136" s="33">
        <v>0</v>
      </c>
      <c r="L136" s="33">
        <v>98.7</v>
      </c>
      <c r="M136" s="33">
        <v>9.5299999999999994</v>
      </c>
      <c r="N136" s="33">
        <v>12.2</v>
      </c>
    </row>
    <row r="137" spans="1:14" x14ac:dyDescent="0.3">
      <c r="A137" s="32">
        <v>43816</v>
      </c>
      <c r="B137" s="37">
        <v>0.32314814814814813</v>
      </c>
      <c r="C137" s="33">
        <v>17.059999999999999</v>
      </c>
      <c r="D137" s="33">
        <v>1</v>
      </c>
      <c r="E137" s="33">
        <v>5.45</v>
      </c>
      <c r="F137" s="33">
        <v>57.4</v>
      </c>
      <c r="G137" s="33">
        <v>5.4</v>
      </c>
      <c r="H137" s="33">
        <v>-1.1000000000000001</v>
      </c>
      <c r="I137" s="33">
        <v>-0.3</v>
      </c>
      <c r="J137" s="33">
        <v>111</v>
      </c>
      <c r="K137" s="33">
        <v>0</v>
      </c>
      <c r="L137" s="33">
        <v>98.7</v>
      </c>
      <c r="M137" s="33">
        <v>9.5299999999999994</v>
      </c>
      <c r="N137" s="33">
        <v>12.2</v>
      </c>
    </row>
    <row r="138" spans="1:14" x14ac:dyDescent="0.3">
      <c r="A138" s="32">
        <v>43816</v>
      </c>
      <c r="B138" s="37">
        <v>0.32337962962962963</v>
      </c>
      <c r="C138" s="33">
        <v>17.05</v>
      </c>
      <c r="D138" s="33">
        <v>1</v>
      </c>
      <c r="E138" s="33">
        <v>5.45</v>
      </c>
      <c r="F138" s="33">
        <v>57.2</v>
      </c>
      <c r="G138" s="33">
        <v>5.4</v>
      </c>
      <c r="H138" s="33">
        <v>-1.5</v>
      </c>
      <c r="I138" s="33">
        <v>-0.4</v>
      </c>
      <c r="J138" s="33">
        <v>91</v>
      </c>
      <c r="K138" s="33">
        <v>0</v>
      </c>
      <c r="L138" s="33">
        <v>98.7</v>
      </c>
      <c r="M138" s="33">
        <v>9.5299999999999994</v>
      </c>
      <c r="N138" s="33">
        <v>12.1</v>
      </c>
    </row>
    <row r="139" spans="1:14" x14ac:dyDescent="0.3">
      <c r="A139" s="32">
        <v>43816</v>
      </c>
      <c r="B139" s="37">
        <v>0.32361111111111113</v>
      </c>
      <c r="C139" s="33">
        <v>17.04</v>
      </c>
      <c r="D139" s="33">
        <v>1</v>
      </c>
      <c r="E139" s="33">
        <v>5.46</v>
      </c>
      <c r="F139" s="33">
        <v>56.9</v>
      </c>
      <c r="G139" s="33">
        <v>5.3</v>
      </c>
      <c r="H139" s="33">
        <v>0.1</v>
      </c>
      <c r="I139" s="33">
        <v>0</v>
      </c>
      <c r="J139" s="33">
        <v>79</v>
      </c>
      <c r="K139" s="33">
        <v>0</v>
      </c>
      <c r="L139" s="33">
        <v>98.7</v>
      </c>
      <c r="M139" s="33">
        <v>9.5299999999999994</v>
      </c>
      <c r="N139" s="33">
        <v>12.1</v>
      </c>
    </row>
    <row r="140" spans="1:14" x14ac:dyDescent="0.3">
      <c r="A140" s="32">
        <v>43816</v>
      </c>
      <c r="B140" s="37">
        <v>0.32384259259259257</v>
      </c>
      <c r="C140" s="33">
        <v>17.03</v>
      </c>
      <c r="D140" s="33">
        <v>1</v>
      </c>
      <c r="E140" s="33">
        <v>5.46</v>
      </c>
      <c r="F140" s="33">
        <v>56.7</v>
      </c>
      <c r="G140" s="33">
        <v>5.3</v>
      </c>
      <c r="H140" s="33">
        <v>-1.5</v>
      </c>
      <c r="I140" s="33">
        <v>-0.4</v>
      </c>
      <c r="J140" s="33">
        <v>114</v>
      </c>
      <c r="K140" s="33">
        <v>0</v>
      </c>
      <c r="L140" s="33">
        <v>98.7</v>
      </c>
      <c r="M140" s="33">
        <v>9.5299999999999994</v>
      </c>
      <c r="N140" s="33">
        <v>12.2</v>
      </c>
    </row>
    <row r="141" spans="1:14" x14ac:dyDescent="0.3">
      <c r="A141" s="32">
        <v>43816</v>
      </c>
      <c r="B141" s="37">
        <v>0.32407407407407407</v>
      </c>
      <c r="C141" s="33">
        <v>17.03</v>
      </c>
      <c r="D141" s="33">
        <v>1</v>
      </c>
      <c r="E141" s="33">
        <v>5.46</v>
      </c>
      <c r="F141" s="33">
        <v>56.5</v>
      </c>
      <c r="G141" s="33">
        <v>5.2</v>
      </c>
      <c r="H141" s="33">
        <v>-1.3</v>
      </c>
      <c r="I141" s="33">
        <v>-0.3</v>
      </c>
      <c r="J141" s="33">
        <v>105</v>
      </c>
      <c r="K141" s="33">
        <v>0</v>
      </c>
      <c r="L141" s="33">
        <v>98.8</v>
      </c>
      <c r="M141" s="33">
        <v>9.5399999999999991</v>
      </c>
      <c r="N141" s="33">
        <v>12.1</v>
      </c>
    </row>
    <row r="142" spans="1:14" x14ac:dyDescent="0.3">
      <c r="A142" s="32">
        <v>43816</v>
      </c>
      <c r="B142" s="37">
        <v>0.32430555555555557</v>
      </c>
      <c r="C142" s="33">
        <v>17.02</v>
      </c>
      <c r="D142" s="33">
        <v>1</v>
      </c>
      <c r="E142" s="33">
        <v>5.47</v>
      </c>
      <c r="F142" s="33">
        <v>56.3</v>
      </c>
      <c r="G142" s="33">
        <v>5.3</v>
      </c>
      <c r="H142" s="33">
        <v>-1.1000000000000001</v>
      </c>
      <c r="I142" s="33">
        <v>-0.3</v>
      </c>
      <c r="J142" s="33">
        <v>103</v>
      </c>
      <c r="K142" s="33">
        <v>0</v>
      </c>
      <c r="L142" s="33">
        <v>98.8</v>
      </c>
      <c r="M142" s="33">
        <v>9.5500000000000007</v>
      </c>
      <c r="N142" s="33">
        <v>12.1</v>
      </c>
    </row>
    <row r="143" spans="1:14" x14ac:dyDescent="0.3">
      <c r="A143" s="32">
        <v>43816</v>
      </c>
      <c r="B143" s="37">
        <v>0.32453703703703701</v>
      </c>
      <c r="C143" s="33">
        <v>17.010000000000002</v>
      </c>
      <c r="D143" s="33">
        <v>1</v>
      </c>
      <c r="E143" s="33">
        <v>5.47</v>
      </c>
      <c r="F143" s="33">
        <v>56.1</v>
      </c>
      <c r="G143" s="33">
        <v>5.0999999999999996</v>
      </c>
      <c r="H143" s="33">
        <v>-0.2</v>
      </c>
      <c r="I143" s="33">
        <v>-0.1</v>
      </c>
      <c r="J143" s="33">
        <v>59</v>
      </c>
      <c r="K143" s="33">
        <v>0</v>
      </c>
      <c r="L143" s="33">
        <v>98.8</v>
      </c>
      <c r="M143" s="33">
        <v>9.5399999999999991</v>
      </c>
      <c r="N143" s="33">
        <v>12.2</v>
      </c>
    </row>
    <row r="144" spans="1:14" x14ac:dyDescent="0.3">
      <c r="A144" s="32">
        <v>43816</v>
      </c>
      <c r="B144" s="37">
        <v>0.32476851851851851</v>
      </c>
      <c r="C144" s="33">
        <v>17</v>
      </c>
      <c r="D144" s="33">
        <v>1</v>
      </c>
      <c r="E144" s="33">
        <v>5.48</v>
      </c>
      <c r="F144" s="33">
        <v>55.9</v>
      </c>
      <c r="G144" s="33">
        <v>5.0999999999999996</v>
      </c>
      <c r="H144" s="33">
        <v>-1.4</v>
      </c>
      <c r="I144" s="33">
        <v>-0.3</v>
      </c>
      <c r="J144" s="33">
        <v>52</v>
      </c>
      <c r="K144" s="33">
        <v>0</v>
      </c>
      <c r="L144" s="33">
        <v>98.8</v>
      </c>
      <c r="M144" s="33">
        <v>9.5500000000000007</v>
      </c>
      <c r="N144" s="33">
        <v>12.2</v>
      </c>
    </row>
    <row r="145" spans="1:14" x14ac:dyDescent="0.3">
      <c r="A145" s="32">
        <v>43816</v>
      </c>
      <c r="B145" s="37">
        <v>0.32500000000000001</v>
      </c>
      <c r="C145" s="33">
        <v>17</v>
      </c>
      <c r="D145" s="33">
        <v>1</v>
      </c>
      <c r="E145" s="33">
        <v>5.48</v>
      </c>
      <c r="F145" s="33">
        <v>55.7</v>
      </c>
      <c r="G145" s="33">
        <v>5.0999999999999996</v>
      </c>
      <c r="H145" s="33">
        <v>-1.7</v>
      </c>
      <c r="I145" s="33">
        <v>-0.4</v>
      </c>
      <c r="J145" s="33">
        <v>112</v>
      </c>
      <c r="K145" s="33">
        <v>0</v>
      </c>
      <c r="L145" s="33">
        <v>98.7</v>
      </c>
      <c r="M145" s="33">
        <v>9.5399999999999991</v>
      </c>
      <c r="N145" s="33">
        <v>12.2</v>
      </c>
    </row>
    <row r="146" spans="1:14" x14ac:dyDescent="0.3">
      <c r="A146" s="32">
        <v>43816</v>
      </c>
      <c r="B146" s="37">
        <v>0.32523148148148145</v>
      </c>
      <c r="C146" s="33">
        <v>16.989999999999998</v>
      </c>
      <c r="D146" s="33">
        <v>1</v>
      </c>
      <c r="E146" s="33">
        <v>5.48</v>
      </c>
      <c r="F146" s="33">
        <v>55.5</v>
      </c>
      <c r="G146" s="33">
        <v>5</v>
      </c>
      <c r="H146" s="33">
        <v>-0.7</v>
      </c>
      <c r="I146" s="33">
        <v>-0.2</v>
      </c>
      <c r="J146" s="33">
        <v>130</v>
      </c>
      <c r="K146" s="33">
        <v>0.1</v>
      </c>
      <c r="L146" s="33">
        <v>98.8</v>
      </c>
      <c r="M146" s="33">
        <v>9.5500000000000007</v>
      </c>
      <c r="N146" s="33">
        <v>12.2</v>
      </c>
    </row>
    <row r="147" spans="1:14" x14ac:dyDescent="0.3">
      <c r="A147" s="32">
        <v>43816</v>
      </c>
      <c r="B147" s="37">
        <v>0.32546296296296295</v>
      </c>
      <c r="C147" s="33">
        <v>16.98</v>
      </c>
      <c r="D147" s="33">
        <v>1</v>
      </c>
      <c r="E147" s="33">
        <v>5.49</v>
      </c>
      <c r="F147" s="33">
        <v>55.4</v>
      </c>
      <c r="G147" s="33">
        <v>5</v>
      </c>
      <c r="H147" s="33">
        <v>-0.8</v>
      </c>
      <c r="I147" s="33">
        <v>-0.2</v>
      </c>
      <c r="J147" s="33">
        <v>167</v>
      </c>
      <c r="K147" s="33">
        <v>0.1</v>
      </c>
      <c r="L147" s="33">
        <v>98.8</v>
      </c>
      <c r="M147" s="33">
        <v>9.56</v>
      </c>
      <c r="N147" s="33">
        <v>12.2</v>
      </c>
    </row>
    <row r="148" spans="1:14" x14ac:dyDescent="0.3">
      <c r="A148" s="32">
        <v>43816</v>
      </c>
      <c r="B148" s="37">
        <v>0.32569444444444445</v>
      </c>
      <c r="C148" s="33">
        <v>16.97</v>
      </c>
      <c r="D148" s="33">
        <v>1</v>
      </c>
      <c r="E148" s="33">
        <v>5.49</v>
      </c>
      <c r="F148" s="33">
        <v>55.2</v>
      </c>
      <c r="G148" s="33">
        <v>5</v>
      </c>
      <c r="H148" s="33">
        <v>-0.9</v>
      </c>
      <c r="I148" s="33">
        <v>-0.2</v>
      </c>
      <c r="J148" s="33">
        <v>80</v>
      </c>
      <c r="K148" s="33">
        <v>0</v>
      </c>
      <c r="L148" s="33">
        <v>98.8</v>
      </c>
      <c r="M148" s="33">
        <v>9.56</v>
      </c>
      <c r="N148" s="33">
        <v>12.2</v>
      </c>
    </row>
    <row r="149" spans="1:14" x14ac:dyDescent="0.3">
      <c r="A149" s="32">
        <v>43816</v>
      </c>
      <c r="B149" s="37">
        <v>0.3259259259259259</v>
      </c>
      <c r="C149" s="33">
        <v>16.96</v>
      </c>
      <c r="D149" s="33">
        <v>1</v>
      </c>
      <c r="E149" s="33">
        <v>5.49</v>
      </c>
      <c r="F149" s="33">
        <v>54.9</v>
      </c>
      <c r="G149" s="33">
        <v>5</v>
      </c>
      <c r="H149" s="33">
        <v>-0.5</v>
      </c>
      <c r="I149" s="33">
        <v>-0.1</v>
      </c>
      <c r="J149" s="33">
        <v>170</v>
      </c>
      <c r="K149" s="33">
        <v>0.1</v>
      </c>
      <c r="L149" s="33">
        <v>98.8</v>
      </c>
      <c r="M149" s="33">
        <v>9.56</v>
      </c>
      <c r="N149" s="33">
        <v>12.2</v>
      </c>
    </row>
    <row r="150" spans="1:14" x14ac:dyDescent="0.3">
      <c r="A150" s="32">
        <v>43816</v>
      </c>
      <c r="B150" s="37">
        <v>0.3261574074074074</v>
      </c>
      <c r="C150" s="33">
        <v>16.96</v>
      </c>
      <c r="D150" s="33">
        <v>1</v>
      </c>
      <c r="E150" s="33">
        <v>5.5</v>
      </c>
      <c r="F150" s="33">
        <v>54.7</v>
      </c>
      <c r="G150" s="33">
        <v>5</v>
      </c>
      <c r="H150" s="33">
        <v>-0.6</v>
      </c>
      <c r="I150" s="33">
        <v>-0.1</v>
      </c>
      <c r="J150" s="33">
        <v>229</v>
      </c>
      <c r="K150" s="33">
        <v>0.1</v>
      </c>
      <c r="L150" s="33">
        <v>98.8</v>
      </c>
      <c r="M150" s="33">
        <v>9.56</v>
      </c>
      <c r="N150" s="33">
        <v>12.1</v>
      </c>
    </row>
    <row r="151" spans="1:14" x14ac:dyDescent="0.3">
      <c r="A151" s="32">
        <v>43816</v>
      </c>
      <c r="B151" s="37">
        <v>0.3263888888888889</v>
      </c>
      <c r="C151" s="33">
        <v>16.95</v>
      </c>
      <c r="D151" s="33">
        <v>1</v>
      </c>
      <c r="E151" s="33">
        <v>5.5</v>
      </c>
      <c r="F151" s="33">
        <v>54.6</v>
      </c>
      <c r="G151" s="33">
        <v>4.8</v>
      </c>
      <c r="H151" s="33">
        <v>-0.9</v>
      </c>
      <c r="I151" s="33">
        <v>-0.2</v>
      </c>
      <c r="J151" s="33">
        <v>230</v>
      </c>
      <c r="K151" s="33">
        <v>0.1</v>
      </c>
      <c r="L151" s="33">
        <v>98.8</v>
      </c>
      <c r="M151" s="33">
        <v>9.56</v>
      </c>
      <c r="N151" s="33">
        <v>12.2</v>
      </c>
    </row>
    <row r="152" spans="1:14" x14ac:dyDescent="0.3">
      <c r="A152" s="32">
        <v>43816</v>
      </c>
      <c r="B152" s="37">
        <v>0.32662037037037034</v>
      </c>
      <c r="C152" s="33">
        <v>16.940000000000001</v>
      </c>
      <c r="D152" s="33">
        <v>1</v>
      </c>
      <c r="E152" s="33">
        <v>5.51</v>
      </c>
      <c r="F152" s="33">
        <v>54.3</v>
      </c>
      <c r="G152" s="33">
        <v>4.8</v>
      </c>
      <c r="H152" s="33">
        <v>-0.5</v>
      </c>
      <c r="I152" s="33">
        <v>-0.1</v>
      </c>
      <c r="J152" s="33">
        <v>144</v>
      </c>
      <c r="K152" s="33">
        <v>0.1</v>
      </c>
      <c r="L152" s="33">
        <v>98.8</v>
      </c>
      <c r="M152" s="33">
        <v>9.56</v>
      </c>
      <c r="N152" s="33">
        <v>12.2</v>
      </c>
    </row>
    <row r="153" spans="1:14" x14ac:dyDescent="0.3">
      <c r="A153" s="32">
        <v>43816</v>
      </c>
      <c r="B153" s="37">
        <v>0.32685185185185184</v>
      </c>
      <c r="C153" s="33">
        <v>16.93</v>
      </c>
      <c r="D153" s="33">
        <v>1</v>
      </c>
      <c r="E153" s="33">
        <v>5.51</v>
      </c>
      <c r="F153" s="33">
        <v>54.1</v>
      </c>
      <c r="G153" s="33">
        <v>4.7</v>
      </c>
      <c r="H153" s="33">
        <v>-0.1</v>
      </c>
      <c r="I153" s="33">
        <v>0</v>
      </c>
      <c r="J153" s="33">
        <v>90</v>
      </c>
      <c r="K153" s="33">
        <v>0</v>
      </c>
      <c r="L153" s="33">
        <v>98.8</v>
      </c>
      <c r="M153" s="33">
        <v>9.57</v>
      </c>
      <c r="N153" s="33">
        <v>12.1</v>
      </c>
    </row>
    <row r="154" spans="1:14" x14ac:dyDescent="0.3">
      <c r="A154" s="32">
        <v>43816</v>
      </c>
      <c r="B154" s="37">
        <v>0.32708333333333334</v>
      </c>
      <c r="C154" s="33">
        <v>16.93</v>
      </c>
      <c r="D154" s="33">
        <v>1</v>
      </c>
      <c r="E154" s="33">
        <v>5.51</v>
      </c>
      <c r="F154" s="33">
        <v>53.9</v>
      </c>
      <c r="G154" s="33">
        <v>4.7</v>
      </c>
      <c r="H154" s="33">
        <v>-0.8</v>
      </c>
      <c r="I154" s="33">
        <v>-0.2</v>
      </c>
      <c r="J154" s="33">
        <v>81</v>
      </c>
      <c r="K154" s="33">
        <v>0</v>
      </c>
      <c r="L154" s="33">
        <v>98.8</v>
      </c>
      <c r="M154" s="33">
        <v>9.56</v>
      </c>
      <c r="N154" s="33">
        <v>12.1</v>
      </c>
    </row>
    <row r="155" spans="1:14" x14ac:dyDescent="0.3">
      <c r="A155" s="32">
        <v>43816</v>
      </c>
      <c r="B155" s="37">
        <v>0.32731481481481484</v>
      </c>
      <c r="C155" s="33">
        <v>16.920000000000002</v>
      </c>
      <c r="D155" s="33">
        <v>1</v>
      </c>
      <c r="E155" s="33">
        <v>5.52</v>
      </c>
      <c r="F155" s="33">
        <v>53.7</v>
      </c>
      <c r="G155" s="33">
        <v>4.7</v>
      </c>
      <c r="H155" s="33">
        <v>-1</v>
      </c>
      <c r="I155" s="33">
        <v>-0.2</v>
      </c>
      <c r="J155" s="33">
        <v>79</v>
      </c>
      <c r="K155" s="33">
        <v>0</v>
      </c>
      <c r="L155" s="33">
        <v>98.8</v>
      </c>
      <c r="M155" s="33">
        <v>9.57</v>
      </c>
      <c r="N155" s="33">
        <v>12.2</v>
      </c>
    </row>
    <row r="156" spans="1:14" x14ac:dyDescent="0.3">
      <c r="A156" s="32">
        <v>43816</v>
      </c>
      <c r="B156" s="37">
        <v>0.32754629629629628</v>
      </c>
      <c r="C156" s="33">
        <v>16.91</v>
      </c>
      <c r="D156" s="33">
        <v>1</v>
      </c>
      <c r="E156" s="33">
        <v>5.52</v>
      </c>
      <c r="F156" s="33">
        <v>53.5</v>
      </c>
      <c r="G156" s="33">
        <v>4.5999999999999996</v>
      </c>
      <c r="H156" s="33">
        <v>-0.6</v>
      </c>
      <c r="I156" s="33">
        <v>-0.1</v>
      </c>
      <c r="J156" s="33">
        <v>28</v>
      </c>
      <c r="K156" s="33">
        <v>0</v>
      </c>
      <c r="L156" s="33">
        <v>98.9</v>
      </c>
      <c r="M156" s="33">
        <v>9.57</v>
      </c>
      <c r="N156" s="33">
        <v>12.1</v>
      </c>
    </row>
    <row r="157" spans="1:14" x14ac:dyDescent="0.3">
      <c r="A157" s="32">
        <v>43816</v>
      </c>
      <c r="B157" s="37">
        <v>0.32777777777777778</v>
      </c>
      <c r="C157" s="33">
        <v>16.91</v>
      </c>
      <c r="D157" s="33">
        <v>1</v>
      </c>
      <c r="E157" s="33">
        <v>5.52</v>
      </c>
      <c r="F157" s="33">
        <v>53.3</v>
      </c>
      <c r="G157" s="33">
        <v>4.5</v>
      </c>
      <c r="H157" s="33">
        <v>-1.3</v>
      </c>
      <c r="I157" s="33">
        <v>-0.3</v>
      </c>
      <c r="J157" s="33">
        <v>66</v>
      </c>
      <c r="K157" s="33">
        <v>0</v>
      </c>
      <c r="L157" s="33">
        <v>98.8</v>
      </c>
      <c r="M157" s="33">
        <v>9.57</v>
      </c>
      <c r="N157" s="33">
        <v>12.2</v>
      </c>
    </row>
    <row r="158" spans="1:14" x14ac:dyDescent="0.3">
      <c r="A158" s="32">
        <v>43816</v>
      </c>
      <c r="B158" s="37">
        <v>0.32800925925925922</v>
      </c>
      <c r="C158" s="33">
        <v>16.899999999999999</v>
      </c>
      <c r="D158" s="33">
        <v>1</v>
      </c>
      <c r="E158" s="33">
        <v>5.53</v>
      </c>
      <c r="F158" s="33">
        <v>53</v>
      </c>
      <c r="G158" s="33">
        <v>4.5</v>
      </c>
      <c r="H158" s="33">
        <v>-0.9</v>
      </c>
      <c r="I158" s="33">
        <v>-0.2</v>
      </c>
      <c r="J158" s="33">
        <v>109</v>
      </c>
      <c r="K158" s="33">
        <v>0</v>
      </c>
      <c r="L158" s="33">
        <v>98.8</v>
      </c>
      <c r="M158" s="33">
        <v>9.57</v>
      </c>
      <c r="N158" s="33">
        <v>12.1</v>
      </c>
    </row>
    <row r="159" spans="1:14" x14ac:dyDescent="0.3">
      <c r="A159" s="32">
        <v>43816</v>
      </c>
      <c r="B159" s="37">
        <v>0.32824074074074078</v>
      </c>
      <c r="C159" s="33">
        <v>16.89</v>
      </c>
      <c r="D159" s="33">
        <v>1</v>
      </c>
      <c r="E159" s="33">
        <v>5.53</v>
      </c>
      <c r="F159" s="33">
        <v>52.8</v>
      </c>
      <c r="G159" s="33">
        <v>4.5</v>
      </c>
      <c r="H159" s="33">
        <v>0</v>
      </c>
      <c r="I159" s="33">
        <v>0</v>
      </c>
      <c r="J159" s="33">
        <v>-6</v>
      </c>
      <c r="K159" s="33">
        <v>0</v>
      </c>
      <c r="L159" s="33">
        <v>98.9</v>
      </c>
      <c r="M159" s="33">
        <v>9.58</v>
      </c>
      <c r="N159" s="33">
        <v>12.1</v>
      </c>
    </row>
    <row r="160" spans="1:14" x14ac:dyDescent="0.3">
      <c r="A160" s="32">
        <v>43816</v>
      </c>
      <c r="B160" s="37">
        <v>0.32847222222222222</v>
      </c>
      <c r="C160" s="33">
        <v>16.89</v>
      </c>
      <c r="D160" s="33">
        <v>1</v>
      </c>
      <c r="E160" s="33">
        <v>5.53</v>
      </c>
      <c r="F160" s="33">
        <v>53</v>
      </c>
      <c r="G160" s="33">
        <v>4.5</v>
      </c>
      <c r="H160" s="33">
        <v>-0.5</v>
      </c>
      <c r="I160" s="33">
        <v>-0.1</v>
      </c>
      <c r="J160" s="33">
        <v>79</v>
      </c>
      <c r="K160" s="33">
        <v>0</v>
      </c>
      <c r="L160" s="33">
        <v>98.8</v>
      </c>
      <c r="M160" s="33">
        <v>9.58</v>
      </c>
      <c r="N160" s="33">
        <v>12.1</v>
      </c>
    </row>
    <row r="161" spans="1:14" x14ac:dyDescent="0.3">
      <c r="A161" s="32">
        <v>43816</v>
      </c>
      <c r="B161" s="37">
        <v>0.32870370370370372</v>
      </c>
      <c r="C161" s="33">
        <v>16.88</v>
      </c>
      <c r="D161" s="33">
        <v>1</v>
      </c>
      <c r="E161" s="33">
        <v>5.53</v>
      </c>
      <c r="F161" s="33">
        <v>53.1</v>
      </c>
      <c r="G161" s="33">
        <v>4.4000000000000004</v>
      </c>
      <c r="H161" s="33">
        <v>-0.3</v>
      </c>
      <c r="I161" s="33">
        <v>-0.1</v>
      </c>
      <c r="J161" s="33">
        <v>-77</v>
      </c>
      <c r="K161" s="33">
        <v>0</v>
      </c>
      <c r="L161" s="33">
        <v>98.8</v>
      </c>
      <c r="M161" s="33">
        <v>9.58</v>
      </c>
      <c r="N161" s="33">
        <v>12.2</v>
      </c>
    </row>
    <row r="162" spans="1:14" x14ac:dyDescent="0.3">
      <c r="A162" s="32">
        <v>43816</v>
      </c>
      <c r="B162" s="37">
        <v>0.32893518518518516</v>
      </c>
      <c r="C162" s="33">
        <v>16.87</v>
      </c>
      <c r="D162" s="33">
        <v>1</v>
      </c>
      <c r="E162" s="33">
        <v>5.53</v>
      </c>
      <c r="F162" s="33">
        <v>53</v>
      </c>
      <c r="G162" s="33">
        <v>4.3</v>
      </c>
      <c r="H162" s="33">
        <v>-0.8</v>
      </c>
      <c r="I162" s="33">
        <v>-0.2</v>
      </c>
      <c r="J162" s="33">
        <v>-55</v>
      </c>
      <c r="K162" s="33">
        <v>0</v>
      </c>
      <c r="L162" s="33">
        <v>98.8</v>
      </c>
      <c r="M162" s="33">
        <v>9.58</v>
      </c>
      <c r="N162" s="33">
        <v>12.1</v>
      </c>
    </row>
    <row r="163" spans="1:14" x14ac:dyDescent="0.3">
      <c r="A163" s="32">
        <v>43816</v>
      </c>
      <c r="B163" s="37">
        <v>0.32916666666666666</v>
      </c>
      <c r="C163" s="33">
        <v>16.86</v>
      </c>
      <c r="D163" s="33">
        <v>1</v>
      </c>
      <c r="E163" s="33">
        <v>5.53</v>
      </c>
      <c r="F163" s="33">
        <v>52.9</v>
      </c>
      <c r="G163" s="33">
        <v>4.3</v>
      </c>
      <c r="H163" s="33">
        <v>-1.4</v>
      </c>
      <c r="I163" s="33">
        <v>-0.3</v>
      </c>
      <c r="J163" s="33">
        <v>-12</v>
      </c>
      <c r="K163" s="33">
        <v>0</v>
      </c>
      <c r="L163" s="33">
        <v>98.8</v>
      </c>
      <c r="M163" s="33">
        <v>9.58</v>
      </c>
      <c r="N163" s="33">
        <v>12.1</v>
      </c>
    </row>
    <row r="164" spans="1:14" x14ac:dyDescent="0.3">
      <c r="A164" s="32">
        <v>43816</v>
      </c>
      <c r="B164" s="37">
        <v>0.32939814814814816</v>
      </c>
      <c r="C164" s="33">
        <v>16.86</v>
      </c>
      <c r="D164" s="33">
        <v>1</v>
      </c>
      <c r="E164" s="33">
        <v>5.54</v>
      </c>
      <c r="F164" s="33">
        <v>52.6</v>
      </c>
      <c r="G164" s="33">
        <v>4.3</v>
      </c>
      <c r="H164" s="33">
        <v>-0.5</v>
      </c>
      <c r="I164" s="33">
        <v>-0.1</v>
      </c>
      <c r="J164" s="33">
        <v>-21</v>
      </c>
      <c r="K164" s="33">
        <v>0</v>
      </c>
      <c r="L164" s="33">
        <v>98.9</v>
      </c>
      <c r="M164" s="33">
        <v>9.58</v>
      </c>
      <c r="N164" s="33">
        <v>12.1</v>
      </c>
    </row>
    <row r="165" spans="1:14" x14ac:dyDescent="0.3">
      <c r="A165" s="32">
        <v>43816</v>
      </c>
      <c r="B165" s="37">
        <v>0.32962962962962966</v>
      </c>
      <c r="C165" s="33">
        <v>16.850000000000001</v>
      </c>
      <c r="D165" s="33">
        <v>1</v>
      </c>
      <c r="E165" s="33">
        <v>5.54</v>
      </c>
      <c r="F165" s="33">
        <v>52.2</v>
      </c>
      <c r="G165" s="33">
        <v>4.2</v>
      </c>
      <c r="H165" s="33">
        <v>-0.3</v>
      </c>
      <c r="I165" s="33">
        <v>-0.1</v>
      </c>
      <c r="J165" s="33">
        <v>-12</v>
      </c>
      <c r="K165" s="33">
        <v>0</v>
      </c>
      <c r="L165" s="33">
        <v>98.9</v>
      </c>
      <c r="M165" s="33">
        <v>9.59</v>
      </c>
      <c r="N165" s="33">
        <v>12.2</v>
      </c>
    </row>
    <row r="166" spans="1:14" x14ac:dyDescent="0.3">
      <c r="A166" s="32">
        <v>43816</v>
      </c>
      <c r="B166" s="37">
        <v>0.3298611111111111</v>
      </c>
      <c r="C166" s="33">
        <v>16.84</v>
      </c>
      <c r="D166" s="33">
        <v>1</v>
      </c>
      <c r="E166" s="33">
        <v>5.55</v>
      </c>
      <c r="F166" s="33">
        <v>51.9</v>
      </c>
      <c r="G166" s="33">
        <v>4.2</v>
      </c>
      <c r="H166" s="33">
        <v>-0.1</v>
      </c>
      <c r="I166" s="33">
        <v>0</v>
      </c>
      <c r="J166" s="33">
        <v>-20</v>
      </c>
      <c r="K166" s="33">
        <v>0</v>
      </c>
      <c r="L166" s="33">
        <v>98.9</v>
      </c>
      <c r="M166" s="33">
        <v>9.59</v>
      </c>
      <c r="N166" s="33">
        <v>12.2</v>
      </c>
    </row>
    <row r="167" spans="1:14" x14ac:dyDescent="0.3">
      <c r="A167" s="32">
        <v>43816</v>
      </c>
      <c r="B167" s="37">
        <v>0.3300925925925926</v>
      </c>
      <c r="C167" s="33">
        <v>16.84</v>
      </c>
      <c r="D167" s="33">
        <v>1</v>
      </c>
      <c r="E167" s="33">
        <v>5.55</v>
      </c>
      <c r="F167" s="33">
        <v>51.6</v>
      </c>
      <c r="G167" s="33">
        <v>4.2</v>
      </c>
      <c r="H167" s="33">
        <v>-0.5</v>
      </c>
      <c r="I167" s="33">
        <v>-0.1</v>
      </c>
      <c r="J167" s="33">
        <v>81</v>
      </c>
      <c r="K167" s="33">
        <v>0</v>
      </c>
      <c r="L167" s="33">
        <v>98.9</v>
      </c>
      <c r="M167" s="33">
        <v>9.59</v>
      </c>
      <c r="N167" s="33">
        <v>12.1</v>
      </c>
    </row>
    <row r="168" spans="1:14" x14ac:dyDescent="0.3">
      <c r="A168" s="32">
        <v>43816</v>
      </c>
      <c r="B168" s="37">
        <v>0.3303240740740741</v>
      </c>
      <c r="C168" s="33">
        <v>16.829999999999998</v>
      </c>
      <c r="D168" s="33">
        <v>1</v>
      </c>
      <c r="E168" s="33">
        <v>5.56</v>
      </c>
      <c r="F168" s="33">
        <v>51.4</v>
      </c>
      <c r="G168" s="33">
        <v>4.0999999999999996</v>
      </c>
      <c r="H168" s="33">
        <v>-1.1000000000000001</v>
      </c>
      <c r="I168" s="33">
        <v>-0.3</v>
      </c>
      <c r="J168" s="33">
        <v>166</v>
      </c>
      <c r="K168" s="33">
        <v>0.1</v>
      </c>
      <c r="L168" s="33">
        <v>98.9</v>
      </c>
      <c r="M168" s="33">
        <v>9.6</v>
      </c>
      <c r="N168" s="33">
        <v>12.1</v>
      </c>
    </row>
    <row r="169" spans="1:14" x14ac:dyDescent="0.3">
      <c r="A169" s="32">
        <v>43816</v>
      </c>
      <c r="B169" s="37">
        <v>0.33055555555555555</v>
      </c>
      <c r="C169" s="33">
        <v>16.82</v>
      </c>
      <c r="D169" s="33">
        <v>1</v>
      </c>
      <c r="E169" s="33">
        <v>5.56</v>
      </c>
      <c r="F169" s="33">
        <v>51.1</v>
      </c>
      <c r="G169" s="33">
        <v>4</v>
      </c>
      <c r="H169" s="33">
        <v>0.4</v>
      </c>
      <c r="I169" s="33">
        <v>0.1</v>
      </c>
      <c r="J169" s="33">
        <v>221</v>
      </c>
      <c r="K169" s="33">
        <v>0.1</v>
      </c>
      <c r="L169" s="33">
        <v>98.9</v>
      </c>
      <c r="M169" s="33">
        <v>9.59</v>
      </c>
      <c r="N169" s="33">
        <v>12.2</v>
      </c>
    </row>
    <row r="170" spans="1:14" x14ac:dyDescent="0.3">
      <c r="A170" s="32">
        <v>43816</v>
      </c>
      <c r="B170" s="37">
        <v>0.33078703703703705</v>
      </c>
      <c r="C170" s="33">
        <v>16.82</v>
      </c>
      <c r="D170" s="33">
        <v>1</v>
      </c>
      <c r="E170" s="33">
        <v>5.57</v>
      </c>
      <c r="F170" s="33">
        <v>50.9</v>
      </c>
      <c r="G170" s="33">
        <v>4</v>
      </c>
      <c r="H170" s="33">
        <v>-0.7</v>
      </c>
      <c r="I170" s="33">
        <v>-0.2</v>
      </c>
      <c r="J170" s="33">
        <v>264</v>
      </c>
      <c r="K170" s="33">
        <v>0.1</v>
      </c>
      <c r="L170" s="33">
        <v>98.9</v>
      </c>
      <c r="M170" s="33">
        <v>9.6</v>
      </c>
      <c r="N170" s="33">
        <v>12.2</v>
      </c>
    </row>
    <row r="171" spans="1:14" x14ac:dyDescent="0.3">
      <c r="A171" s="32">
        <v>43816</v>
      </c>
      <c r="B171" s="37">
        <v>0.33101851851851855</v>
      </c>
      <c r="C171" s="33">
        <v>16.809999999999999</v>
      </c>
      <c r="D171" s="33">
        <v>1</v>
      </c>
      <c r="E171" s="33">
        <v>5.57</v>
      </c>
      <c r="F171" s="33">
        <v>50.7</v>
      </c>
      <c r="G171" s="33">
        <v>4</v>
      </c>
      <c r="H171" s="33">
        <v>-0.5</v>
      </c>
      <c r="I171" s="33">
        <v>-0.1</v>
      </c>
      <c r="J171" s="33">
        <v>226</v>
      </c>
      <c r="K171" s="33">
        <v>0.1</v>
      </c>
      <c r="L171" s="33">
        <v>98.9</v>
      </c>
      <c r="M171" s="33">
        <v>9.6</v>
      </c>
      <c r="N171" s="33">
        <v>12.1</v>
      </c>
    </row>
    <row r="172" spans="1:14" x14ac:dyDescent="0.3">
      <c r="A172" s="32">
        <v>43816</v>
      </c>
      <c r="B172" s="37">
        <v>0.33124999999999999</v>
      </c>
      <c r="C172" s="33">
        <v>16.809999999999999</v>
      </c>
      <c r="D172" s="33">
        <v>1</v>
      </c>
      <c r="E172" s="33">
        <v>5.58</v>
      </c>
      <c r="F172" s="33">
        <v>50.5</v>
      </c>
      <c r="G172" s="33">
        <v>3.9</v>
      </c>
      <c r="H172" s="33">
        <v>-0.6</v>
      </c>
      <c r="I172" s="33">
        <v>-0.1</v>
      </c>
      <c r="J172" s="33">
        <v>20</v>
      </c>
      <c r="K172" s="33">
        <v>0</v>
      </c>
      <c r="L172" s="33">
        <v>98.9</v>
      </c>
      <c r="M172" s="33">
        <v>9.6</v>
      </c>
      <c r="N172" s="33">
        <v>12.2</v>
      </c>
    </row>
    <row r="173" spans="1:14" x14ac:dyDescent="0.3">
      <c r="A173" s="32">
        <v>43816</v>
      </c>
      <c r="B173" s="37">
        <v>0.33148148148148149</v>
      </c>
      <c r="C173" s="33">
        <v>16.8</v>
      </c>
      <c r="D173" s="33">
        <v>1</v>
      </c>
      <c r="E173" s="33">
        <v>5.58</v>
      </c>
      <c r="F173" s="33">
        <v>50.2</v>
      </c>
      <c r="G173" s="33">
        <v>3.9</v>
      </c>
      <c r="H173" s="33">
        <v>-0.5</v>
      </c>
      <c r="I173" s="33">
        <v>-0.1</v>
      </c>
      <c r="J173" s="33">
        <v>144</v>
      </c>
      <c r="K173" s="33">
        <v>0.1</v>
      </c>
      <c r="L173" s="33">
        <v>98.9</v>
      </c>
      <c r="M173" s="33">
        <v>9.6</v>
      </c>
      <c r="N173" s="33">
        <v>12.1</v>
      </c>
    </row>
    <row r="174" spans="1:14" x14ac:dyDescent="0.3">
      <c r="A174" s="32">
        <v>43816</v>
      </c>
      <c r="B174" s="37">
        <v>0.33171296296296299</v>
      </c>
      <c r="C174" s="33">
        <v>16.79</v>
      </c>
      <c r="D174" s="33">
        <v>1</v>
      </c>
      <c r="E174" s="33">
        <v>5.58</v>
      </c>
      <c r="F174" s="33">
        <v>50</v>
      </c>
      <c r="G174" s="33">
        <v>3.9</v>
      </c>
      <c r="H174" s="33">
        <v>-0.8</v>
      </c>
      <c r="I174" s="33">
        <v>-0.2</v>
      </c>
      <c r="J174" s="33">
        <v>99</v>
      </c>
      <c r="K174" s="33">
        <v>0</v>
      </c>
      <c r="L174" s="33">
        <v>98.9</v>
      </c>
      <c r="M174" s="33">
        <v>9.6</v>
      </c>
      <c r="N174" s="33">
        <v>12.2</v>
      </c>
    </row>
    <row r="175" spans="1:14" x14ac:dyDescent="0.3">
      <c r="A175" s="32">
        <v>43816</v>
      </c>
      <c r="B175" s="37">
        <v>0.33194444444444443</v>
      </c>
      <c r="C175" s="33">
        <v>16.79</v>
      </c>
      <c r="D175" s="33">
        <v>1</v>
      </c>
      <c r="E175" s="33">
        <v>5.59</v>
      </c>
      <c r="F175" s="33">
        <v>49.8</v>
      </c>
      <c r="G175" s="33">
        <v>3.8</v>
      </c>
      <c r="H175" s="33">
        <v>-1.2</v>
      </c>
      <c r="I175" s="33">
        <v>-0.3</v>
      </c>
      <c r="J175" s="33">
        <v>52</v>
      </c>
      <c r="K175" s="33">
        <v>0</v>
      </c>
      <c r="L175" s="33">
        <v>98.9</v>
      </c>
      <c r="M175" s="33">
        <v>9.6</v>
      </c>
      <c r="N175" s="33">
        <v>12.1</v>
      </c>
    </row>
    <row r="176" spans="1:14" x14ac:dyDescent="0.3">
      <c r="A176" s="32">
        <v>43816</v>
      </c>
      <c r="B176" s="37">
        <v>0.33217592592592593</v>
      </c>
      <c r="C176" s="33">
        <v>16.78</v>
      </c>
      <c r="D176" s="33">
        <v>1</v>
      </c>
      <c r="E176" s="33">
        <v>5.59</v>
      </c>
      <c r="F176" s="33">
        <v>49.6</v>
      </c>
      <c r="G176" s="33">
        <v>3.8</v>
      </c>
      <c r="H176" s="33">
        <v>-0.1</v>
      </c>
      <c r="I176" s="33">
        <v>0</v>
      </c>
      <c r="J176" s="33">
        <v>-19</v>
      </c>
      <c r="K176" s="33">
        <v>0</v>
      </c>
      <c r="L176" s="33">
        <v>98.9</v>
      </c>
      <c r="M176" s="33">
        <v>9.61</v>
      </c>
      <c r="N176" s="33">
        <v>12.1</v>
      </c>
    </row>
    <row r="177" spans="1:14" x14ac:dyDescent="0.3">
      <c r="A177" s="32">
        <v>43816</v>
      </c>
      <c r="B177" s="37">
        <v>0.33240740740740743</v>
      </c>
      <c r="C177" s="33">
        <v>16.78</v>
      </c>
      <c r="D177" s="33">
        <v>1</v>
      </c>
      <c r="E177" s="33">
        <v>5.6</v>
      </c>
      <c r="F177" s="33">
        <v>49.3</v>
      </c>
      <c r="G177" s="33">
        <v>3.7</v>
      </c>
      <c r="H177" s="33">
        <v>0.7</v>
      </c>
      <c r="I177" s="33">
        <v>0.2</v>
      </c>
      <c r="J177" s="33">
        <v>22</v>
      </c>
      <c r="K177" s="33">
        <v>0</v>
      </c>
      <c r="L177" s="33">
        <v>98.9</v>
      </c>
      <c r="M177" s="33">
        <v>9.6</v>
      </c>
      <c r="N177" s="33">
        <v>12.2</v>
      </c>
    </row>
    <row r="178" spans="1:14" x14ac:dyDescent="0.3">
      <c r="A178" s="32">
        <v>43816</v>
      </c>
      <c r="B178" s="37">
        <v>0.33263888888888887</v>
      </c>
      <c r="C178" s="33">
        <v>16.77</v>
      </c>
      <c r="D178" s="33">
        <v>1</v>
      </c>
      <c r="E178" s="33">
        <v>5.6</v>
      </c>
      <c r="F178" s="33">
        <v>49.1</v>
      </c>
      <c r="G178" s="33">
        <v>3.7</v>
      </c>
      <c r="H178" s="33">
        <v>-0.2</v>
      </c>
      <c r="I178" s="33">
        <v>0</v>
      </c>
      <c r="J178" s="33">
        <v>-27</v>
      </c>
      <c r="K178" s="33">
        <v>0</v>
      </c>
      <c r="L178" s="33">
        <v>98.9</v>
      </c>
      <c r="M178" s="33">
        <v>9.61</v>
      </c>
      <c r="N178" s="33">
        <v>12.1</v>
      </c>
    </row>
    <row r="179" spans="1:14" x14ac:dyDescent="0.3">
      <c r="A179" s="32">
        <v>43816</v>
      </c>
      <c r="B179" s="37">
        <v>0.33287037037037037</v>
      </c>
      <c r="C179" s="33">
        <v>16.760000000000002</v>
      </c>
      <c r="D179" s="33">
        <v>1</v>
      </c>
      <c r="E179" s="33">
        <v>5.6</v>
      </c>
      <c r="F179" s="33">
        <v>48.9</v>
      </c>
      <c r="G179" s="33">
        <v>3.7</v>
      </c>
      <c r="H179" s="33">
        <v>0.6</v>
      </c>
      <c r="I179" s="33">
        <v>0.1</v>
      </c>
      <c r="J179" s="33">
        <v>0</v>
      </c>
      <c r="K179" s="33">
        <v>0</v>
      </c>
      <c r="L179" s="33">
        <v>98.9</v>
      </c>
      <c r="M179" s="33">
        <v>9.61</v>
      </c>
      <c r="N179" s="33">
        <v>12.1</v>
      </c>
    </row>
    <row r="180" spans="1:14" x14ac:dyDescent="0.3">
      <c r="A180" s="32">
        <v>43816</v>
      </c>
      <c r="B180" s="37">
        <v>0.33310185185185187</v>
      </c>
      <c r="C180" s="33">
        <v>16.760000000000002</v>
      </c>
      <c r="D180" s="33">
        <v>1</v>
      </c>
      <c r="E180" s="33">
        <v>5.61</v>
      </c>
      <c r="F180" s="33">
        <v>48.6</v>
      </c>
      <c r="G180" s="33">
        <v>3.6</v>
      </c>
      <c r="H180" s="33">
        <v>0.1</v>
      </c>
      <c r="I180" s="33">
        <v>0</v>
      </c>
      <c r="J180" s="33">
        <v>-54</v>
      </c>
      <c r="K180" s="33">
        <v>0</v>
      </c>
      <c r="L180" s="33">
        <v>98.9</v>
      </c>
      <c r="M180" s="33">
        <v>9.61</v>
      </c>
      <c r="N180" s="33">
        <v>12.1</v>
      </c>
    </row>
    <row r="181" spans="1:14" x14ac:dyDescent="0.3">
      <c r="A181" s="32">
        <v>43816</v>
      </c>
      <c r="B181" s="37">
        <v>0.33333333333333331</v>
      </c>
      <c r="C181" s="33">
        <v>16.75</v>
      </c>
      <c r="D181" s="33">
        <v>1</v>
      </c>
      <c r="E181" s="33">
        <v>5.61</v>
      </c>
      <c r="F181" s="33">
        <v>48.5</v>
      </c>
      <c r="G181" s="33">
        <v>3.7</v>
      </c>
      <c r="H181" s="33">
        <v>-1.1000000000000001</v>
      </c>
      <c r="I181" s="33">
        <v>-0.3</v>
      </c>
      <c r="J181" s="33">
        <v>-66</v>
      </c>
      <c r="K181" s="33">
        <v>0</v>
      </c>
      <c r="L181" s="33">
        <v>98.9</v>
      </c>
      <c r="M181" s="33">
        <v>9.61</v>
      </c>
      <c r="N181" s="33">
        <v>12.2</v>
      </c>
    </row>
    <row r="182" spans="1:14" x14ac:dyDescent="0.3">
      <c r="A182" s="32">
        <v>43816</v>
      </c>
      <c r="B182" s="37">
        <v>0.33356481481481487</v>
      </c>
      <c r="C182" s="33">
        <v>16.75</v>
      </c>
      <c r="D182" s="33">
        <v>1</v>
      </c>
      <c r="E182" s="33">
        <v>5.61</v>
      </c>
      <c r="F182" s="33">
        <v>48.3</v>
      </c>
      <c r="G182" s="33">
        <v>3.6</v>
      </c>
      <c r="H182" s="33">
        <v>-0.2</v>
      </c>
      <c r="I182" s="33">
        <v>0</v>
      </c>
      <c r="J182" s="33">
        <v>40</v>
      </c>
      <c r="K182" s="33">
        <v>0</v>
      </c>
      <c r="L182" s="33">
        <v>98.9</v>
      </c>
      <c r="M182" s="33">
        <v>9.61</v>
      </c>
      <c r="N182" s="33">
        <v>12.1</v>
      </c>
    </row>
    <row r="183" spans="1:14" x14ac:dyDescent="0.3">
      <c r="A183" s="32">
        <v>43816</v>
      </c>
      <c r="B183" s="37">
        <v>0.33379629629629631</v>
      </c>
      <c r="C183" s="33">
        <v>16.739999999999998</v>
      </c>
      <c r="D183" s="33">
        <v>1</v>
      </c>
      <c r="E183" s="33">
        <v>5.62</v>
      </c>
      <c r="F183" s="33">
        <v>48.2</v>
      </c>
      <c r="G183" s="33">
        <v>3.6</v>
      </c>
      <c r="H183" s="33">
        <v>-0.8</v>
      </c>
      <c r="I183" s="33">
        <v>-0.2</v>
      </c>
      <c r="J183" s="33">
        <v>7</v>
      </c>
      <c r="K183" s="33">
        <v>0</v>
      </c>
      <c r="L183" s="33">
        <v>98.9</v>
      </c>
      <c r="M183" s="33">
        <v>9.6199999999999992</v>
      </c>
      <c r="N183" s="33">
        <v>12.2</v>
      </c>
    </row>
    <row r="184" spans="1:14" x14ac:dyDescent="0.3">
      <c r="A184" s="32">
        <v>43816</v>
      </c>
      <c r="B184" s="37">
        <v>0.33402777777777781</v>
      </c>
      <c r="C184" s="33">
        <v>16.739999999999998</v>
      </c>
      <c r="D184" s="33">
        <v>1</v>
      </c>
      <c r="E184" s="33">
        <v>5.62</v>
      </c>
      <c r="F184" s="33">
        <v>48</v>
      </c>
      <c r="G184" s="33">
        <v>3.6</v>
      </c>
      <c r="H184" s="33">
        <v>-0.8</v>
      </c>
      <c r="I184" s="33">
        <v>-0.2</v>
      </c>
      <c r="J184" s="33">
        <v>83</v>
      </c>
      <c r="K184" s="33">
        <v>0</v>
      </c>
      <c r="L184" s="33">
        <v>99</v>
      </c>
      <c r="M184" s="33">
        <v>9.6199999999999992</v>
      </c>
      <c r="N184" s="33">
        <v>12.2</v>
      </c>
    </row>
    <row r="185" spans="1:14" x14ac:dyDescent="0.3">
      <c r="A185" s="32">
        <v>43816</v>
      </c>
      <c r="B185" s="37">
        <v>0.33425925925925926</v>
      </c>
      <c r="C185" s="33">
        <v>16.73</v>
      </c>
      <c r="D185" s="33">
        <v>1</v>
      </c>
      <c r="E185" s="33">
        <v>5.62</v>
      </c>
      <c r="F185" s="33">
        <v>47.9</v>
      </c>
      <c r="G185" s="33">
        <v>3.5</v>
      </c>
      <c r="H185" s="33">
        <v>-1.1000000000000001</v>
      </c>
      <c r="I185" s="33">
        <v>-0.3</v>
      </c>
      <c r="J185" s="33">
        <v>34</v>
      </c>
      <c r="K185" s="33">
        <v>0</v>
      </c>
      <c r="L185" s="33">
        <v>99</v>
      </c>
      <c r="M185" s="33">
        <v>9.6199999999999992</v>
      </c>
      <c r="N185" s="33">
        <v>12.1</v>
      </c>
    </row>
    <row r="186" spans="1:14" x14ac:dyDescent="0.3">
      <c r="A186" s="32">
        <v>43816</v>
      </c>
      <c r="B186" s="37">
        <v>0.33449074074074076</v>
      </c>
      <c r="C186" s="33">
        <v>16.73</v>
      </c>
      <c r="D186" s="33">
        <v>1</v>
      </c>
      <c r="E186" s="33">
        <v>5.63</v>
      </c>
      <c r="F186" s="33">
        <v>47.7</v>
      </c>
      <c r="G186" s="33">
        <v>3.5</v>
      </c>
      <c r="H186" s="33">
        <v>-0.4</v>
      </c>
      <c r="I186" s="33">
        <v>-0.1</v>
      </c>
      <c r="J186" s="33">
        <v>195</v>
      </c>
      <c r="K186" s="33">
        <v>0.1</v>
      </c>
      <c r="L186" s="33">
        <v>99</v>
      </c>
      <c r="M186" s="33">
        <v>9.6199999999999992</v>
      </c>
      <c r="N186" s="33">
        <v>12.2</v>
      </c>
    </row>
    <row r="187" spans="1:14" x14ac:dyDescent="0.3">
      <c r="A187" s="32">
        <v>43816</v>
      </c>
      <c r="B187" s="37">
        <v>0.3347222222222222</v>
      </c>
      <c r="C187" s="33">
        <v>16.72</v>
      </c>
      <c r="D187" s="33">
        <v>1</v>
      </c>
      <c r="E187" s="33">
        <v>5.63</v>
      </c>
      <c r="F187" s="33">
        <v>47.4</v>
      </c>
      <c r="G187" s="33">
        <v>3.4</v>
      </c>
      <c r="H187" s="33">
        <v>-0.4</v>
      </c>
      <c r="I187" s="33">
        <v>-0.1</v>
      </c>
      <c r="J187" s="33">
        <v>177</v>
      </c>
      <c r="K187" s="33">
        <v>0.1</v>
      </c>
      <c r="L187" s="33">
        <v>99</v>
      </c>
      <c r="M187" s="33">
        <v>9.6199999999999992</v>
      </c>
      <c r="N187" s="33">
        <v>12.1</v>
      </c>
    </row>
    <row r="188" spans="1:14" x14ac:dyDescent="0.3">
      <c r="A188" s="32">
        <v>43816</v>
      </c>
      <c r="B188" s="37">
        <v>0.33495370370370375</v>
      </c>
      <c r="C188" s="33">
        <v>16.71</v>
      </c>
      <c r="D188" s="33">
        <v>1</v>
      </c>
      <c r="E188" s="33">
        <v>5.64</v>
      </c>
      <c r="F188" s="33">
        <v>47.2</v>
      </c>
      <c r="G188" s="33">
        <v>3.4</v>
      </c>
      <c r="H188" s="33">
        <v>-0.2</v>
      </c>
      <c r="I188" s="33">
        <v>-0.1</v>
      </c>
      <c r="J188" s="33">
        <v>233</v>
      </c>
      <c r="K188" s="33">
        <v>0.1</v>
      </c>
      <c r="L188" s="33">
        <v>99</v>
      </c>
      <c r="M188" s="33">
        <v>9.6300000000000008</v>
      </c>
      <c r="N188" s="33">
        <v>12.1</v>
      </c>
    </row>
    <row r="189" spans="1:14" x14ac:dyDescent="0.3">
      <c r="A189" s="32">
        <v>43816</v>
      </c>
      <c r="B189" s="37">
        <v>0.3351851851851852</v>
      </c>
      <c r="C189" s="33">
        <v>16.71</v>
      </c>
      <c r="D189" s="33">
        <v>1</v>
      </c>
      <c r="E189" s="33">
        <v>5.64</v>
      </c>
      <c r="F189" s="33">
        <v>47</v>
      </c>
      <c r="G189" s="33">
        <v>3.4</v>
      </c>
      <c r="H189" s="33">
        <v>0</v>
      </c>
      <c r="I189" s="33">
        <v>0</v>
      </c>
      <c r="J189" s="33">
        <v>224</v>
      </c>
      <c r="K189" s="33">
        <v>0.1</v>
      </c>
      <c r="L189" s="33">
        <v>99</v>
      </c>
      <c r="M189" s="33">
        <v>9.6300000000000008</v>
      </c>
      <c r="N189" s="33">
        <v>12.1</v>
      </c>
    </row>
    <row r="190" spans="1:14" x14ac:dyDescent="0.3">
      <c r="A190" s="32">
        <v>43816</v>
      </c>
      <c r="B190" s="37">
        <v>0.3354166666666667</v>
      </c>
      <c r="C190" s="33">
        <v>16.7</v>
      </c>
      <c r="D190" s="33">
        <v>1</v>
      </c>
      <c r="E190" s="33">
        <v>5.64</v>
      </c>
      <c r="F190" s="33">
        <v>46.8</v>
      </c>
      <c r="G190" s="33">
        <v>3.4</v>
      </c>
      <c r="H190" s="33">
        <v>-0.8</v>
      </c>
      <c r="I190" s="33">
        <v>-0.2</v>
      </c>
      <c r="J190" s="33">
        <v>162</v>
      </c>
      <c r="K190" s="33">
        <v>0.1</v>
      </c>
      <c r="L190" s="33">
        <v>99</v>
      </c>
      <c r="M190" s="33">
        <v>9.6300000000000008</v>
      </c>
      <c r="N190" s="33">
        <v>12.1</v>
      </c>
    </row>
    <row r="191" spans="1:14" x14ac:dyDescent="0.3">
      <c r="A191" s="32">
        <v>43816</v>
      </c>
      <c r="B191" s="37">
        <v>0.33564814814814814</v>
      </c>
      <c r="C191" s="33">
        <v>16.7</v>
      </c>
      <c r="D191" s="33">
        <v>1</v>
      </c>
      <c r="E191" s="33">
        <v>5.65</v>
      </c>
      <c r="F191" s="33">
        <v>46.6</v>
      </c>
      <c r="G191" s="33">
        <v>3.3</v>
      </c>
      <c r="H191" s="33">
        <v>-0.3</v>
      </c>
      <c r="I191" s="33">
        <v>-0.1</v>
      </c>
      <c r="J191" s="33">
        <v>48</v>
      </c>
      <c r="K191" s="33">
        <v>0</v>
      </c>
      <c r="L191" s="33">
        <v>99</v>
      </c>
      <c r="M191" s="33">
        <v>9.6300000000000008</v>
      </c>
      <c r="N191" s="33">
        <v>12.1</v>
      </c>
    </row>
    <row r="192" spans="1:14" x14ac:dyDescent="0.3">
      <c r="A192" s="32">
        <v>43816</v>
      </c>
      <c r="B192" s="37">
        <v>0.33587962962962964</v>
      </c>
      <c r="C192" s="33">
        <v>16.690000000000001</v>
      </c>
      <c r="D192" s="33">
        <v>1</v>
      </c>
      <c r="E192" s="33">
        <v>5.65</v>
      </c>
      <c r="F192" s="33">
        <v>46.4</v>
      </c>
      <c r="G192" s="33">
        <v>3.3</v>
      </c>
      <c r="H192" s="33">
        <v>-0.5</v>
      </c>
      <c r="I192" s="33">
        <v>-0.1</v>
      </c>
      <c r="J192" s="33">
        <v>-40</v>
      </c>
      <c r="K192" s="33">
        <v>0</v>
      </c>
      <c r="L192" s="33">
        <v>99</v>
      </c>
      <c r="M192" s="33">
        <v>9.6300000000000008</v>
      </c>
      <c r="N192" s="33">
        <v>12.1</v>
      </c>
    </row>
    <row r="193" spans="1:14" x14ac:dyDescent="0.3">
      <c r="A193" s="32">
        <v>43816</v>
      </c>
      <c r="B193" s="37">
        <v>0.33611111111111108</v>
      </c>
      <c r="C193" s="33">
        <v>16.690000000000001</v>
      </c>
      <c r="D193" s="33">
        <v>1</v>
      </c>
      <c r="E193" s="33">
        <v>5.65</v>
      </c>
      <c r="F193" s="33">
        <v>46.1</v>
      </c>
      <c r="G193" s="33">
        <v>3.2</v>
      </c>
      <c r="H193" s="33">
        <v>-0.3</v>
      </c>
      <c r="I193" s="33">
        <v>-0.1</v>
      </c>
      <c r="J193" s="33">
        <v>8</v>
      </c>
      <c r="K193" s="33">
        <v>0</v>
      </c>
      <c r="L193" s="33">
        <v>99</v>
      </c>
      <c r="M193" s="33">
        <v>9.6300000000000008</v>
      </c>
      <c r="N193" s="33">
        <v>12.1</v>
      </c>
    </row>
    <row r="194" spans="1:14" x14ac:dyDescent="0.3">
      <c r="A194" s="32">
        <v>43816</v>
      </c>
      <c r="B194" s="37">
        <v>0.33634259259259264</v>
      </c>
      <c r="C194" s="33">
        <v>16.68</v>
      </c>
      <c r="D194" s="33">
        <v>1</v>
      </c>
      <c r="E194" s="33">
        <v>5.66</v>
      </c>
      <c r="F194" s="33">
        <v>46</v>
      </c>
      <c r="G194" s="33">
        <v>3.2</v>
      </c>
      <c r="H194" s="33">
        <v>-0.4</v>
      </c>
      <c r="I194" s="33">
        <v>-0.1</v>
      </c>
      <c r="J194" s="33">
        <v>67</v>
      </c>
      <c r="K194" s="33">
        <v>0</v>
      </c>
      <c r="L194" s="33">
        <v>99</v>
      </c>
      <c r="M194" s="33">
        <v>9.6300000000000008</v>
      </c>
      <c r="N194" s="33">
        <v>12.2</v>
      </c>
    </row>
    <row r="195" spans="1:14" x14ac:dyDescent="0.3">
      <c r="A195" s="32">
        <v>43816</v>
      </c>
      <c r="B195" s="37">
        <v>0.33657407407407408</v>
      </c>
      <c r="C195" s="33">
        <v>16.68</v>
      </c>
      <c r="D195" s="33">
        <v>1</v>
      </c>
      <c r="E195" s="33">
        <v>5.66</v>
      </c>
      <c r="F195" s="33">
        <v>45.7</v>
      </c>
      <c r="G195" s="33">
        <v>3.2</v>
      </c>
      <c r="H195" s="33">
        <v>-0.2</v>
      </c>
      <c r="I195" s="33">
        <v>-0.1</v>
      </c>
      <c r="J195" s="33">
        <v>82</v>
      </c>
      <c r="K195" s="33">
        <v>0</v>
      </c>
      <c r="L195" s="33">
        <v>99</v>
      </c>
      <c r="M195" s="33">
        <v>9.64</v>
      </c>
      <c r="N195" s="33">
        <v>12.1</v>
      </c>
    </row>
    <row r="196" spans="1:14" x14ac:dyDescent="0.3">
      <c r="A196" s="32">
        <v>43816</v>
      </c>
      <c r="B196" s="37">
        <v>0.33680555555555558</v>
      </c>
      <c r="C196" s="33">
        <v>16.670000000000002</v>
      </c>
      <c r="D196" s="33">
        <v>1</v>
      </c>
      <c r="E196" s="33">
        <v>5.67</v>
      </c>
      <c r="F196" s="33">
        <v>45.4</v>
      </c>
      <c r="G196" s="33">
        <v>3.1</v>
      </c>
      <c r="H196" s="33">
        <v>0.2</v>
      </c>
      <c r="I196" s="33">
        <v>0</v>
      </c>
      <c r="J196" s="33">
        <v>138</v>
      </c>
      <c r="K196" s="33">
        <v>0.1</v>
      </c>
      <c r="L196" s="33">
        <v>99</v>
      </c>
      <c r="M196" s="33">
        <v>9.64</v>
      </c>
      <c r="N196" s="33">
        <v>12.1</v>
      </c>
    </row>
    <row r="197" spans="1:14" x14ac:dyDescent="0.3">
      <c r="A197" s="32">
        <v>43816</v>
      </c>
      <c r="B197" s="37">
        <v>0.33703703703703702</v>
      </c>
      <c r="C197" s="33">
        <v>16.670000000000002</v>
      </c>
      <c r="D197" s="33">
        <v>1</v>
      </c>
      <c r="E197" s="33">
        <v>5.67</v>
      </c>
      <c r="F197" s="33">
        <v>45.2</v>
      </c>
      <c r="G197" s="33">
        <v>3.1</v>
      </c>
      <c r="H197" s="33">
        <v>-0.9</v>
      </c>
      <c r="I197" s="33">
        <v>-0.2</v>
      </c>
      <c r="J197" s="33">
        <v>73</v>
      </c>
      <c r="K197" s="33">
        <v>0</v>
      </c>
      <c r="L197" s="33">
        <v>99</v>
      </c>
      <c r="M197" s="33">
        <v>9.64</v>
      </c>
      <c r="N197" s="33">
        <v>12.1</v>
      </c>
    </row>
    <row r="198" spans="1:14" x14ac:dyDescent="0.3">
      <c r="A198" s="32">
        <v>43816</v>
      </c>
      <c r="B198" s="37">
        <v>0.33726851851851852</v>
      </c>
      <c r="C198" s="33">
        <v>16.66</v>
      </c>
      <c r="D198" s="33">
        <v>1</v>
      </c>
      <c r="E198" s="33">
        <v>5.68</v>
      </c>
      <c r="F198" s="33">
        <v>44.9</v>
      </c>
      <c r="G198" s="33">
        <v>3.1</v>
      </c>
      <c r="H198" s="33">
        <v>-0.2</v>
      </c>
      <c r="I198" s="33">
        <v>0</v>
      </c>
      <c r="J198" s="33">
        <v>-14</v>
      </c>
      <c r="K198" s="33">
        <v>0</v>
      </c>
      <c r="L198" s="33">
        <v>99.1</v>
      </c>
      <c r="M198" s="33">
        <v>9.64</v>
      </c>
      <c r="N198" s="33">
        <v>12.1</v>
      </c>
    </row>
    <row r="199" spans="1:14" x14ac:dyDescent="0.3">
      <c r="A199" s="32">
        <v>43816</v>
      </c>
      <c r="B199" s="37">
        <v>0.33749999999999997</v>
      </c>
      <c r="C199" s="33">
        <v>16.66</v>
      </c>
      <c r="D199" s="33">
        <v>1</v>
      </c>
      <c r="E199" s="33">
        <v>5.68</v>
      </c>
      <c r="F199" s="33">
        <v>44.7</v>
      </c>
      <c r="G199" s="33">
        <v>3.1</v>
      </c>
      <c r="H199" s="33">
        <v>-0.5</v>
      </c>
      <c r="I199" s="33">
        <v>-0.1</v>
      </c>
      <c r="J199" s="33">
        <v>102</v>
      </c>
      <c r="K199" s="33">
        <v>0</v>
      </c>
      <c r="L199" s="33">
        <v>99</v>
      </c>
      <c r="M199" s="33">
        <v>9.64</v>
      </c>
      <c r="N199" s="33">
        <v>12.1</v>
      </c>
    </row>
    <row r="200" spans="1:14" x14ac:dyDescent="0.3">
      <c r="A200" s="32">
        <v>43816</v>
      </c>
      <c r="B200" s="37">
        <v>0.33773148148148152</v>
      </c>
      <c r="C200" s="33">
        <v>16.649999999999999</v>
      </c>
      <c r="D200" s="33">
        <v>1</v>
      </c>
      <c r="E200" s="33">
        <v>5.69</v>
      </c>
      <c r="F200" s="33">
        <v>44.4</v>
      </c>
      <c r="G200" s="33">
        <v>3.1</v>
      </c>
      <c r="H200" s="33">
        <v>0.1</v>
      </c>
      <c r="I200" s="33">
        <v>0</v>
      </c>
      <c r="J200" s="33">
        <v>224</v>
      </c>
      <c r="K200" s="33">
        <v>0.1</v>
      </c>
      <c r="L200" s="33">
        <v>99</v>
      </c>
      <c r="M200" s="33">
        <v>9.64</v>
      </c>
      <c r="N200" s="33">
        <v>12.1</v>
      </c>
    </row>
    <row r="201" spans="1:14" x14ac:dyDescent="0.3">
      <c r="A201" s="32">
        <v>43816</v>
      </c>
      <c r="B201" s="37">
        <v>0.33796296296296297</v>
      </c>
      <c r="C201" s="33">
        <v>16.649999999999999</v>
      </c>
      <c r="D201" s="33">
        <v>1</v>
      </c>
      <c r="E201" s="33">
        <v>5.69</v>
      </c>
      <c r="F201" s="33">
        <v>44.2</v>
      </c>
      <c r="G201" s="33">
        <v>3.1</v>
      </c>
      <c r="H201" s="33">
        <v>-0.6</v>
      </c>
      <c r="I201" s="33">
        <v>-0.1</v>
      </c>
      <c r="J201" s="33">
        <v>78</v>
      </c>
      <c r="K201" s="33">
        <v>0</v>
      </c>
      <c r="L201" s="33">
        <v>99</v>
      </c>
      <c r="M201" s="33">
        <v>9.64</v>
      </c>
      <c r="N201" s="33">
        <v>12.1</v>
      </c>
    </row>
    <row r="202" spans="1:14" x14ac:dyDescent="0.3">
      <c r="A202" s="32">
        <v>43816</v>
      </c>
      <c r="B202" s="37">
        <v>0.33819444444444446</v>
      </c>
      <c r="C202" s="33">
        <v>16.649999999999999</v>
      </c>
      <c r="D202" s="33">
        <v>1</v>
      </c>
      <c r="E202" s="33">
        <v>5.7</v>
      </c>
      <c r="F202" s="33">
        <v>43.9</v>
      </c>
      <c r="G202" s="33">
        <v>3</v>
      </c>
      <c r="H202" s="33">
        <v>-1.2</v>
      </c>
      <c r="I202" s="33">
        <v>-0.3</v>
      </c>
      <c r="J202" s="33">
        <v>68</v>
      </c>
      <c r="K202" s="33">
        <v>0</v>
      </c>
      <c r="L202" s="33">
        <v>99.1</v>
      </c>
      <c r="M202" s="33">
        <v>9.65</v>
      </c>
      <c r="N202" s="33">
        <v>12.1</v>
      </c>
    </row>
    <row r="203" spans="1:14" x14ac:dyDescent="0.3">
      <c r="A203" s="32">
        <v>43816</v>
      </c>
      <c r="B203" s="37">
        <v>0.33842592592592591</v>
      </c>
      <c r="C203" s="33">
        <v>16.64</v>
      </c>
      <c r="D203" s="33">
        <v>1</v>
      </c>
      <c r="E203" s="33">
        <v>5.7</v>
      </c>
      <c r="F203" s="33">
        <v>43.6</v>
      </c>
      <c r="G203" s="33">
        <v>3</v>
      </c>
      <c r="H203" s="33">
        <v>-0.4</v>
      </c>
      <c r="I203" s="33">
        <v>-0.1</v>
      </c>
      <c r="J203" s="33">
        <v>99</v>
      </c>
      <c r="K203" s="33">
        <v>0</v>
      </c>
      <c r="L203" s="33">
        <v>99.1</v>
      </c>
      <c r="M203" s="33">
        <v>9.65</v>
      </c>
      <c r="N203" s="33">
        <v>12.1</v>
      </c>
    </row>
    <row r="204" spans="1:14" x14ac:dyDescent="0.3">
      <c r="A204" s="32">
        <v>43816</v>
      </c>
      <c r="B204" s="37">
        <v>0.33865740740740741</v>
      </c>
      <c r="C204" s="33">
        <v>16.64</v>
      </c>
      <c r="D204" s="33">
        <v>1</v>
      </c>
      <c r="E204" s="33">
        <v>5.71</v>
      </c>
      <c r="F204" s="33">
        <v>43.5</v>
      </c>
      <c r="G204" s="33">
        <v>2.9</v>
      </c>
      <c r="H204" s="33">
        <v>-0.5</v>
      </c>
      <c r="I204" s="33">
        <v>-0.1</v>
      </c>
      <c r="J204" s="33">
        <v>167</v>
      </c>
      <c r="K204" s="33">
        <v>0.1</v>
      </c>
      <c r="L204" s="33">
        <v>99.1</v>
      </c>
      <c r="M204" s="33">
        <v>9.65</v>
      </c>
      <c r="N204" s="33">
        <v>12.1</v>
      </c>
    </row>
    <row r="205" spans="1:14" x14ac:dyDescent="0.3">
      <c r="A205" s="32">
        <v>43816</v>
      </c>
      <c r="B205" s="37">
        <v>0.33888888888888885</v>
      </c>
      <c r="C205" s="33">
        <v>16.63</v>
      </c>
      <c r="D205" s="33">
        <v>1</v>
      </c>
      <c r="E205" s="33">
        <v>5.71</v>
      </c>
      <c r="F205" s="33">
        <v>43.2</v>
      </c>
      <c r="G205" s="33">
        <v>2.9</v>
      </c>
      <c r="H205" s="33">
        <v>-0.6</v>
      </c>
      <c r="I205" s="33">
        <v>-0.1</v>
      </c>
      <c r="J205" s="33">
        <v>197</v>
      </c>
      <c r="K205" s="33">
        <v>0.1</v>
      </c>
      <c r="L205" s="33">
        <v>99.1</v>
      </c>
      <c r="M205" s="33">
        <v>9.65</v>
      </c>
      <c r="N205" s="33">
        <v>12.1</v>
      </c>
    </row>
    <row r="206" spans="1:14" x14ac:dyDescent="0.3">
      <c r="A206" s="32">
        <v>43816</v>
      </c>
      <c r="B206" s="37">
        <v>0.33912037037037041</v>
      </c>
      <c r="C206" s="33">
        <v>16.63</v>
      </c>
      <c r="D206" s="33">
        <v>1</v>
      </c>
      <c r="E206" s="33">
        <v>5.71</v>
      </c>
      <c r="F206" s="33">
        <v>43</v>
      </c>
      <c r="G206" s="33">
        <v>2.9</v>
      </c>
      <c r="H206" s="33">
        <v>-0.7</v>
      </c>
      <c r="I206" s="33">
        <v>-0.2</v>
      </c>
      <c r="J206" s="33">
        <v>214</v>
      </c>
      <c r="K206" s="33">
        <v>0.1</v>
      </c>
      <c r="L206" s="33">
        <v>99.1</v>
      </c>
      <c r="M206" s="33">
        <v>9.65</v>
      </c>
      <c r="N206" s="33">
        <v>12.1</v>
      </c>
    </row>
    <row r="207" spans="1:14" x14ac:dyDescent="0.3">
      <c r="A207" s="32">
        <v>43816</v>
      </c>
      <c r="B207" s="37">
        <v>0.33935185185185185</v>
      </c>
      <c r="C207" s="33">
        <v>16.62</v>
      </c>
      <c r="D207" s="33">
        <v>1</v>
      </c>
      <c r="E207" s="33">
        <v>5.72</v>
      </c>
      <c r="F207" s="33">
        <v>42.7</v>
      </c>
      <c r="G207" s="33">
        <v>2.9</v>
      </c>
      <c r="H207" s="33">
        <v>-0.2</v>
      </c>
      <c r="I207" s="33">
        <v>-0.1</v>
      </c>
      <c r="J207" s="33">
        <v>107</v>
      </c>
      <c r="K207" s="33">
        <v>0</v>
      </c>
      <c r="L207" s="33">
        <v>99.1</v>
      </c>
      <c r="M207" s="33">
        <v>9.66</v>
      </c>
      <c r="N207" s="33">
        <v>12.2</v>
      </c>
    </row>
    <row r="208" spans="1:14" x14ac:dyDescent="0.3">
      <c r="A208" s="32">
        <v>43816</v>
      </c>
      <c r="B208" s="37">
        <v>0.33958333333333335</v>
      </c>
      <c r="C208" s="33">
        <v>16.62</v>
      </c>
      <c r="D208" s="33">
        <v>1</v>
      </c>
      <c r="E208" s="33">
        <v>5.72</v>
      </c>
      <c r="F208" s="33">
        <v>42.5</v>
      </c>
      <c r="G208" s="33">
        <v>2.9</v>
      </c>
      <c r="H208" s="33">
        <v>0.1</v>
      </c>
      <c r="I208" s="33">
        <v>0</v>
      </c>
      <c r="J208" s="33">
        <v>274</v>
      </c>
      <c r="K208" s="33">
        <v>0.1</v>
      </c>
      <c r="L208" s="33">
        <v>99.1</v>
      </c>
      <c r="M208" s="33">
        <v>9.66</v>
      </c>
      <c r="N208" s="33">
        <v>12.1</v>
      </c>
    </row>
    <row r="209" spans="1:14" x14ac:dyDescent="0.3">
      <c r="A209" s="32">
        <v>43816</v>
      </c>
      <c r="B209" s="37">
        <v>0.33981481481481479</v>
      </c>
      <c r="C209" s="33">
        <v>16.62</v>
      </c>
      <c r="D209" s="33">
        <v>1</v>
      </c>
      <c r="E209" s="33">
        <v>5.73</v>
      </c>
      <c r="F209" s="33">
        <v>42.2</v>
      </c>
      <c r="G209" s="33">
        <v>2.8</v>
      </c>
      <c r="H209" s="33">
        <v>-0.9</v>
      </c>
      <c r="I209" s="33">
        <v>-0.2</v>
      </c>
      <c r="J209" s="33">
        <v>224</v>
      </c>
      <c r="K209" s="33">
        <v>0.1</v>
      </c>
      <c r="L209" s="33">
        <v>99.1</v>
      </c>
      <c r="M209" s="33">
        <v>9.66</v>
      </c>
      <c r="N209" s="33">
        <v>12.1</v>
      </c>
    </row>
    <row r="210" spans="1:14" x14ac:dyDescent="0.3">
      <c r="A210" s="32">
        <v>43816</v>
      </c>
      <c r="B210" s="37">
        <v>0.34004629629629629</v>
      </c>
      <c r="C210" s="33">
        <v>16.61</v>
      </c>
      <c r="D210" s="33">
        <v>1</v>
      </c>
      <c r="E210" s="33">
        <v>5.73</v>
      </c>
      <c r="F210" s="33">
        <v>42.1</v>
      </c>
      <c r="G210" s="33">
        <v>2.8</v>
      </c>
      <c r="H210" s="33">
        <v>-0.6</v>
      </c>
      <c r="I210" s="33">
        <v>-0.1</v>
      </c>
      <c r="J210" s="33">
        <v>173</v>
      </c>
      <c r="K210" s="33">
        <v>0.1</v>
      </c>
      <c r="L210" s="33">
        <v>99.1</v>
      </c>
      <c r="M210" s="33">
        <v>9.66</v>
      </c>
      <c r="N210" s="33">
        <v>12.1</v>
      </c>
    </row>
    <row r="211" spans="1:14" x14ac:dyDescent="0.3">
      <c r="A211" s="32">
        <v>43816</v>
      </c>
      <c r="B211" s="37">
        <v>0.34027777777777773</v>
      </c>
      <c r="C211" s="33">
        <v>16.61</v>
      </c>
      <c r="D211" s="33">
        <v>1</v>
      </c>
      <c r="E211" s="33">
        <v>5.73</v>
      </c>
      <c r="F211" s="33">
        <v>41.8</v>
      </c>
      <c r="G211" s="33">
        <v>2.8</v>
      </c>
      <c r="H211" s="33">
        <v>-0.7</v>
      </c>
      <c r="I211" s="33">
        <v>-0.2</v>
      </c>
      <c r="J211" s="33">
        <v>60</v>
      </c>
      <c r="K211" s="33">
        <v>0</v>
      </c>
      <c r="L211" s="33">
        <v>99</v>
      </c>
      <c r="M211" s="33">
        <v>9.65</v>
      </c>
      <c r="N211" s="33">
        <v>12.1</v>
      </c>
    </row>
    <row r="212" spans="1:14" x14ac:dyDescent="0.3">
      <c r="A212" s="32">
        <v>43816</v>
      </c>
      <c r="B212" s="37">
        <v>0.34050925925925929</v>
      </c>
      <c r="C212" s="33">
        <v>16.600000000000001</v>
      </c>
      <c r="D212" s="33">
        <v>1</v>
      </c>
      <c r="E212" s="33">
        <v>5.74</v>
      </c>
      <c r="F212" s="33">
        <v>41.6</v>
      </c>
      <c r="G212" s="33">
        <v>2.8</v>
      </c>
      <c r="H212" s="33">
        <v>-0.6</v>
      </c>
      <c r="I212" s="33">
        <v>-0.1</v>
      </c>
      <c r="J212" s="33">
        <v>164</v>
      </c>
      <c r="K212" s="33">
        <v>0.1</v>
      </c>
      <c r="L212" s="33">
        <v>99.1</v>
      </c>
      <c r="M212" s="33">
        <v>9.66</v>
      </c>
      <c r="N212" s="33">
        <v>12.1</v>
      </c>
    </row>
    <row r="213" spans="1:14" x14ac:dyDescent="0.3">
      <c r="A213" s="32">
        <v>43816</v>
      </c>
      <c r="B213" s="37">
        <v>0.34074074074074073</v>
      </c>
      <c r="C213" s="33">
        <v>16.600000000000001</v>
      </c>
      <c r="D213" s="33">
        <v>1</v>
      </c>
      <c r="E213" s="33">
        <v>5.74</v>
      </c>
      <c r="F213" s="33">
        <v>41.4</v>
      </c>
      <c r="G213" s="33">
        <v>2.8</v>
      </c>
      <c r="H213" s="33">
        <v>-0.7</v>
      </c>
      <c r="I213" s="33">
        <v>-0.2</v>
      </c>
      <c r="J213" s="33">
        <v>187</v>
      </c>
      <c r="K213" s="33">
        <v>0.1</v>
      </c>
      <c r="L213" s="33">
        <v>99.1</v>
      </c>
      <c r="M213" s="33">
        <v>9.66</v>
      </c>
      <c r="N213" s="33">
        <v>12.1</v>
      </c>
    </row>
    <row r="214" spans="1:14" x14ac:dyDescent="0.3">
      <c r="A214" s="32">
        <v>43816</v>
      </c>
      <c r="B214" s="37">
        <v>0.34097222222222223</v>
      </c>
      <c r="C214" s="33">
        <v>16.59</v>
      </c>
      <c r="D214" s="33">
        <v>1</v>
      </c>
      <c r="E214" s="33">
        <v>5.75</v>
      </c>
      <c r="F214" s="33">
        <v>41.1</v>
      </c>
      <c r="G214" s="33">
        <v>2.8</v>
      </c>
      <c r="H214" s="33">
        <v>-1.1000000000000001</v>
      </c>
      <c r="I214" s="33">
        <v>-0.2</v>
      </c>
      <c r="J214" s="33">
        <v>108</v>
      </c>
      <c r="K214" s="33">
        <v>0</v>
      </c>
      <c r="L214" s="33">
        <v>99.1</v>
      </c>
      <c r="M214" s="33">
        <v>9.66</v>
      </c>
      <c r="N214" s="33">
        <v>12.1</v>
      </c>
    </row>
    <row r="215" spans="1:14" x14ac:dyDescent="0.3">
      <c r="A215" s="32">
        <v>43816</v>
      </c>
      <c r="B215" s="37">
        <v>0.34120370370370368</v>
      </c>
      <c r="C215" s="33">
        <v>16.59</v>
      </c>
      <c r="D215" s="33">
        <v>1</v>
      </c>
      <c r="E215" s="33">
        <v>5.75</v>
      </c>
      <c r="F215" s="33">
        <v>40.9</v>
      </c>
      <c r="G215" s="33">
        <v>2.8</v>
      </c>
      <c r="H215" s="33">
        <v>-0.9</v>
      </c>
      <c r="I215" s="33">
        <v>-0.2</v>
      </c>
      <c r="J215" s="33">
        <v>114</v>
      </c>
      <c r="K215" s="33">
        <v>0</v>
      </c>
      <c r="L215" s="33">
        <v>99.1</v>
      </c>
      <c r="M215" s="33">
        <v>9.67</v>
      </c>
      <c r="N215" s="33">
        <v>12.2</v>
      </c>
    </row>
    <row r="216" spans="1:14" x14ac:dyDescent="0.3">
      <c r="A216" s="32">
        <v>43816</v>
      </c>
      <c r="B216" s="37">
        <v>0.34143518518518517</v>
      </c>
      <c r="C216" s="33">
        <v>16.59</v>
      </c>
      <c r="D216" s="33">
        <v>1</v>
      </c>
      <c r="E216" s="33">
        <v>5.76</v>
      </c>
      <c r="F216" s="33">
        <v>40.6</v>
      </c>
      <c r="G216" s="33">
        <v>2.7</v>
      </c>
      <c r="H216" s="33">
        <v>-0.4</v>
      </c>
      <c r="I216" s="33">
        <v>-0.1</v>
      </c>
      <c r="J216" s="33">
        <v>232</v>
      </c>
      <c r="K216" s="33">
        <v>0.1</v>
      </c>
      <c r="L216" s="33">
        <v>99.1</v>
      </c>
      <c r="M216" s="33">
        <v>9.66</v>
      </c>
      <c r="N216" s="33">
        <v>12.1</v>
      </c>
    </row>
    <row r="217" spans="1:14" x14ac:dyDescent="0.3">
      <c r="A217" s="32">
        <v>43816</v>
      </c>
      <c r="B217" s="37">
        <v>0.34166666666666662</v>
      </c>
      <c r="C217" s="33">
        <v>16.579999999999998</v>
      </c>
      <c r="D217" s="33">
        <v>1</v>
      </c>
      <c r="E217" s="33">
        <v>5.76</v>
      </c>
      <c r="F217" s="33">
        <v>40.5</v>
      </c>
      <c r="G217" s="33">
        <v>2.7</v>
      </c>
      <c r="H217" s="33">
        <v>-0.9</v>
      </c>
      <c r="I217" s="33">
        <v>-0.2</v>
      </c>
      <c r="J217" s="33">
        <v>138</v>
      </c>
      <c r="K217" s="33">
        <v>0.1</v>
      </c>
      <c r="L217" s="33">
        <v>99.1</v>
      </c>
      <c r="M217" s="33">
        <v>9.66</v>
      </c>
      <c r="N217" s="33">
        <v>12.1</v>
      </c>
    </row>
    <row r="218" spans="1:14" x14ac:dyDescent="0.3">
      <c r="A218" s="32">
        <v>43816</v>
      </c>
      <c r="B218" s="37">
        <v>0.34189814814814817</v>
      </c>
      <c r="C218" s="33">
        <v>16.579999999999998</v>
      </c>
      <c r="D218" s="33">
        <v>1</v>
      </c>
      <c r="E218" s="33">
        <v>5.76</v>
      </c>
      <c r="F218" s="33">
        <v>40.200000000000003</v>
      </c>
      <c r="G218" s="33">
        <v>2.6</v>
      </c>
      <c r="H218" s="33">
        <v>-0.6</v>
      </c>
      <c r="I218" s="33">
        <v>-0.1</v>
      </c>
      <c r="J218" s="33">
        <v>65</v>
      </c>
      <c r="K218" s="33">
        <v>0</v>
      </c>
      <c r="L218" s="33">
        <v>99.1</v>
      </c>
      <c r="M218" s="33">
        <v>9.67</v>
      </c>
      <c r="N218" s="33">
        <v>12.1</v>
      </c>
    </row>
    <row r="219" spans="1:14" x14ac:dyDescent="0.3">
      <c r="A219" s="32">
        <v>43816</v>
      </c>
      <c r="B219" s="37">
        <v>0.34212962962962962</v>
      </c>
      <c r="C219" s="33">
        <v>16.57</v>
      </c>
      <c r="D219" s="33">
        <v>1</v>
      </c>
      <c r="E219" s="33">
        <v>5.77</v>
      </c>
      <c r="F219" s="33">
        <v>40</v>
      </c>
      <c r="G219" s="33">
        <v>2.6</v>
      </c>
      <c r="H219" s="33">
        <v>-0.5</v>
      </c>
      <c r="I219" s="33">
        <v>-0.1</v>
      </c>
      <c r="J219" s="33">
        <v>-2</v>
      </c>
      <c r="K219" s="33">
        <v>0</v>
      </c>
      <c r="L219" s="33">
        <v>99.1</v>
      </c>
      <c r="M219" s="33">
        <v>9.67</v>
      </c>
      <c r="N219" s="33">
        <v>12.1</v>
      </c>
    </row>
    <row r="220" spans="1:14" x14ac:dyDescent="0.3">
      <c r="A220" s="32">
        <v>43816</v>
      </c>
      <c r="B220" s="37">
        <v>0.34236111111111112</v>
      </c>
      <c r="C220" s="33">
        <v>16.57</v>
      </c>
      <c r="D220" s="33">
        <v>1</v>
      </c>
      <c r="E220" s="33">
        <v>5.77</v>
      </c>
      <c r="F220" s="33">
        <v>39.700000000000003</v>
      </c>
      <c r="G220" s="33">
        <v>2.6</v>
      </c>
      <c r="H220" s="33">
        <v>-0.5</v>
      </c>
      <c r="I220" s="33">
        <v>-0.1</v>
      </c>
      <c r="J220" s="33">
        <v>49</v>
      </c>
      <c r="K220" s="33">
        <v>0</v>
      </c>
      <c r="L220" s="33">
        <v>99.2</v>
      </c>
      <c r="M220" s="33">
        <v>9.67</v>
      </c>
      <c r="N220" s="33">
        <v>12.2</v>
      </c>
    </row>
    <row r="221" spans="1:14" x14ac:dyDescent="0.3">
      <c r="A221" s="32">
        <v>43816</v>
      </c>
      <c r="B221" s="37">
        <v>0.34259259259259256</v>
      </c>
      <c r="C221" s="33">
        <v>16.559999999999999</v>
      </c>
      <c r="D221" s="33">
        <v>1</v>
      </c>
      <c r="E221" s="33">
        <v>5.78</v>
      </c>
      <c r="F221" s="33">
        <v>39.4</v>
      </c>
      <c r="G221" s="33">
        <v>2.6</v>
      </c>
      <c r="H221" s="33">
        <v>-0.2</v>
      </c>
      <c r="I221" s="33">
        <v>0</v>
      </c>
      <c r="J221" s="33">
        <v>-25</v>
      </c>
      <c r="K221" s="33">
        <v>0</v>
      </c>
      <c r="L221" s="33">
        <v>99.1</v>
      </c>
      <c r="M221" s="33">
        <v>9.67</v>
      </c>
      <c r="N221" s="33">
        <v>12.1</v>
      </c>
    </row>
    <row r="222" spans="1:14" x14ac:dyDescent="0.3">
      <c r="A222" s="32">
        <v>43816</v>
      </c>
      <c r="B222" s="37">
        <v>0.34282407407407406</v>
      </c>
      <c r="C222" s="33">
        <v>16.559999999999999</v>
      </c>
      <c r="D222" s="33">
        <v>1</v>
      </c>
      <c r="E222" s="33">
        <v>5.78</v>
      </c>
      <c r="F222" s="33">
        <v>39.1</v>
      </c>
      <c r="G222" s="33">
        <v>2.6</v>
      </c>
      <c r="H222" s="33">
        <v>-0.7</v>
      </c>
      <c r="I222" s="33">
        <v>-0.2</v>
      </c>
      <c r="J222" s="33">
        <v>58</v>
      </c>
      <c r="K222" s="33">
        <v>0</v>
      </c>
      <c r="L222" s="33">
        <v>99.1</v>
      </c>
      <c r="M222" s="33">
        <v>9.67</v>
      </c>
      <c r="N222" s="33">
        <v>12</v>
      </c>
    </row>
    <row r="223" spans="1:14" x14ac:dyDescent="0.3">
      <c r="A223" s="32">
        <v>43816</v>
      </c>
      <c r="B223" s="37">
        <v>0.3430555555555555</v>
      </c>
      <c r="C223" s="33">
        <v>16.559999999999999</v>
      </c>
      <c r="D223" s="33">
        <v>1</v>
      </c>
      <c r="E223" s="33">
        <v>5.79</v>
      </c>
      <c r="F223" s="33">
        <v>38.799999999999997</v>
      </c>
      <c r="G223" s="33">
        <v>2.6</v>
      </c>
      <c r="H223" s="33">
        <v>-0.2</v>
      </c>
      <c r="I223" s="33">
        <v>-0.1</v>
      </c>
      <c r="J223" s="33">
        <v>-7</v>
      </c>
      <c r="K223" s="33">
        <v>0</v>
      </c>
      <c r="L223" s="33">
        <v>99.1</v>
      </c>
      <c r="M223" s="33">
        <v>9.67</v>
      </c>
      <c r="N223" s="33">
        <v>12.1</v>
      </c>
    </row>
    <row r="224" spans="1:14" x14ac:dyDescent="0.3">
      <c r="A224" s="32">
        <v>43816</v>
      </c>
      <c r="B224" s="37">
        <v>0.34328703703703706</v>
      </c>
      <c r="C224" s="33">
        <v>16.55</v>
      </c>
      <c r="D224" s="33">
        <v>1</v>
      </c>
      <c r="E224" s="33">
        <v>5.8</v>
      </c>
      <c r="F224" s="33">
        <v>38.5</v>
      </c>
      <c r="G224" s="33">
        <v>2.5</v>
      </c>
      <c r="H224" s="33">
        <v>-0.3</v>
      </c>
      <c r="I224" s="33">
        <v>-0.1</v>
      </c>
      <c r="J224" s="33">
        <v>-49</v>
      </c>
      <c r="K224" s="33">
        <v>0</v>
      </c>
      <c r="L224" s="33">
        <v>99.1</v>
      </c>
      <c r="M224" s="33">
        <v>9.67</v>
      </c>
      <c r="N224" s="33">
        <v>12.1</v>
      </c>
    </row>
    <row r="225" spans="1:14" x14ac:dyDescent="0.3">
      <c r="A225" s="32">
        <v>43816</v>
      </c>
      <c r="B225" s="37">
        <v>0.3435185185185185</v>
      </c>
      <c r="C225" s="33">
        <v>16.55</v>
      </c>
      <c r="D225" s="33">
        <v>1</v>
      </c>
      <c r="E225" s="33">
        <v>5.8</v>
      </c>
      <c r="F225" s="33">
        <v>38.299999999999997</v>
      </c>
      <c r="G225" s="33">
        <v>2.5</v>
      </c>
      <c r="H225" s="33">
        <v>-1</v>
      </c>
      <c r="I225" s="33">
        <v>-0.2</v>
      </c>
      <c r="J225" s="33">
        <v>59</v>
      </c>
      <c r="K225" s="33">
        <v>0</v>
      </c>
      <c r="L225" s="33">
        <v>99.1</v>
      </c>
      <c r="M225" s="33">
        <v>9.67</v>
      </c>
      <c r="N225" s="33">
        <v>12.1</v>
      </c>
    </row>
    <row r="226" spans="1:14" x14ac:dyDescent="0.3">
      <c r="A226" s="32">
        <v>43816</v>
      </c>
      <c r="B226" s="37">
        <v>0.34375</v>
      </c>
      <c r="C226" s="33">
        <v>16.55</v>
      </c>
      <c r="D226" s="33">
        <v>1</v>
      </c>
      <c r="E226" s="33">
        <v>5.8</v>
      </c>
      <c r="F226" s="33">
        <v>38.1</v>
      </c>
      <c r="G226" s="33">
        <v>2.5</v>
      </c>
      <c r="H226" s="33">
        <v>-1.2</v>
      </c>
      <c r="I226" s="33">
        <v>-0.3</v>
      </c>
      <c r="J226" s="33">
        <v>143</v>
      </c>
      <c r="K226" s="33">
        <v>0.1</v>
      </c>
      <c r="L226" s="33">
        <v>99.2</v>
      </c>
      <c r="M226" s="33">
        <v>9.68</v>
      </c>
      <c r="N226" s="33">
        <v>12.1</v>
      </c>
    </row>
    <row r="227" spans="1:14" x14ac:dyDescent="0.3">
      <c r="A227" s="32">
        <v>43816</v>
      </c>
      <c r="B227" s="37">
        <v>0.3439814814814815</v>
      </c>
      <c r="C227" s="33">
        <v>16.54</v>
      </c>
      <c r="D227" s="33">
        <v>1</v>
      </c>
      <c r="E227" s="33">
        <v>5.81</v>
      </c>
      <c r="F227" s="33">
        <v>37.799999999999997</v>
      </c>
      <c r="G227" s="33">
        <v>2.5</v>
      </c>
      <c r="H227" s="33">
        <v>-0.6</v>
      </c>
      <c r="I227" s="33">
        <v>-0.1</v>
      </c>
      <c r="J227" s="33">
        <v>252</v>
      </c>
      <c r="K227" s="33">
        <v>0.1</v>
      </c>
      <c r="L227" s="33">
        <v>99.1</v>
      </c>
      <c r="M227" s="33">
        <v>9.67</v>
      </c>
      <c r="N227" s="33">
        <v>12.1</v>
      </c>
    </row>
    <row r="228" spans="1:14" x14ac:dyDescent="0.3">
      <c r="A228" s="32">
        <v>43816</v>
      </c>
      <c r="B228" s="37">
        <v>0.34421296296296294</v>
      </c>
      <c r="C228" s="33">
        <v>16.54</v>
      </c>
      <c r="D228" s="33">
        <v>1</v>
      </c>
      <c r="E228" s="33">
        <v>5.81</v>
      </c>
      <c r="F228" s="33">
        <v>37.6</v>
      </c>
      <c r="G228" s="33">
        <v>2.5</v>
      </c>
      <c r="H228" s="33">
        <v>-0.6</v>
      </c>
      <c r="I228" s="33">
        <v>-0.1</v>
      </c>
      <c r="J228" s="33">
        <v>179</v>
      </c>
      <c r="K228" s="33">
        <v>0.1</v>
      </c>
      <c r="L228" s="33">
        <v>99.2</v>
      </c>
      <c r="M228" s="33">
        <v>9.68</v>
      </c>
      <c r="N228" s="33">
        <v>12.2</v>
      </c>
    </row>
    <row r="229" spans="1:14" x14ac:dyDescent="0.3">
      <c r="A229" s="32">
        <v>43816</v>
      </c>
      <c r="B229" s="37">
        <v>0.3444444444444445</v>
      </c>
      <c r="C229" s="33">
        <v>16.53</v>
      </c>
      <c r="D229" s="33">
        <v>1</v>
      </c>
      <c r="E229" s="33">
        <v>5.82</v>
      </c>
      <c r="F229" s="33">
        <v>37.4</v>
      </c>
      <c r="G229" s="33">
        <v>2.4</v>
      </c>
      <c r="H229" s="33">
        <v>-0.3</v>
      </c>
      <c r="I229" s="33">
        <v>-0.1</v>
      </c>
      <c r="J229" s="33">
        <v>160</v>
      </c>
      <c r="K229" s="33">
        <v>0.1</v>
      </c>
      <c r="L229" s="33">
        <v>99.1</v>
      </c>
      <c r="M229" s="33">
        <v>9.68</v>
      </c>
      <c r="N229" s="33">
        <v>12.1</v>
      </c>
    </row>
    <row r="230" spans="1:14" x14ac:dyDescent="0.3">
      <c r="A230" s="32">
        <v>43816</v>
      </c>
      <c r="B230" s="37">
        <v>0.34467592592592594</v>
      </c>
      <c r="C230" s="33">
        <v>16.53</v>
      </c>
      <c r="D230" s="33">
        <v>1</v>
      </c>
      <c r="E230" s="33">
        <v>5.82</v>
      </c>
      <c r="F230" s="33">
        <v>37.1</v>
      </c>
      <c r="G230" s="33">
        <v>2.4</v>
      </c>
      <c r="H230" s="33">
        <v>-1.1000000000000001</v>
      </c>
      <c r="I230" s="33">
        <v>-0.2</v>
      </c>
      <c r="J230" s="33">
        <v>63</v>
      </c>
      <c r="K230" s="33">
        <v>0</v>
      </c>
      <c r="L230" s="33">
        <v>99.2</v>
      </c>
      <c r="M230" s="33">
        <v>9.68</v>
      </c>
      <c r="N230" s="33">
        <v>12.1</v>
      </c>
    </row>
    <row r="231" spans="1:14" x14ac:dyDescent="0.3">
      <c r="A231" s="32">
        <v>43816</v>
      </c>
      <c r="B231" s="37">
        <v>0.34490740740740744</v>
      </c>
      <c r="C231" s="33">
        <v>16.53</v>
      </c>
      <c r="D231" s="33">
        <v>1</v>
      </c>
      <c r="E231" s="33">
        <v>5.83</v>
      </c>
      <c r="F231" s="33">
        <v>36.9</v>
      </c>
      <c r="G231" s="33">
        <v>2.4</v>
      </c>
      <c r="H231" s="33">
        <v>-0.9</v>
      </c>
      <c r="I231" s="33">
        <v>-0.2</v>
      </c>
      <c r="J231" s="33">
        <v>81</v>
      </c>
      <c r="K231" s="33">
        <v>0</v>
      </c>
      <c r="L231" s="33">
        <v>99.2</v>
      </c>
      <c r="M231" s="33">
        <v>9.68</v>
      </c>
      <c r="N231" s="33">
        <v>12.1</v>
      </c>
    </row>
    <row r="232" spans="1:14" x14ac:dyDescent="0.3">
      <c r="A232" s="32">
        <v>43816</v>
      </c>
      <c r="B232" s="37">
        <v>0.34513888888888888</v>
      </c>
      <c r="C232" s="33">
        <v>16.52</v>
      </c>
      <c r="D232" s="33">
        <v>1</v>
      </c>
      <c r="E232" s="33">
        <v>5.83</v>
      </c>
      <c r="F232" s="33">
        <v>36.6</v>
      </c>
      <c r="G232" s="33">
        <v>2.2999999999999998</v>
      </c>
      <c r="H232" s="33">
        <v>-0.2</v>
      </c>
      <c r="I232" s="33">
        <v>0</v>
      </c>
      <c r="J232" s="33">
        <v>114</v>
      </c>
      <c r="K232" s="33">
        <v>0</v>
      </c>
      <c r="L232" s="33">
        <v>99.2</v>
      </c>
      <c r="M232" s="33">
        <v>9.68</v>
      </c>
      <c r="N232" s="33">
        <v>12.1</v>
      </c>
    </row>
    <row r="233" spans="1:14" x14ac:dyDescent="0.3">
      <c r="A233" s="32">
        <v>43816</v>
      </c>
      <c r="B233" s="37">
        <v>0.34537037037037038</v>
      </c>
      <c r="C233" s="33">
        <v>16.52</v>
      </c>
      <c r="D233" s="33">
        <v>1</v>
      </c>
      <c r="E233" s="33">
        <v>5.83</v>
      </c>
      <c r="F233" s="33">
        <v>36.4</v>
      </c>
      <c r="G233" s="33">
        <v>2.2999999999999998</v>
      </c>
      <c r="H233" s="33">
        <v>0</v>
      </c>
      <c r="I233" s="33">
        <v>0</v>
      </c>
      <c r="J233" s="33">
        <v>84</v>
      </c>
      <c r="K233" s="33">
        <v>0</v>
      </c>
      <c r="L233" s="33">
        <v>99.2</v>
      </c>
      <c r="M233" s="33">
        <v>9.68</v>
      </c>
      <c r="N233" s="33">
        <v>12.1</v>
      </c>
    </row>
    <row r="234" spans="1:14" x14ac:dyDescent="0.3">
      <c r="A234" s="32">
        <v>43816</v>
      </c>
      <c r="B234" s="37">
        <v>0.34560185185185183</v>
      </c>
      <c r="C234" s="33">
        <v>16.52</v>
      </c>
      <c r="D234" s="33">
        <v>1</v>
      </c>
      <c r="E234" s="33">
        <v>5.84</v>
      </c>
      <c r="F234" s="33">
        <v>36.299999999999997</v>
      </c>
      <c r="G234" s="33">
        <v>2.2999999999999998</v>
      </c>
      <c r="H234" s="33">
        <v>0.2</v>
      </c>
      <c r="I234" s="33">
        <v>0</v>
      </c>
      <c r="J234" s="33">
        <v>-112</v>
      </c>
      <c r="K234" s="33">
        <v>-0.1</v>
      </c>
      <c r="L234" s="33">
        <v>99.2</v>
      </c>
      <c r="M234" s="33">
        <v>9.69</v>
      </c>
      <c r="N234" s="33">
        <v>12.1</v>
      </c>
    </row>
    <row r="235" spans="1:14" x14ac:dyDescent="0.3">
      <c r="A235" s="32">
        <v>43816</v>
      </c>
      <c r="B235" s="37">
        <v>0.34583333333333338</v>
      </c>
      <c r="C235" s="33">
        <v>16.510000000000002</v>
      </c>
      <c r="D235" s="33">
        <v>1</v>
      </c>
      <c r="E235" s="33">
        <v>5.84</v>
      </c>
      <c r="F235" s="33">
        <v>36.1</v>
      </c>
      <c r="G235" s="33">
        <v>2.2999999999999998</v>
      </c>
      <c r="H235" s="33">
        <v>-0.2</v>
      </c>
      <c r="I235" s="33">
        <v>0</v>
      </c>
      <c r="J235" s="33">
        <v>-32</v>
      </c>
      <c r="K235" s="33">
        <v>0</v>
      </c>
      <c r="L235" s="33">
        <v>99.2</v>
      </c>
      <c r="M235" s="33">
        <v>9.69</v>
      </c>
      <c r="N235" s="33">
        <v>12.1</v>
      </c>
    </row>
    <row r="236" spans="1:14" x14ac:dyDescent="0.3">
      <c r="A236" s="32">
        <v>43816</v>
      </c>
      <c r="B236" s="37">
        <v>0.34606481481481483</v>
      </c>
      <c r="C236" s="33">
        <v>16.510000000000002</v>
      </c>
      <c r="D236" s="33">
        <v>1</v>
      </c>
      <c r="E236" s="33">
        <v>5.85</v>
      </c>
      <c r="F236" s="33">
        <v>35.799999999999997</v>
      </c>
      <c r="G236" s="33">
        <v>2.2999999999999998</v>
      </c>
      <c r="H236" s="33">
        <v>-0.5</v>
      </c>
      <c r="I236" s="33">
        <v>-0.1</v>
      </c>
      <c r="J236" s="33">
        <v>-109</v>
      </c>
      <c r="K236" s="33">
        <v>-0.1</v>
      </c>
      <c r="L236" s="33">
        <v>99.2</v>
      </c>
      <c r="M236" s="33">
        <v>9.68</v>
      </c>
      <c r="N236" s="33">
        <v>12.1</v>
      </c>
    </row>
    <row r="237" spans="1:14" x14ac:dyDescent="0.3">
      <c r="A237" s="32">
        <v>43816</v>
      </c>
      <c r="B237" s="37">
        <v>0.34629629629629632</v>
      </c>
      <c r="C237" s="33">
        <v>16.510000000000002</v>
      </c>
      <c r="D237" s="33">
        <v>1</v>
      </c>
      <c r="E237" s="33">
        <v>5.85</v>
      </c>
      <c r="F237" s="33">
        <v>35.6</v>
      </c>
      <c r="G237" s="33">
        <v>2.2999999999999998</v>
      </c>
      <c r="H237" s="33">
        <v>-1.3</v>
      </c>
      <c r="I237" s="33">
        <v>-0.3</v>
      </c>
      <c r="J237" s="33">
        <v>83</v>
      </c>
      <c r="K237" s="33">
        <v>0</v>
      </c>
      <c r="L237" s="33">
        <v>99.2</v>
      </c>
      <c r="M237" s="33">
        <v>9.69</v>
      </c>
      <c r="N237" s="33">
        <v>12.1</v>
      </c>
    </row>
    <row r="238" spans="1:14" x14ac:dyDescent="0.3">
      <c r="A238" s="32">
        <v>43816</v>
      </c>
      <c r="B238" s="37">
        <v>0.34652777777777777</v>
      </c>
      <c r="C238" s="33">
        <v>16.5</v>
      </c>
      <c r="D238" s="33">
        <v>1</v>
      </c>
      <c r="E238" s="33">
        <v>5.85</v>
      </c>
      <c r="F238" s="33">
        <v>35.299999999999997</v>
      </c>
      <c r="G238" s="33">
        <v>2.2999999999999998</v>
      </c>
      <c r="H238" s="33">
        <v>-1.2</v>
      </c>
      <c r="I238" s="33">
        <v>-0.3</v>
      </c>
      <c r="J238" s="33">
        <v>88</v>
      </c>
      <c r="K238" s="33">
        <v>0</v>
      </c>
      <c r="L238" s="33">
        <v>99.2</v>
      </c>
      <c r="M238" s="33">
        <v>9.69</v>
      </c>
      <c r="N238" s="33">
        <v>12.1</v>
      </c>
    </row>
    <row r="239" spans="1:14" x14ac:dyDescent="0.3">
      <c r="A239" s="32">
        <v>43816</v>
      </c>
      <c r="B239" s="37">
        <v>0.34675925925925927</v>
      </c>
      <c r="C239" s="33">
        <v>16.5</v>
      </c>
      <c r="D239" s="33">
        <v>1</v>
      </c>
      <c r="E239" s="33">
        <v>5.86</v>
      </c>
      <c r="F239" s="33">
        <v>35.200000000000003</v>
      </c>
      <c r="G239" s="33">
        <v>2.2999999999999998</v>
      </c>
      <c r="H239" s="33">
        <v>-0.3</v>
      </c>
      <c r="I239" s="33">
        <v>-0.1</v>
      </c>
      <c r="J239" s="33">
        <v>97</v>
      </c>
      <c r="K239" s="33">
        <v>0</v>
      </c>
      <c r="L239" s="33">
        <v>99.2</v>
      </c>
      <c r="M239" s="33">
        <v>9.69</v>
      </c>
      <c r="N239" s="33">
        <v>12.1</v>
      </c>
    </row>
    <row r="240" spans="1:14" x14ac:dyDescent="0.3">
      <c r="A240" s="32">
        <v>43816</v>
      </c>
      <c r="B240" s="37">
        <v>0.34699074074074071</v>
      </c>
      <c r="C240" s="33">
        <v>16.5</v>
      </c>
      <c r="D240" s="33">
        <v>1</v>
      </c>
      <c r="E240" s="33">
        <v>5.86</v>
      </c>
      <c r="F240" s="33">
        <v>34.9</v>
      </c>
      <c r="G240" s="33">
        <v>2.2000000000000002</v>
      </c>
      <c r="H240" s="33">
        <v>-0.6</v>
      </c>
      <c r="I240" s="33">
        <v>-0.1</v>
      </c>
      <c r="J240" s="33">
        <v>59</v>
      </c>
      <c r="K240" s="33">
        <v>0</v>
      </c>
      <c r="L240" s="33">
        <v>99.2</v>
      </c>
      <c r="M240" s="33">
        <v>9.69</v>
      </c>
      <c r="N240" s="33">
        <v>12.1</v>
      </c>
    </row>
    <row r="241" spans="1:14" x14ac:dyDescent="0.3">
      <c r="A241" s="32">
        <v>43816</v>
      </c>
      <c r="B241" s="37">
        <v>0.34722222222222227</v>
      </c>
      <c r="C241" s="33">
        <v>16.489999999999998</v>
      </c>
      <c r="D241" s="33">
        <v>1</v>
      </c>
      <c r="E241" s="33">
        <v>5.87</v>
      </c>
      <c r="F241" s="33">
        <v>34.700000000000003</v>
      </c>
      <c r="G241" s="33">
        <v>2.2000000000000002</v>
      </c>
      <c r="H241" s="33">
        <v>-1.5</v>
      </c>
      <c r="I241" s="33">
        <v>-0.3</v>
      </c>
      <c r="J241" s="33">
        <v>33</v>
      </c>
      <c r="K241" s="33">
        <v>0</v>
      </c>
      <c r="L241" s="33">
        <v>99.2</v>
      </c>
      <c r="M241" s="33">
        <v>9.69</v>
      </c>
      <c r="N241" s="33">
        <v>12.1</v>
      </c>
    </row>
    <row r="242" spans="1:14" x14ac:dyDescent="0.3">
      <c r="A242" s="32">
        <v>43816</v>
      </c>
      <c r="B242" s="37">
        <v>0.34745370370370371</v>
      </c>
      <c r="C242" s="33">
        <v>16.489999999999998</v>
      </c>
      <c r="D242" s="33">
        <v>1</v>
      </c>
      <c r="E242" s="33">
        <v>5.87</v>
      </c>
      <c r="F242" s="33">
        <v>34.4</v>
      </c>
      <c r="G242" s="33">
        <v>2.2000000000000002</v>
      </c>
      <c r="H242" s="33">
        <v>-0.6</v>
      </c>
      <c r="I242" s="33">
        <v>-0.1</v>
      </c>
      <c r="J242" s="33">
        <v>65</v>
      </c>
      <c r="K242" s="33">
        <v>0</v>
      </c>
      <c r="L242" s="33">
        <v>99.2</v>
      </c>
      <c r="M242" s="33">
        <v>9.69</v>
      </c>
      <c r="N242" s="33">
        <v>12.1</v>
      </c>
    </row>
    <row r="243" spans="1:14" x14ac:dyDescent="0.3">
      <c r="A243" s="32">
        <v>43816</v>
      </c>
      <c r="B243" s="37">
        <v>0.34768518518518521</v>
      </c>
      <c r="C243" s="33">
        <v>16.489999999999998</v>
      </c>
      <c r="D243" s="33">
        <v>1</v>
      </c>
      <c r="E243" s="33">
        <v>5.88</v>
      </c>
      <c r="F243" s="33">
        <v>34.1</v>
      </c>
      <c r="G243" s="33">
        <v>2.2000000000000002</v>
      </c>
      <c r="H243" s="33">
        <v>-1.4</v>
      </c>
      <c r="I243" s="33">
        <v>-0.3</v>
      </c>
      <c r="J243" s="33">
        <v>38</v>
      </c>
      <c r="K243" s="33">
        <v>0</v>
      </c>
      <c r="L243" s="33">
        <v>99.2</v>
      </c>
      <c r="M243" s="33">
        <v>9.69</v>
      </c>
      <c r="N243" s="33">
        <v>12.1</v>
      </c>
    </row>
    <row r="244" spans="1:14" x14ac:dyDescent="0.3">
      <c r="A244" s="32">
        <v>43816</v>
      </c>
      <c r="B244" s="37">
        <v>0.34791666666666665</v>
      </c>
      <c r="C244" s="33">
        <v>16.48</v>
      </c>
      <c r="D244" s="33">
        <v>1</v>
      </c>
      <c r="E244" s="33">
        <v>5.88</v>
      </c>
      <c r="F244" s="33">
        <v>33.9</v>
      </c>
      <c r="G244" s="33">
        <v>2.2000000000000002</v>
      </c>
      <c r="H244" s="33">
        <v>-1.1000000000000001</v>
      </c>
      <c r="I244" s="33">
        <v>-0.3</v>
      </c>
      <c r="J244" s="33">
        <v>-15</v>
      </c>
      <c r="K244" s="33">
        <v>0</v>
      </c>
      <c r="L244" s="33">
        <v>99.2</v>
      </c>
      <c r="M244" s="33">
        <v>9.6999999999999993</v>
      </c>
      <c r="N244" s="33">
        <v>12.1</v>
      </c>
    </row>
    <row r="245" spans="1:14" x14ac:dyDescent="0.3">
      <c r="A245" s="32">
        <v>43816</v>
      </c>
      <c r="B245" s="37">
        <v>0.34814814814814815</v>
      </c>
      <c r="C245" s="33">
        <v>16.48</v>
      </c>
      <c r="D245" s="33">
        <v>1</v>
      </c>
      <c r="E245" s="33">
        <v>5.89</v>
      </c>
      <c r="F245" s="33">
        <v>33.6</v>
      </c>
      <c r="G245" s="33">
        <v>2.1</v>
      </c>
      <c r="H245" s="33">
        <v>-0.4</v>
      </c>
      <c r="I245" s="33">
        <v>-0.1</v>
      </c>
      <c r="J245" s="33">
        <v>135</v>
      </c>
      <c r="K245" s="33">
        <v>0.1</v>
      </c>
      <c r="L245" s="33">
        <v>99.2</v>
      </c>
      <c r="M245" s="33">
        <v>9.69</v>
      </c>
      <c r="N245" s="33">
        <v>12.1</v>
      </c>
    </row>
    <row r="246" spans="1:14" x14ac:dyDescent="0.3">
      <c r="A246" s="32">
        <v>43816</v>
      </c>
      <c r="B246" s="37">
        <v>0.34837962962962959</v>
      </c>
      <c r="C246" s="33">
        <v>16.48</v>
      </c>
      <c r="D246" s="33">
        <v>1</v>
      </c>
      <c r="E246" s="33">
        <v>5.89</v>
      </c>
      <c r="F246" s="33">
        <v>33.4</v>
      </c>
      <c r="G246" s="33">
        <v>2.1</v>
      </c>
      <c r="H246" s="33">
        <v>-1</v>
      </c>
      <c r="I246" s="33">
        <v>-0.2</v>
      </c>
      <c r="J246" s="33">
        <v>83</v>
      </c>
      <c r="K246" s="33">
        <v>0</v>
      </c>
      <c r="L246" s="33">
        <v>99.2</v>
      </c>
      <c r="M246" s="33">
        <v>9.69</v>
      </c>
      <c r="N246" s="33">
        <v>12.1</v>
      </c>
    </row>
    <row r="247" spans="1:14" x14ac:dyDescent="0.3">
      <c r="A247" s="32">
        <v>43816</v>
      </c>
      <c r="B247" s="37">
        <v>0.34861111111111115</v>
      </c>
      <c r="C247" s="33">
        <v>16.47</v>
      </c>
      <c r="D247" s="33">
        <v>1</v>
      </c>
      <c r="E247" s="33">
        <v>5.9</v>
      </c>
      <c r="F247" s="33">
        <v>33.1</v>
      </c>
      <c r="G247" s="33">
        <v>2.1</v>
      </c>
      <c r="H247" s="33">
        <v>-0.6</v>
      </c>
      <c r="I247" s="33">
        <v>-0.1</v>
      </c>
      <c r="J247" s="33">
        <v>138</v>
      </c>
      <c r="K247" s="33">
        <v>0.1</v>
      </c>
      <c r="L247" s="33">
        <v>99.2</v>
      </c>
      <c r="M247" s="33">
        <v>9.6999999999999993</v>
      </c>
      <c r="N247" s="33">
        <v>12.1</v>
      </c>
    </row>
    <row r="248" spans="1:14" x14ac:dyDescent="0.3">
      <c r="A248" s="32">
        <v>43816</v>
      </c>
      <c r="B248" s="37">
        <v>0.34884259259259259</v>
      </c>
      <c r="C248" s="33">
        <v>16.47</v>
      </c>
      <c r="D248" s="33">
        <v>1</v>
      </c>
      <c r="E248" s="33">
        <v>5.9</v>
      </c>
      <c r="F248" s="33">
        <v>32.799999999999997</v>
      </c>
      <c r="G248" s="33">
        <v>2.1</v>
      </c>
      <c r="H248" s="33">
        <v>0.3</v>
      </c>
      <c r="I248" s="33">
        <v>0.1</v>
      </c>
      <c r="J248" s="33">
        <v>90</v>
      </c>
      <c r="K248" s="33">
        <v>0</v>
      </c>
      <c r="L248" s="33">
        <v>99.2</v>
      </c>
      <c r="M248" s="33">
        <v>9.6999999999999993</v>
      </c>
      <c r="N248" s="33">
        <v>12.1</v>
      </c>
    </row>
    <row r="249" spans="1:14" x14ac:dyDescent="0.3">
      <c r="A249" s="32">
        <v>43816</v>
      </c>
      <c r="B249" s="37">
        <v>0.34907407407407409</v>
      </c>
      <c r="C249" s="33">
        <v>16.47</v>
      </c>
      <c r="D249" s="33">
        <v>1</v>
      </c>
      <c r="E249" s="33">
        <v>5.91</v>
      </c>
      <c r="F249" s="33">
        <v>32.6</v>
      </c>
      <c r="G249" s="33">
        <v>2.1</v>
      </c>
      <c r="H249" s="33">
        <v>-0.8</v>
      </c>
      <c r="I249" s="33">
        <v>-0.2</v>
      </c>
      <c r="J249" s="33">
        <v>158</v>
      </c>
      <c r="K249" s="33">
        <v>0.1</v>
      </c>
      <c r="L249" s="33">
        <v>99.3</v>
      </c>
      <c r="M249" s="33">
        <v>9.6999999999999993</v>
      </c>
      <c r="N249" s="33">
        <v>12.1</v>
      </c>
    </row>
    <row r="250" spans="1:14" x14ac:dyDescent="0.3">
      <c r="A250" s="32">
        <v>43816</v>
      </c>
      <c r="B250" s="37">
        <v>0.34930555555555554</v>
      </c>
      <c r="C250" s="33">
        <v>16.47</v>
      </c>
      <c r="D250" s="33">
        <v>1</v>
      </c>
      <c r="E250" s="33">
        <v>5.91</v>
      </c>
      <c r="F250" s="33">
        <v>32.299999999999997</v>
      </c>
      <c r="G250" s="33">
        <v>2.1</v>
      </c>
      <c r="H250" s="33">
        <v>0</v>
      </c>
      <c r="I250" s="33">
        <v>0</v>
      </c>
      <c r="J250" s="33">
        <v>75</v>
      </c>
      <c r="K250" s="33">
        <v>0</v>
      </c>
      <c r="L250" s="33">
        <v>99.3</v>
      </c>
      <c r="M250" s="33">
        <v>9.6999999999999993</v>
      </c>
      <c r="N250" s="33">
        <v>12.1</v>
      </c>
    </row>
    <row r="251" spans="1:14" x14ac:dyDescent="0.3">
      <c r="A251" s="32">
        <v>43816</v>
      </c>
      <c r="B251" s="37">
        <v>0.34953703703703703</v>
      </c>
      <c r="C251" s="33">
        <v>16.46</v>
      </c>
      <c r="D251" s="33">
        <v>1</v>
      </c>
      <c r="E251" s="33">
        <v>5.91</v>
      </c>
      <c r="F251" s="33">
        <v>32.1</v>
      </c>
      <c r="G251" s="33">
        <v>2.1</v>
      </c>
      <c r="H251" s="33">
        <v>-0.8</v>
      </c>
      <c r="I251" s="33">
        <v>-0.2</v>
      </c>
      <c r="J251" s="33">
        <v>189</v>
      </c>
      <c r="K251" s="33">
        <v>0.1</v>
      </c>
      <c r="L251" s="33">
        <v>99.2</v>
      </c>
      <c r="M251" s="33">
        <v>9.6999999999999993</v>
      </c>
      <c r="N251" s="33">
        <v>12.1</v>
      </c>
    </row>
    <row r="252" spans="1:14" x14ac:dyDescent="0.3">
      <c r="A252" s="32">
        <v>43816</v>
      </c>
      <c r="B252" s="37">
        <v>0.34976851851851848</v>
      </c>
      <c r="C252" s="33">
        <v>16.46</v>
      </c>
      <c r="D252" s="33">
        <v>1</v>
      </c>
      <c r="E252" s="33">
        <v>5.92</v>
      </c>
      <c r="F252" s="33">
        <v>31.9</v>
      </c>
      <c r="G252" s="33">
        <v>2</v>
      </c>
      <c r="H252" s="33">
        <v>-1.5</v>
      </c>
      <c r="I252" s="33">
        <v>-0.3</v>
      </c>
      <c r="J252" s="33">
        <v>138</v>
      </c>
      <c r="K252" s="33">
        <v>0.1</v>
      </c>
      <c r="L252" s="33">
        <v>99.2</v>
      </c>
      <c r="M252" s="33">
        <v>9.6999999999999993</v>
      </c>
      <c r="N252" s="33">
        <v>12.1</v>
      </c>
    </row>
    <row r="253" spans="1:14" x14ac:dyDescent="0.3">
      <c r="A253" s="32">
        <v>43816</v>
      </c>
      <c r="B253" s="37">
        <v>0.35000000000000003</v>
      </c>
      <c r="C253" s="33">
        <v>16.46</v>
      </c>
      <c r="D253" s="33">
        <v>1</v>
      </c>
      <c r="E253" s="33">
        <v>5.92</v>
      </c>
      <c r="F253" s="33">
        <v>31.7</v>
      </c>
      <c r="G253" s="33">
        <v>2</v>
      </c>
      <c r="H253" s="33">
        <v>-0.1</v>
      </c>
      <c r="I253" s="33">
        <v>0</v>
      </c>
      <c r="J253" s="33">
        <v>83</v>
      </c>
      <c r="K253" s="33">
        <v>0</v>
      </c>
      <c r="L253" s="33">
        <v>99.2</v>
      </c>
      <c r="M253" s="33">
        <v>9.6999999999999993</v>
      </c>
      <c r="N253" s="33">
        <v>12.1</v>
      </c>
    </row>
    <row r="254" spans="1:14" x14ac:dyDescent="0.3">
      <c r="A254" s="32">
        <v>43816</v>
      </c>
      <c r="B254" s="37">
        <v>0.35023148148148148</v>
      </c>
      <c r="C254" s="33">
        <v>16.45</v>
      </c>
      <c r="D254" s="33">
        <v>1</v>
      </c>
      <c r="E254" s="33">
        <v>5.93</v>
      </c>
      <c r="F254" s="33">
        <v>31.5</v>
      </c>
      <c r="G254" s="33">
        <v>2</v>
      </c>
      <c r="H254" s="33">
        <v>-0.7</v>
      </c>
      <c r="I254" s="33">
        <v>-0.2</v>
      </c>
      <c r="J254" s="33">
        <v>20</v>
      </c>
      <c r="K254" s="33">
        <v>0</v>
      </c>
      <c r="L254" s="33">
        <v>99.3</v>
      </c>
      <c r="M254" s="33">
        <v>9.6999999999999993</v>
      </c>
      <c r="N254" s="33">
        <v>12.1</v>
      </c>
    </row>
    <row r="255" spans="1:14" x14ac:dyDescent="0.3">
      <c r="A255" s="32">
        <v>43816</v>
      </c>
      <c r="B255" s="37">
        <v>0.35046296296296298</v>
      </c>
      <c r="C255" s="33">
        <v>16.45</v>
      </c>
      <c r="D255" s="33">
        <v>1</v>
      </c>
      <c r="E255" s="33">
        <v>5.93</v>
      </c>
      <c r="F255" s="33">
        <v>31.3</v>
      </c>
      <c r="G255" s="33">
        <v>2</v>
      </c>
      <c r="H255" s="33">
        <v>-0.3</v>
      </c>
      <c r="I255" s="33">
        <v>-0.1</v>
      </c>
      <c r="J255" s="33">
        <v>109</v>
      </c>
      <c r="K255" s="33">
        <v>0</v>
      </c>
      <c r="L255" s="33">
        <v>99.3</v>
      </c>
      <c r="M255" s="33">
        <v>9.7100000000000009</v>
      </c>
      <c r="N255" s="33">
        <v>12.1</v>
      </c>
    </row>
    <row r="256" spans="1:14" x14ac:dyDescent="0.3">
      <c r="A256" s="32">
        <v>43816</v>
      </c>
      <c r="B256" s="37">
        <v>0.35069444444444442</v>
      </c>
      <c r="C256" s="33">
        <v>16.45</v>
      </c>
      <c r="D256" s="33">
        <v>1</v>
      </c>
      <c r="E256" s="33">
        <v>5.93</v>
      </c>
      <c r="F256" s="33">
        <v>31.1</v>
      </c>
      <c r="G256" s="33">
        <v>2</v>
      </c>
      <c r="H256" s="33">
        <v>-0.3</v>
      </c>
      <c r="I256" s="33">
        <v>-0.1</v>
      </c>
      <c r="J256" s="33">
        <v>118</v>
      </c>
      <c r="K256" s="33">
        <v>0</v>
      </c>
      <c r="L256" s="33">
        <v>99.3</v>
      </c>
      <c r="M256" s="33">
        <v>9.7100000000000009</v>
      </c>
      <c r="N256" s="33">
        <v>12.1</v>
      </c>
    </row>
    <row r="257" spans="1:14" x14ac:dyDescent="0.3">
      <c r="A257" s="32">
        <v>43816</v>
      </c>
      <c r="B257" s="37">
        <v>0.35092592592592592</v>
      </c>
      <c r="C257" s="33">
        <v>16.45</v>
      </c>
      <c r="D257" s="33">
        <v>1</v>
      </c>
      <c r="E257" s="33">
        <v>5.94</v>
      </c>
      <c r="F257" s="33">
        <v>30.8</v>
      </c>
      <c r="G257" s="33">
        <v>2</v>
      </c>
      <c r="H257" s="33">
        <v>-0.5</v>
      </c>
      <c r="I257" s="33">
        <v>-0.1</v>
      </c>
      <c r="J257" s="33">
        <v>147</v>
      </c>
      <c r="K257" s="33">
        <v>0.1</v>
      </c>
      <c r="L257" s="33">
        <v>99.3</v>
      </c>
      <c r="M257" s="33">
        <v>9.7100000000000009</v>
      </c>
      <c r="N257" s="33">
        <v>12.1</v>
      </c>
    </row>
    <row r="258" spans="1:14" x14ac:dyDescent="0.3">
      <c r="A258" s="32">
        <v>43816</v>
      </c>
      <c r="B258" s="37">
        <v>0.35115740740740736</v>
      </c>
      <c r="C258" s="33">
        <v>16.440000000000001</v>
      </c>
      <c r="D258" s="33">
        <v>1</v>
      </c>
      <c r="E258" s="33">
        <v>5.94</v>
      </c>
      <c r="F258" s="33">
        <v>30.6</v>
      </c>
      <c r="G258" s="33">
        <v>2</v>
      </c>
      <c r="H258" s="33">
        <v>-0.8</v>
      </c>
      <c r="I258" s="33">
        <v>-0.2</v>
      </c>
      <c r="J258" s="33">
        <v>48</v>
      </c>
      <c r="K258" s="33">
        <v>0</v>
      </c>
      <c r="L258" s="33">
        <v>99.2</v>
      </c>
      <c r="M258" s="33">
        <v>9.6999999999999993</v>
      </c>
      <c r="N258" s="33">
        <v>12.1</v>
      </c>
    </row>
    <row r="259" spans="1:14" x14ac:dyDescent="0.3">
      <c r="A259" s="32">
        <v>43816</v>
      </c>
      <c r="B259" s="37">
        <v>0.35138888888888892</v>
      </c>
      <c r="C259" s="33">
        <v>16.440000000000001</v>
      </c>
      <c r="D259" s="33">
        <v>1</v>
      </c>
      <c r="E259" s="33">
        <v>5.95</v>
      </c>
      <c r="F259" s="33">
        <v>30.5</v>
      </c>
      <c r="G259" s="33">
        <v>2</v>
      </c>
      <c r="H259" s="33">
        <v>-0.4</v>
      </c>
      <c r="I259" s="33">
        <v>-0.1</v>
      </c>
      <c r="J259" s="33">
        <v>79</v>
      </c>
      <c r="K259" s="33">
        <v>0</v>
      </c>
      <c r="L259" s="33">
        <v>99.2</v>
      </c>
      <c r="M259" s="33">
        <v>9.7100000000000009</v>
      </c>
      <c r="N259" s="33">
        <v>12.1</v>
      </c>
    </row>
    <row r="260" spans="1:14" x14ac:dyDescent="0.3">
      <c r="A260" s="32">
        <v>43816</v>
      </c>
      <c r="B260" s="37">
        <v>0.35162037037037036</v>
      </c>
      <c r="C260" s="33">
        <v>16.440000000000001</v>
      </c>
      <c r="D260" s="33">
        <v>1</v>
      </c>
      <c r="E260" s="33">
        <v>5.95</v>
      </c>
      <c r="F260" s="33">
        <v>30.2</v>
      </c>
      <c r="G260" s="33">
        <v>1.9</v>
      </c>
      <c r="H260" s="33">
        <v>-0.3</v>
      </c>
      <c r="I260" s="33">
        <v>-0.1</v>
      </c>
      <c r="J260" s="33">
        <v>94</v>
      </c>
      <c r="K260" s="33">
        <v>0</v>
      </c>
      <c r="L260" s="33">
        <v>99.2</v>
      </c>
      <c r="M260" s="33">
        <v>9.7100000000000009</v>
      </c>
      <c r="N260" s="33">
        <v>12.1</v>
      </c>
    </row>
    <row r="261" spans="1:14" x14ac:dyDescent="0.3">
      <c r="A261" s="32">
        <v>43816</v>
      </c>
      <c r="B261" s="37">
        <v>0.35185185185185186</v>
      </c>
      <c r="C261" s="33">
        <v>16.43</v>
      </c>
      <c r="D261" s="33">
        <v>1</v>
      </c>
      <c r="E261" s="33">
        <v>5.95</v>
      </c>
      <c r="F261" s="33">
        <v>30</v>
      </c>
      <c r="G261" s="33">
        <v>1.9</v>
      </c>
      <c r="H261" s="33">
        <v>-0.4</v>
      </c>
      <c r="I261" s="33">
        <v>-0.1</v>
      </c>
      <c r="J261" s="33">
        <v>108</v>
      </c>
      <c r="K261" s="33">
        <v>0</v>
      </c>
      <c r="L261" s="33">
        <v>99.3</v>
      </c>
      <c r="M261" s="33">
        <v>9.7100000000000009</v>
      </c>
      <c r="N261" s="33">
        <v>12.1</v>
      </c>
    </row>
    <row r="262" spans="1:14" x14ac:dyDescent="0.3">
      <c r="A262" s="32">
        <v>43816</v>
      </c>
      <c r="B262" s="37">
        <v>0.3520833333333333</v>
      </c>
      <c r="C262" s="33">
        <v>16.43</v>
      </c>
      <c r="D262" s="33">
        <v>1</v>
      </c>
      <c r="E262" s="33">
        <v>5.96</v>
      </c>
      <c r="F262" s="33">
        <v>29.8</v>
      </c>
      <c r="G262" s="33">
        <v>1.9</v>
      </c>
      <c r="H262" s="33">
        <v>-0.5</v>
      </c>
      <c r="I262" s="33">
        <v>-0.1</v>
      </c>
      <c r="J262" s="33">
        <v>72</v>
      </c>
      <c r="K262" s="33">
        <v>0</v>
      </c>
      <c r="L262" s="33">
        <v>99.3</v>
      </c>
      <c r="M262" s="33">
        <v>9.7100000000000009</v>
      </c>
      <c r="N262" s="33">
        <v>12.1</v>
      </c>
    </row>
    <row r="263" spans="1:14" x14ac:dyDescent="0.3">
      <c r="A263" s="32">
        <v>43816</v>
      </c>
      <c r="B263" s="37">
        <v>0.3523148148148148</v>
      </c>
      <c r="C263" s="33">
        <v>16.43</v>
      </c>
      <c r="D263" s="33">
        <v>1</v>
      </c>
      <c r="E263" s="33">
        <v>5.96</v>
      </c>
      <c r="F263" s="33">
        <v>29.7</v>
      </c>
      <c r="G263" s="33">
        <v>1.9</v>
      </c>
      <c r="H263" s="33">
        <v>-0.9</v>
      </c>
      <c r="I263" s="33">
        <v>-0.2</v>
      </c>
      <c r="J263" s="33">
        <v>138</v>
      </c>
      <c r="K263" s="33">
        <v>0.1</v>
      </c>
      <c r="L263" s="33">
        <v>99.3</v>
      </c>
      <c r="M263" s="33">
        <v>9.7100000000000009</v>
      </c>
      <c r="N263" s="33">
        <v>12.1</v>
      </c>
    </row>
    <row r="264" spans="1:14" x14ac:dyDescent="0.3">
      <c r="A264" s="32">
        <v>43816</v>
      </c>
      <c r="B264" s="37">
        <v>0.35254629629629625</v>
      </c>
      <c r="C264" s="33">
        <v>16.43</v>
      </c>
      <c r="D264" s="33">
        <v>1</v>
      </c>
      <c r="E264" s="33">
        <v>5.95</v>
      </c>
      <c r="F264" s="33">
        <v>30.3</v>
      </c>
      <c r="G264" s="33">
        <v>1.9</v>
      </c>
      <c r="H264" s="33">
        <v>-0.4</v>
      </c>
      <c r="I264" s="33">
        <v>-0.1</v>
      </c>
      <c r="J264" s="33">
        <v>94</v>
      </c>
      <c r="K264" s="33">
        <v>0</v>
      </c>
      <c r="L264" s="33">
        <v>99.3</v>
      </c>
      <c r="M264" s="33">
        <v>9.7100000000000009</v>
      </c>
      <c r="N264" s="33">
        <v>12.1</v>
      </c>
    </row>
    <row r="265" spans="1:14" x14ac:dyDescent="0.3">
      <c r="A265" s="32">
        <v>43816</v>
      </c>
      <c r="B265" s="37">
        <v>0.3527777777777778</v>
      </c>
      <c r="C265" s="33">
        <v>16.420000000000002</v>
      </c>
      <c r="D265" s="33">
        <v>1</v>
      </c>
      <c r="E265" s="33">
        <v>5.95</v>
      </c>
      <c r="F265" s="33">
        <v>30.2</v>
      </c>
      <c r="G265" s="33">
        <v>1.8</v>
      </c>
      <c r="H265" s="33">
        <v>-0.5</v>
      </c>
      <c r="I265" s="33">
        <v>-0.1</v>
      </c>
      <c r="J265" s="33">
        <v>36</v>
      </c>
      <c r="K265" s="33">
        <v>0</v>
      </c>
      <c r="L265" s="33">
        <v>99.2</v>
      </c>
      <c r="M265" s="33">
        <v>9.7100000000000009</v>
      </c>
      <c r="N265" s="33">
        <v>12</v>
      </c>
    </row>
    <row r="266" spans="1:14" x14ac:dyDescent="0.3">
      <c r="A266" s="32">
        <v>43816</v>
      </c>
      <c r="B266" s="37">
        <v>0.35300925925925924</v>
      </c>
      <c r="C266" s="33">
        <v>16.420000000000002</v>
      </c>
      <c r="D266" s="33">
        <v>1</v>
      </c>
      <c r="E266" s="33">
        <v>5.95</v>
      </c>
      <c r="F266" s="33">
        <v>29.9</v>
      </c>
      <c r="G266" s="33">
        <v>1.8</v>
      </c>
      <c r="H266" s="33">
        <v>-0.2</v>
      </c>
      <c r="I266" s="33">
        <v>0</v>
      </c>
      <c r="J266" s="33">
        <v>158</v>
      </c>
      <c r="K266" s="33">
        <v>0.1</v>
      </c>
      <c r="L266" s="33">
        <v>99.3</v>
      </c>
      <c r="M266" s="33">
        <v>9.7100000000000009</v>
      </c>
      <c r="N266" s="33">
        <v>12.1</v>
      </c>
    </row>
    <row r="267" spans="1:14" x14ac:dyDescent="0.3">
      <c r="A267" s="32">
        <v>43816</v>
      </c>
      <c r="B267" s="37">
        <v>0.35324074074074074</v>
      </c>
      <c r="C267" s="33">
        <v>16.420000000000002</v>
      </c>
      <c r="D267" s="33">
        <v>1</v>
      </c>
      <c r="E267" s="33">
        <v>5.96</v>
      </c>
      <c r="F267" s="33">
        <v>29.7</v>
      </c>
      <c r="G267" s="33">
        <v>1.8</v>
      </c>
      <c r="H267" s="33">
        <v>0.5</v>
      </c>
      <c r="I267" s="33">
        <v>0.1</v>
      </c>
      <c r="J267" s="33">
        <v>-50</v>
      </c>
      <c r="K267" s="33">
        <v>0</v>
      </c>
      <c r="L267" s="33">
        <v>99.2</v>
      </c>
      <c r="M267" s="33">
        <v>9.7100000000000009</v>
      </c>
      <c r="N267" s="33">
        <v>12.1</v>
      </c>
    </row>
    <row r="268" spans="1:14" x14ac:dyDescent="0.3">
      <c r="A268" s="32">
        <v>43816</v>
      </c>
      <c r="B268" s="37">
        <v>0.35347222222222219</v>
      </c>
      <c r="C268" s="33">
        <v>16.41</v>
      </c>
      <c r="D268" s="33">
        <v>1</v>
      </c>
      <c r="E268" s="33">
        <v>5.96</v>
      </c>
      <c r="F268" s="33">
        <v>29.4</v>
      </c>
      <c r="G268" s="33">
        <v>1.8</v>
      </c>
      <c r="H268" s="33">
        <v>-0.7</v>
      </c>
      <c r="I268" s="33">
        <v>-0.2</v>
      </c>
      <c r="J268" s="33">
        <v>122</v>
      </c>
      <c r="K268" s="33">
        <v>0.1</v>
      </c>
      <c r="L268" s="33">
        <v>99.3</v>
      </c>
      <c r="M268" s="33">
        <v>9.7200000000000006</v>
      </c>
      <c r="N268" s="33">
        <v>12.1</v>
      </c>
    </row>
    <row r="269" spans="1:14" x14ac:dyDescent="0.3">
      <c r="A269" s="32">
        <v>43816</v>
      </c>
      <c r="B269" s="37">
        <v>0.35370370370370369</v>
      </c>
      <c r="C269" s="33">
        <v>16.41</v>
      </c>
      <c r="D269" s="33">
        <v>1</v>
      </c>
      <c r="E269" s="33">
        <v>5.97</v>
      </c>
      <c r="F269" s="33">
        <v>29.1</v>
      </c>
      <c r="G269" s="33">
        <v>1.8</v>
      </c>
      <c r="H269" s="33">
        <v>-0.8</v>
      </c>
      <c r="I269" s="33">
        <v>-0.2</v>
      </c>
      <c r="J269" s="33">
        <v>20</v>
      </c>
      <c r="K269" s="33">
        <v>0</v>
      </c>
      <c r="L269" s="33">
        <v>99.3</v>
      </c>
      <c r="M269" s="33">
        <v>9.7100000000000009</v>
      </c>
      <c r="N269" s="33">
        <v>12</v>
      </c>
    </row>
    <row r="270" spans="1:14" x14ac:dyDescent="0.3">
      <c r="A270" s="32">
        <v>43816</v>
      </c>
      <c r="B270" s="37">
        <v>0.35393518518518513</v>
      </c>
      <c r="C270" s="33">
        <v>16.41</v>
      </c>
      <c r="D270" s="33">
        <v>1</v>
      </c>
      <c r="E270" s="33">
        <v>5.98</v>
      </c>
      <c r="F270" s="33">
        <v>28.8</v>
      </c>
      <c r="G270" s="33">
        <v>1.8</v>
      </c>
      <c r="H270" s="33">
        <v>-0.4</v>
      </c>
      <c r="I270" s="33">
        <v>-0.1</v>
      </c>
      <c r="J270" s="33">
        <v>39</v>
      </c>
      <c r="K270" s="33">
        <v>0</v>
      </c>
      <c r="L270" s="33">
        <v>99.3</v>
      </c>
      <c r="M270" s="33">
        <v>9.7200000000000006</v>
      </c>
      <c r="N270" s="33">
        <v>12.1</v>
      </c>
    </row>
    <row r="271" spans="1:14" x14ac:dyDescent="0.3">
      <c r="A271" s="32">
        <v>43816</v>
      </c>
      <c r="B271" s="37">
        <v>0.35416666666666669</v>
      </c>
      <c r="C271" s="33">
        <v>16.41</v>
      </c>
      <c r="D271" s="33">
        <v>1</v>
      </c>
      <c r="E271" s="33">
        <v>5.98</v>
      </c>
      <c r="F271" s="33">
        <v>28.5</v>
      </c>
      <c r="G271" s="33">
        <v>1.8</v>
      </c>
      <c r="H271" s="33">
        <v>0.3</v>
      </c>
      <c r="I271" s="33">
        <v>0.1</v>
      </c>
      <c r="J271" s="33">
        <v>11</v>
      </c>
      <c r="K271" s="33">
        <v>0</v>
      </c>
      <c r="L271" s="33">
        <v>99.3</v>
      </c>
      <c r="M271" s="33">
        <v>9.7200000000000006</v>
      </c>
      <c r="N271" s="33">
        <v>12.1</v>
      </c>
    </row>
    <row r="272" spans="1:14" x14ac:dyDescent="0.3">
      <c r="A272" s="32">
        <v>43816</v>
      </c>
      <c r="B272" s="37">
        <v>0.35439814814814818</v>
      </c>
      <c r="C272" s="33">
        <v>16.399999999999999</v>
      </c>
      <c r="D272" s="33">
        <v>1</v>
      </c>
      <c r="E272" s="33">
        <v>5.94</v>
      </c>
      <c r="F272" s="33">
        <v>30.8</v>
      </c>
      <c r="G272" s="33">
        <v>1.8</v>
      </c>
      <c r="H272" s="33">
        <v>-1</v>
      </c>
      <c r="I272" s="33">
        <v>-0.2</v>
      </c>
      <c r="J272" s="33">
        <v>116</v>
      </c>
      <c r="K272" s="33">
        <v>0</v>
      </c>
      <c r="L272" s="33">
        <v>99.2</v>
      </c>
      <c r="M272" s="33">
        <v>9.7100000000000009</v>
      </c>
      <c r="N272" s="33">
        <v>12.1</v>
      </c>
    </row>
    <row r="273" spans="1:14" x14ac:dyDescent="0.3">
      <c r="A273" s="32">
        <v>43816</v>
      </c>
      <c r="B273" s="37">
        <v>0.35462962962962963</v>
      </c>
      <c r="C273" s="33">
        <v>16.36</v>
      </c>
      <c r="D273" s="33">
        <v>1</v>
      </c>
      <c r="E273" s="33">
        <v>5.87</v>
      </c>
      <c r="F273" s="33">
        <v>34.4</v>
      </c>
      <c r="G273" s="33">
        <v>1.7</v>
      </c>
      <c r="H273" s="33">
        <v>-0.8</v>
      </c>
      <c r="I273" s="33">
        <v>-0.2</v>
      </c>
      <c r="J273" s="33">
        <v>180</v>
      </c>
      <c r="K273" s="33">
        <v>0.1</v>
      </c>
      <c r="L273" s="33">
        <v>99.2</v>
      </c>
      <c r="M273" s="33">
        <v>9.7200000000000006</v>
      </c>
      <c r="N273" s="33">
        <v>12.1</v>
      </c>
    </row>
    <row r="274" spans="1:14" x14ac:dyDescent="0.3">
      <c r="A274" s="32">
        <v>43816</v>
      </c>
      <c r="B274" s="37">
        <v>0.35486111111111113</v>
      </c>
      <c r="C274" s="33">
        <v>16.32</v>
      </c>
      <c r="D274" s="33">
        <v>1</v>
      </c>
      <c r="E274" s="33">
        <v>5.82</v>
      </c>
      <c r="F274" s="33">
        <v>37</v>
      </c>
      <c r="G274" s="33">
        <v>1.7</v>
      </c>
      <c r="H274" s="33">
        <v>0.5</v>
      </c>
      <c r="I274" s="33">
        <v>0.1</v>
      </c>
      <c r="J274" s="33">
        <v>109</v>
      </c>
      <c r="K274" s="33">
        <v>0</v>
      </c>
      <c r="L274" s="33">
        <v>99.1</v>
      </c>
      <c r="M274" s="33">
        <v>9.7200000000000006</v>
      </c>
      <c r="N274" s="33">
        <v>12.1</v>
      </c>
    </row>
    <row r="275" spans="1:14" x14ac:dyDescent="0.3">
      <c r="A275" s="32">
        <v>43816</v>
      </c>
      <c r="B275" s="37">
        <v>0.35509259259259257</v>
      </c>
      <c r="C275" s="33">
        <v>16.28</v>
      </c>
      <c r="D275" s="33">
        <v>1</v>
      </c>
      <c r="E275" s="33">
        <v>5.78</v>
      </c>
      <c r="F275" s="33">
        <v>39.4</v>
      </c>
      <c r="G275" s="33">
        <v>1.5</v>
      </c>
      <c r="H275" s="33">
        <v>-0.1</v>
      </c>
      <c r="I275" s="33">
        <v>0</v>
      </c>
      <c r="J275" s="33">
        <v>58</v>
      </c>
      <c r="K275" s="33">
        <v>0</v>
      </c>
      <c r="L275" s="33">
        <v>99</v>
      </c>
      <c r="M275" s="33">
        <v>9.7200000000000006</v>
      </c>
      <c r="N275" s="33">
        <v>12.1</v>
      </c>
    </row>
    <row r="276" spans="1:14" x14ac:dyDescent="0.3">
      <c r="A276" s="32">
        <v>43816</v>
      </c>
      <c r="B276" s="37">
        <v>0.35532407407407413</v>
      </c>
      <c r="C276" s="33">
        <v>16.239999999999998</v>
      </c>
      <c r="D276" s="33">
        <v>1</v>
      </c>
      <c r="E276" s="33">
        <v>5.74</v>
      </c>
      <c r="F276" s="33">
        <v>41.4</v>
      </c>
      <c r="G276" s="33">
        <v>1.5</v>
      </c>
      <c r="H276" s="33">
        <v>-0.5</v>
      </c>
      <c r="I276" s="33">
        <v>-0.1</v>
      </c>
      <c r="J276" s="33">
        <v>62</v>
      </c>
      <c r="K276" s="33">
        <v>0</v>
      </c>
      <c r="L276" s="33">
        <v>99</v>
      </c>
      <c r="M276" s="33">
        <v>9.7200000000000006</v>
      </c>
      <c r="N276" s="33">
        <v>12.1</v>
      </c>
    </row>
    <row r="277" spans="1:14" x14ac:dyDescent="0.3">
      <c r="A277" s="32">
        <v>43816</v>
      </c>
      <c r="B277" s="37">
        <v>0.35555555555555557</v>
      </c>
      <c r="C277" s="33">
        <v>16.2</v>
      </c>
      <c r="D277" s="33">
        <v>1</v>
      </c>
      <c r="E277" s="33">
        <v>5.71</v>
      </c>
      <c r="F277" s="33">
        <v>43</v>
      </c>
      <c r="G277" s="33">
        <v>1.5</v>
      </c>
      <c r="H277" s="33">
        <v>0.2</v>
      </c>
      <c r="I277" s="33">
        <v>0.1</v>
      </c>
      <c r="J277" s="33">
        <v>175</v>
      </c>
      <c r="K277" s="33">
        <v>0.1</v>
      </c>
      <c r="L277" s="33">
        <v>99</v>
      </c>
      <c r="M277" s="33">
        <v>9.73</v>
      </c>
      <c r="N277" s="33">
        <v>12.1</v>
      </c>
    </row>
    <row r="278" spans="1:14" x14ac:dyDescent="0.3">
      <c r="A278" s="32">
        <v>43816</v>
      </c>
      <c r="B278" s="37">
        <v>0.35578703703703707</v>
      </c>
      <c r="C278" s="33">
        <v>16.149999999999999</v>
      </c>
      <c r="D278" s="33">
        <v>1</v>
      </c>
      <c r="E278" s="33">
        <v>5.67</v>
      </c>
      <c r="F278" s="33">
        <v>45.2</v>
      </c>
      <c r="G278" s="33">
        <v>1.4</v>
      </c>
      <c r="H278" s="33">
        <v>-0.5</v>
      </c>
      <c r="I278" s="33">
        <v>-0.1</v>
      </c>
      <c r="J278" s="33">
        <v>101</v>
      </c>
      <c r="K278" s="33">
        <v>0</v>
      </c>
      <c r="L278" s="33">
        <v>99.1</v>
      </c>
      <c r="M278" s="33">
        <v>9.75</v>
      </c>
      <c r="N278" s="33">
        <v>12</v>
      </c>
    </row>
    <row r="279" spans="1:14" x14ac:dyDescent="0.3">
      <c r="A279" s="32">
        <v>43816</v>
      </c>
      <c r="B279" s="37">
        <v>0.35601851851851851</v>
      </c>
      <c r="C279" s="33">
        <v>16.100000000000001</v>
      </c>
      <c r="D279" s="33">
        <v>1</v>
      </c>
      <c r="E279" s="33">
        <v>5.64</v>
      </c>
      <c r="F279" s="33">
        <v>47</v>
      </c>
      <c r="G279" s="33">
        <v>1.4</v>
      </c>
      <c r="H279" s="33">
        <v>0.3</v>
      </c>
      <c r="I279" s="33">
        <v>0.1</v>
      </c>
      <c r="J279" s="33">
        <v>112</v>
      </c>
      <c r="K279" s="33">
        <v>0</v>
      </c>
      <c r="L279" s="33">
        <v>99.2</v>
      </c>
      <c r="M279" s="33">
        <v>9.77</v>
      </c>
      <c r="N279" s="33">
        <v>12</v>
      </c>
    </row>
    <row r="280" spans="1:14" x14ac:dyDescent="0.3">
      <c r="A280" s="32">
        <v>43816</v>
      </c>
      <c r="B280" s="37">
        <v>0.35625000000000001</v>
      </c>
      <c r="C280" s="33">
        <v>16</v>
      </c>
      <c r="D280" s="33">
        <v>1</v>
      </c>
      <c r="E280" s="33">
        <v>5.3</v>
      </c>
      <c r="F280" s="33">
        <v>65.099999999999994</v>
      </c>
      <c r="G280" s="33">
        <v>2.9</v>
      </c>
      <c r="H280" s="33">
        <v>0.2</v>
      </c>
      <c r="I280" s="33">
        <v>0</v>
      </c>
      <c r="J280" s="33">
        <v>34</v>
      </c>
      <c r="K280" s="33">
        <v>0</v>
      </c>
      <c r="L280" s="33">
        <v>98.9</v>
      </c>
      <c r="M280" s="33">
        <v>9.77</v>
      </c>
      <c r="N280" s="33">
        <v>12.1</v>
      </c>
    </row>
    <row r="281" spans="1:14" x14ac:dyDescent="0.3">
      <c r="A281" s="32">
        <v>43816</v>
      </c>
      <c r="B281" s="37">
        <v>0.35648148148148145</v>
      </c>
      <c r="C281" s="33">
        <v>16.010000000000002</v>
      </c>
      <c r="D281" s="33">
        <v>1</v>
      </c>
      <c r="E281" s="33">
        <v>5.19</v>
      </c>
      <c r="F281" s="33">
        <v>71.2</v>
      </c>
      <c r="G281" s="33">
        <v>4.7</v>
      </c>
      <c r="H281" s="33">
        <v>-0.5</v>
      </c>
      <c r="I281" s="33">
        <v>-0.1</v>
      </c>
      <c r="J281" s="33">
        <v>82</v>
      </c>
      <c r="K281" s="33">
        <v>0</v>
      </c>
      <c r="L281" s="33">
        <v>99</v>
      </c>
      <c r="M281" s="33">
        <v>9.77</v>
      </c>
      <c r="N281" s="33">
        <v>12.1</v>
      </c>
    </row>
    <row r="282" spans="1:14" x14ac:dyDescent="0.3">
      <c r="A282" s="32">
        <v>43816</v>
      </c>
      <c r="B282" s="37">
        <v>0.35671296296296301</v>
      </c>
      <c r="C282" s="33">
        <v>16.05</v>
      </c>
      <c r="D282" s="33">
        <v>1</v>
      </c>
      <c r="E282" s="33">
        <v>5.32</v>
      </c>
      <c r="F282" s="33">
        <v>64.3</v>
      </c>
      <c r="G282" s="33">
        <v>5.3</v>
      </c>
      <c r="H282" s="33">
        <v>-0.2</v>
      </c>
      <c r="I282" s="33">
        <v>-0.1</v>
      </c>
      <c r="J282" s="33">
        <v>246</v>
      </c>
      <c r="K282" s="33">
        <v>0.1</v>
      </c>
      <c r="L282" s="33">
        <v>99.2</v>
      </c>
      <c r="M282" s="33">
        <v>9.7799999999999994</v>
      </c>
      <c r="N282" s="33">
        <v>12.1</v>
      </c>
    </row>
    <row r="283" spans="1:14" x14ac:dyDescent="0.3">
      <c r="A283" s="32">
        <v>43816</v>
      </c>
      <c r="B283" s="37">
        <v>0.35694444444444445</v>
      </c>
      <c r="C283" s="33">
        <v>16.07</v>
      </c>
      <c r="D283" s="33">
        <v>1</v>
      </c>
      <c r="E283" s="33">
        <v>5.37</v>
      </c>
      <c r="F283" s="33">
        <v>61.5</v>
      </c>
      <c r="G283" s="33">
        <v>5.4</v>
      </c>
      <c r="H283" s="33">
        <v>0</v>
      </c>
      <c r="I283" s="33">
        <v>0</v>
      </c>
      <c r="J283" s="33">
        <v>223</v>
      </c>
      <c r="K283" s="33">
        <v>0.1</v>
      </c>
      <c r="L283" s="33">
        <v>99.2</v>
      </c>
      <c r="M283" s="33">
        <v>9.7799999999999994</v>
      </c>
      <c r="N283" s="33">
        <v>12.1</v>
      </c>
    </row>
    <row r="284" spans="1:14" x14ac:dyDescent="0.3">
      <c r="A284" s="32">
        <v>43816</v>
      </c>
      <c r="B284" s="37">
        <v>0.35717592592592595</v>
      </c>
      <c r="C284" s="33">
        <v>16.07</v>
      </c>
      <c r="D284" s="33">
        <v>1</v>
      </c>
      <c r="E284" s="33">
        <v>5.33</v>
      </c>
      <c r="F284" s="33">
        <v>63.5</v>
      </c>
      <c r="G284" s="33">
        <v>5.6</v>
      </c>
      <c r="H284" s="33">
        <v>-1.2</v>
      </c>
      <c r="I284" s="33">
        <v>-0.3</v>
      </c>
      <c r="J284" s="33">
        <v>201</v>
      </c>
      <c r="K284" s="33">
        <v>0.1</v>
      </c>
      <c r="L284" s="33">
        <v>99.1</v>
      </c>
      <c r="M284" s="33">
        <v>9.77</v>
      </c>
      <c r="N284" s="33">
        <v>12.1</v>
      </c>
    </row>
    <row r="285" spans="1:14" x14ac:dyDescent="0.3">
      <c r="A285" s="32">
        <v>43816</v>
      </c>
      <c r="B285" s="37">
        <v>0.3574074074074074</v>
      </c>
      <c r="C285" s="33">
        <v>16.07</v>
      </c>
      <c r="D285" s="33">
        <v>1</v>
      </c>
      <c r="E285" s="33">
        <v>5.37</v>
      </c>
      <c r="F285" s="33">
        <v>61.5</v>
      </c>
      <c r="G285" s="33">
        <v>5.6</v>
      </c>
      <c r="H285" s="33">
        <v>-1.6</v>
      </c>
      <c r="I285" s="33">
        <v>-0.4</v>
      </c>
      <c r="J285" s="33">
        <v>95</v>
      </c>
      <c r="K285" s="33">
        <v>0</v>
      </c>
      <c r="L285" s="33">
        <v>99.1</v>
      </c>
      <c r="M285" s="33">
        <v>9.77</v>
      </c>
      <c r="N285" s="33">
        <v>12</v>
      </c>
    </row>
    <row r="286" spans="1:14" x14ac:dyDescent="0.3">
      <c r="A286" s="32">
        <v>43816</v>
      </c>
      <c r="B286" s="37">
        <v>0.3576388888888889</v>
      </c>
      <c r="C286" s="33">
        <v>16.059999999999999</v>
      </c>
      <c r="D286" s="33">
        <v>1</v>
      </c>
      <c r="E286" s="33">
        <v>5.4</v>
      </c>
      <c r="F286" s="33">
        <v>59.9</v>
      </c>
      <c r="G286" s="33">
        <v>5.7</v>
      </c>
      <c r="H286" s="33">
        <v>-0.7</v>
      </c>
      <c r="I286" s="33">
        <v>-0.2</v>
      </c>
      <c r="J286" s="33">
        <v>147</v>
      </c>
      <c r="K286" s="33">
        <v>0.1</v>
      </c>
      <c r="L286" s="33">
        <v>99.1</v>
      </c>
      <c r="M286" s="33">
        <v>9.77</v>
      </c>
      <c r="N286" s="33">
        <v>12.1</v>
      </c>
    </row>
    <row r="287" spans="1:14" x14ac:dyDescent="0.3">
      <c r="A287" s="32">
        <v>43816</v>
      </c>
      <c r="B287" s="37">
        <v>0.35787037037037034</v>
      </c>
      <c r="C287" s="33">
        <v>16.05</v>
      </c>
      <c r="D287" s="33">
        <v>1</v>
      </c>
      <c r="E287" s="33">
        <v>5.34</v>
      </c>
      <c r="F287" s="33">
        <v>63</v>
      </c>
      <c r="G287" s="33">
        <v>5.8</v>
      </c>
      <c r="H287" s="33">
        <v>0</v>
      </c>
      <c r="I287" s="33">
        <v>0</v>
      </c>
      <c r="J287" s="33">
        <v>76</v>
      </c>
      <c r="K287" s="33">
        <v>0</v>
      </c>
      <c r="L287" s="33">
        <v>99</v>
      </c>
      <c r="M287" s="33">
        <v>9.76</v>
      </c>
      <c r="N287" s="33">
        <v>12.1</v>
      </c>
    </row>
    <row r="288" spans="1:14" x14ac:dyDescent="0.3">
      <c r="A288" s="32">
        <v>43816</v>
      </c>
      <c r="B288" s="37">
        <v>0.35810185185185189</v>
      </c>
      <c r="C288" s="33">
        <v>16.03</v>
      </c>
      <c r="D288" s="33">
        <v>1</v>
      </c>
      <c r="E288" s="33">
        <v>5.29</v>
      </c>
      <c r="F288" s="33">
        <v>65.900000000000006</v>
      </c>
      <c r="G288" s="33">
        <v>5.9</v>
      </c>
      <c r="H288" s="33">
        <v>-1.1000000000000001</v>
      </c>
      <c r="I288" s="33">
        <v>-0.3</v>
      </c>
      <c r="J288" s="33">
        <v>90</v>
      </c>
      <c r="K288" s="33">
        <v>0</v>
      </c>
      <c r="L288" s="33">
        <v>98.9</v>
      </c>
      <c r="M288" s="33">
        <v>9.76</v>
      </c>
      <c r="N288" s="33">
        <v>12.1</v>
      </c>
    </row>
    <row r="289" spans="1:14" x14ac:dyDescent="0.3">
      <c r="A289" s="32">
        <v>43816</v>
      </c>
      <c r="B289" s="37">
        <v>0.35833333333333334</v>
      </c>
      <c r="C289" s="33">
        <v>16.010000000000002</v>
      </c>
      <c r="D289" s="33">
        <v>1</v>
      </c>
      <c r="E289" s="33">
        <v>5.27</v>
      </c>
      <c r="F289" s="33">
        <v>66.8</v>
      </c>
      <c r="G289" s="33">
        <v>5.9</v>
      </c>
      <c r="H289" s="33">
        <v>-0.8</v>
      </c>
      <c r="I289" s="33">
        <v>-0.2</v>
      </c>
      <c r="J289" s="33">
        <v>87</v>
      </c>
      <c r="K289" s="33">
        <v>0</v>
      </c>
      <c r="L289" s="33">
        <v>98.9</v>
      </c>
      <c r="M289" s="33">
        <v>9.76</v>
      </c>
      <c r="N289" s="33">
        <v>12</v>
      </c>
    </row>
    <row r="290" spans="1:14" x14ac:dyDescent="0.3">
      <c r="A290" s="32">
        <v>43816</v>
      </c>
      <c r="B290" s="37">
        <v>0.35856481481481484</v>
      </c>
      <c r="C290" s="33">
        <v>15.99</v>
      </c>
      <c r="D290" s="33">
        <v>1</v>
      </c>
      <c r="E290" s="33">
        <v>5.34</v>
      </c>
      <c r="F290" s="33">
        <v>62.7</v>
      </c>
      <c r="G290" s="33">
        <v>5.9</v>
      </c>
      <c r="H290" s="33">
        <v>-0.3</v>
      </c>
      <c r="I290" s="33">
        <v>-0.1</v>
      </c>
      <c r="J290" s="33">
        <v>200</v>
      </c>
      <c r="K290" s="33">
        <v>0.1</v>
      </c>
      <c r="L290" s="33">
        <v>99</v>
      </c>
      <c r="M290" s="33">
        <v>9.77</v>
      </c>
      <c r="N290" s="33">
        <v>12.1</v>
      </c>
    </row>
    <row r="291" spans="1:14" x14ac:dyDescent="0.3">
      <c r="A291" s="32">
        <v>43816</v>
      </c>
      <c r="B291" s="37">
        <v>0.35879629629629628</v>
      </c>
      <c r="C291" s="33">
        <v>15.96</v>
      </c>
      <c r="D291" s="33">
        <v>1</v>
      </c>
      <c r="E291" s="33">
        <v>5.36</v>
      </c>
      <c r="F291" s="33">
        <v>62.1</v>
      </c>
      <c r="G291" s="33">
        <v>5.9</v>
      </c>
      <c r="H291" s="33">
        <v>-0.6</v>
      </c>
      <c r="I291" s="33">
        <v>-0.1</v>
      </c>
      <c r="J291" s="33">
        <v>112</v>
      </c>
      <c r="K291" s="33">
        <v>0</v>
      </c>
      <c r="L291" s="33">
        <v>99</v>
      </c>
      <c r="M291" s="33">
        <v>9.7799999999999994</v>
      </c>
      <c r="N291" s="33">
        <v>12</v>
      </c>
    </row>
    <row r="292" spans="1:14" x14ac:dyDescent="0.3">
      <c r="A292" s="32">
        <v>43816</v>
      </c>
      <c r="B292" s="37">
        <v>0.35902777777777778</v>
      </c>
      <c r="C292" s="33">
        <v>15.94</v>
      </c>
      <c r="D292" s="33">
        <v>1</v>
      </c>
      <c r="E292" s="33">
        <v>5.36</v>
      </c>
      <c r="F292" s="33">
        <v>62.1</v>
      </c>
      <c r="G292" s="33">
        <v>5.9</v>
      </c>
      <c r="H292" s="33">
        <v>-0.6</v>
      </c>
      <c r="I292" s="33">
        <v>-0.1</v>
      </c>
      <c r="J292" s="33">
        <v>102</v>
      </c>
      <c r="K292" s="33">
        <v>0</v>
      </c>
      <c r="L292" s="33">
        <v>99</v>
      </c>
      <c r="M292" s="33">
        <v>9.7899999999999991</v>
      </c>
      <c r="N292" s="33">
        <v>12.1</v>
      </c>
    </row>
    <row r="293" spans="1:14" x14ac:dyDescent="0.3">
      <c r="A293" s="32">
        <v>43816</v>
      </c>
      <c r="B293" s="37">
        <v>0.35925925925925922</v>
      </c>
      <c r="C293" s="33">
        <v>15.91</v>
      </c>
      <c r="D293" s="33">
        <v>1</v>
      </c>
      <c r="E293" s="33">
        <v>5.36</v>
      </c>
      <c r="F293" s="33">
        <v>62.1</v>
      </c>
      <c r="G293" s="33">
        <v>5.9</v>
      </c>
      <c r="H293" s="33">
        <v>-0.9</v>
      </c>
      <c r="I293" s="33">
        <v>-0.2</v>
      </c>
      <c r="J293" s="33">
        <v>186</v>
      </c>
      <c r="K293" s="33">
        <v>0.1</v>
      </c>
      <c r="L293" s="33">
        <v>99</v>
      </c>
      <c r="M293" s="33">
        <v>9.7899999999999991</v>
      </c>
      <c r="N293" s="33">
        <v>12.1</v>
      </c>
    </row>
    <row r="294" spans="1:14" x14ac:dyDescent="0.3">
      <c r="A294" s="32">
        <v>43816</v>
      </c>
      <c r="B294" s="37">
        <v>0.35949074074074078</v>
      </c>
      <c r="C294" s="33">
        <v>15.88</v>
      </c>
      <c r="D294" s="33">
        <v>1</v>
      </c>
      <c r="E294" s="33">
        <v>5.34</v>
      </c>
      <c r="F294" s="33">
        <v>62.7</v>
      </c>
      <c r="G294" s="33">
        <v>5.9</v>
      </c>
      <c r="H294" s="33">
        <v>-0.3</v>
      </c>
      <c r="I294" s="33">
        <v>-0.1</v>
      </c>
      <c r="J294" s="33">
        <v>56</v>
      </c>
      <c r="K294" s="33">
        <v>0</v>
      </c>
      <c r="L294" s="33">
        <v>99</v>
      </c>
      <c r="M294" s="33">
        <v>9.8000000000000007</v>
      </c>
      <c r="N294" s="33">
        <v>12</v>
      </c>
    </row>
    <row r="295" spans="1:14" x14ac:dyDescent="0.3">
      <c r="A295" s="32">
        <v>43816</v>
      </c>
      <c r="B295" s="37">
        <v>0.35972222222222222</v>
      </c>
      <c r="C295" s="33">
        <v>15.86</v>
      </c>
      <c r="D295" s="33">
        <v>1</v>
      </c>
      <c r="E295" s="33">
        <v>5.35</v>
      </c>
      <c r="F295" s="33">
        <v>62.5</v>
      </c>
      <c r="G295" s="33">
        <v>5.9</v>
      </c>
      <c r="H295" s="33">
        <v>-1.3</v>
      </c>
      <c r="I295" s="33">
        <v>-0.3</v>
      </c>
      <c r="J295" s="33">
        <v>130</v>
      </c>
      <c r="K295" s="33">
        <v>0.1</v>
      </c>
      <c r="L295" s="33">
        <v>98.9</v>
      </c>
      <c r="M295" s="33">
        <v>9.8000000000000007</v>
      </c>
      <c r="N295" s="33">
        <v>12.1</v>
      </c>
    </row>
    <row r="296" spans="1:14" x14ac:dyDescent="0.3">
      <c r="A296" s="32">
        <v>43816</v>
      </c>
      <c r="B296" s="37">
        <v>0.35995370370370372</v>
      </c>
      <c r="C296" s="33">
        <v>15.83</v>
      </c>
      <c r="D296" s="33">
        <v>1</v>
      </c>
      <c r="E296" s="33">
        <v>5.35</v>
      </c>
      <c r="F296" s="33">
        <v>62.4</v>
      </c>
      <c r="G296" s="33">
        <v>5.9</v>
      </c>
      <c r="H296" s="33">
        <v>-0.7</v>
      </c>
      <c r="I296" s="33">
        <v>-0.2</v>
      </c>
      <c r="J296" s="33">
        <v>153</v>
      </c>
      <c r="K296" s="33">
        <v>0.1</v>
      </c>
      <c r="L296" s="33">
        <v>99</v>
      </c>
      <c r="M296" s="33">
        <v>9.8000000000000007</v>
      </c>
      <c r="N296" s="33">
        <v>12</v>
      </c>
    </row>
    <row r="297" spans="1:14" x14ac:dyDescent="0.3">
      <c r="A297" s="32">
        <v>43816</v>
      </c>
      <c r="B297" s="37">
        <v>0.36018518518518516</v>
      </c>
      <c r="C297" s="33">
        <v>15.8</v>
      </c>
      <c r="D297" s="33">
        <v>1</v>
      </c>
      <c r="E297" s="33">
        <v>5.36</v>
      </c>
      <c r="F297" s="33">
        <v>61.9</v>
      </c>
      <c r="G297" s="33">
        <v>5.9</v>
      </c>
      <c r="H297" s="33">
        <v>-1.1000000000000001</v>
      </c>
      <c r="I297" s="33">
        <v>-0.2</v>
      </c>
      <c r="J297" s="33">
        <v>71</v>
      </c>
      <c r="K297" s="33">
        <v>0</v>
      </c>
      <c r="L297" s="33">
        <v>99</v>
      </c>
      <c r="M297" s="33">
        <v>9.81</v>
      </c>
      <c r="N297" s="33">
        <v>12.1</v>
      </c>
    </row>
    <row r="298" spans="1:14" x14ac:dyDescent="0.3">
      <c r="A298" s="32">
        <v>43816</v>
      </c>
      <c r="B298" s="37">
        <v>0.36041666666666666</v>
      </c>
      <c r="C298" s="33">
        <v>15.78</v>
      </c>
      <c r="D298" s="33">
        <v>1</v>
      </c>
      <c r="E298" s="33">
        <v>5.39</v>
      </c>
      <c r="F298" s="33">
        <v>60.4</v>
      </c>
      <c r="G298" s="33">
        <v>5.9</v>
      </c>
      <c r="H298" s="33">
        <v>0.4</v>
      </c>
      <c r="I298" s="33">
        <v>0.1</v>
      </c>
      <c r="J298" s="33">
        <v>11</v>
      </c>
      <c r="K298" s="33">
        <v>0</v>
      </c>
      <c r="L298" s="33">
        <v>99</v>
      </c>
      <c r="M298" s="33">
        <v>9.81</v>
      </c>
      <c r="N298" s="33">
        <v>12.1</v>
      </c>
    </row>
    <row r="299" spans="1:14" x14ac:dyDescent="0.3">
      <c r="A299" s="32">
        <v>43816</v>
      </c>
      <c r="B299" s="37">
        <v>0.36064814814814811</v>
      </c>
      <c r="C299" s="33">
        <v>15.75</v>
      </c>
      <c r="D299" s="33">
        <v>1</v>
      </c>
      <c r="E299" s="33">
        <v>5.37</v>
      </c>
      <c r="F299" s="33">
        <v>61.2</v>
      </c>
      <c r="G299" s="33">
        <v>5.9</v>
      </c>
      <c r="H299" s="33">
        <v>-0.7</v>
      </c>
      <c r="I299" s="33">
        <v>-0.2</v>
      </c>
      <c r="J299" s="33">
        <v>46</v>
      </c>
      <c r="K299" s="33">
        <v>0</v>
      </c>
      <c r="L299" s="33">
        <v>99</v>
      </c>
      <c r="M299" s="33">
        <v>9.82</v>
      </c>
      <c r="N299" s="33">
        <v>12</v>
      </c>
    </row>
    <row r="300" spans="1:14" x14ac:dyDescent="0.3">
      <c r="A300" s="32">
        <v>43816</v>
      </c>
      <c r="B300" s="37">
        <v>0.36087962962962966</v>
      </c>
      <c r="C300" s="33">
        <v>15.73</v>
      </c>
      <c r="D300" s="33">
        <v>1</v>
      </c>
      <c r="E300" s="33">
        <v>5.38</v>
      </c>
      <c r="F300" s="33">
        <v>60.5</v>
      </c>
      <c r="G300" s="33">
        <v>5.9</v>
      </c>
      <c r="H300" s="33">
        <v>0</v>
      </c>
      <c r="I300" s="33">
        <v>0</v>
      </c>
      <c r="J300" s="33">
        <v>101</v>
      </c>
      <c r="K300" s="33">
        <v>0</v>
      </c>
      <c r="L300" s="33">
        <v>98.9</v>
      </c>
      <c r="M300" s="33">
        <v>9.82</v>
      </c>
      <c r="N300" s="33">
        <v>12</v>
      </c>
    </row>
    <row r="301" spans="1:14" x14ac:dyDescent="0.3">
      <c r="A301" s="32">
        <v>43816</v>
      </c>
      <c r="B301" s="37">
        <v>0.3611111111111111</v>
      </c>
      <c r="C301" s="33">
        <v>15.19</v>
      </c>
      <c r="D301" s="33">
        <v>1</v>
      </c>
      <c r="E301" s="33">
        <v>2.34</v>
      </c>
      <c r="F301" s="33">
        <v>223.8</v>
      </c>
      <c r="G301" s="33">
        <v>4.7</v>
      </c>
      <c r="H301" s="33">
        <v>-1.4</v>
      </c>
      <c r="I301" s="33">
        <v>-0.3</v>
      </c>
      <c r="J301" s="33">
        <v>93</v>
      </c>
      <c r="K301" s="33">
        <v>0</v>
      </c>
      <c r="L301" s="33">
        <v>98.4</v>
      </c>
      <c r="M301" s="33">
        <v>9.8800000000000008</v>
      </c>
      <c r="N301" s="33">
        <v>12</v>
      </c>
    </row>
    <row r="302" spans="1:14" x14ac:dyDescent="0.3">
      <c r="A302" s="32">
        <v>43816</v>
      </c>
      <c r="B302" s="37">
        <v>0.3613425925925926</v>
      </c>
      <c r="C302" s="33">
        <v>13.13</v>
      </c>
      <c r="D302" s="33">
        <v>1</v>
      </c>
      <c r="E302" s="33">
        <v>3.2</v>
      </c>
      <c r="F302" s="33">
        <v>176</v>
      </c>
      <c r="G302" s="33">
        <v>2.8</v>
      </c>
      <c r="H302" s="33">
        <v>-0.5</v>
      </c>
      <c r="I302" s="33">
        <v>-0.1</v>
      </c>
      <c r="J302" s="33">
        <v>46</v>
      </c>
      <c r="K302" s="33">
        <v>0</v>
      </c>
      <c r="L302" s="33">
        <v>99.5</v>
      </c>
      <c r="M302" s="33">
        <v>10.46</v>
      </c>
      <c r="N302" s="33">
        <v>12</v>
      </c>
    </row>
    <row r="303" spans="1:14" x14ac:dyDescent="0.3">
      <c r="A303" s="32">
        <v>43816</v>
      </c>
      <c r="B303" s="37">
        <v>0.36157407407407405</v>
      </c>
      <c r="C303" s="33">
        <v>13.85</v>
      </c>
      <c r="D303" s="33">
        <v>1</v>
      </c>
      <c r="E303" s="33">
        <v>3.57</v>
      </c>
      <c r="F303" s="33">
        <v>156.80000000000001</v>
      </c>
      <c r="G303" s="33">
        <v>2</v>
      </c>
      <c r="H303" s="33">
        <v>-0.3</v>
      </c>
      <c r="I303" s="33">
        <v>-0.1</v>
      </c>
      <c r="J303" s="33">
        <v>95</v>
      </c>
      <c r="K303" s="33">
        <v>0</v>
      </c>
      <c r="L303" s="33">
        <v>100.3</v>
      </c>
      <c r="M303" s="33">
        <v>10.37</v>
      </c>
      <c r="N303" s="33">
        <v>12</v>
      </c>
    </row>
    <row r="304" spans="1:14" x14ac:dyDescent="0.3">
      <c r="A304" s="32">
        <v>43816</v>
      </c>
      <c r="B304" s="37">
        <v>0.36180555555555555</v>
      </c>
      <c r="C304" s="33">
        <v>14.24</v>
      </c>
      <c r="D304" s="33">
        <v>1</v>
      </c>
      <c r="E304" s="33">
        <v>3.76</v>
      </c>
      <c r="F304" s="33">
        <v>147.19999999999999</v>
      </c>
      <c r="G304" s="33">
        <v>1.5</v>
      </c>
      <c r="H304" s="33">
        <v>-1</v>
      </c>
      <c r="I304" s="33">
        <v>-0.2</v>
      </c>
      <c r="J304" s="33">
        <v>12</v>
      </c>
      <c r="K304" s="33">
        <v>0</v>
      </c>
      <c r="L304" s="33">
        <v>100.1</v>
      </c>
      <c r="M304" s="33">
        <v>10.26</v>
      </c>
      <c r="N304" s="33">
        <v>12.1</v>
      </c>
    </row>
    <row r="305" spans="1:14" x14ac:dyDescent="0.3">
      <c r="A305" s="32">
        <v>43816</v>
      </c>
      <c r="B305" s="37">
        <v>0.36203703703703699</v>
      </c>
      <c r="C305" s="33">
        <v>14.7</v>
      </c>
      <c r="D305" s="33">
        <v>1</v>
      </c>
      <c r="E305" s="33">
        <v>3.51</v>
      </c>
      <c r="F305" s="33">
        <v>160.4</v>
      </c>
      <c r="G305" s="33">
        <v>1.3</v>
      </c>
      <c r="H305" s="33">
        <v>-0.2</v>
      </c>
      <c r="I305" s="33">
        <v>0</v>
      </c>
      <c r="J305" s="33">
        <v>70</v>
      </c>
      <c r="K305" s="33">
        <v>0</v>
      </c>
      <c r="L305" s="33">
        <v>99.7</v>
      </c>
      <c r="M305" s="33">
        <v>10.119999999999999</v>
      </c>
      <c r="N305" s="33">
        <v>12</v>
      </c>
    </row>
    <row r="306" spans="1:14" x14ac:dyDescent="0.3">
      <c r="A306" s="32">
        <v>43816</v>
      </c>
      <c r="B306" s="37">
        <v>0.36226851851851855</v>
      </c>
      <c r="C306" s="33">
        <v>15.18</v>
      </c>
      <c r="D306" s="33">
        <v>1</v>
      </c>
      <c r="E306" s="33">
        <v>3.32</v>
      </c>
      <c r="F306" s="33">
        <v>171.4</v>
      </c>
      <c r="G306" s="33">
        <v>1.4</v>
      </c>
      <c r="H306" s="33">
        <v>0.5</v>
      </c>
      <c r="I306" s="33">
        <v>0.1</v>
      </c>
      <c r="J306" s="33">
        <v>905</v>
      </c>
      <c r="K306" s="33">
        <v>0.4</v>
      </c>
      <c r="L306" s="33">
        <v>99</v>
      </c>
      <c r="M306" s="33">
        <v>9.94</v>
      </c>
      <c r="N306" s="33">
        <v>12</v>
      </c>
    </row>
    <row r="307" spans="1:14" x14ac:dyDescent="0.3">
      <c r="A307" s="32">
        <v>43816</v>
      </c>
      <c r="B307" s="37">
        <v>0.36249999999999999</v>
      </c>
      <c r="C307" s="33">
        <v>12.91</v>
      </c>
      <c r="D307" s="33">
        <v>1</v>
      </c>
      <c r="E307" s="33">
        <v>3.29</v>
      </c>
      <c r="F307" s="33">
        <v>171.4</v>
      </c>
      <c r="G307" s="33">
        <v>1.4</v>
      </c>
      <c r="H307" s="33">
        <v>-1.1000000000000001</v>
      </c>
      <c r="I307" s="33">
        <v>-0.3</v>
      </c>
      <c r="J307" s="33">
        <v>492</v>
      </c>
      <c r="K307" s="33">
        <v>0.2</v>
      </c>
      <c r="L307" s="33">
        <v>99.6</v>
      </c>
      <c r="M307" s="33">
        <v>10.52</v>
      </c>
      <c r="N307" s="33">
        <v>12.1</v>
      </c>
    </row>
    <row r="308" spans="1:14" x14ac:dyDescent="0.3">
      <c r="A308" s="32">
        <v>43816</v>
      </c>
      <c r="B308" s="37">
        <v>0.36273148148148149</v>
      </c>
      <c r="C308" s="33">
        <v>11.11</v>
      </c>
      <c r="D308" s="33">
        <v>1</v>
      </c>
      <c r="E308" s="33">
        <v>4.1399999999999997</v>
      </c>
      <c r="F308" s="33">
        <v>125.2</v>
      </c>
      <c r="G308" s="33">
        <v>1.2</v>
      </c>
      <c r="H308" s="33">
        <v>-0.2</v>
      </c>
      <c r="I308" s="33">
        <v>-0.1</v>
      </c>
      <c r="J308" s="33">
        <v>256</v>
      </c>
      <c r="K308" s="33">
        <v>0.1</v>
      </c>
      <c r="L308" s="33">
        <v>100.7</v>
      </c>
      <c r="M308" s="33">
        <v>11.07</v>
      </c>
      <c r="N308" s="33">
        <v>12</v>
      </c>
    </row>
    <row r="309" spans="1:14" x14ac:dyDescent="0.3">
      <c r="A309" s="32">
        <v>43816</v>
      </c>
      <c r="B309" s="37">
        <v>0.36296296296296293</v>
      </c>
      <c r="C309" s="33">
        <v>10.039999999999999</v>
      </c>
      <c r="D309" s="33">
        <v>1</v>
      </c>
      <c r="E309" s="33">
        <v>3.89</v>
      </c>
      <c r="F309" s="33">
        <v>137.5</v>
      </c>
      <c r="G309" s="33">
        <v>1.2</v>
      </c>
      <c r="H309" s="33">
        <v>-0.1</v>
      </c>
      <c r="I309" s="33">
        <v>0</v>
      </c>
      <c r="J309" s="33">
        <v>165</v>
      </c>
      <c r="K309" s="33">
        <v>0.1</v>
      </c>
      <c r="L309" s="33">
        <v>102.1</v>
      </c>
      <c r="M309" s="33">
        <v>11.52</v>
      </c>
      <c r="N309" s="33">
        <v>12</v>
      </c>
    </row>
    <row r="310" spans="1:14" x14ac:dyDescent="0.3">
      <c r="A310" s="32">
        <v>43816</v>
      </c>
      <c r="B310" s="37">
        <v>0.36319444444444443</v>
      </c>
      <c r="C310" s="33">
        <v>9.0500000000000007</v>
      </c>
      <c r="D310" s="33">
        <v>1</v>
      </c>
      <c r="E310" s="33">
        <v>4.2699999999999996</v>
      </c>
      <c r="F310" s="33">
        <v>117.1</v>
      </c>
      <c r="G310" s="33">
        <v>1.1000000000000001</v>
      </c>
      <c r="H310" s="33">
        <v>-0.6</v>
      </c>
      <c r="I310" s="33">
        <v>-0.1</v>
      </c>
      <c r="J310" s="33">
        <v>42</v>
      </c>
      <c r="K310" s="33">
        <v>0</v>
      </c>
      <c r="L310" s="33">
        <v>104.3</v>
      </c>
      <c r="M310" s="33">
        <v>12.04</v>
      </c>
      <c r="N310" s="33">
        <v>12.1</v>
      </c>
    </row>
    <row r="311" spans="1:14" x14ac:dyDescent="0.3">
      <c r="A311" s="32">
        <v>43816</v>
      </c>
      <c r="B311" s="37">
        <v>0.36342592592592587</v>
      </c>
      <c r="C311" s="33">
        <v>8.7799999999999994</v>
      </c>
      <c r="D311" s="33">
        <v>1</v>
      </c>
      <c r="E311" s="33">
        <v>3.64</v>
      </c>
      <c r="F311" s="33">
        <v>150.1</v>
      </c>
      <c r="G311" s="33">
        <v>1</v>
      </c>
      <c r="H311" s="33">
        <v>-0.3</v>
      </c>
      <c r="I311" s="33">
        <v>-0.1</v>
      </c>
      <c r="J311" s="33">
        <v>116</v>
      </c>
      <c r="K311" s="33">
        <v>0</v>
      </c>
      <c r="L311" s="33">
        <v>103.4</v>
      </c>
      <c r="M311" s="33">
        <v>12.02</v>
      </c>
      <c r="N311" s="33">
        <v>12.1</v>
      </c>
    </row>
    <row r="312" spans="1:14" x14ac:dyDescent="0.3">
      <c r="A312" s="32">
        <v>43816</v>
      </c>
      <c r="B312" s="37">
        <v>0.36365740740740743</v>
      </c>
      <c r="C312" s="33">
        <v>8.09</v>
      </c>
      <c r="D312" s="33">
        <v>1</v>
      </c>
      <c r="E312" s="33">
        <v>3.11</v>
      </c>
      <c r="F312" s="33">
        <v>177.1</v>
      </c>
      <c r="G312" s="33">
        <v>1</v>
      </c>
      <c r="H312" s="33">
        <v>-0.4</v>
      </c>
      <c r="I312" s="33">
        <v>-0.1</v>
      </c>
      <c r="J312" s="33">
        <v>-23</v>
      </c>
      <c r="K312" s="33">
        <v>0</v>
      </c>
      <c r="L312" s="33">
        <v>103.9</v>
      </c>
      <c r="M312" s="33">
        <v>12.28</v>
      </c>
      <c r="N312" s="33">
        <v>12.1</v>
      </c>
    </row>
    <row r="313" spans="1:14" x14ac:dyDescent="0.3">
      <c r="A313" s="32">
        <v>43816</v>
      </c>
      <c r="B313" s="37">
        <v>0.36388888888888887</v>
      </c>
      <c r="C313" s="33">
        <v>7.85</v>
      </c>
      <c r="D313" s="33">
        <v>1</v>
      </c>
      <c r="E313" s="33">
        <v>3.76</v>
      </c>
      <c r="F313" s="33">
        <v>143.1</v>
      </c>
      <c r="G313" s="33">
        <v>1.1000000000000001</v>
      </c>
      <c r="H313" s="33">
        <v>-1.5</v>
      </c>
      <c r="I313" s="33">
        <v>-0.4</v>
      </c>
      <c r="J313" s="33">
        <v>49</v>
      </c>
      <c r="K313" s="33">
        <v>0</v>
      </c>
      <c r="L313" s="33">
        <v>104.1</v>
      </c>
      <c r="M313" s="33">
        <v>12.38</v>
      </c>
      <c r="N313" s="33">
        <v>12</v>
      </c>
    </row>
    <row r="314" spans="1:14" x14ac:dyDescent="0.3">
      <c r="A314" s="32">
        <v>43816</v>
      </c>
      <c r="B314" s="37">
        <v>0.36412037037037037</v>
      </c>
      <c r="C314" s="33">
        <v>7.3</v>
      </c>
      <c r="D314" s="33">
        <v>1</v>
      </c>
      <c r="E314" s="33">
        <v>3.04</v>
      </c>
      <c r="F314" s="33">
        <v>180.5</v>
      </c>
      <c r="G314" s="33">
        <v>1.4</v>
      </c>
      <c r="H314" s="33">
        <v>-0.8</v>
      </c>
      <c r="I314" s="33">
        <v>-0.2</v>
      </c>
      <c r="J314" s="33">
        <v>44</v>
      </c>
      <c r="K314" s="33">
        <v>0</v>
      </c>
      <c r="L314" s="33">
        <v>104.7</v>
      </c>
      <c r="M314" s="33">
        <v>12.62</v>
      </c>
      <c r="N314" s="33">
        <v>12.1</v>
      </c>
    </row>
    <row r="315" spans="1:14" x14ac:dyDescent="0.3">
      <c r="A315" s="32">
        <v>43816</v>
      </c>
      <c r="B315" s="37">
        <v>0.36435185185185182</v>
      </c>
      <c r="C315" s="33">
        <v>7.37</v>
      </c>
      <c r="D315" s="33">
        <v>1</v>
      </c>
      <c r="E315" s="33">
        <v>4.08</v>
      </c>
      <c r="F315" s="33">
        <v>126.2</v>
      </c>
      <c r="G315" s="33">
        <v>1</v>
      </c>
      <c r="H315" s="33">
        <v>-0.9</v>
      </c>
      <c r="I315" s="33">
        <v>-0.2</v>
      </c>
      <c r="J315" s="33">
        <v>95</v>
      </c>
      <c r="K315" s="33">
        <v>0</v>
      </c>
      <c r="L315" s="33">
        <v>102.8</v>
      </c>
      <c r="M315" s="33">
        <v>12.36</v>
      </c>
      <c r="N315" s="33">
        <v>12</v>
      </c>
    </row>
    <row r="316" spans="1:14" x14ac:dyDescent="0.3">
      <c r="A316" s="32">
        <v>43816</v>
      </c>
      <c r="B316" s="37">
        <v>0.36458333333333331</v>
      </c>
      <c r="C316" s="33">
        <v>7.09</v>
      </c>
      <c r="D316" s="33">
        <v>1</v>
      </c>
      <c r="E316" s="33">
        <v>4.12</v>
      </c>
      <c r="F316" s="33">
        <v>123.8</v>
      </c>
      <c r="G316" s="33">
        <v>1.1000000000000001</v>
      </c>
      <c r="H316" s="33">
        <v>-0.1</v>
      </c>
      <c r="I316" s="33">
        <v>0</v>
      </c>
      <c r="J316" s="33">
        <v>-36</v>
      </c>
      <c r="K316" s="33">
        <v>0</v>
      </c>
      <c r="L316" s="33">
        <v>102.4</v>
      </c>
      <c r="M316" s="33">
        <v>12.41</v>
      </c>
      <c r="N316" s="33">
        <v>12.1</v>
      </c>
    </row>
    <row r="317" spans="1:14" x14ac:dyDescent="0.3">
      <c r="A317" s="32">
        <v>43816</v>
      </c>
      <c r="B317" s="37">
        <v>0.36481481481481487</v>
      </c>
      <c r="C317" s="33">
        <v>3.46</v>
      </c>
      <c r="D317" s="33">
        <v>823</v>
      </c>
      <c r="E317" s="33">
        <v>6.43</v>
      </c>
      <c r="F317" s="33">
        <v>3.1</v>
      </c>
      <c r="G317" s="33">
        <v>5.4</v>
      </c>
      <c r="H317" s="33">
        <v>3.7</v>
      </c>
      <c r="I317" s="33">
        <v>0.9</v>
      </c>
      <c r="J317" s="33">
        <v>182</v>
      </c>
      <c r="K317" s="33">
        <v>0.1</v>
      </c>
      <c r="L317" s="33">
        <v>98.8</v>
      </c>
      <c r="M317" s="33">
        <v>13.11</v>
      </c>
      <c r="N317" s="33">
        <v>12</v>
      </c>
    </row>
    <row r="318" spans="1:14" x14ac:dyDescent="0.3">
      <c r="A318" s="32">
        <v>43816</v>
      </c>
      <c r="B318" s="37">
        <v>0.36504629629629631</v>
      </c>
      <c r="C318" s="33">
        <v>3.29</v>
      </c>
      <c r="D318" s="33">
        <v>837</v>
      </c>
      <c r="E318" s="33">
        <v>6.66</v>
      </c>
      <c r="F318" s="33">
        <v>-8.9</v>
      </c>
      <c r="G318" s="33">
        <v>11.6</v>
      </c>
      <c r="H318" s="33">
        <v>14.1</v>
      </c>
      <c r="I318" s="33">
        <v>3.3</v>
      </c>
      <c r="J318" s="33">
        <v>542</v>
      </c>
      <c r="K318" s="33">
        <v>0.2</v>
      </c>
      <c r="L318" s="33">
        <v>102.6</v>
      </c>
      <c r="M318" s="33">
        <v>13.66</v>
      </c>
      <c r="N318" s="33">
        <v>12</v>
      </c>
    </row>
    <row r="319" spans="1:14" x14ac:dyDescent="0.3">
      <c r="A319" s="32">
        <v>43816</v>
      </c>
      <c r="B319" s="37">
        <v>0.36527777777777781</v>
      </c>
      <c r="C319" s="33">
        <v>3.18</v>
      </c>
      <c r="D319" s="33">
        <v>840</v>
      </c>
      <c r="E319" s="33">
        <v>6.62</v>
      </c>
      <c r="F319" s="33">
        <v>-7.1</v>
      </c>
      <c r="G319" s="33">
        <v>13.1</v>
      </c>
      <c r="H319" s="33">
        <v>18.5</v>
      </c>
      <c r="I319" s="33">
        <v>4.3</v>
      </c>
      <c r="J319" s="33">
        <v>529</v>
      </c>
      <c r="K319" s="33">
        <v>0.2</v>
      </c>
      <c r="L319" s="33">
        <v>103.8</v>
      </c>
      <c r="M319" s="33">
        <v>13.87</v>
      </c>
      <c r="N319" s="33">
        <v>12</v>
      </c>
    </row>
    <row r="320" spans="1:14" x14ac:dyDescent="0.3">
      <c r="A320" s="32">
        <v>43816</v>
      </c>
      <c r="B320" s="37">
        <v>0.36550925925925926</v>
      </c>
      <c r="C320" s="33">
        <v>3.15</v>
      </c>
      <c r="D320" s="33">
        <v>848</v>
      </c>
      <c r="E320" s="33">
        <v>6.6</v>
      </c>
      <c r="F320" s="33">
        <v>-5.9</v>
      </c>
      <c r="G320" s="33">
        <v>12.8</v>
      </c>
      <c r="H320" s="33">
        <v>17.2</v>
      </c>
      <c r="I320" s="33">
        <v>4</v>
      </c>
      <c r="J320" s="33">
        <v>528</v>
      </c>
      <c r="K320" s="33">
        <v>0.2</v>
      </c>
      <c r="L320" s="33">
        <v>103.4</v>
      </c>
      <c r="M320" s="33">
        <v>13.83</v>
      </c>
      <c r="N320" s="33">
        <v>12</v>
      </c>
    </row>
    <row r="321" spans="1:14" x14ac:dyDescent="0.3">
      <c r="A321" s="32">
        <v>43816</v>
      </c>
      <c r="B321" s="37">
        <v>0.36574074074074076</v>
      </c>
      <c r="C321" s="33">
        <v>3.13</v>
      </c>
      <c r="D321" s="33">
        <v>853</v>
      </c>
      <c r="E321" s="33">
        <v>6.65</v>
      </c>
      <c r="F321" s="33">
        <v>-8.4</v>
      </c>
      <c r="G321" s="33">
        <v>12.8</v>
      </c>
      <c r="H321" s="33">
        <v>11.5</v>
      </c>
      <c r="I321" s="33">
        <v>2.7</v>
      </c>
      <c r="J321" s="33">
        <v>652</v>
      </c>
      <c r="K321" s="33">
        <v>0.3</v>
      </c>
      <c r="L321" s="33">
        <v>102.9</v>
      </c>
      <c r="M321" s="33">
        <v>13.76</v>
      </c>
      <c r="N321" s="33">
        <v>12</v>
      </c>
    </row>
    <row r="322" spans="1:14" x14ac:dyDescent="0.3">
      <c r="A322" s="32">
        <v>43816</v>
      </c>
      <c r="B322" s="37">
        <v>0.3659722222222222</v>
      </c>
      <c r="C322" s="33">
        <v>3.12</v>
      </c>
      <c r="D322" s="33">
        <v>859</v>
      </c>
      <c r="E322" s="33">
        <v>6.7</v>
      </c>
      <c r="F322" s="33">
        <v>-11.1</v>
      </c>
      <c r="G322" s="33">
        <v>13.2</v>
      </c>
      <c r="H322" s="33">
        <v>12.9</v>
      </c>
      <c r="I322" s="33">
        <v>3</v>
      </c>
      <c r="J322" s="33">
        <v>715</v>
      </c>
      <c r="K322" s="33">
        <v>0.3</v>
      </c>
      <c r="L322" s="33">
        <v>102.3</v>
      </c>
      <c r="M322" s="33">
        <v>13.69</v>
      </c>
      <c r="N322" s="33">
        <v>12</v>
      </c>
    </row>
    <row r="323" spans="1:14" x14ac:dyDescent="0.3">
      <c r="A323" s="32">
        <v>43816</v>
      </c>
      <c r="B323" s="37">
        <v>0.36620370370370375</v>
      </c>
      <c r="C323" s="33">
        <v>3.11</v>
      </c>
      <c r="D323" s="33">
        <v>862</v>
      </c>
      <c r="E323" s="33">
        <v>6.76</v>
      </c>
      <c r="F323" s="33">
        <v>-14.3</v>
      </c>
      <c r="G323" s="33">
        <v>13</v>
      </c>
      <c r="H323" s="33">
        <v>13</v>
      </c>
      <c r="I323" s="33">
        <v>3</v>
      </c>
      <c r="J323" s="33">
        <v>753</v>
      </c>
      <c r="K323" s="33">
        <v>0.3</v>
      </c>
      <c r="L323" s="33">
        <v>101.7</v>
      </c>
      <c r="M323" s="33">
        <v>13.61</v>
      </c>
      <c r="N323" s="33">
        <v>12</v>
      </c>
    </row>
    <row r="324" spans="1:14" x14ac:dyDescent="0.3">
      <c r="A324" s="32">
        <v>43816</v>
      </c>
      <c r="B324" s="37">
        <v>0.3664351851851852</v>
      </c>
      <c r="C324" s="33">
        <v>3.11</v>
      </c>
      <c r="D324" s="33">
        <v>869</v>
      </c>
      <c r="E324" s="33">
        <v>6.81</v>
      </c>
      <c r="F324" s="33">
        <v>-16.7</v>
      </c>
      <c r="G324" s="33">
        <v>12.6</v>
      </c>
      <c r="H324" s="33">
        <v>10.4</v>
      </c>
      <c r="I324" s="33">
        <v>2.4</v>
      </c>
      <c r="J324" s="33">
        <v>609</v>
      </c>
      <c r="K324" s="33">
        <v>0.3</v>
      </c>
      <c r="L324" s="33">
        <v>101.1</v>
      </c>
      <c r="M324" s="33">
        <v>13.53</v>
      </c>
      <c r="N324" s="33">
        <v>12</v>
      </c>
    </row>
    <row r="325" spans="1:14" x14ac:dyDescent="0.3">
      <c r="A325" s="32">
        <v>43816</v>
      </c>
      <c r="B325" s="37">
        <v>0.3666666666666667</v>
      </c>
      <c r="C325" s="33">
        <v>3.09</v>
      </c>
      <c r="D325" s="33">
        <v>871</v>
      </c>
      <c r="E325" s="33">
        <v>6.86</v>
      </c>
      <c r="F325" s="33">
        <v>-19.2</v>
      </c>
      <c r="G325" s="33">
        <v>12.5</v>
      </c>
      <c r="H325" s="33">
        <v>9.1999999999999993</v>
      </c>
      <c r="I325" s="33">
        <v>2.1</v>
      </c>
      <c r="J325" s="33">
        <v>742</v>
      </c>
      <c r="K325" s="33">
        <v>0.3</v>
      </c>
      <c r="L325" s="33">
        <v>100.7</v>
      </c>
      <c r="M325" s="33">
        <v>13.48</v>
      </c>
      <c r="N325" s="33">
        <v>12</v>
      </c>
    </row>
    <row r="326" spans="1:14" x14ac:dyDescent="0.3">
      <c r="A326" s="32">
        <v>43816</v>
      </c>
      <c r="B326" s="37">
        <v>0.36689814814814814</v>
      </c>
      <c r="C326" s="33">
        <v>3.02</v>
      </c>
      <c r="D326" s="33">
        <v>6</v>
      </c>
      <c r="E326" s="33">
        <v>6.88</v>
      </c>
      <c r="F326" s="33">
        <v>-20.100000000000001</v>
      </c>
      <c r="G326" s="33">
        <v>0.6</v>
      </c>
      <c r="H326" s="33">
        <v>6.1</v>
      </c>
      <c r="I326" s="33">
        <v>1.4</v>
      </c>
      <c r="J326" s="33">
        <v>667</v>
      </c>
      <c r="K326" s="33">
        <v>0.3</v>
      </c>
      <c r="L326" s="33">
        <v>100</v>
      </c>
      <c r="M326" s="33">
        <v>13.45</v>
      </c>
      <c r="N326" s="33">
        <v>12</v>
      </c>
    </row>
    <row r="327" spans="1:14" x14ac:dyDescent="0.3">
      <c r="A327" s="32">
        <v>43816</v>
      </c>
      <c r="B327" s="37">
        <v>0.36712962962962964</v>
      </c>
      <c r="C327" s="33">
        <v>1.87</v>
      </c>
      <c r="D327" s="33">
        <v>4</v>
      </c>
      <c r="E327" s="33">
        <v>6.89</v>
      </c>
      <c r="F327" s="33">
        <v>-20.7</v>
      </c>
      <c r="G327" s="33">
        <v>0.5</v>
      </c>
      <c r="H327" s="33">
        <v>1.5</v>
      </c>
      <c r="I327" s="33">
        <v>0.4</v>
      </c>
      <c r="J327" s="33">
        <v>382</v>
      </c>
      <c r="K327" s="33">
        <v>0.2</v>
      </c>
      <c r="L327" s="33">
        <v>99.9</v>
      </c>
      <c r="M327" s="33">
        <v>13.86</v>
      </c>
      <c r="N327" s="33">
        <v>12</v>
      </c>
    </row>
    <row r="328" spans="1:14" x14ac:dyDescent="0.3">
      <c r="A328" s="32">
        <v>43816</v>
      </c>
      <c r="B328" s="37">
        <v>0.36736111111111108</v>
      </c>
      <c r="C328" s="33">
        <v>1.5</v>
      </c>
      <c r="D328" s="33">
        <v>3</v>
      </c>
      <c r="E328" s="33">
        <v>6.91</v>
      </c>
      <c r="F328" s="33">
        <v>-21.9</v>
      </c>
      <c r="G328" s="33">
        <v>0.4</v>
      </c>
      <c r="H328" s="33">
        <v>-0.4</v>
      </c>
      <c r="I328" s="33">
        <v>-0.1</v>
      </c>
      <c r="J328" s="33">
        <v>295</v>
      </c>
      <c r="K328" s="33">
        <v>0.1</v>
      </c>
      <c r="L328" s="33">
        <v>100.3</v>
      </c>
      <c r="M328" s="33">
        <v>14.06</v>
      </c>
      <c r="N328" s="33">
        <v>12</v>
      </c>
    </row>
    <row r="329" spans="1:14" x14ac:dyDescent="0.3">
      <c r="A329" s="32">
        <v>43816</v>
      </c>
      <c r="B329" s="37">
        <v>0.36759259259259264</v>
      </c>
      <c r="C329" s="33">
        <v>1.29</v>
      </c>
      <c r="D329" s="33">
        <v>3</v>
      </c>
      <c r="E329" s="33">
        <v>6.89</v>
      </c>
      <c r="F329" s="33">
        <v>-20.9</v>
      </c>
      <c r="G329" s="33">
        <v>0.3</v>
      </c>
      <c r="H329" s="33">
        <v>-0.4</v>
      </c>
      <c r="I329" s="33">
        <v>-0.1</v>
      </c>
      <c r="J329" s="33">
        <v>254</v>
      </c>
      <c r="K329" s="33">
        <v>0.1</v>
      </c>
      <c r="L329" s="33">
        <v>100.5</v>
      </c>
      <c r="M329" s="33">
        <v>14.17</v>
      </c>
      <c r="N329" s="33">
        <v>12</v>
      </c>
    </row>
    <row r="330" spans="1:14" x14ac:dyDescent="0.3">
      <c r="A330" s="32">
        <v>43816</v>
      </c>
      <c r="B330" s="37">
        <v>0.36782407407407408</v>
      </c>
      <c r="C330" s="33">
        <v>1.7</v>
      </c>
      <c r="D330" s="33">
        <v>12</v>
      </c>
      <c r="E330" s="33">
        <v>6.97</v>
      </c>
      <c r="F330" s="33">
        <v>-25</v>
      </c>
      <c r="G330" s="33">
        <v>0.4</v>
      </c>
      <c r="H330" s="33">
        <v>0.2</v>
      </c>
      <c r="I330" s="33">
        <v>0.1</v>
      </c>
      <c r="J330" s="33">
        <v>223</v>
      </c>
      <c r="K330" s="33">
        <v>0.1</v>
      </c>
      <c r="L330" s="33">
        <v>100.8</v>
      </c>
      <c r="M330" s="33">
        <v>14.06</v>
      </c>
      <c r="N330" s="33">
        <v>12.1</v>
      </c>
    </row>
    <row r="331" spans="1:14" x14ac:dyDescent="0.3">
      <c r="A331" s="32">
        <v>43816</v>
      </c>
      <c r="B331" s="37">
        <v>0.36805555555555558</v>
      </c>
      <c r="C331" s="33">
        <v>2.3199999999999998</v>
      </c>
      <c r="D331" s="33">
        <v>5</v>
      </c>
      <c r="E331" s="33">
        <v>7.02</v>
      </c>
      <c r="F331" s="33">
        <v>-27.6</v>
      </c>
      <c r="G331" s="33">
        <v>1.3</v>
      </c>
      <c r="H331" s="33">
        <v>-0.6</v>
      </c>
      <c r="I331" s="33">
        <v>-0.1</v>
      </c>
      <c r="J331" s="33">
        <v>133</v>
      </c>
      <c r="K331" s="33">
        <v>0.1</v>
      </c>
      <c r="L331" s="33">
        <v>101.4</v>
      </c>
      <c r="M331" s="33">
        <v>13.9</v>
      </c>
      <c r="N331" s="33">
        <v>12</v>
      </c>
    </row>
    <row r="332" spans="1:14" x14ac:dyDescent="0.3">
      <c r="A332" s="32">
        <v>43816</v>
      </c>
      <c r="B332" s="37">
        <v>0.36828703703703702</v>
      </c>
      <c r="C332" s="33">
        <v>2.65</v>
      </c>
      <c r="D332" s="33">
        <v>4</v>
      </c>
      <c r="E332" s="33">
        <v>7.04</v>
      </c>
      <c r="F332" s="33">
        <v>-28.5</v>
      </c>
      <c r="G332" s="33">
        <v>1.6</v>
      </c>
      <c r="H332" s="33">
        <v>-1.1000000000000001</v>
      </c>
      <c r="I332" s="33">
        <v>-0.3</v>
      </c>
      <c r="J332" s="33">
        <v>-44</v>
      </c>
      <c r="K332" s="33">
        <v>0</v>
      </c>
      <c r="L332" s="33">
        <v>101.1</v>
      </c>
      <c r="M332" s="33">
        <v>13.75</v>
      </c>
      <c r="N332" s="33">
        <v>12</v>
      </c>
    </row>
    <row r="333" spans="1:14" x14ac:dyDescent="0.3">
      <c r="A333" s="32">
        <v>43816</v>
      </c>
      <c r="B333" s="37">
        <v>0.36851851851851852</v>
      </c>
      <c r="C333" s="33">
        <v>2.9</v>
      </c>
      <c r="D333" s="33">
        <v>4</v>
      </c>
      <c r="E333" s="33">
        <v>7.05</v>
      </c>
      <c r="F333" s="33">
        <v>-28.9</v>
      </c>
      <c r="G333" s="33">
        <v>1.5</v>
      </c>
      <c r="H333" s="33">
        <v>-0.4</v>
      </c>
      <c r="I333" s="33">
        <v>-0.1</v>
      </c>
      <c r="J333" s="33">
        <v>-31</v>
      </c>
      <c r="K333" s="33">
        <v>0</v>
      </c>
      <c r="L333" s="33">
        <v>100.9</v>
      </c>
      <c r="M333" s="33">
        <v>13.62</v>
      </c>
      <c r="N333" s="33">
        <v>12.1</v>
      </c>
    </row>
    <row r="334" spans="1:14" x14ac:dyDescent="0.3">
      <c r="A334" s="32">
        <v>43816</v>
      </c>
      <c r="B334" s="37">
        <v>0.36874999999999997</v>
      </c>
      <c r="C334" s="33">
        <v>3.1</v>
      </c>
      <c r="D334" s="33">
        <v>3</v>
      </c>
      <c r="E334" s="33">
        <v>7.05</v>
      </c>
      <c r="F334" s="33">
        <v>-29.2</v>
      </c>
      <c r="G334" s="33">
        <v>1.3</v>
      </c>
      <c r="H334" s="33">
        <v>-0.6</v>
      </c>
      <c r="I334" s="33">
        <v>-0.1</v>
      </c>
      <c r="J334" s="33">
        <v>25</v>
      </c>
      <c r="K334" s="33">
        <v>0</v>
      </c>
      <c r="L334" s="33">
        <v>100.7</v>
      </c>
      <c r="M334" s="33">
        <v>13.52</v>
      </c>
      <c r="N334" s="33">
        <v>12</v>
      </c>
    </row>
    <row r="335" spans="1:14" x14ac:dyDescent="0.3">
      <c r="A335" s="32">
        <v>43816</v>
      </c>
      <c r="B335" s="37">
        <v>0.36898148148148152</v>
      </c>
      <c r="C335" s="33">
        <v>3.3</v>
      </c>
      <c r="D335" s="33">
        <v>3</v>
      </c>
      <c r="E335" s="33">
        <v>7.06</v>
      </c>
      <c r="F335" s="33">
        <v>-29.7</v>
      </c>
      <c r="G335" s="33">
        <v>1.1000000000000001</v>
      </c>
      <c r="H335" s="33">
        <v>-0.1</v>
      </c>
      <c r="I335" s="33">
        <v>0</v>
      </c>
      <c r="J335" s="33">
        <v>-51</v>
      </c>
      <c r="K335" s="33">
        <v>0</v>
      </c>
      <c r="L335" s="33">
        <v>100.5</v>
      </c>
      <c r="M335" s="33">
        <v>13.42</v>
      </c>
      <c r="N335" s="33">
        <v>12</v>
      </c>
    </row>
    <row r="336" spans="1:14" x14ac:dyDescent="0.3">
      <c r="A336" s="32">
        <v>43816</v>
      </c>
      <c r="B336" s="37">
        <v>0.36921296296296297</v>
      </c>
      <c r="C336" s="33">
        <v>3.46</v>
      </c>
      <c r="D336" s="33">
        <v>3</v>
      </c>
      <c r="E336" s="33">
        <v>7.07</v>
      </c>
      <c r="F336" s="33">
        <v>-30.2</v>
      </c>
      <c r="G336" s="33">
        <v>1</v>
      </c>
      <c r="H336" s="33">
        <v>-0.8</v>
      </c>
      <c r="I336" s="33">
        <v>-0.2</v>
      </c>
      <c r="J336" s="33">
        <v>28</v>
      </c>
      <c r="K336" s="33">
        <v>0</v>
      </c>
      <c r="L336" s="33">
        <v>100.3</v>
      </c>
      <c r="M336" s="33">
        <v>13.34</v>
      </c>
      <c r="N336" s="33">
        <v>12</v>
      </c>
    </row>
    <row r="337" spans="1:14" x14ac:dyDescent="0.3">
      <c r="A337" s="32">
        <v>43816</v>
      </c>
      <c r="B337" s="37">
        <v>0.36944444444444446</v>
      </c>
      <c r="C337" s="33">
        <v>3.6</v>
      </c>
      <c r="D337" s="33">
        <v>3</v>
      </c>
      <c r="E337" s="33">
        <v>7.08</v>
      </c>
      <c r="F337" s="33">
        <v>-30.5</v>
      </c>
      <c r="G337" s="33">
        <v>1</v>
      </c>
      <c r="H337" s="33">
        <v>-0.9</v>
      </c>
      <c r="I337" s="33">
        <v>-0.2</v>
      </c>
      <c r="J337" s="33">
        <v>51</v>
      </c>
      <c r="K337" s="33">
        <v>0</v>
      </c>
      <c r="L337" s="33">
        <v>100.2</v>
      </c>
      <c r="M337" s="33">
        <v>13.27</v>
      </c>
      <c r="N337" s="33">
        <v>12</v>
      </c>
    </row>
    <row r="338" spans="1:14" x14ac:dyDescent="0.3">
      <c r="A338" s="32">
        <v>43816</v>
      </c>
      <c r="B338" s="37">
        <v>0.36967592592592591</v>
      </c>
      <c r="C338" s="33">
        <v>3.74</v>
      </c>
      <c r="D338" s="33">
        <v>3</v>
      </c>
      <c r="E338" s="33">
        <v>7.09</v>
      </c>
      <c r="F338" s="33">
        <v>-30.9</v>
      </c>
      <c r="G338" s="33">
        <v>1.1000000000000001</v>
      </c>
      <c r="H338" s="33">
        <v>-0.9</v>
      </c>
      <c r="I338" s="33">
        <v>-0.2</v>
      </c>
      <c r="J338" s="33">
        <v>-12</v>
      </c>
      <c r="K338" s="33">
        <v>0</v>
      </c>
      <c r="L338" s="33">
        <v>100.1</v>
      </c>
      <c r="M338" s="33">
        <v>13.21</v>
      </c>
      <c r="N338" s="33">
        <v>12</v>
      </c>
    </row>
    <row r="339" spans="1:14" x14ac:dyDescent="0.3">
      <c r="A339" s="32">
        <v>43816</v>
      </c>
      <c r="B339" s="37">
        <v>0.36990740740740741</v>
      </c>
      <c r="C339" s="33">
        <v>3.86</v>
      </c>
      <c r="D339" s="33">
        <v>3</v>
      </c>
      <c r="E339" s="33">
        <v>7.09</v>
      </c>
      <c r="F339" s="33">
        <v>-31.3</v>
      </c>
      <c r="G339" s="33">
        <v>1</v>
      </c>
      <c r="H339" s="33">
        <v>-0.2</v>
      </c>
      <c r="I339" s="33">
        <v>-0.1</v>
      </c>
      <c r="J339" s="33">
        <v>-23</v>
      </c>
      <c r="K339" s="33">
        <v>0</v>
      </c>
      <c r="L339" s="33">
        <v>99.9</v>
      </c>
      <c r="M339" s="33">
        <v>13.14</v>
      </c>
      <c r="N339" s="33">
        <v>12.1</v>
      </c>
    </row>
    <row r="340" spans="1:14" x14ac:dyDescent="0.3">
      <c r="A340" s="32">
        <v>43816</v>
      </c>
      <c r="B340" s="37">
        <v>0.37013888888888885</v>
      </c>
      <c r="C340" s="33">
        <v>3.96</v>
      </c>
      <c r="D340" s="33">
        <v>3</v>
      </c>
      <c r="E340" s="33">
        <v>7.1</v>
      </c>
      <c r="F340" s="33">
        <v>-31.6</v>
      </c>
      <c r="G340" s="33">
        <v>1.1000000000000001</v>
      </c>
      <c r="H340" s="33">
        <v>-0.3</v>
      </c>
      <c r="I340" s="33">
        <v>-0.1</v>
      </c>
      <c r="J340" s="33">
        <v>-27</v>
      </c>
      <c r="K340" s="33">
        <v>0</v>
      </c>
      <c r="L340" s="33">
        <v>99.9</v>
      </c>
      <c r="M340" s="33">
        <v>13.11</v>
      </c>
      <c r="N340" s="33">
        <v>12</v>
      </c>
    </row>
    <row r="341" spans="1:14" x14ac:dyDescent="0.3">
      <c r="A341" s="32">
        <v>43816</v>
      </c>
      <c r="B341" s="37">
        <v>0.37037037037037041</v>
      </c>
      <c r="C341" s="33">
        <v>4.0599999999999996</v>
      </c>
      <c r="D341" s="33">
        <v>3</v>
      </c>
      <c r="E341" s="33">
        <v>7.11</v>
      </c>
      <c r="F341" s="33">
        <v>-32</v>
      </c>
      <c r="G341" s="33">
        <v>1</v>
      </c>
      <c r="H341" s="33">
        <v>-0.6</v>
      </c>
      <c r="I341" s="33">
        <v>-0.1</v>
      </c>
      <c r="J341" s="33">
        <v>42</v>
      </c>
      <c r="K341" s="33">
        <v>0</v>
      </c>
      <c r="L341" s="33">
        <v>99.8</v>
      </c>
      <c r="M341" s="33">
        <v>13.06</v>
      </c>
      <c r="N341" s="33">
        <v>12.1</v>
      </c>
    </row>
    <row r="342" spans="1:14" x14ac:dyDescent="0.3">
      <c r="A342" s="32">
        <v>43816</v>
      </c>
      <c r="B342" s="37">
        <v>0.37060185185185185</v>
      </c>
      <c r="C342" s="33">
        <v>4.1500000000000004</v>
      </c>
      <c r="D342" s="33">
        <v>3</v>
      </c>
      <c r="E342" s="33">
        <v>7.11</v>
      </c>
      <c r="F342" s="33">
        <v>-32.299999999999997</v>
      </c>
      <c r="G342" s="33">
        <v>1</v>
      </c>
      <c r="H342" s="33">
        <v>0</v>
      </c>
      <c r="I342" s="33">
        <v>0</v>
      </c>
      <c r="J342" s="33">
        <v>54</v>
      </c>
      <c r="K342" s="33">
        <v>0</v>
      </c>
      <c r="L342" s="33">
        <v>99.7</v>
      </c>
      <c r="M342" s="33">
        <v>13.02</v>
      </c>
      <c r="N342" s="33">
        <v>12</v>
      </c>
    </row>
    <row r="343" spans="1:14" x14ac:dyDescent="0.3">
      <c r="A343" s="32">
        <v>43816</v>
      </c>
      <c r="B343" s="37">
        <v>0.37083333333333335</v>
      </c>
      <c r="C343" s="33">
        <v>4.22</v>
      </c>
      <c r="D343" s="33">
        <v>3</v>
      </c>
      <c r="E343" s="33">
        <v>7.12</v>
      </c>
      <c r="F343" s="33">
        <v>-32.6</v>
      </c>
      <c r="G343" s="33">
        <v>0.9</v>
      </c>
      <c r="H343" s="33">
        <v>0.2</v>
      </c>
      <c r="I343" s="33">
        <v>0</v>
      </c>
      <c r="J343" s="33">
        <v>26</v>
      </c>
      <c r="K343" s="33">
        <v>0</v>
      </c>
      <c r="L343" s="33">
        <v>99.6</v>
      </c>
      <c r="M343" s="33">
        <v>12.98</v>
      </c>
      <c r="N343" s="33">
        <v>12</v>
      </c>
    </row>
    <row r="344" spans="1:14" x14ac:dyDescent="0.3">
      <c r="A344" s="32">
        <v>43816</v>
      </c>
      <c r="B344" s="37">
        <v>0.37106481481481479</v>
      </c>
      <c r="C344" s="33">
        <v>4.3</v>
      </c>
      <c r="D344" s="33">
        <v>3</v>
      </c>
      <c r="E344" s="33">
        <v>7.13</v>
      </c>
      <c r="F344" s="33">
        <v>-33</v>
      </c>
      <c r="G344" s="33">
        <v>0.9</v>
      </c>
      <c r="H344" s="33">
        <v>-0.4</v>
      </c>
      <c r="I344" s="33">
        <v>-0.1</v>
      </c>
      <c r="J344" s="33">
        <v>-23</v>
      </c>
      <c r="K344" s="33">
        <v>0</v>
      </c>
      <c r="L344" s="33">
        <v>99.5</v>
      </c>
      <c r="M344" s="33">
        <v>12.95</v>
      </c>
      <c r="N344" s="33">
        <v>12</v>
      </c>
    </row>
    <row r="345" spans="1:14" x14ac:dyDescent="0.3">
      <c r="A345" s="32">
        <v>43816</v>
      </c>
      <c r="B345" s="37">
        <v>0.37129629629629629</v>
      </c>
      <c r="C345" s="33">
        <v>4.37</v>
      </c>
      <c r="D345" s="33">
        <v>3</v>
      </c>
      <c r="E345" s="33">
        <v>7.13</v>
      </c>
      <c r="F345" s="33">
        <v>-33.4</v>
      </c>
      <c r="G345" s="33">
        <v>0.9</v>
      </c>
      <c r="H345" s="33">
        <v>-0.5</v>
      </c>
      <c r="I345" s="33">
        <v>-0.1</v>
      </c>
      <c r="J345" s="33">
        <v>-4</v>
      </c>
      <c r="K345" s="33">
        <v>0</v>
      </c>
      <c r="L345" s="33">
        <v>99.5</v>
      </c>
      <c r="M345" s="33">
        <v>12.92</v>
      </c>
      <c r="N345" s="33">
        <v>12.1</v>
      </c>
    </row>
    <row r="346" spans="1:14" x14ac:dyDescent="0.3">
      <c r="A346" s="32">
        <v>43816</v>
      </c>
      <c r="B346" s="37">
        <v>0.37152777777777773</v>
      </c>
      <c r="C346" s="33">
        <v>4.43</v>
      </c>
      <c r="D346" s="33">
        <v>4</v>
      </c>
      <c r="E346" s="33">
        <v>7.14</v>
      </c>
      <c r="F346" s="33">
        <v>-33.5</v>
      </c>
      <c r="G346" s="33">
        <v>0.9</v>
      </c>
      <c r="H346" s="33">
        <v>-0.3</v>
      </c>
      <c r="I346" s="33">
        <v>-0.1</v>
      </c>
      <c r="J346" s="33">
        <v>40</v>
      </c>
      <c r="K346" s="33">
        <v>0</v>
      </c>
      <c r="L346" s="33">
        <v>99.6</v>
      </c>
      <c r="M346" s="33">
        <v>12.9</v>
      </c>
      <c r="N346" s="33">
        <v>12</v>
      </c>
    </row>
    <row r="347" spans="1:14" x14ac:dyDescent="0.3">
      <c r="A347" s="32">
        <v>43816</v>
      </c>
      <c r="B347" s="37">
        <v>0.37175925925925929</v>
      </c>
      <c r="C347" s="33">
        <v>4.5</v>
      </c>
      <c r="D347" s="33">
        <v>3</v>
      </c>
      <c r="E347" s="33">
        <v>7.13</v>
      </c>
      <c r="F347" s="33">
        <v>-33.1</v>
      </c>
      <c r="G347" s="33">
        <v>0.9</v>
      </c>
      <c r="H347" s="33">
        <v>0.1</v>
      </c>
      <c r="I347" s="33">
        <v>0</v>
      </c>
      <c r="J347" s="33">
        <v>-79</v>
      </c>
      <c r="K347" s="33">
        <v>0</v>
      </c>
      <c r="L347" s="33">
        <v>99.5</v>
      </c>
      <c r="M347" s="33">
        <v>12.87</v>
      </c>
      <c r="N347" s="33">
        <v>12</v>
      </c>
    </row>
    <row r="348" spans="1:14" x14ac:dyDescent="0.3">
      <c r="A348" s="32">
        <v>43816</v>
      </c>
      <c r="B348" s="37">
        <v>0.37199074074074073</v>
      </c>
      <c r="C348" s="33">
        <v>4.5599999999999996</v>
      </c>
      <c r="D348" s="33">
        <v>5</v>
      </c>
      <c r="E348" s="33">
        <v>7.15</v>
      </c>
      <c r="F348" s="33">
        <v>-34.200000000000003</v>
      </c>
      <c r="G348" s="33">
        <v>0.9</v>
      </c>
      <c r="H348" s="33">
        <v>0.1</v>
      </c>
      <c r="I348" s="33">
        <v>0</v>
      </c>
      <c r="J348" s="33">
        <v>32</v>
      </c>
      <c r="K348" s="33">
        <v>0</v>
      </c>
      <c r="L348" s="33">
        <v>99.4</v>
      </c>
      <c r="M348" s="33">
        <v>12.85</v>
      </c>
      <c r="N348" s="33">
        <v>12</v>
      </c>
    </row>
    <row r="349" spans="1:14" x14ac:dyDescent="0.3">
      <c r="A349" s="32">
        <v>43816</v>
      </c>
      <c r="B349" s="37">
        <v>0.37222222222222223</v>
      </c>
      <c r="C349" s="33">
        <v>4.62</v>
      </c>
      <c r="D349" s="33">
        <v>3</v>
      </c>
      <c r="E349" s="33">
        <v>7.14</v>
      </c>
      <c r="F349" s="33">
        <v>-33.9</v>
      </c>
      <c r="G349" s="33">
        <v>0.9</v>
      </c>
      <c r="H349" s="33">
        <v>-0.2</v>
      </c>
      <c r="I349" s="33">
        <v>0</v>
      </c>
      <c r="J349" s="33">
        <v>-51</v>
      </c>
      <c r="K349" s="33">
        <v>0</v>
      </c>
      <c r="L349" s="33">
        <v>99.4</v>
      </c>
      <c r="M349" s="33">
        <v>12.82</v>
      </c>
      <c r="N349" s="33">
        <v>12</v>
      </c>
    </row>
    <row r="350" spans="1:14" x14ac:dyDescent="0.3">
      <c r="A350" s="32">
        <v>43816</v>
      </c>
      <c r="B350" s="37">
        <v>0.37245370370370368</v>
      </c>
      <c r="C350" s="33">
        <v>4.6900000000000004</v>
      </c>
      <c r="D350" s="33">
        <v>4</v>
      </c>
      <c r="E350" s="33">
        <v>7.15</v>
      </c>
      <c r="F350" s="33">
        <v>-34.200000000000003</v>
      </c>
      <c r="G350" s="33">
        <v>0.9</v>
      </c>
      <c r="H350" s="33">
        <v>-0.2</v>
      </c>
      <c r="I350" s="33">
        <v>0</v>
      </c>
      <c r="J350" s="33">
        <v>35</v>
      </c>
      <c r="K350" s="33">
        <v>0</v>
      </c>
      <c r="L350" s="33">
        <v>99.4</v>
      </c>
      <c r="M350" s="33">
        <v>12.79</v>
      </c>
      <c r="N350" s="33">
        <v>12.1</v>
      </c>
    </row>
    <row r="351" spans="1:14" x14ac:dyDescent="0.3">
      <c r="A351" s="32">
        <v>43816</v>
      </c>
      <c r="B351" s="37">
        <v>0.37268518518518517</v>
      </c>
      <c r="C351" s="33">
        <v>4.76</v>
      </c>
      <c r="D351" s="33">
        <v>4</v>
      </c>
      <c r="E351" s="33">
        <v>7.16</v>
      </c>
      <c r="F351" s="33">
        <v>-34.700000000000003</v>
      </c>
      <c r="G351" s="33">
        <v>0.9</v>
      </c>
      <c r="H351" s="33">
        <v>-0.1</v>
      </c>
      <c r="I351" s="33">
        <v>0</v>
      </c>
      <c r="J351" s="33">
        <v>28</v>
      </c>
      <c r="K351" s="33">
        <v>0</v>
      </c>
      <c r="L351" s="33">
        <v>99.4</v>
      </c>
      <c r="M351" s="33">
        <v>12.78</v>
      </c>
      <c r="N351" s="33">
        <v>12</v>
      </c>
    </row>
    <row r="352" spans="1:14" x14ac:dyDescent="0.3">
      <c r="A352" s="32">
        <v>43816</v>
      </c>
      <c r="B352" s="37">
        <v>0.37291666666666662</v>
      </c>
      <c r="C352" s="33">
        <v>4.83</v>
      </c>
      <c r="D352" s="33">
        <v>3</v>
      </c>
      <c r="E352" s="33">
        <v>7.12</v>
      </c>
      <c r="F352" s="33">
        <v>-32.799999999999997</v>
      </c>
      <c r="G352" s="33">
        <v>0.9</v>
      </c>
      <c r="H352" s="33">
        <v>-0.5</v>
      </c>
      <c r="I352" s="33">
        <v>-0.1</v>
      </c>
      <c r="J352" s="33">
        <v>-25</v>
      </c>
      <c r="K352" s="33">
        <v>0</v>
      </c>
      <c r="L352" s="33">
        <v>99.5</v>
      </c>
      <c r="M352" s="33">
        <v>12.76</v>
      </c>
      <c r="N352" s="33">
        <v>12</v>
      </c>
    </row>
    <row r="353" spans="1:14" x14ac:dyDescent="0.3">
      <c r="A353" s="32">
        <v>43816</v>
      </c>
      <c r="B353" s="37">
        <v>0.37314814814814817</v>
      </c>
      <c r="C353" s="33">
        <v>2.89</v>
      </c>
      <c r="D353" s="33">
        <v>3</v>
      </c>
      <c r="E353" s="33">
        <v>7.01</v>
      </c>
      <c r="F353" s="33">
        <v>-27.1</v>
      </c>
      <c r="G353" s="33">
        <v>0.7</v>
      </c>
      <c r="H353" s="33">
        <v>-1.3</v>
      </c>
      <c r="I353" s="33">
        <v>-0.3</v>
      </c>
      <c r="J353" s="33">
        <v>-9</v>
      </c>
      <c r="K353" s="33">
        <v>0</v>
      </c>
      <c r="L353" s="33">
        <v>97.5</v>
      </c>
      <c r="M353" s="33">
        <v>13.17</v>
      </c>
      <c r="N353" s="33">
        <v>12</v>
      </c>
    </row>
    <row r="354" spans="1:14" x14ac:dyDescent="0.3">
      <c r="A354" s="32">
        <v>43816</v>
      </c>
      <c r="B354" s="37">
        <v>0.37337962962962962</v>
      </c>
      <c r="C354" s="33">
        <v>2.67</v>
      </c>
      <c r="D354" s="33">
        <v>2</v>
      </c>
      <c r="E354" s="33">
        <v>6.99</v>
      </c>
      <c r="F354" s="33">
        <v>-25.8</v>
      </c>
      <c r="G354" s="33">
        <v>21.7</v>
      </c>
      <c r="H354" s="33">
        <v>-0.1</v>
      </c>
      <c r="I354" s="33">
        <v>0</v>
      </c>
      <c r="J354" s="33">
        <v>11</v>
      </c>
      <c r="K354" s="33">
        <v>0</v>
      </c>
      <c r="L354" s="33">
        <v>96.2</v>
      </c>
      <c r="M354" s="33">
        <v>13.07</v>
      </c>
      <c r="N354" s="33">
        <v>12.1</v>
      </c>
    </row>
    <row r="355" spans="1:14" x14ac:dyDescent="0.3">
      <c r="A355" s="32">
        <v>43816</v>
      </c>
      <c r="B355" s="37">
        <v>0.37361111111111112</v>
      </c>
      <c r="C355" s="33">
        <v>2.04</v>
      </c>
      <c r="D355" s="33">
        <v>4</v>
      </c>
      <c r="E355" s="33">
        <v>6.92</v>
      </c>
      <c r="F355" s="33">
        <v>-22.5</v>
      </c>
      <c r="G355" s="33">
        <v>12.7</v>
      </c>
      <c r="H355" s="33">
        <v>0.7</v>
      </c>
      <c r="I355" s="33">
        <v>0.2</v>
      </c>
      <c r="J355" s="33">
        <v>132</v>
      </c>
      <c r="K355" s="33">
        <v>0.1</v>
      </c>
      <c r="L355" s="33">
        <v>97.9</v>
      </c>
      <c r="M355" s="33">
        <v>13.53</v>
      </c>
      <c r="N355" s="33">
        <v>12</v>
      </c>
    </row>
    <row r="356" spans="1:14" x14ac:dyDescent="0.3">
      <c r="A356" s="32">
        <v>43816</v>
      </c>
      <c r="B356" s="37">
        <v>0.37384259259259256</v>
      </c>
      <c r="C356" s="33">
        <v>3.63</v>
      </c>
      <c r="D356" s="33">
        <v>256</v>
      </c>
      <c r="E356" s="33">
        <v>7.35</v>
      </c>
      <c r="F356" s="33">
        <v>-44.7</v>
      </c>
      <c r="G356" s="33">
        <v>55.4</v>
      </c>
      <c r="H356" s="33">
        <v>10</v>
      </c>
      <c r="I356" s="33">
        <v>2.2999999999999998</v>
      </c>
      <c r="J356" s="33">
        <v>1097</v>
      </c>
      <c r="K356" s="33">
        <v>0.5</v>
      </c>
      <c r="L356" s="33">
        <v>99.1</v>
      </c>
      <c r="M356" s="33">
        <v>13.1</v>
      </c>
      <c r="N356" s="33">
        <v>12</v>
      </c>
    </row>
    <row r="357" spans="1:14" x14ac:dyDescent="0.3">
      <c r="A357" s="32">
        <v>43816</v>
      </c>
      <c r="B357" s="37">
        <v>0.37407407407407406</v>
      </c>
      <c r="C357" s="33">
        <v>3.64</v>
      </c>
      <c r="D357" s="33">
        <v>255</v>
      </c>
      <c r="E357" s="33">
        <v>7.28</v>
      </c>
      <c r="F357" s="33">
        <v>-40.6</v>
      </c>
      <c r="G357" s="33">
        <v>57</v>
      </c>
      <c r="H357" s="33">
        <v>15</v>
      </c>
      <c r="I357" s="33">
        <v>3.5</v>
      </c>
      <c r="J357" s="33">
        <v>1921</v>
      </c>
      <c r="K357" s="33">
        <v>0.8</v>
      </c>
      <c r="L357" s="33">
        <v>98.7</v>
      </c>
      <c r="M357" s="33">
        <v>13.05</v>
      </c>
      <c r="N357" s="33">
        <v>12</v>
      </c>
    </row>
    <row r="358" spans="1:14" x14ac:dyDescent="0.3">
      <c r="A358" s="32">
        <v>43816</v>
      </c>
      <c r="B358" s="37">
        <v>0.3743055555555555</v>
      </c>
      <c r="C358" s="33">
        <v>3.64</v>
      </c>
      <c r="D358" s="33">
        <v>255</v>
      </c>
      <c r="E358" s="33">
        <v>7.25</v>
      </c>
      <c r="F358" s="33">
        <v>-39.200000000000003</v>
      </c>
      <c r="G358" s="33">
        <v>56.3</v>
      </c>
      <c r="H358" s="33">
        <v>15.5</v>
      </c>
      <c r="I358" s="33">
        <v>3.6</v>
      </c>
      <c r="J358" s="33">
        <v>2045</v>
      </c>
      <c r="K358" s="33">
        <v>0.9</v>
      </c>
      <c r="L358" s="33">
        <v>98.4</v>
      </c>
      <c r="M358" s="33">
        <v>13.01</v>
      </c>
      <c r="N358" s="33">
        <v>12</v>
      </c>
    </row>
    <row r="359" spans="1:14" x14ac:dyDescent="0.3">
      <c r="A359" s="32">
        <v>43816</v>
      </c>
      <c r="B359" s="37">
        <v>0.37453703703703706</v>
      </c>
      <c r="C359" s="33">
        <v>3.65</v>
      </c>
      <c r="D359" s="33">
        <v>255</v>
      </c>
      <c r="E359" s="33">
        <v>7.23</v>
      </c>
      <c r="F359" s="33">
        <v>-38.299999999999997</v>
      </c>
      <c r="G359" s="33">
        <v>55.4</v>
      </c>
      <c r="H359" s="33">
        <v>15</v>
      </c>
      <c r="I359" s="33">
        <v>3.5</v>
      </c>
      <c r="J359" s="33">
        <v>2358</v>
      </c>
      <c r="K359" s="33">
        <v>1</v>
      </c>
      <c r="L359" s="33">
        <v>98</v>
      </c>
      <c r="M359" s="33">
        <v>12.96</v>
      </c>
      <c r="N359" s="33">
        <v>12</v>
      </c>
    </row>
    <row r="360" spans="1:14" x14ac:dyDescent="0.3">
      <c r="A360" s="32">
        <v>43816</v>
      </c>
      <c r="B360" s="37">
        <v>0.3747685185185185</v>
      </c>
      <c r="C360" s="33">
        <v>3.64</v>
      </c>
      <c r="D360" s="33">
        <v>255</v>
      </c>
      <c r="E360" s="33">
        <v>7.22</v>
      </c>
      <c r="F360" s="33">
        <v>-37.799999999999997</v>
      </c>
      <c r="G360" s="33">
        <v>55.7</v>
      </c>
      <c r="H360" s="33">
        <v>14.6</v>
      </c>
      <c r="I360" s="33">
        <v>3.4</v>
      </c>
      <c r="J360" s="33">
        <v>2471</v>
      </c>
      <c r="K360" s="33">
        <v>1.1000000000000001</v>
      </c>
      <c r="L360" s="33">
        <v>97.7</v>
      </c>
      <c r="M360" s="33">
        <v>12.92</v>
      </c>
      <c r="N360" s="33">
        <v>12</v>
      </c>
    </row>
    <row r="361" spans="1:14" x14ac:dyDescent="0.3">
      <c r="A361" s="32">
        <v>43816</v>
      </c>
      <c r="B361" s="37">
        <v>0.375</v>
      </c>
      <c r="C361" s="33">
        <v>3.64</v>
      </c>
      <c r="D361" s="33">
        <v>255</v>
      </c>
      <c r="E361" s="33">
        <v>7.22</v>
      </c>
      <c r="F361" s="33">
        <v>-37.5</v>
      </c>
      <c r="G361" s="33">
        <v>55.7</v>
      </c>
      <c r="H361" s="33">
        <v>15.5</v>
      </c>
      <c r="I361" s="33">
        <v>3.6</v>
      </c>
      <c r="J361" s="33">
        <v>2463</v>
      </c>
      <c r="K361" s="33">
        <v>1.1000000000000001</v>
      </c>
      <c r="L361" s="33">
        <v>97.6</v>
      </c>
      <c r="M361" s="33">
        <v>12.9</v>
      </c>
      <c r="N361" s="33">
        <v>12</v>
      </c>
    </row>
    <row r="362" spans="1:14" x14ac:dyDescent="0.3">
      <c r="A362" s="32">
        <v>43816</v>
      </c>
      <c r="B362" s="37">
        <v>0.3752314814814815</v>
      </c>
      <c r="C362" s="33">
        <v>3.64</v>
      </c>
      <c r="D362" s="33">
        <v>255</v>
      </c>
      <c r="E362" s="33">
        <v>7.21</v>
      </c>
      <c r="F362" s="33">
        <v>-37.5</v>
      </c>
      <c r="G362" s="33">
        <v>55.2</v>
      </c>
      <c r="H362" s="33">
        <v>15</v>
      </c>
      <c r="I362" s="33">
        <v>3.5</v>
      </c>
      <c r="J362" s="33">
        <v>2413</v>
      </c>
      <c r="K362" s="33">
        <v>1</v>
      </c>
      <c r="L362" s="33">
        <v>97.4</v>
      </c>
      <c r="M362" s="33">
        <v>12.88</v>
      </c>
      <c r="N362" s="33">
        <v>12</v>
      </c>
    </row>
    <row r="363" spans="1:14" x14ac:dyDescent="0.3">
      <c r="A363" s="32">
        <v>43816</v>
      </c>
      <c r="B363" s="37">
        <v>0.37546296296296294</v>
      </c>
      <c r="C363" s="33">
        <v>3.64</v>
      </c>
      <c r="D363" s="33">
        <v>255</v>
      </c>
      <c r="E363" s="33">
        <v>7.21</v>
      </c>
      <c r="F363" s="33">
        <v>-37.5</v>
      </c>
      <c r="G363" s="33">
        <v>55.3</v>
      </c>
      <c r="H363" s="33">
        <v>15.3</v>
      </c>
      <c r="I363" s="33">
        <v>3.6</v>
      </c>
      <c r="J363" s="33">
        <v>2549</v>
      </c>
      <c r="K363" s="33">
        <v>1.1000000000000001</v>
      </c>
      <c r="L363" s="33">
        <v>97.3</v>
      </c>
      <c r="M363" s="33">
        <v>12.86</v>
      </c>
      <c r="N363" s="33">
        <v>12</v>
      </c>
    </row>
    <row r="364" spans="1:14" x14ac:dyDescent="0.3">
      <c r="A364" s="32">
        <v>43816</v>
      </c>
      <c r="B364" s="37">
        <v>0.3756944444444445</v>
      </c>
      <c r="C364" s="33">
        <v>3.64</v>
      </c>
      <c r="D364" s="33">
        <v>255</v>
      </c>
      <c r="E364" s="33">
        <v>7.22</v>
      </c>
      <c r="F364" s="33">
        <v>-37.6</v>
      </c>
      <c r="G364" s="33">
        <v>54</v>
      </c>
      <c r="H364" s="33">
        <v>15.4</v>
      </c>
      <c r="I364" s="33">
        <v>3.6</v>
      </c>
      <c r="J364" s="33">
        <v>2519</v>
      </c>
      <c r="K364" s="33">
        <v>1.1000000000000001</v>
      </c>
      <c r="L364" s="33">
        <v>97.2</v>
      </c>
      <c r="M364" s="33">
        <v>12.85</v>
      </c>
      <c r="N364" s="33">
        <v>12.1</v>
      </c>
    </row>
    <row r="365" spans="1:14" x14ac:dyDescent="0.3">
      <c r="A365" s="32">
        <v>43816</v>
      </c>
      <c r="B365" s="37">
        <v>0.37592592592592594</v>
      </c>
      <c r="C365" s="33">
        <v>3.64</v>
      </c>
      <c r="D365" s="33">
        <v>255</v>
      </c>
      <c r="E365" s="33">
        <v>7.22</v>
      </c>
      <c r="F365" s="33">
        <v>-37.799999999999997</v>
      </c>
      <c r="G365" s="33">
        <v>55.1</v>
      </c>
      <c r="H365" s="33">
        <v>14.8</v>
      </c>
      <c r="I365" s="33">
        <v>3.5</v>
      </c>
      <c r="J365" s="33">
        <v>2584</v>
      </c>
      <c r="K365" s="33">
        <v>1.1000000000000001</v>
      </c>
      <c r="L365" s="33">
        <v>97.1</v>
      </c>
      <c r="M365" s="33">
        <v>12.84</v>
      </c>
      <c r="N365" s="33">
        <v>12</v>
      </c>
    </row>
    <row r="366" spans="1:14" x14ac:dyDescent="0.3">
      <c r="A366" s="32">
        <v>43816</v>
      </c>
      <c r="B366" s="37">
        <v>0.37615740740740744</v>
      </c>
      <c r="C366" s="33">
        <v>3.64</v>
      </c>
      <c r="D366" s="33">
        <v>255</v>
      </c>
      <c r="E366" s="33">
        <v>7.22</v>
      </c>
      <c r="F366" s="33">
        <v>-38</v>
      </c>
      <c r="G366" s="33">
        <v>55</v>
      </c>
      <c r="H366" s="33">
        <v>16.5</v>
      </c>
      <c r="I366" s="33">
        <v>3.8</v>
      </c>
      <c r="J366" s="33">
        <v>2450</v>
      </c>
      <c r="K366" s="33">
        <v>1.1000000000000001</v>
      </c>
      <c r="L366" s="33">
        <v>97</v>
      </c>
      <c r="M366" s="33">
        <v>12.83</v>
      </c>
      <c r="N366" s="33">
        <v>12</v>
      </c>
    </row>
    <row r="367" spans="1:14" x14ac:dyDescent="0.3">
      <c r="A367" s="32">
        <v>43816</v>
      </c>
      <c r="B367" s="37">
        <v>0.37638888888888888</v>
      </c>
      <c r="C367" s="33">
        <v>3.64</v>
      </c>
      <c r="D367" s="33">
        <v>255</v>
      </c>
      <c r="E367" s="33">
        <v>7.23</v>
      </c>
      <c r="F367" s="33">
        <v>-38.200000000000003</v>
      </c>
      <c r="G367" s="33">
        <v>57.2</v>
      </c>
      <c r="H367" s="33">
        <v>15.5</v>
      </c>
      <c r="I367" s="33">
        <v>3.6</v>
      </c>
      <c r="J367" s="33">
        <v>2347</v>
      </c>
      <c r="K367" s="33">
        <v>1</v>
      </c>
      <c r="L367" s="33">
        <v>97</v>
      </c>
      <c r="M367" s="33">
        <v>12.82</v>
      </c>
      <c r="N367" s="33">
        <v>12</v>
      </c>
    </row>
    <row r="368" spans="1:14" x14ac:dyDescent="0.3">
      <c r="A368" s="32">
        <v>43816</v>
      </c>
      <c r="B368" s="37">
        <v>0.37662037037037038</v>
      </c>
      <c r="C368" s="33">
        <v>3.41</v>
      </c>
      <c r="D368" s="33">
        <v>2</v>
      </c>
      <c r="E368" s="33">
        <v>7.16</v>
      </c>
      <c r="F368" s="33">
        <v>-34.700000000000003</v>
      </c>
      <c r="G368" s="33">
        <v>0.6</v>
      </c>
      <c r="H368" s="33">
        <v>4.7</v>
      </c>
      <c r="I368" s="33">
        <v>1.1000000000000001</v>
      </c>
      <c r="J368" s="33">
        <v>1378</v>
      </c>
      <c r="K368" s="33">
        <v>0.6</v>
      </c>
      <c r="L368" s="33">
        <v>96.7</v>
      </c>
      <c r="M368" s="33">
        <v>12.87</v>
      </c>
      <c r="N368" s="33">
        <v>12</v>
      </c>
    </row>
    <row r="369" spans="1:14" x14ac:dyDescent="0.3">
      <c r="A369" s="32">
        <v>43816</v>
      </c>
      <c r="B369" s="37">
        <v>0.37685185185185183</v>
      </c>
      <c r="C369" s="33">
        <v>2.73</v>
      </c>
      <c r="D369" s="33">
        <v>2</v>
      </c>
      <c r="E369" s="33">
        <v>7.21</v>
      </c>
      <c r="F369" s="33">
        <v>-37.200000000000003</v>
      </c>
      <c r="G369" s="33">
        <v>0.8</v>
      </c>
      <c r="H369" s="33">
        <v>-0.1</v>
      </c>
      <c r="I369" s="33">
        <v>0</v>
      </c>
      <c r="J369" s="33">
        <v>784</v>
      </c>
      <c r="K369" s="33">
        <v>0.3</v>
      </c>
      <c r="L369" s="33">
        <v>95.1</v>
      </c>
      <c r="M369" s="33">
        <v>12.89</v>
      </c>
      <c r="N369" s="33">
        <v>12</v>
      </c>
    </row>
    <row r="370" spans="1:14" x14ac:dyDescent="0.3">
      <c r="A370" s="32">
        <v>43816</v>
      </c>
      <c r="B370" s="37">
        <v>0.37708333333333338</v>
      </c>
      <c r="C370" s="33">
        <v>1.92</v>
      </c>
      <c r="D370" s="33">
        <v>2</v>
      </c>
      <c r="E370" s="33">
        <v>7.23</v>
      </c>
      <c r="F370" s="33">
        <v>-38.4</v>
      </c>
      <c r="G370" s="33">
        <v>0.9</v>
      </c>
      <c r="H370" s="33">
        <v>-0.2</v>
      </c>
      <c r="I370" s="33">
        <v>-0.1</v>
      </c>
      <c r="J370" s="33">
        <v>459</v>
      </c>
      <c r="K370" s="33">
        <v>0.2</v>
      </c>
      <c r="L370" s="33">
        <v>95.1</v>
      </c>
      <c r="M370" s="33">
        <v>13.18</v>
      </c>
      <c r="N370" s="33">
        <v>12</v>
      </c>
    </row>
    <row r="371" spans="1:14" x14ac:dyDescent="0.3">
      <c r="A371" s="32">
        <v>43816</v>
      </c>
      <c r="B371" s="37">
        <v>0.37731481481481483</v>
      </c>
      <c r="C371" s="33">
        <v>0.91</v>
      </c>
      <c r="D371" s="33">
        <v>2</v>
      </c>
      <c r="E371" s="33">
        <v>7.12</v>
      </c>
      <c r="F371" s="33">
        <v>-32.799999999999997</v>
      </c>
      <c r="G371" s="33">
        <v>1</v>
      </c>
      <c r="H371" s="33">
        <v>0.7</v>
      </c>
      <c r="I371" s="33">
        <v>0.2</v>
      </c>
      <c r="J371" s="33">
        <v>302</v>
      </c>
      <c r="K371" s="33">
        <v>0.1</v>
      </c>
      <c r="L371" s="33">
        <v>95.8</v>
      </c>
      <c r="M371" s="33">
        <v>13.66</v>
      </c>
      <c r="N371" s="33">
        <v>12</v>
      </c>
    </row>
    <row r="372" spans="1:14" x14ac:dyDescent="0.3">
      <c r="A372" s="32">
        <v>43816</v>
      </c>
      <c r="B372" s="37">
        <v>0.37754629629629632</v>
      </c>
      <c r="C372" s="33">
        <v>1.52</v>
      </c>
      <c r="D372" s="33">
        <v>2</v>
      </c>
      <c r="E372" s="33">
        <v>6.99</v>
      </c>
      <c r="F372" s="33">
        <v>-26.1</v>
      </c>
      <c r="G372" s="33">
        <v>2</v>
      </c>
      <c r="H372" s="33">
        <v>0</v>
      </c>
      <c r="I372" s="33">
        <v>0</v>
      </c>
      <c r="J372" s="33">
        <v>124</v>
      </c>
      <c r="K372" s="33">
        <v>0.1</v>
      </c>
      <c r="L372" s="33">
        <v>97.4</v>
      </c>
      <c r="M372" s="33">
        <v>13.64</v>
      </c>
      <c r="N372" s="33">
        <v>12</v>
      </c>
    </row>
    <row r="373" spans="1:14" x14ac:dyDescent="0.3">
      <c r="A373" s="32">
        <v>43816</v>
      </c>
      <c r="B373" s="37">
        <v>0.37777777777777777</v>
      </c>
      <c r="C373" s="33">
        <v>1.91</v>
      </c>
      <c r="D373" s="33">
        <v>2</v>
      </c>
      <c r="E373" s="33">
        <v>6.99</v>
      </c>
      <c r="F373" s="33">
        <v>-26.1</v>
      </c>
      <c r="G373" s="33">
        <v>1.8</v>
      </c>
      <c r="H373" s="33">
        <v>-0.3</v>
      </c>
      <c r="I373" s="33">
        <v>-0.1</v>
      </c>
      <c r="J373" s="33">
        <v>194</v>
      </c>
      <c r="K373" s="33">
        <v>0.1</v>
      </c>
      <c r="L373" s="33">
        <v>98.1</v>
      </c>
      <c r="M373" s="33">
        <v>13.6</v>
      </c>
      <c r="N373" s="33">
        <v>12</v>
      </c>
    </row>
    <row r="374" spans="1:14" x14ac:dyDescent="0.3">
      <c r="A374" s="32">
        <v>43816</v>
      </c>
      <c r="B374" s="37">
        <v>0.37800925925925927</v>
      </c>
      <c r="C374" s="33">
        <v>2.14</v>
      </c>
      <c r="D374" s="33">
        <v>2</v>
      </c>
      <c r="E374" s="33">
        <v>6.99</v>
      </c>
      <c r="F374" s="33">
        <v>-26.1</v>
      </c>
      <c r="G374" s="33">
        <v>1.4</v>
      </c>
      <c r="H374" s="33">
        <v>0</v>
      </c>
      <c r="I374" s="33">
        <v>0</v>
      </c>
      <c r="J374" s="33">
        <v>98</v>
      </c>
      <c r="K374" s="33">
        <v>0</v>
      </c>
      <c r="L374" s="33">
        <v>98.5</v>
      </c>
      <c r="M374" s="33">
        <v>13.58</v>
      </c>
      <c r="N374" s="33">
        <v>12</v>
      </c>
    </row>
    <row r="375" spans="1:14" x14ac:dyDescent="0.3">
      <c r="A375" s="32">
        <v>43816</v>
      </c>
      <c r="B375" s="37">
        <v>0.37824074074074071</v>
      </c>
      <c r="C375" s="33">
        <v>2.27</v>
      </c>
      <c r="D375" s="33">
        <v>2</v>
      </c>
      <c r="E375" s="33">
        <v>6.99</v>
      </c>
      <c r="F375" s="33">
        <v>-26.1</v>
      </c>
      <c r="G375" s="33">
        <v>1.1000000000000001</v>
      </c>
      <c r="H375" s="33">
        <v>-0.3</v>
      </c>
      <c r="I375" s="33">
        <v>-0.1</v>
      </c>
      <c r="J375" s="33">
        <v>51</v>
      </c>
      <c r="K375" s="33">
        <v>0</v>
      </c>
      <c r="L375" s="33">
        <v>98.7</v>
      </c>
      <c r="M375" s="33">
        <v>13.55</v>
      </c>
      <c r="N375" s="33">
        <v>12</v>
      </c>
    </row>
    <row r="376" spans="1:14" x14ac:dyDescent="0.3">
      <c r="A376" s="32">
        <v>43816</v>
      </c>
      <c r="B376" s="37">
        <v>0.37847222222222227</v>
      </c>
      <c r="C376" s="33">
        <v>2.36</v>
      </c>
      <c r="D376" s="33">
        <v>2</v>
      </c>
      <c r="E376" s="33">
        <v>6.99</v>
      </c>
      <c r="F376" s="33">
        <v>-26.1</v>
      </c>
      <c r="G376" s="33">
        <v>1.1000000000000001</v>
      </c>
      <c r="H376" s="33">
        <v>-0.8</v>
      </c>
      <c r="I376" s="33">
        <v>-0.2</v>
      </c>
      <c r="J376" s="33">
        <v>81</v>
      </c>
      <c r="K376" s="33">
        <v>0</v>
      </c>
      <c r="L376" s="33">
        <v>98.9</v>
      </c>
      <c r="M376" s="33">
        <v>13.55</v>
      </c>
      <c r="N376" s="33">
        <v>12.1</v>
      </c>
    </row>
    <row r="377" spans="1:14" x14ac:dyDescent="0.3">
      <c r="A377" s="32">
        <v>43816</v>
      </c>
      <c r="B377" s="37">
        <v>0.37870370370370371</v>
      </c>
      <c r="C377" s="33">
        <v>2.44</v>
      </c>
      <c r="D377" s="33">
        <v>2</v>
      </c>
      <c r="E377" s="33">
        <v>7</v>
      </c>
      <c r="F377" s="33">
        <v>-26.2</v>
      </c>
      <c r="G377" s="33">
        <v>1</v>
      </c>
      <c r="H377" s="33">
        <v>-0.9</v>
      </c>
      <c r="I377" s="33">
        <v>-0.2</v>
      </c>
      <c r="J377" s="33">
        <v>207</v>
      </c>
      <c r="K377" s="33">
        <v>0.1</v>
      </c>
      <c r="L377" s="33">
        <v>99</v>
      </c>
      <c r="M377" s="33">
        <v>13.53</v>
      </c>
      <c r="N377" s="33">
        <v>12</v>
      </c>
    </row>
    <row r="378" spans="1:14" x14ac:dyDescent="0.3">
      <c r="A378" s="32">
        <v>43816</v>
      </c>
      <c r="B378" s="37">
        <v>0.37893518518518521</v>
      </c>
      <c r="C378" s="33">
        <v>2.5</v>
      </c>
      <c r="D378" s="33">
        <v>2</v>
      </c>
      <c r="E378" s="33">
        <v>7</v>
      </c>
      <c r="F378" s="33">
        <v>-26.4</v>
      </c>
      <c r="G378" s="33">
        <v>0.9</v>
      </c>
      <c r="H378" s="33">
        <v>-0.2</v>
      </c>
      <c r="I378" s="33">
        <v>-0.1</v>
      </c>
      <c r="J378" s="33">
        <v>164</v>
      </c>
      <c r="K378" s="33">
        <v>0.1</v>
      </c>
      <c r="L378" s="33">
        <v>99</v>
      </c>
      <c r="M378" s="33">
        <v>13.5</v>
      </c>
      <c r="N378" s="33">
        <v>12</v>
      </c>
    </row>
    <row r="379" spans="1:14" x14ac:dyDescent="0.3">
      <c r="A379" s="32">
        <v>43816</v>
      </c>
      <c r="B379" s="37">
        <v>0.37916666666666665</v>
      </c>
      <c r="C379" s="33">
        <v>2.5499999999999998</v>
      </c>
      <c r="D379" s="33">
        <v>2</v>
      </c>
      <c r="E379" s="33">
        <v>7</v>
      </c>
      <c r="F379" s="33">
        <v>-26.6</v>
      </c>
      <c r="G379" s="33">
        <v>0.9</v>
      </c>
      <c r="H379" s="33">
        <v>0.5</v>
      </c>
      <c r="I379" s="33">
        <v>0.1</v>
      </c>
      <c r="J379" s="33">
        <v>142</v>
      </c>
      <c r="K379" s="33">
        <v>0.1</v>
      </c>
      <c r="L379" s="33">
        <v>99</v>
      </c>
      <c r="M379" s="33">
        <v>13.49</v>
      </c>
      <c r="N379" s="33">
        <v>12</v>
      </c>
    </row>
    <row r="380" spans="1:14" x14ac:dyDescent="0.3">
      <c r="A380" s="32">
        <v>43816</v>
      </c>
      <c r="B380" s="37">
        <v>0.37939814814814815</v>
      </c>
      <c r="C380" s="33">
        <v>2.61</v>
      </c>
      <c r="D380" s="33">
        <v>2</v>
      </c>
      <c r="E380" s="33">
        <v>7</v>
      </c>
      <c r="F380" s="33">
        <v>-26.6</v>
      </c>
      <c r="G380" s="33">
        <v>0.9</v>
      </c>
      <c r="H380" s="33">
        <v>-0.2</v>
      </c>
      <c r="I380" s="33">
        <v>-0.1</v>
      </c>
      <c r="J380" s="33">
        <v>181</v>
      </c>
      <c r="K380" s="33">
        <v>0.1</v>
      </c>
      <c r="L380" s="33">
        <v>99.1</v>
      </c>
      <c r="M380" s="33">
        <v>13.48</v>
      </c>
      <c r="N380" s="33">
        <v>12</v>
      </c>
    </row>
    <row r="381" spans="1:14" x14ac:dyDescent="0.3">
      <c r="A381" s="32">
        <v>43816</v>
      </c>
      <c r="B381" s="37">
        <v>0.37962962962962959</v>
      </c>
      <c r="C381" s="33">
        <v>2.66</v>
      </c>
      <c r="D381" s="33">
        <v>2</v>
      </c>
      <c r="E381" s="33">
        <v>7.01</v>
      </c>
      <c r="F381" s="33">
        <v>-26.7</v>
      </c>
      <c r="G381" s="33">
        <v>0.9</v>
      </c>
      <c r="H381" s="33">
        <v>-0.9</v>
      </c>
      <c r="I381" s="33">
        <v>-0.2</v>
      </c>
      <c r="J381" s="33">
        <v>175</v>
      </c>
      <c r="K381" s="33">
        <v>0.1</v>
      </c>
      <c r="L381" s="33">
        <v>99.1</v>
      </c>
      <c r="M381" s="33">
        <v>13.47</v>
      </c>
      <c r="N381" s="33">
        <v>12</v>
      </c>
    </row>
    <row r="382" spans="1:14" x14ac:dyDescent="0.3">
      <c r="A382" s="32">
        <v>43816</v>
      </c>
      <c r="B382" s="37">
        <v>0.37986111111111115</v>
      </c>
      <c r="C382" s="33">
        <v>2.71</v>
      </c>
      <c r="D382" s="33">
        <v>2</v>
      </c>
      <c r="E382" s="33">
        <v>7.01</v>
      </c>
      <c r="F382" s="33">
        <v>-26.9</v>
      </c>
      <c r="G382" s="33">
        <v>0.9</v>
      </c>
      <c r="H382" s="33">
        <v>0</v>
      </c>
      <c r="I382" s="33">
        <v>0</v>
      </c>
      <c r="J382" s="33">
        <v>58</v>
      </c>
      <c r="K382" s="33">
        <v>0</v>
      </c>
      <c r="L382" s="33">
        <v>99.2</v>
      </c>
      <c r="M382" s="33">
        <v>13.46</v>
      </c>
      <c r="N382" s="33">
        <v>12</v>
      </c>
    </row>
    <row r="383" spans="1:14" x14ac:dyDescent="0.3">
      <c r="A383" s="32">
        <v>43816</v>
      </c>
      <c r="B383" s="37">
        <v>0.38009259259259259</v>
      </c>
      <c r="C383" s="33">
        <v>2.76</v>
      </c>
      <c r="D383" s="33">
        <v>2</v>
      </c>
      <c r="E383" s="33">
        <v>7.01</v>
      </c>
      <c r="F383" s="33">
        <v>-27</v>
      </c>
      <c r="G383" s="33">
        <v>0.9</v>
      </c>
      <c r="H383" s="33">
        <v>-0.6</v>
      </c>
      <c r="I383" s="33">
        <v>-0.2</v>
      </c>
      <c r="J383" s="33">
        <v>59</v>
      </c>
      <c r="K383" s="33">
        <v>0</v>
      </c>
      <c r="L383" s="33">
        <v>99.2</v>
      </c>
      <c r="M383" s="33">
        <v>13.44</v>
      </c>
      <c r="N383" s="33">
        <v>12</v>
      </c>
    </row>
    <row r="384" spans="1:14" x14ac:dyDescent="0.3">
      <c r="A384" s="32">
        <v>43816</v>
      </c>
      <c r="B384" s="37">
        <v>0.38032407407407409</v>
      </c>
      <c r="C384" s="33">
        <v>2.81</v>
      </c>
      <c r="D384" s="33">
        <v>2</v>
      </c>
      <c r="E384" s="33">
        <v>7.01</v>
      </c>
      <c r="F384" s="33">
        <v>-27.1</v>
      </c>
      <c r="G384" s="33">
        <v>0.9</v>
      </c>
      <c r="H384" s="33">
        <v>-0.1</v>
      </c>
      <c r="I384" s="33">
        <v>0</v>
      </c>
      <c r="J384" s="33">
        <v>55</v>
      </c>
      <c r="K384" s="33">
        <v>0</v>
      </c>
      <c r="L384" s="33">
        <v>99.2</v>
      </c>
      <c r="M384" s="33">
        <v>13.43</v>
      </c>
      <c r="N384" s="33">
        <v>12</v>
      </c>
    </row>
    <row r="385" spans="1:14" x14ac:dyDescent="0.3">
      <c r="A385" s="32">
        <v>43816</v>
      </c>
      <c r="B385" s="37">
        <v>0.38055555555555554</v>
      </c>
      <c r="C385" s="33">
        <v>2.85</v>
      </c>
      <c r="D385" s="33">
        <v>2</v>
      </c>
      <c r="E385" s="33">
        <v>7.02</v>
      </c>
      <c r="F385" s="33">
        <v>-27.2</v>
      </c>
      <c r="G385" s="33">
        <v>0.9</v>
      </c>
      <c r="H385" s="33">
        <v>-0.8</v>
      </c>
      <c r="I385" s="33">
        <v>-0.2</v>
      </c>
      <c r="J385" s="33">
        <v>19</v>
      </c>
      <c r="K385" s="33">
        <v>0</v>
      </c>
      <c r="L385" s="33">
        <v>99.3</v>
      </c>
      <c r="M385" s="33">
        <v>13.42</v>
      </c>
      <c r="N385" s="33">
        <v>12</v>
      </c>
    </row>
    <row r="386" spans="1:14" x14ac:dyDescent="0.3">
      <c r="A386" s="32">
        <v>43816</v>
      </c>
      <c r="B386" s="37">
        <v>0.38078703703703703</v>
      </c>
      <c r="C386" s="33">
        <v>2.9</v>
      </c>
      <c r="D386" s="33">
        <v>2</v>
      </c>
      <c r="E386" s="33">
        <v>7.02</v>
      </c>
      <c r="F386" s="33">
        <v>-27.4</v>
      </c>
      <c r="G386" s="33">
        <v>0.9</v>
      </c>
      <c r="H386" s="33">
        <v>-0.1</v>
      </c>
      <c r="I386" s="33">
        <v>0</v>
      </c>
      <c r="J386" s="33">
        <v>119</v>
      </c>
      <c r="K386" s="33">
        <v>0</v>
      </c>
      <c r="L386" s="33">
        <v>99.3</v>
      </c>
      <c r="M386" s="33">
        <v>13.41</v>
      </c>
      <c r="N386" s="33">
        <v>12</v>
      </c>
    </row>
    <row r="387" spans="1:14" x14ac:dyDescent="0.3">
      <c r="A387" s="32">
        <v>43816</v>
      </c>
      <c r="B387" s="37">
        <v>0.38101851851851848</v>
      </c>
      <c r="C387" s="33">
        <v>2.94</v>
      </c>
      <c r="D387" s="33">
        <v>2</v>
      </c>
      <c r="E387" s="33">
        <v>7.02</v>
      </c>
      <c r="F387" s="33">
        <v>-27.5</v>
      </c>
      <c r="G387" s="33">
        <v>0.9</v>
      </c>
      <c r="H387" s="33">
        <v>0</v>
      </c>
      <c r="I387" s="33">
        <v>0</v>
      </c>
      <c r="J387" s="33">
        <v>105</v>
      </c>
      <c r="K387" s="33">
        <v>0</v>
      </c>
      <c r="L387" s="33">
        <v>99.3</v>
      </c>
      <c r="M387" s="33">
        <v>13.39</v>
      </c>
      <c r="N387" s="33">
        <v>12.1</v>
      </c>
    </row>
    <row r="388" spans="1:14" x14ac:dyDescent="0.3">
      <c r="A388" s="32">
        <v>43816</v>
      </c>
      <c r="B388" s="37">
        <v>0.38125000000000003</v>
      </c>
      <c r="C388" s="33">
        <v>2.98</v>
      </c>
      <c r="D388" s="33">
        <v>2</v>
      </c>
      <c r="E388" s="33">
        <v>7.02</v>
      </c>
      <c r="F388" s="33">
        <v>-27.6</v>
      </c>
      <c r="G388" s="33">
        <v>0.9</v>
      </c>
      <c r="H388" s="33">
        <v>0.2</v>
      </c>
      <c r="I388" s="33">
        <v>0</v>
      </c>
      <c r="J388" s="33">
        <v>33</v>
      </c>
      <c r="K388" s="33">
        <v>0</v>
      </c>
      <c r="L388" s="33">
        <v>99.4</v>
      </c>
      <c r="M388" s="33">
        <v>13.39</v>
      </c>
      <c r="N388" s="33">
        <v>12</v>
      </c>
    </row>
    <row r="389" spans="1:14" x14ac:dyDescent="0.3">
      <c r="A389" s="32">
        <v>43816</v>
      </c>
      <c r="B389" s="37">
        <v>0.38148148148148148</v>
      </c>
      <c r="C389" s="33">
        <v>3.02</v>
      </c>
      <c r="D389" s="33">
        <v>2</v>
      </c>
      <c r="E389" s="33">
        <v>7.03</v>
      </c>
      <c r="F389" s="33">
        <v>-27.8</v>
      </c>
      <c r="G389" s="33">
        <v>1</v>
      </c>
      <c r="H389" s="33">
        <v>-0.1</v>
      </c>
      <c r="I389" s="33">
        <v>0</v>
      </c>
      <c r="J389" s="33">
        <v>145</v>
      </c>
      <c r="K389" s="33">
        <v>0.1</v>
      </c>
      <c r="L389" s="33">
        <v>99.4</v>
      </c>
      <c r="M389" s="33">
        <v>13.38</v>
      </c>
      <c r="N389" s="33">
        <v>12</v>
      </c>
    </row>
    <row r="390" spans="1:14" x14ac:dyDescent="0.3">
      <c r="A390" s="32">
        <v>43816</v>
      </c>
      <c r="B390" s="37">
        <v>0.38171296296296298</v>
      </c>
      <c r="C390" s="33">
        <v>3.06</v>
      </c>
      <c r="D390" s="33">
        <v>2</v>
      </c>
      <c r="E390" s="33">
        <v>7.03</v>
      </c>
      <c r="F390" s="33">
        <v>-27.9</v>
      </c>
      <c r="G390" s="33">
        <v>1</v>
      </c>
      <c r="H390" s="33">
        <v>-0.9</v>
      </c>
      <c r="I390" s="33">
        <v>-0.2</v>
      </c>
      <c r="J390" s="33">
        <v>195</v>
      </c>
      <c r="K390" s="33">
        <v>0.1</v>
      </c>
      <c r="L390" s="33">
        <v>99.5</v>
      </c>
      <c r="M390" s="33">
        <v>13.37</v>
      </c>
      <c r="N390" s="33">
        <v>12</v>
      </c>
    </row>
    <row r="391" spans="1:14" x14ac:dyDescent="0.3">
      <c r="A391" s="32">
        <v>43816</v>
      </c>
      <c r="B391" s="37">
        <v>0.38194444444444442</v>
      </c>
      <c r="C391" s="33">
        <v>3.09</v>
      </c>
      <c r="D391" s="33">
        <v>2</v>
      </c>
      <c r="E391" s="33">
        <v>7.03</v>
      </c>
      <c r="F391" s="33">
        <v>-28.1</v>
      </c>
      <c r="G391" s="33">
        <v>0.9</v>
      </c>
      <c r="H391" s="33">
        <v>-0.3</v>
      </c>
      <c r="I391" s="33">
        <v>-0.1</v>
      </c>
      <c r="J391" s="33">
        <v>104</v>
      </c>
      <c r="K391" s="33">
        <v>0</v>
      </c>
      <c r="L391" s="33">
        <v>99.5</v>
      </c>
      <c r="M391" s="33">
        <v>13.36</v>
      </c>
      <c r="N391" s="33">
        <v>12</v>
      </c>
    </row>
    <row r="392" spans="1:14" x14ac:dyDescent="0.3">
      <c r="A392" s="32">
        <v>43816</v>
      </c>
      <c r="B392" s="37">
        <v>0.38217592592592592</v>
      </c>
      <c r="C392" s="33">
        <v>3.13</v>
      </c>
      <c r="D392" s="33">
        <v>2</v>
      </c>
      <c r="E392" s="33">
        <v>7.03</v>
      </c>
      <c r="F392" s="33">
        <v>-28.3</v>
      </c>
      <c r="G392" s="33">
        <v>0.9</v>
      </c>
      <c r="H392" s="33">
        <v>-0.9</v>
      </c>
      <c r="I392" s="33">
        <v>-0.2</v>
      </c>
      <c r="J392" s="33">
        <v>-109</v>
      </c>
      <c r="K392" s="33">
        <v>-0.1</v>
      </c>
      <c r="L392" s="33">
        <v>99.5</v>
      </c>
      <c r="M392" s="33">
        <v>13.34</v>
      </c>
      <c r="N392" s="33">
        <v>12</v>
      </c>
    </row>
    <row r="393" spans="1:14" x14ac:dyDescent="0.3">
      <c r="A393" s="32">
        <v>43816</v>
      </c>
      <c r="B393" s="37">
        <v>0.38240740740740736</v>
      </c>
      <c r="C393" s="33">
        <v>3.17</v>
      </c>
      <c r="D393" s="33">
        <v>2</v>
      </c>
      <c r="E393" s="33">
        <v>7.04</v>
      </c>
      <c r="F393" s="33">
        <v>-28.4</v>
      </c>
      <c r="G393" s="33">
        <v>1</v>
      </c>
      <c r="H393" s="33">
        <v>-0.3</v>
      </c>
      <c r="I393" s="33">
        <v>-0.1</v>
      </c>
      <c r="J393" s="33">
        <v>-31</v>
      </c>
      <c r="K393" s="33">
        <v>0</v>
      </c>
      <c r="L393" s="33">
        <v>99.5</v>
      </c>
      <c r="M393" s="33">
        <v>13.33</v>
      </c>
      <c r="N393" s="33">
        <v>12</v>
      </c>
    </row>
    <row r="394" spans="1:14" x14ac:dyDescent="0.3">
      <c r="A394" s="32">
        <v>43816</v>
      </c>
      <c r="B394" s="37">
        <v>0.38263888888888892</v>
      </c>
      <c r="C394" s="33">
        <v>3.21</v>
      </c>
      <c r="D394" s="33">
        <v>2</v>
      </c>
      <c r="E394" s="33">
        <v>7.04</v>
      </c>
      <c r="F394" s="33">
        <v>-28.6</v>
      </c>
      <c r="G394" s="33">
        <v>1</v>
      </c>
      <c r="H394" s="33">
        <v>-0.6</v>
      </c>
      <c r="I394" s="33">
        <v>-0.1</v>
      </c>
      <c r="J394" s="33">
        <v>6</v>
      </c>
      <c r="K394" s="33">
        <v>0</v>
      </c>
      <c r="L394" s="33">
        <v>99.6</v>
      </c>
      <c r="M394" s="33">
        <v>13.34</v>
      </c>
      <c r="N394" s="33">
        <v>12</v>
      </c>
    </row>
    <row r="395" spans="1:14" x14ac:dyDescent="0.3">
      <c r="A395" s="32">
        <v>43816</v>
      </c>
      <c r="B395" s="37">
        <v>0.38287037037037036</v>
      </c>
      <c r="C395" s="33">
        <v>3.24</v>
      </c>
      <c r="D395" s="33">
        <v>2</v>
      </c>
      <c r="E395" s="33">
        <v>7.04</v>
      </c>
      <c r="F395" s="33">
        <v>-28.7</v>
      </c>
      <c r="G395" s="33">
        <v>1</v>
      </c>
      <c r="H395" s="33">
        <v>0</v>
      </c>
      <c r="I395" s="33">
        <v>0</v>
      </c>
      <c r="J395" s="33">
        <v>80</v>
      </c>
      <c r="K395" s="33">
        <v>0</v>
      </c>
      <c r="L395" s="33">
        <v>99.7</v>
      </c>
      <c r="M395" s="33">
        <v>13.33</v>
      </c>
      <c r="N395" s="33">
        <v>12</v>
      </c>
    </row>
    <row r="396" spans="1:14" x14ac:dyDescent="0.3">
      <c r="A396" s="32">
        <v>43816</v>
      </c>
      <c r="B396" s="37">
        <v>0.38310185185185186</v>
      </c>
      <c r="C396" s="33">
        <v>3.27</v>
      </c>
      <c r="D396" s="33">
        <v>2</v>
      </c>
      <c r="E396" s="33">
        <v>7.05</v>
      </c>
      <c r="F396" s="33">
        <v>-28.9</v>
      </c>
      <c r="G396" s="33">
        <v>1</v>
      </c>
      <c r="H396" s="33">
        <v>-0.4</v>
      </c>
      <c r="I396" s="33">
        <v>-0.1</v>
      </c>
      <c r="J396" s="33">
        <v>132</v>
      </c>
      <c r="K396" s="33">
        <v>0.1</v>
      </c>
      <c r="L396" s="33">
        <v>99.6</v>
      </c>
      <c r="M396" s="33">
        <v>13.31</v>
      </c>
      <c r="N396" s="33">
        <v>12</v>
      </c>
    </row>
    <row r="397" spans="1:14" x14ac:dyDescent="0.3">
      <c r="A397" s="32">
        <v>43816</v>
      </c>
      <c r="B397" s="37">
        <v>0.3833333333333333</v>
      </c>
      <c r="C397" s="33">
        <v>3.31</v>
      </c>
      <c r="D397" s="33">
        <v>2</v>
      </c>
      <c r="E397" s="33">
        <v>7.05</v>
      </c>
      <c r="F397" s="33">
        <v>-29.2</v>
      </c>
      <c r="G397" s="33">
        <v>0.9</v>
      </c>
      <c r="H397" s="33">
        <v>0.6</v>
      </c>
      <c r="I397" s="33">
        <v>0.1</v>
      </c>
      <c r="J397" s="33">
        <v>91</v>
      </c>
      <c r="K397" s="33">
        <v>0</v>
      </c>
      <c r="L397" s="33">
        <v>99.6</v>
      </c>
      <c r="M397" s="33">
        <v>13.3</v>
      </c>
      <c r="N397" s="33">
        <v>12</v>
      </c>
    </row>
    <row r="398" spans="1:14" x14ac:dyDescent="0.3">
      <c r="A398" s="32">
        <v>43816</v>
      </c>
      <c r="B398" s="37">
        <v>0.3835648148148148</v>
      </c>
      <c r="C398" s="33">
        <v>3.34</v>
      </c>
      <c r="D398" s="33">
        <v>2</v>
      </c>
      <c r="E398" s="33">
        <v>7.05</v>
      </c>
      <c r="F398" s="33">
        <v>-29.3</v>
      </c>
      <c r="G398" s="33">
        <v>0.9</v>
      </c>
      <c r="H398" s="33">
        <v>0.1</v>
      </c>
      <c r="I398" s="33">
        <v>0</v>
      </c>
      <c r="J398" s="33">
        <v>94</v>
      </c>
      <c r="K398" s="33">
        <v>0</v>
      </c>
      <c r="L398" s="33">
        <v>99.6</v>
      </c>
      <c r="M398" s="33">
        <v>13.29</v>
      </c>
      <c r="N398" s="33">
        <v>12</v>
      </c>
    </row>
    <row r="399" spans="1:14" x14ac:dyDescent="0.3">
      <c r="A399" s="32">
        <v>43816</v>
      </c>
      <c r="B399" s="37">
        <v>0.38379629629629625</v>
      </c>
      <c r="C399" s="33">
        <v>3.37</v>
      </c>
      <c r="D399" s="33">
        <v>2</v>
      </c>
      <c r="E399" s="33">
        <v>7.06</v>
      </c>
      <c r="F399" s="33">
        <v>-29.5</v>
      </c>
      <c r="G399" s="33">
        <v>1</v>
      </c>
      <c r="H399" s="33">
        <v>-1</v>
      </c>
      <c r="I399" s="33">
        <v>-0.2</v>
      </c>
      <c r="J399" s="33">
        <v>126</v>
      </c>
      <c r="K399" s="33">
        <v>0.1</v>
      </c>
      <c r="L399" s="33">
        <v>99.6</v>
      </c>
      <c r="M399" s="33">
        <v>13.28</v>
      </c>
      <c r="N399" s="33">
        <v>12</v>
      </c>
    </row>
    <row r="400" spans="1:14" x14ac:dyDescent="0.3">
      <c r="A400" s="32">
        <v>43816</v>
      </c>
      <c r="B400" s="37">
        <v>0.3840277777777778</v>
      </c>
      <c r="C400" s="33">
        <v>3.4</v>
      </c>
      <c r="D400" s="33">
        <v>2</v>
      </c>
      <c r="E400" s="33">
        <v>7.06</v>
      </c>
      <c r="F400" s="33">
        <v>-29.7</v>
      </c>
      <c r="G400" s="33">
        <v>1</v>
      </c>
      <c r="H400" s="33">
        <v>-0.5</v>
      </c>
      <c r="I400" s="33">
        <v>-0.1</v>
      </c>
      <c r="J400" s="33">
        <v>-1</v>
      </c>
      <c r="K400" s="33">
        <v>0</v>
      </c>
      <c r="L400" s="33">
        <v>99.7</v>
      </c>
      <c r="M400" s="33">
        <v>13.28</v>
      </c>
      <c r="N400" s="33">
        <v>12</v>
      </c>
    </row>
    <row r="401" spans="1:14" x14ac:dyDescent="0.3">
      <c r="A401" s="32">
        <v>43816</v>
      </c>
      <c r="B401" s="37">
        <v>0.38425925925925924</v>
      </c>
      <c r="C401" s="33">
        <v>3.43</v>
      </c>
      <c r="D401" s="33">
        <v>2</v>
      </c>
      <c r="E401" s="33">
        <v>7.07</v>
      </c>
      <c r="F401" s="33">
        <v>-29.8</v>
      </c>
      <c r="G401" s="33">
        <v>1</v>
      </c>
      <c r="H401" s="33">
        <v>-0.7</v>
      </c>
      <c r="I401" s="33">
        <v>-0.2</v>
      </c>
      <c r="J401" s="33">
        <v>140</v>
      </c>
      <c r="K401" s="33">
        <v>0.1</v>
      </c>
      <c r="L401" s="33">
        <v>99.7</v>
      </c>
      <c r="M401" s="33">
        <v>13.27</v>
      </c>
      <c r="N401" s="33">
        <v>12</v>
      </c>
    </row>
    <row r="402" spans="1:14" x14ac:dyDescent="0.3">
      <c r="A402" s="32">
        <v>43816</v>
      </c>
      <c r="B402" s="37">
        <v>0.38449074074074074</v>
      </c>
      <c r="C402" s="33">
        <v>3.46</v>
      </c>
      <c r="D402" s="33">
        <v>2</v>
      </c>
      <c r="E402" s="33">
        <v>7.07</v>
      </c>
      <c r="F402" s="33">
        <v>-30.2</v>
      </c>
      <c r="G402" s="33">
        <v>1</v>
      </c>
      <c r="H402" s="33">
        <v>0</v>
      </c>
      <c r="I402" s="33">
        <v>0</v>
      </c>
      <c r="J402" s="33">
        <v>212</v>
      </c>
      <c r="K402" s="33">
        <v>0.1</v>
      </c>
      <c r="L402" s="33">
        <v>99.7</v>
      </c>
      <c r="M402" s="33">
        <v>13.25</v>
      </c>
      <c r="N402" s="33">
        <v>12.1</v>
      </c>
    </row>
    <row r="403" spans="1:14" x14ac:dyDescent="0.3">
      <c r="A403" s="32">
        <v>43816</v>
      </c>
      <c r="B403" s="37">
        <v>0.38472222222222219</v>
      </c>
      <c r="C403" s="33">
        <v>3.49</v>
      </c>
      <c r="D403" s="33">
        <v>2</v>
      </c>
      <c r="E403" s="33">
        <v>7.08</v>
      </c>
      <c r="F403" s="33">
        <v>-30.7</v>
      </c>
      <c r="G403" s="33">
        <v>1</v>
      </c>
      <c r="H403" s="33">
        <v>-0.2</v>
      </c>
      <c r="I403" s="33">
        <v>0</v>
      </c>
      <c r="J403" s="33">
        <v>89</v>
      </c>
      <c r="K403" s="33">
        <v>0</v>
      </c>
      <c r="L403" s="33">
        <v>99.7</v>
      </c>
      <c r="M403" s="33">
        <v>13.24</v>
      </c>
      <c r="N403" s="33">
        <v>12</v>
      </c>
    </row>
    <row r="404" spans="1:14" x14ac:dyDescent="0.3">
      <c r="A404" s="32">
        <v>43816</v>
      </c>
      <c r="B404" s="37">
        <v>0.38495370370370369</v>
      </c>
      <c r="C404" s="33">
        <v>3.53</v>
      </c>
      <c r="D404" s="33">
        <v>2</v>
      </c>
      <c r="E404" s="33">
        <v>7.08</v>
      </c>
      <c r="F404" s="33">
        <v>-30.7</v>
      </c>
      <c r="G404" s="33">
        <v>1</v>
      </c>
      <c r="H404" s="33">
        <v>0.5</v>
      </c>
      <c r="I404" s="33">
        <v>0.1</v>
      </c>
      <c r="J404" s="33">
        <v>193</v>
      </c>
      <c r="K404" s="33">
        <v>0.1</v>
      </c>
      <c r="L404" s="33">
        <v>99.7</v>
      </c>
      <c r="M404" s="33">
        <v>13.23</v>
      </c>
      <c r="N404" s="33">
        <v>12</v>
      </c>
    </row>
    <row r="405" spans="1:14" x14ac:dyDescent="0.3">
      <c r="A405" s="32">
        <v>43816</v>
      </c>
      <c r="B405" s="37">
        <v>0.38518518518518513</v>
      </c>
      <c r="C405" s="33">
        <v>3.56</v>
      </c>
      <c r="D405" s="33">
        <v>2</v>
      </c>
      <c r="E405" s="33">
        <v>7.09</v>
      </c>
      <c r="F405" s="33">
        <v>-31.3</v>
      </c>
      <c r="G405" s="33">
        <v>1</v>
      </c>
      <c r="H405" s="33">
        <v>0.1</v>
      </c>
      <c r="I405" s="33">
        <v>0</v>
      </c>
      <c r="J405" s="33">
        <v>220</v>
      </c>
      <c r="K405" s="33">
        <v>0.1</v>
      </c>
      <c r="L405" s="33">
        <v>99.6</v>
      </c>
      <c r="M405" s="33">
        <v>13.21</v>
      </c>
      <c r="N405" s="33">
        <v>12</v>
      </c>
    </row>
    <row r="406" spans="1:14" x14ac:dyDescent="0.3">
      <c r="A406" s="32">
        <v>43816</v>
      </c>
      <c r="B406" s="37">
        <v>0.38541666666666669</v>
      </c>
      <c r="C406" s="33">
        <v>3.59</v>
      </c>
      <c r="D406" s="33">
        <v>2</v>
      </c>
      <c r="E406" s="33">
        <v>7.1</v>
      </c>
      <c r="F406" s="33">
        <v>-31.5</v>
      </c>
      <c r="G406" s="33">
        <v>1</v>
      </c>
      <c r="H406" s="33">
        <v>-0.5</v>
      </c>
      <c r="I406" s="33">
        <v>-0.1</v>
      </c>
      <c r="J406" s="33">
        <v>209</v>
      </c>
      <c r="K406" s="33">
        <v>0.1</v>
      </c>
      <c r="L406" s="33">
        <v>99.6</v>
      </c>
      <c r="M406" s="33">
        <v>13.2</v>
      </c>
      <c r="N406" s="33">
        <v>12</v>
      </c>
    </row>
    <row r="407" spans="1:14" x14ac:dyDescent="0.3">
      <c r="A407" s="32">
        <v>43816</v>
      </c>
      <c r="B407" s="37">
        <v>0.38564814814814818</v>
      </c>
      <c r="C407" s="33">
        <v>3.63</v>
      </c>
      <c r="D407" s="33">
        <v>2</v>
      </c>
      <c r="E407" s="33">
        <v>7.1</v>
      </c>
      <c r="F407" s="33">
        <v>-31.7</v>
      </c>
      <c r="G407" s="33">
        <v>1</v>
      </c>
      <c r="H407" s="33">
        <v>-0.3</v>
      </c>
      <c r="I407" s="33">
        <v>-0.1</v>
      </c>
      <c r="J407" s="33">
        <v>285</v>
      </c>
      <c r="K407" s="33">
        <v>0.1</v>
      </c>
      <c r="L407" s="33">
        <v>99.5</v>
      </c>
      <c r="M407" s="33">
        <v>13.18</v>
      </c>
      <c r="N407" s="33">
        <v>12</v>
      </c>
    </row>
    <row r="408" spans="1:14" x14ac:dyDescent="0.3">
      <c r="A408" s="32">
        <v>43816</v>
      </c>
      <c r="B408" s="37">
        <v>0.38587962962962963</v>
      </c>
      <c r="C408" s="33">
        <v>3.67</v>
      </c>
      <c r="D408" s="33">
        <v>2</v>
      </c>
      <c r="E408" s="33">
        <v>7.11</v>
      </c>
      <c r="F408" s="33">
        <v>-32</v>
      </c>
      <c r="G408" s="33">
        <v>1</v>
      </c>
      <c r="H408" s="33">
        <v>-0.6</v>
      </c>
      <c r="I408" s="33">
        <v>-0.1</v>
      </c>
      <c r="J408" s="33">
        <v>218</v>
      </c>
      <c r="K408" s="33">
        <v>0.1</v>
      </c>
      <c r="L408" s="33">
        <v>99.5</v>
      </c>
      <c r="M408" s="33">
        <v>13.15</v>
      </c>
      <c r="N408" s="33">
        <v>12</v>
      </c>
    </row>
    <row r="409" spans="1:14" x14ac:dyDescent="0.3">
      <c r="A409" s="32">
        <v>43816</v>
      </c>
      <c r="B409" s="37">
        <v>0.38611111111111113</v>
      </c>
      <c r="C409" s="33">
        <v>3.7</v>
      </c>
      <c r="D409" s="33">
        <v>2</v>
      </c>
      <c r="E409" s="33">
        <v>7.11</v>
      </c>
      <c r="F409" s="33">
        <v>-32.200000000000003</v>
      </c>
      <c r="G409" s="33">
        <v>1</v>
      </c>
      <c r="H409" s="33">
        <v>-1.2</v>
      </c>
      <c r="I409" s="33">
        <v>-0.3</v>
      </c>
      <c r="J409" s="33">
        <v>181</v>
      </c>
      <c r="K409" s="33">
        <v>0.1</v>
      </c>
      <c r="L409" s="33">
        <v>99.4</v>
      </c>
      <c r="M409" s="33">
        <v>13.13</v>
      </c>
      <c r="N409" s="33">
        <v>12</v>
      </c>
    </row>
    <row r="410" spans="1:14" x14ac:dyDescent="0.3">
      <c r="A410" s="32">
        <v>43816</v>
      </c>
      <c r="B410" s="37">
        <v>0.38634259259259257</v>
      </c>
      <c r="C410" s="33">
        <v>3.73</v>
      </c>
      <c r="D410" s="33">
        <v>2</v>
      </c>
      <c r="E410" s="33">
        <v>7.11</v>
      </c>
      <c r="F410" s="33">
        <v>-32.4</v>
      </c>
      <c r="G410" s="33">
        <v>1.1000000000000001</v>
      </c>
      <c r="H410" s="33">
        <v>-1.1000000000000001</v>
      </c>
      <c r="I410" s="33">
        <v>-0.3</v>
      </c>
      <c r="J410" s="33">
        <v>168</v>
      </c>
      <c r="K410" s="33">
        <v>0.1</v>
      </c>
      <c r="L410" s="33">
        <v>99.3</v>
      </c>
      <c r="M410" s="33">
        <v>13.12</v>
      </c>
      <c r="N410" s="33">
        <v>12</v>
      </c>
    </row>
    <row r="411" spans="1:14" x14ac:dyDescent="0.3">
      <c r="A411" s="32">
        <v>43816</v>
      </c>
      <c r="B411" s="37">
        <v>0.38657407407407413</v>
      </c>
      <c r="C411" s="33">
        <v>3.76</v>
      </c>
      <c r="D411" s="33">
        <v>2</v>
      </c>
      <c r="E411" s="33">
        <v>7.12</v>
      </c>
      <c r="F411" s="33">
        <v>-32.700000000000003</v>
      </c>
      <c r="G411" s="33">
        <v>1.1000000000000001</v>
      </c>
      <c r="H411" s="33">
        <v>-0.7</v>
      </c>
      <c r="I411" s="33">
        <v>-0.2</v>
      </c>
      <c r="J411" s="33">
        <v>230</v>
      </c>
      <c r="K411" s="33">
        <v>0.1</v>
      </c>
      <c r="L411" s="33">
        <v>99.2</v>
      </c>
      <c r="M411" s="33">
        <v>13.09</v>
      </c>
      <c r="N411" s="33">
        <v>12</v>
      </c>
    </row>
    <row r="412" spans="1:14" x14ac:dyDescent="0.3">
      <c r="A412" s="32">
        <v>43816</v>
      </c>
      <c r="B412" s="37">
        <v>0.38680555555555557</v>
      </c>
      <c r="C412" s="33">
        <v>3.79</v>
      </c>
      <c r="D412" s="33">
        <v>2</v>
      </c>
      <c r="E412" s="33">
        <v>7.12</v>
      </c>
      <c r="F412" s="33">
        <v>-32.799999999999997</v>
      </c>
      <c r="G412" s="33">
        <v>1.1000000000000001</v>
      </c>
      <c r="H412" s="33">
        <v>-0.3</v>
      </c>
      <c r="I412" s="33">
        <v>-0.1</v>
      </c>
      <c r="J412" s="33">
        <v>242</v>
      </c>
      <c r="K412" s="33">
        <v>0.1</v>
      </c>
      <c r="L412" s="33">
        <v>99.3</v>
      </c>
      <c r="M412" s="33">
        <v>13.09</v>
      </c>
      <c r="N412" s="33">
        <v>12</v>
      </c>
    </row>
    <row r="413" spans="1:14" x14ac:dyDescent="0.3">
      <c r="A413" s="32">
        <v>43816</v>
      </c>
      <c r="B413" s="37">
        <v>0.38703703703703707</v>
      </c>
      <c r="C413" s="33">
        <v>3.82</v>
      </c>
      <c r="D413" s="33">
        <v>2</v>
      </c>
      <c r="E413" s="33">
        <v>7.13</v>
      </c>
      <c r="F413" s="33">
        <v>-33.1</v>
      </c>
      <c r="G413" s="33">
        <v>1.1000000000000001</v>
      </c>
      <c r="H413" s="33">
        <v>-0.6</v>
      </c>
      <c r="I413" s="33">
        <v>-0.1</v>
      </c>
      <c r="J413" s="33">
        <v>253</v>
      </c>
      <c r="K413" s="33">
        <v>0.1</v>
      </c>
      <c r="L413" s="33">
        <v>99.3</v>
      </c>
      <c r="M413" s="33">
        <v>13.09</v>
      </c>
      <c r="N413" s="33">
        <v>12</v>
      </c>
    </row>
    <row r="414" spans="1:14" x14ac:dyDescent="0.3">
      <c r="A414" s="32">
        <v>43816</v>
      </c>
      <c r="B414" s="37">
        <v>0.38726851851851851</v>
      </c>
      <c r="C414" s="33">
        <v>3.84</v>
      </c>
      <c r="D414" s="33">
        <v>2</v>
      </c>
      <c r="E414" s="33">
        <v>7.14</v>
      </c>
      <c r="F414" s="33">
        <v>-33.4</v>
      </c>
      <c r="G414" s="33">
        <v>1.1000000000000001</v>
      </c>
      <c r="H414" s="33">
        <v>-0.7</v>
      </c>
      <c r="I414" s="33">
        <v>-0.2</v>
      </c>
      <c r="J414" s="33">
        <v>194</v>
      </c>
      <c r="K414" s="33">
        <v>0.1</v>
      </c>
      <c r="L414" s="33">
        <v>99.3</v>
      </c>
      <c r="M414" s="33">
        <v>13.07</v>
      </c>
      <c r="N414" s="33">
        <v>12</v>
      </c>
    </row>
    <row r="415" spans="1:14" x14ac:dyDescent="0.3">
      <c r="A415" s="32">
        <v>43816</v>
      </c>
      <c r="B415" s="37">
        <v>0.38750000000000001</v>
      </c>
      <c r="C415" s="33">
        <v>3.87</v>
      </c>
      <c r="D415" s="33">
        <v>2</v>
      </c>
      <c r="E415" s="33">
        <v>7.14</v>
      </c>
      <c r="F415" s="33">
        <v>-33.6</v>
      </c>
      <c r="G415" s="33">
        <v>1.1000000000000001</v>
      </c>
      <c r="H415" s="33">
        <v>-1.6</v>
      </c>
      <c r="I415" s="33">
        <v>-0.4</v>
      </c>
      <c r="J415" s="33">
        <v>193</v>
      </c>
      <c r="K415" s="33">
        <v>0.1</v>
      </c>
      <c r="L415" s="33">
        <v>99.3</v>
      </c>
      <c r="M415" s="33">
        <v>13.06</v>
      </c>
      <c r="N415" s="33">
        <v>12</v>
      </c>
    </row>
    <row r="416" spans="1:14" x14ac:dyDescent="0.3">
      <c r="A416" s="32">
        <v>43816</v>
      </c>
      <c r="B416" s="37">
        <v>0.38773148148148145</v>
      </c>
      <c r="C416" s="33">
        <v>3.9</v>
      </c>
      <c r="D416" s="33">
        <v>2</v>
      </c>
      <c r="E416" s="33">
        <v>7.14</v>
      </c>
      <c r="F416" s="33">
        <v>-33.9</v>
      </c>
      <c r="G416" s="33">
        <v>1.1000000000000001</v>
      </c>
      <c r="H416" s="33">
        <v>-0.8</v>
      </c>
      <c r="I416" s="33">
        <v>-0.2</v>
      </c>
      <c r="J416" s="33">
        <v>198</v>
      </c>
      <c r="K416" s="33">
        <v>0.1</v>
      </c>
      <c r="L416" s="33">
        <v>99.3</v>
      </c>
      <c r="M416" s="33">
        <v>13.05</v>
      </c>
      <c r="N416" s="33">
        <v>12</v>
      </c>
    </row>
    <row r="417" spans="1:14" x14ac:dyDescent="0.3">
      <c r="A417" s="32">
        <v>43816</v>
      </c>
      <c r="B417" s="37">
        <v>0.38796296296296301</v>
      </c>
      <c r="C417" s="33">
        <v>3.93</v>
      </c>
      <c r="D417" s="33">
        <v>2</v>
      </c>
      <c r="E417" s="33">
        <v>7.15</v>
      </c>
      <c r="F417" s="33">
        <v>-34.1</v>
      </c>
      <c r="G417" s="33">
        <v>1</v>
      </c>
      <c r="H417" s="33">
        <v>0.4</v>
      </c>
      <c r="I417" s="33">
        <v>0.1</v>
      </c>
      <c r="J417" s="33">
        <v>202</v>
      </c>
      <c r="K417" s="33">
        <v>0.1</v>
      </c>
      <c r="L417" s="33">
        <v>99.2</v>
      </c>
      <c r="M417" s="33">
        <v>13.03</v>
      </c>
      <c r="N417" s="33">
        <v>12</v>
      </c>
    </row>
    <row r="418" spans="1:14" x14ac:dyDescent="0.3">
      <c r="A418" s="32">
        <v>43816</v>
      </c>
      <c r="B418" s="37">
        <v>0.38819444444444445</v>
      </c>
      <c r="C418" s="33">
        <v>3.96</v>
      </c>
      <c r="D418" s="33">
        <v>2</v>
      </c>
      <c r="E418" s="33">
        <v>7.15</v>
      </c>
      <c r="F418" s="33">
        <v>-34.4</v>
      </c>
      <c r="G418" s="33">
        <v>1.1000000000000001</v>
      </c>
      <c r="H418" s="33">
        <v>-0.6</v>
      </c>
      <c r="I418" s="33">
        <v>-0.1</v>
      </c>
      <c r="J418" s="33">
        <v>203</v>
      </c>
      <c r="K418" s="33">
        <v>0.1</v>
      </c>
      <c r="L418" s="33">
        <v>99.3</v>
      </c>
      <c r="M418" s="33">
        <v>13.03</v>
      </c>
      <c r="N418" s="33">
        <v>12</v>
      </c>
    </row>
    <row r="419" spans="1:14" x14ac:dyDescent="0.3">
      <c r="A419" s="32">
        <v>43816</v>
      </c>
      <c r="B419" s="37">
        <v>0.38842592592592595</v>
      </c>
      <c r="C419" s="33">
        <v>3.99</v>
      </c>
      <c r="D419" s="33">
        <v>2</v>
      </c>
      <c r="E419" s="33">
        <v>7.16</v>
      </c>
      <c r="F419" s="33">
        <v>-34.700000000000003</v>
      </c>
      <c r="G419" s="33">
        <v>1.1000000000000001</v>
      </c>
      <c r="H419" s="33">
        <v>-0.2</v>
      </c>
      <c r="I419" s="33">
        <v>0</v>
      </c>
      <c r="J419" s="33">
        <v>243</v>
      </c>
      <c r="K419" s="33">
        <v>0.1</v>
      </c>
      <c r="L419" s="33">
        <v>99.4</v>
      </c>
      <c r="M419" s="33">
        <v>13.03</v>
      </c>
      <c r="N419" s="33">
        <v>12</v>
      </c>
    </row>
    <row r="420" spans="1:14" x14ac:dyDescent="0.3">
      <c r="A420" s="32">
        <v>43816</v>
      </c>
      <c r="B420" s="37">
        <v>0.3886574074074074</v>
      </c>
      <c r="C420" s="33">
        <v>4.0199999999999996</v>
      </c>
      <c r="D420" s="33">
        <v>2</v>
      </c>
      <c r="E420" s="33">
        <v>7.16</v>
      </c>
      <c r="F420" s="33">
        <v>-34.700000000000003</v>
      </c>
      <c r="G420" s="33">
        <v>1.1000000000000001</v>
      </c>
      <c r="H420" s="33">
        <v>-0.1</v>
      </c>
      <c r="I420" s="33">
        <v>0</v>
      </c>
      <c r="J420" s="33">
        <v>175</v>
      </c>
      <c r="K420" s="33">
        <v>0.1</v>
      </c>
      <c r="L420" s="33">
        <v>99.4</v>
      </c>
      <c r="M420" s="33">
        <v>13.02</v>
      </c>
      <c r="N420" s="33">
        <v>12</v>
      </c>
    </row>
    <row r="421" spans="1:14" x14ac:dyDescent="0.3">
      <c r="A421" s="32">
        <v>43816</v>
      </c>
      <c r="B421" s="37">
        <v>0.3888888888888889</v>
      </c>
      <c r="C421" s="33">
        <v>4.0599999999999996</v>
      </c>
      <c r="D421" s="33">
        <v>2</v>
      </c>
      <c r="E421" s="33">
        <v>7.16</v>
      </c>
      <c r="F421" s="33">
        <v>-34.9</v>
      </c>
      <c r="G421" s="33">
        <v>1.2</v>
      </c>
      <c r="H421" s="33">
        <v>0</v>
      </c>
      <c r="I421" s="33">
        <v>0</v>
      </c>
      <c r="J421" s="33">
        <v>182</v>
      </c>
      <c r="K421" s="33">
        <v>0.1</v>
      </c>
      <c r="L421" s="33">
        <v>99.4</v>
      </c>
      <c r="M421" s="33">
        <v>13.01</v>
      </c>
      <c r="N421" s="33">
        <v>12</v>
      </c>
    </row>
    <row r="422" spans="1:14" x14ac:dyDescent="0.3">
      <c r="A422" s="32">
        <v>43816</v>
      </c>
      <c r="B422" s="37">
        <v>0.38912037037037034</v>
      </c>
      <c r="C422" s="33">
        <v>4.0999999999999996</v>
      </c>
      <c r="D422" s="33">
        <v>2</v>
      </c>
      <c r="E422" s="33">
        <v>7.17</v>
      </c>
      <c r="F422" s="33">
        <v>-35.200000000000003</v>
      </c>
      <c r="G422" s="33">
        <v>1.2</v>
      </c>
      <c r="H422" s="33">
        <v>-0.9</v>
      </c>
      <c r="I422" s="33">
        <v>-0.2</v>
      </c>
      <c r="J422" s="33">
        <v>56</v>
      </c>
      <c r="K422" s="33">
        <v>0</v>
      </c>
      <c r="L422" s="33">
        <v>99.4</v>
      </c>
      <c r="M422" s="33">
        <v>13</v>
      </c>
      <c r="N422" s="33">
        <v>12</v>
      </c>
    </row>
    <row r="423" spans="1:14" x14ac:dyDescent="0.3">
      <c r="A423" s="32">
        <v>43816</v>
      </c>
      <c r="B423" s="37">
        <v>0.38935185185185189</v>
      </c>
      <c r="C423" s="33">
        <v>4.1399999999999997</v>
      </c>
      <c r="D423" s="33">
        <v>2</v>
      </c>
      <c r="E423" s="33">
        <v>7.17</v>
      </c>
      <c r="F423" s="33">
        <v>-35.5</v>
      </c>
      <c r="G423" s="33">
        <v>1.2</v>
      </c>
      <c r="H423" s="33">
        <v>-0.8</v>
      </c>
      <c r="I423" s="33">
        <v>-0.2</v>
      </c>
      <c r="J423" s="33">
        <v>-5</v>
      </c>
      <c r="K423" s="33">
        <v>0</v>
      </c>
      <c r="L423" s="33">
        <v>99.5</v>
      </c>
      <c r="M423" s="33">
        <v>12.99</v>
      </c>
      <c r="N423" s="33">
        <v>12</v>
      </c>
    </row>
    <row r="424" spans="1:14" x14ac:dyDescent="0.3">
      <c r="A424" s="32">
        <v>43816</v>
      </c>
      <c r="B424" s="37">
        <v>0.38958333333333334</v>
      </c>
      <c r="C424" s="33">
        <v>4.17</v>
      </c>
      <c r="D424" s="33">
        <v>2</v>
      </c>
      <c r="E424" s="33">
        <v>7.18</v>
      </c>
      <c r="F424" s="33">
        <v>-35.700000000000003</v>
      </c>
      <c r="G424" s="33">
        <v>1.2</v>
      </c>
      <c r="H424" s="33">
        <v>-1</v>
      </c>
      <c r="I424" s="33">
        <v>-0.2</v>
      </c>
      <c r="J424" s="33">
        <v>52</v>
      </c>
      <c r="K424" s="33">
        <v>0</v>
      </c>
      <c r="L424" s="33">
        <v>99.5</v>
      </c>
      <c r="M424" s="33">
        <v>12.99</v>
      </c>
      <c r="N424" s="33">
        <v>12</v>
      </c>
    </row>
    <row r="425" spans="1:14" x14ac:dyDescent="0.3">
      <c r="A425" s="32">
        <v>43816</v>
      </c>
      <c r="B425" s="37">
        <v>0.38981481481481484</v>
      </c>
      <c r="C425" s="33">
        <v>4.2</v>
      </c>
      <c r="D425" s="33">
        <v>2</v>
      </c>
      <c r="E425" s="33">
        <v>7.19</v>
      </c>
      <c r="F425" s="33">
        <v>-36.1</v>
      </c>
      <c r="G425" s="33">
        <v>1.2</v>
      </c>
      <c r="H425" s="33">
        <v>-1</v>
      </c>
      <c r="I425" s="33">
        <v>-0.2</v>
      </c>
      <c r="J425" s="33">
        <v>27</v>
      </c>
      <c r="K425" s="33">
        <v>0</v>
      </c>
      <c r="L425" s="33">
        <v>99.6</v>
      </c>
      <c r="M425" s="33">
        <v>12.98</v>
      </c>
      <c r="N425" s="33">
        <v>12</v>
      </c>
    </row>
    <row r="426" spans="1:14" x14ac:dyDescent="0.3">
      <c r="A426" s="32">
        <v>43816</v>
      </c>
      <c r="B426" s="37">
        <v>0.39004629629629628</v>
      </c>
      <c r="C426" s="33">
        <v>4.2300000000000004</v>
      </c>
      <c r="D426" s="33">
        <v>2</v>
      </c>
      <c r="E426" s="33">
        <v>7.19</v>
      </c>
      <c r="F426" s="33">
        <v>-36.4</v>
      </c>
      <c r="G426" s="33">
        <v>1.2</v>
      </c>
      <c r="H426" s="33">
        <v>-0.4</v>
      </c>
      <c r="I426" s="33">
        <v>-0.1</v>
      </c>
      <c r="J426" s="33">
        <v>69</v>
      </c>
      <c r="K426" s="33">
        <v>0</v>
      </c>
      <c r="L426" s="33">
        <v>99.5</v>
      </c>
      <c r="M426" s="33">
        <v>12.97</v>
      </c>
      <c r="N426" s="33">
        <v>12</v>
      </c>
    </row>
    <row r="427" spans="1:14" x14ac:dyDescent="0.3">
      <c r="A427" s="32">
        <v>43816</v>
      </c>
      <c r="B427" s="37">
        <v>0.39152777777777775</v>
      </c>
      <c r="C427" s="33">
        <v>2.36</v>
      </c>
      <c r="D427" s="33">
        <v>217</v>
      </c>
      <c r="E427" s="33">
        <v>7.46</v>
      </c>
      <c r="F427" s="33">
        <v>-50.1</v>
      </c>
      <c r="G427" s="33">
        <v>30.2</v>
      </c>
      <c r="H427" s="33">
        <v>10</v>
      </c>
      <c r="I427" s="33">
        <v>2.2999999999999998</v>
      </c>
      <c r="J427" s="33">
        <v>1117</v>
      </c>
      <c r="K427" s="33">
        <v>0.5</v>
      </c>
      <c r="L427" s="33">
        <v>95.3</v>
      </c>
      <c r="M427" s="33">
        <v>13.04</v>
      </c>
      <c r="N427" s="33">
        <v>12</v>
      </c>
    </row>
    <row r="428" spans="1:14" x14ac:dyDescent="0.3">
      <c r="A428" s="32">
        <v>43816</v>
      </c>
      <c r="B428" s="37">
        <v>0.39166666666666666</v>
      </c>
      <c r="C428" s="33">
        <v>2.36</v>
      </c>
      <c r="D428" s="33">
        <v>218</v>
      </c>
      <c r="E428" s="33">
        <v>7.45</v>
      </c>
      <c r="F428" s="33">
        <v>-49.6</v>
      </c>
      <c r="G428" s="33">
        <v>31.9</v>
      </c>
      <c r="H428" s="33">
        <v>10.199999999999999</v>
      </c>
      <c r="I428" s="33">
        <v>2.4</v>
      </c>
      <c r="J428" s="33">
        <v>1255</v>
      </c>
      <c r="K428" s="33">
        <v>0.5</v>
      </c>
      <c r="L428" s="33">
        <v>95.4</v>
      </c>
      <c r="M428" s="33">
        <v>13.06</v>
      </c>
      <c r="N428" s="33">
        <v>12</v>
      </c>
    </row>
    <row r="429" spans="1:14" x14ac:dyDescent="0.3">
      <c r="A429" s="32">
        <v>43816</v>
      </c>
      <c r="B429" s="37">
        <v>0.39189814814814811</v>
      </c>
      <c r="C429" s="33">
        <v>2.36</v>
      </c>
      <c r="D429" s="33">
        <v>218</v>
      </c>
      <c r="E429" s="33">
        <v>7.44</v>
      </c>
      <c r="F429" s="33">
        <v>-48.9</v>
      </c>
      <c r="G429" s="33">
        <v>32.9</v>
      </c>
      <c r="H429" s="33">
        <v>9.9</v>
      </c>
      <c r="I429" s="33">
        <v>2.2999999999999998</v>
      </c>
      <c r="J429" s="33">
        <v>1374</v>
      </c>
      <c r="K429" s="33">
        <v>0.6</v>
      </c>
      <c r="L429" s="33">
        <v>95.6</v>
      </c>
      <c r="M429" s="33">
        <v>13.09</v>
      </c>
      <c r="N429" s="33">
        <v>12</v>
      </c>
    </row>
    <row r="430" spans="1:14" x14ac:dyDescent="0.3">
      <c r="A430" s="32">
        <v>43816</v>
      </c>
      <c r="B430" s="37">
        <v>0.39212962962962966</v>
      </c>
      <c r="C430" s="33">
        <v>2.36</v>
      </c>
      <c r="D430" s="33">
        <v>218</v>
      </c>
      <c r="E430" s="33">
        <v>7.42</v>
      </c>
      <c r="F430" s="33">
        <v>-48.2</v>
      </c>
      <c r="G430" s="33">
        <v>31.8</v>
      </c>
      <c r="H430" s="33">
        <v>10.4</v>
      </c>
      <c r="I430" s="33">
        <v>2.4</v>
      </c>
      <c r="J430" s="33">
        <v>1321</v>
      </c>
      <c r="K430" s="33">
        <v>0.6</v>
      </c>
      <c r="L430" s="33">
        <v>95.8</v>
      </c>
      <c r="M430" s="33">
        <v>13.11</v>
      </c>
      <c r="N430" s="33">
        <v>12</v>
      </c>
    </row>
    <row r="431" spans="1:14" x14ac:dyDescent="0.3">
      <c r="A431" s="32">
        <v>43816</v>
      </c>
      <c r="B431" s="37">
        <v>0.3923611111111111</v>
      </c>
      <c r="C431" s="33">
        <v>2.36</v>
      </c>
      <c r="D431" s="33">
        <v>218</v>
      </c>
      <c r="E431" s="33">
        <v>7.41</v>
      </c>
      <c r="F431" s="33">
        <v>-47.4</v>
      </c>
      <c r="G431" s="33">
        <v>31.1</v>
      </c>
      <c r="H431" s="33">
        <v>11.1</v>
      </c>
      <c r="I431" s="33">
        <v>2.6</v>
      </c>
      <c r="J431" s="33">
        <v>1386</v>
      </c>
      <c r="K431" s="33">
        <v>0.6</v>
      </c>
      <c r="L431" s="33">
        <v>95.8</v>
      </c>
      <c r="M431" s="33">
        <v>13.12</v>
      </c>
      <c r="N431" s="33">
        <v>12</v>
      </c>
    </row>
    <row r="432" spans="1:14" x14ac:dyDescent="0.3">
      <c r="A432" s="32">
        <v>43816</v>
      </c>
      <c r="B432" s="37">
        <v>0.3925925925925926</v>
      </c>
      <c r="C432" s="33">
        <v>2.36</v>
      </c>
      <c r="D432" s="33">
        <v>218</v>
      </c>
      <c r="E432" s="33">
        <v>7.39</v>
      </c>
      <c r="F432" s="33">
        <v>-46.6</v>
      </c>
      <c r="G432" s="33">
        <v>30.7</v>
      </c>
      <c r="H432" s="33">
        <v>11.2</v>
      </c>
      <c r="I432" s="33">
        <v>2.6</v>
      </c>
      <c r="J432" s="33">
        <v>1282</v>
      </c>
      <c r="K432" s="33">
        <v>0.6</v>
      </c>
      <c r="L432" s="33">
        <v>96</v>
      </c>
      <c r="M432" s="33">
        <v>13.14</v>
      </c>
      <c r="N432" s="33">
        <v>12</v>
      </c>
    </row>
    <row r="433" spans="1:14" x14ac:dyDescent="0.3">
      <c r="A433" s="32">
        <v>43816</v>
      </c>
      <c r="B433" s="37">
        <v>0.39282407407407405</v>
      </c>
      <c r="C433" s="33">
        <v>2.36</v>
      </c>
      <c r="D433" s="33">
        <v>218</v>
      </c>
      <c r="E433" s="33">
        <v>7.37</v>
      </c>
      <c r="F433" s="33">
        <v>-45.4</v>
      </c>
      <c r="G433" s="33">
        <v>29.6</v>
      </c>
      <c r="H433" s="33">
        <v>11</v>
      </c>
      <c r="I433" s="33">
        <v>2.6</v>
      </c>
      <c r="J433" s="33">
        <v>1302</v>
      </c>
      <c r="K433" s="33">
        <v>0.6</v>
      </c>
      <c r="L433" s="33">
        <v>96.1</v>
      </c>
      <c r="M433" s="33">
        <v>13.15</v>
      </c>
      <c r="N433" s="33">
        <v>12</v>
      </c>
    </row>
    <row r="434" spans="1:14" x14ac:dyDescent="0.3">
      <c r="A434" s="32">
        <v>43816</v>
      </c>
      <c r="B434" s="37">
        <v>0.39305555555555555</v>
      </c>
      <c r="C434" s="33">
        <v>2.2000000000000002</v>
      </c>
      <c r="D434" s="33">
        <v>4</v>
      </c>
      <c r="E434" s="33">
        <v>7.3</v>
      </c>
      <c r="F434" s="33">
        <v>-41.6</v>
      </c>
      <c r="G434" s="33">
        <v>-0.4</v>
      </c>
      <c r="H434" s="33">
        <v>5.6</v>
      </c>
      <c r="I434" s="33">
        <v>1.3</v>
      </c>
      <c r="J434" s="33">
        <v>948</v>
      </c>
      <c r="K434" s="33">
        <v>0.4</v>
      </c>
      <c r="L434" s="33">
        <v>96.2</v>
      </c>
      <c r="M434" s="33">
        <v>13.23</v>
      </c>
      <c r="N434" s="33">
        <v>12</v>
      </c>
    </row>
    <row r="435" spans="1:14" x14ac:dyDescent="0.3">
      <c r="A435" s="32">
        <v>43816</v>
      </c>
      <c r="B435" s="37">
        <v>0.39328703703703699</v>
      </c>
      <c r="C435" s="33">
        <v>1.75</v>
      </c>
      <c r="D435" s="33">
        <v>3</v>
      </c>
      <c r="E435" s="33">
        <v>7.29</v>
      </c>
      <c r="F435" s="33">
        <v>-41.3</v>
      </c>
      <c r="G435" s="33">
        <v>0.2</v>
      </c>
      <c r="H435" s="33">
        <v>0.2</v>
      </c>
      <c r="I435" s="33">
        <v>0</v>
      </c>
      <c r="J435" s="33">
        <v>370</v>
      </c>
      <c r="K435" s="33">
        <v>0.2</v>
      </c>
      <c r="L435" s="33">
        <v>96.4</v>
      </c>
      <c r="M435" s="33">
        <v>13.42</v>
      </c>
      <c r="N435" s="33">
        <v>12</v>
      </c>
    </row>
    <row r="436" spans="1:14" x14ac:dyDescent="0.3">
      <c r="A436" s="32">
        <v>43816</v>
      </c>
      <c r="B436" s="37">
        <v>0.39351851851851855</v>
      </c>
      <c r="C436" s="33">
        <v>1.38</v>
      </c>
      <c r="D436" s="33">
        <v>2</v>
      </c>
      <c r="E436" s="33">
        <v>7.26</v>
      </c>
      <c r="F436" s="33">
        <v>-39.799999999999997</v>
      </c>
      <c r="G436" s="33">
        <v>0.6</v>
      </c>
      <c r="H436" s="33">
        <v>-0.3</v>
      </c>
      <c r="I436" s="33">
        <v>-0.1</v>
      </c>
      <c r="J436" s="33">
        <v>313</v>
      </c>
      <c r="K436" s="33">
        <v>0.1</v>
      </c>
      <c r="L436" s="33">
        <v>96.7</v>
      </c>
      <c r="M436" s="33">
        <v>13.61</v>
      </c>
      <c r="N436" s="33">
        <v>12</v>
      </c>
    </row>
    <row r="437" spans="1:14" x14ac:dyDescent="0.3">
      <c r="A437" s="32">
        <v>43816</v>
      </c>
      <c r="B437" s="37">
        <v>0.39374999999999999</v>
      </c>
      <c r="C437" s="33">
        <v>1.38</v>
      </c>
      <c r="D437" s="33">
        <v>2</v>
      </c>
      <c r="E437" s="33">
        <v>7.06</v>
      </c>
      <c r="F437" s="33">
        <v>-29.7</v>
      </c>
      <c r="G437" s="33">
        <v>0.6</v>
      </c>
      <c r="H437" s="33">
        <v>-0.3</v>
      </c>
      <c r="I437" s="33">
        <v>-0.1</v>
      </c>
      <c r="J437" s="33">
        <v>48</v>
      </c>
      <c r="K437" s="33">
        <v>0</v>
      </c>
      <c r="L437" s="33">
        <v>96.4</v>
      </c>
      <c r="M437" s="33">
        <v>13.57</v>
      </c>
      <c r="N437" s="33">
        <v>12</v>
      </c>
    </row>
    <row r="438" spans="1:14" x14ac:dyDescent="0.3">
      <c r="A438" s="32">
        <v>43816</v>
      </c>
      <c r="B438" s="37">
        <v>0.39398148148148149</v>
      </c>
      <c r="C438" s="33">
        <v>1.63</v>
      </c>
      <c r="D438" s="33">
        <v>3</v>
      </c>
      <c r="E438" s="33">
        <v>6.96</v>
      </c>
      <c r="F438" s="33">
        <v>-24.5</v>
      </c>
      <c r="G438" s="33">
        <v>1.4</v>
      </c>
      <c r="H438" s="33">
        <v>-0.9</v>
      </c>
      <c r="I438" s="33">
        <v>-0.2</v>
      </c>
      <c r="J438" s="33">
        <v>59</v>
      </c>
      <c r="K438" s="33">
        <v>0</v>
      </c>
      <c r="L438" s="33">
        <v>96.8</v>
      </c>
      <c r="M438" s="33">
        <v>13.53</v>
      </c>
      <c r="N438" s="33">
        <v>12</v>
      </c>
    </row>
    <row r="439" spans="1:14" x14ac:dyDescent="0.3">
      <c r="A439" s="32">
        <v>43816</v>
      </c>
      <c r="B439" s="37">
        <v>0.39421296296296293</v>
      </c>
      <c r="C439" s="33">
        <v>2.12</v>
      </c>
      <c r="D439" s="33">
        <v>3</v>
      </c>
      <c r="E439" s="33">
        <v>6.96</v>
      </c>
      <c r="F439" s="33">
        <v>-24.7</v>
      </c>
      <c r="G439" s="33">
        <v>2.2000000000000002</v>
      </c>
      <c r="H439" s="33">
        <v>0.2</v>
      </c>
      <c r="I439" s="33">
        <v>0</v>
      </c>
      <c r="J439" s="33">
        <v>63</v>
      </c>
      <c r="K439" s="33">
        <v>0</v>
      </c>
      <c r="L439" s="33">
        <v>96.9</v>
      </c>
      <c r="M439" s="33">
        <v>13.36</v>
      </c>
      <c r="N439" s="33">
        <v>12</v>
      </c>
    </row>
    <row r="440" spans="1:14" x14ac:dyDescent="0.3">
      <c r="A440" s="32">
        <v>43816</v>
      </c>
      <c r="B440" s="37">
        <v>0.39444444444444443</v>
      </c>
      <c r="C440" s="33">
        <v>2.44</v>
      </c>
      <c r="D440" s="33">
        <v>3</v>
      </c>
      <c r="E440" s="33">
        <v>6.97</v>
      </c>
      <c r="F440" s="33">
        <v>-24.8</v>
      </c>
      <c r="G440" s="33">
        <v>1.8</v>
      </c>
      <c r="H440" s="33">
        <v>-0.6</v>
      </c>
      <c r="I440" s="33">
        <v>-0.1</v>
      </c>
      <c r="J440" s="33">
        <v>3</v>
      </c>
      <c r="K440" s="33">
        <v>0</v>
      </c>
      <c r="L440" s="33">
        <v>96.8</v>
      </c>
      <c r="M440" s="33">
        <v>13.23</v>
      </c>
      <c r="N440" s="33">
        <v>12</v>
      </c>
    </row>
    <row r="441" spans="1:14" x14ac:dyDescent="0.3">
      <c r="A441" s="32">
        <v>43816</v>
      </c>
      <c r="B441" s="37">
        <v>0.39467592592592587</v>
      </c>
      <c r="C441" s="33">
        <v>2.65</v>
      </c>
      <c r="D441" s="33">
        <v>3</v>
      </c>
      <c r="E441" s="33">
        <v>6.97</v>
      </c>
      <c r="F441" s="33">
        <v>-25</v>
      </c>
      <c r="G441" s="33">
        <v>1.3</v>
      </c>
      <c r="H441" s="33">
        <v>-0.8</v>
      </c>
      <c r="I441" s="33">
        <v>-0.2</v>
      </c>
      <c r="J441" s="33">
        <v>-34</v>
      </c>
      <c r="K441" s="33">
        <v>0</v>
      </c>
      <c r="L441" s="33">
        <v>96.8</v>
      </c>
      <c r="M441" s="33">
        <v>13.15</v>
      </c>
      <c r="N441" s="33">
        <v>12</v>
      </c>
    </row>
    <row r="442" spans="1:14" x14ac:dyDescent="0.3">
      <c r="A442" s="32">
        <v>43816</v>
      </c>
      <c r="B442" s="37">
        <v>0.39490740740740743</v>
      </c>
      <c r="C442" s="33">
        <v>2.8</v>
      </c>
      <c r="D442" s="33">
        <v>3</v>
      </c>
      <c r="E442" s="33">
        <v>6.98</v>
      </c>
      <c r="F442" s="33">
        <v>-25.2</v>
      </c>
      <c r="G442" s="33">
        <v>1</v>
      </c>
      <c r="H442" s="33">
        <v>-0.6</v>
      </c>
      <c r="I442" s="33">
        <v>-0.1</v>
      </c>
      <c r="J442" s="33">
        <v>129</v>
      </c>
      <c r="K442" s="33">
        <v>0.1</v>
      </c>
      <c r="L442" s="33">
        <v>96.8</v>
      </c>
      <c r="M442" s="33">
        <v>13.1</v>
      </c>
      <c r="N442" s="33">
        <v>11.9</v>
      </c>
    </row>
    <row r="443" spans="1:14" x14ac:dyDescent="0.3">
      <c r="A443" s="32">
        <v>43816</v>
      </c>
      <c r="B443" s="37">
        <v>0.39513888888888887</v>
      </c>
      <c r="C443" s="33">
        <v>2.94</v>
      </c>
      <c r="D443" s="33">
        <v>3</v>
      </c>
      <c r="E443" s="33">
        <v>6.98</v>
      </c>
      <c r="F443" s="33">
        <v>-25.5</v>
      </c>
      <c r="G443" s="33">
        <v>1</v>
      </c>
      <c r="H443" s="33">
        <v>-0.6</v>
      </c>
      <c r="I443" s="33">
        <v>-0.1</v>
      </c>
      <c r="J443" s="33">
        <v>62</v>
      </c>
      <c r="K443" s="33">
        <v>0</v>
      </c>
      <c r="L443" s="33">
        <v>96.9</v>
      </c>
      <c r="M443" s="33">
        <v>13.06</v>
      </c>
      <c r="N443" s="33">
        <v>12</v>
      </c>
    </row>
    <row r="444" spans="1:14" x14ac:dyDescent="0.3">
      <c r="A444" s="32">
        <v>43816</v>
      </c>
      <c r="B444" s="37">
        <v>0.39537037037037037</v>
      </c>
      <c r="C444" s="33">
        <v>3.06</v>
      </c>
      <c r="D444" s="33">
        <v>3</v>
      </c>
      <c r="E444" s="33">
        <v>6.99</v>
      </c>
      <c r="F444" s="33">
        <v>-25.8</v>
      </c>
      <c r="G444" s="33">
        <v>1</v>
      </c>
      <c r="H444" s="33">
        <v>-1.2</v>
      </c>
      <c r="I444" s="33">
        <v>-0.3</v>
      </c>
      <c r="J444" s="33">
        <v>0</v>
      </c>
      <c r="K444" s="33">
        <v>0</v>
      </c>
      <c r="L444" s="33">
        <v>97.1</v>
      </c>
      <c r="M444" s="33">
        <v>13.05</v>
      </c>
      <c r="N444" s="33">
        <v>12</v>
      </c>
    </row>
    <row r="445" spans="1:14" x14ac:dyDescent="0.3">
      <c r="A445" s="32">
        <v>43816</v>
      </c>
      <c r="B445" s="37">
        <v>0.39560185185185182</v>
      </c>
      <c r="C445" s="33">
        <v>3.17</v>
      </c>
      <c r="D445" s="33">
        <v>2</v>
      </c>
      <c r="E445" s="33">
        <v>6.99</v>
      </c>
      <c r="F445" s="33">
        <v>-26.1</v>
      </c>
      <c r="G445" s="33">
        <v>1</v>
      </c>
      <c r="H445" s="33">
        <v>-1.2</v>
      </c>
      <c r="I445" s="33">
        <v>-0.3</v>
      </c>
      <c r="J445" s="33">
        <v>-42</v>
      </c>
      <c r="K445" s="33">
        <v>0</v>
      </c>
      <c r="L445" s="33">
        <v>97.3</v>
      </c>
      <c r="M445" s="33">
        <v>13.03</v>
      </c>
      <c r="N445" s="33">
        <v>11.9</v>
      </c>
    </row>
    <row r="446" spans="1:14" x14ac:dyDescent="0.3">
      <c r="A446" s="32">
        <v>43816</v>
      </c>
      <c r="B446" s="37">
        <v>0.39583333333333331</v>
      </c>
      <c r="C446" s="33">
        <v>3.29</v>
      </c>
      <c r="D446" s="33">
        <v>2</v>
      </c>
      <c r="E446" s="33">
        <v>7</v>
      </c>
      <c r="F446" s="33">
        <v>-26.5</v>
      </c>
      <c r="G446" s="33">
        <v>0.9</v>
      </c>
      <c r="H446" s="33">
        <v>-0.5</v>
      </c>
      <c r="I446" s="33">
        <v>-0.1</v>
      </c>
      <c r="J446" s="33">
        <v>-50</v>
      </c>
      <c r="K446" s="33">
        <v>0</v>
      </c>
      <c r="L446" s="33">
        <v>97.5</v>
      </c>
      <c r="M446" s="33">
        <v>13.02</v>
      </c>
      <c r="N446" s="33">
        <v>12</v>
      </c>
    </row>
    <row r="447" spans="1:14" x14ac:dyDescent="0.3">
      <c r="A447" s="32">
        <v>43816</v>
      </c>
      <c r="B447" s="37">
        <v>0.39606481481481487</v>
      </c>
      <c r="C447" s="33">
        <v>3.38</v>
      </c>
      <c r="D447" s="33">
        <v>2</v>
      </c>
      <c r="E447" s="33">
        <v>7.01</v>
      </c>
      <c r="F447" s="33">
        <v>-27</v>
      </c>
      <c r="G447" s="33">
        <v>1</v>
      </c>
      <c r="H447" s="33">
        <v>-0.2</v>
      </c>
      <c r="I447" s="33">
        <v>0</v>
      </c>
      <c r="J447" s="33">
        <v>-31</v>
      </c>
      <c r="K447" s="33">
        <v>0</v>
      </c>
      <c r="L447" s="33">
        <v>97.6</v>
      </c>
      <c r="M447" s="33">
        <v>13.01</v>
      </c>
      <c r="N447" s="33">
        <v>12</v>
      </c>
    </row>
    <row r="448" spans="1:14" x14ac:dyDescent="0.3">
      <c r="A448" s="32">
        <v>43816</v>
      </c>
      <c r="B448" s="37">
        <v>0.39629629629629631</v>
      </c>
      <c r="C448" s="33">
        <v>3.43</v>
      </c>
      <c r="D448" s="33">
        <v>2</v>
      </c>
      <c r="E448" s="33">
        <v>7.02</v>
      </c>
      <c r="F448" s="33">
        <v>-27.5</v>
      </c>
      <c r="G448" s="33">
        <v>0.9</v>
      </c>
      <c r="H448" s="33">
        <v>-1.3</v>
      </c>
      <c r="I448" s="33">
        <v>-0.3</v>
      </c>
      <c r="J448" s="33">
        <v>18</v>
      </c>
      <c r="K448" s="33">
        <v>0</v>
      </c>
      <c r="L448" s="33">
        <v>97.8</v>
      </c>
      <c r="M448" s="33">
        <v>13.02</v>
      </c>
      <c r="N448" s="33">
        <v>12</v>
      </c>
    </row>
    <row r="449" spans="1:14" x14ac:dyDescent="0.3">
      <c r="A449" s="32">
        <v>43816</v>
      </c>
      <c r="B449" s="37">
        <v>0.39652777777777781</v>
      </c>
      <c r="C449" s="33">
        <v>3.45</v>
      </c>
      <c r="D449" s="33">
        <v>3</v>
      </c>
      <c r="E449" s="33">
        <v>7.03</v>
      </c>
      <c r="F449" s="33">
        <v>-28.1</v>
      </c>
      <c r="G449" s="33">
        <v>0.9</v>
      </c>
      <c r="H449" s="33">
        <v>-0.7</v>
      </c>
      <c r="I449" s="33">
        <v>-0.2</v>
      </c>
      <c r="J449" s="33">
        <v>26</v>
      </c>
      <c r="K449" s="33">
        <v>0</v>
      </c>
      <c r="L449" s="33">
        <v>98.2</v>
      </c>
      <c r="M449" s="33">
        <v>13.06</v>
      </c>
      <c r="N449" s="33">
        <v>12</v>
      </c>
    </row>
    <row r="450" spans="1:14" x14ac:dyDescent="0.3">
      <c r="A450" s="32">
        <v>43816</v>
      </c>
      <c r="B450" s="37">
        <v>0.39675925925925926</v>
      </c>
      <c r="C450" s="33">
        <v>3.46</v>
      </c>
      <c r="D450" s="33">
        <v>3</v>
      </c>
      <c r="E450" s="33">
        <v>7.05</v>
      </c>
      <c r="F450" s="33">
        <v>-29.1</v>
      </c>
      <c r="G450" s="33">
        <v>0.8</v>
      </c>
      <c r="H450" s="33">
        <v>-0.8</v>
      </c>
      <c r="I450" s="33">
        <v>-0.2</v>
      </c>
      <c r="J450" s="33">
        <v>182</v>
      </c>
      <c r="K450" s="33">
        <v>0.1</v>
      </c>
      <c r="L450" s="33">
        <v>98.2</v>
      </c>
      <c r="M450" s="33">
        <v>13.06</v>
      </c>
      <c r="N450" s="33">
        <v>12</v>
      </c>
    </row>
    <row r="451" spans="1:14" x14ac:dyDescent="0.3">
      <c r="A451" s="32">
        <v>43816</v>
      </c>
      <c r="B451" s="37">
        <v>0.39699074074074076</v>
      </c>
      <c r="C451" s="33">
        <v>3.43</v>
      </c>
      <c r="D451" s="33">
        <v>3</v>
      </c>
      <c r="E451" s="33">
        <v>7.06</v>
      </c>
      <c r="F451" s="33">
        <v>-29.4</v>
      </c>
      <c r="G451" s="33">
        <v>0.6</v>
      </c>
      <c r="H451" s="33">
        <v>-0.5</v>
      </c>
      <c r="I451" s="33">
        <v>-0.1</v>
      </c>
      <c r="J451" s="33">
        <v>198</v>
      </c>
      <c r="K451" s="33">
        <v>0.1</v>
      </c>
      <c r="L451" s="33">
        <v>98.1</v>
      </c>
      <c r="M451" s="33">
        <v>13.06</v>
      </c>
      <c r="N451" s="33">
        <v>11.9</v>
      </c>
    </row>
    <row r="452" spans="1:14" x14ac:dyDescent="0.3">
      <c r="A452" s="32">
        <v>43816</v>
      </c>
      <c r="B452" s="37">
        <v>0.3972222222222222</v>
      </c>
      <c r="C452" s="33">
        <v>3.45</v>
      </c>
      <c r="D452" s="33">
        <v>2</v>
      </c>
      <c r="E452" s="33">
        <v>7.05</v>
      </c>
      <c r="F452" s="33">
        <v>-29.1</v>
      </c>
      <c r="G452" s="33">
        <v>0.7</v>
      </c>
      <c r="H452" s="33">
        <v>-0.4</v>
      </c>
      <c r="I452" s="33">
        <v>-0.1</v>
      </c>
      <c r="J452" s="33">
        <v>117</v>
      </c>
      <c r="K452" s="33">
        <v>0</v>
      </c>
      <c r="L452" s="33">
        <v>98.3</v>
      </c>
      <c r="M452" s="33">
        <v>13.07</v>
      </c>
      <c r="N452" s="33">
        <v>11.9</v>
      </c>
    </row>
    <row r="453" spans="1:14" x14ac:dyDescent="0.3">
      <c r="A453" s="32">
        <v>43816</v>
      </c>
      <c r="B453" s="37">
        <v>0.39745370370370375</v>
      </c>
      <c r="C453" s="33">
        <v>3.49</v>
      </c>
      <c r="D453" s="33">
        <v>2</v>
      </c>
      <c r="E453" s="33">
        <v>7.06</v>
      </c>
      <c r="F453" s="33">
        <v>-29.6</v>
      </c>
      <c r="G453" s="33">
        <v>0.7</v>
      </c>
      <c r="H453" s="33">
        <v>0</v>
      </c>
      <c r="I453" s="33">
        <v>0</v>
      </c>
      <c r="J453" s="33">
        <v>65</v>
      </c>
      <c r="K453" s="33">
        <v>0</v>
      </c>
      <c r="L453" s="33">
        <v>98.6</v>
      </c>
      <c r="M453" s="33">
        <v>13.1</v>
      </c>
      <c r="N453" s="33">
        <v>12</v>
      </c>
    </row>
    <row r="454" spans="1:14" x14ac:dyDescent="0.3">
      <c r="A454" s="32">
        <v>43816</v>
      </c>
      <c r="B454" s="37">
        <v>0.3976851851851852</v>
      </c>
      <c r="C454" s="33">
        <v>3.55</v>
      </c>
      <c r="D454" s="33">
        <v>2</v>
      </c>
      <c r="E454" s="33">
        <v>7.07</v>
      </c>
      <c r="F454" s="33">
        <v>-30.1</v>
      </c>
      <c r="G454" s="33">
        <v>0.7</v>
      </c>
      <c r="H454" s="33">
        <v>-0.1</v>
      </c>
      <c r="I454" s="33">
        <v>0</v>
      </c>
      <c r="J454" s="33">
        <v>91</v>
      </c>
      <c r="K454" s="33">
        <v>0</v>
      </c>
      <c r="L454" s="33">
        <v>98.2</v>
      </c>
      <c r="M454" s="33">
        <v>13.03</v>
      </c>
      <c r="N454" s="33">
        <v>12</v>
      </c>
    </row>
    <row r="455" spans="1:14" x14ac:dyDescent="0.3">
      <c r="A455" s="32">
        <v>43816</v>
      </c>
      <c r="B455" s="37">
        <v>0.3979166666666667</v>
      </c>
      <c r="C455" s="33">
        <v>3.6</v>
      </c>
      <c r="D455" s="33">
        <v>2</v>
      </c>
      <c r="E455" s="33">
        <v>7.08</v>
      </c>
      <c r="F455" s="33">
        <v>-30.5</v>
      </c>
      <c r="G455" s="33">
        <v>0.7</v>
      </c>
      <c r="H455" s="33">
        <v>-0.6</v>
      </c>
      <c r="I455" s="33">
        <v>-0.1</v>
      </c>
      <c r="J455" s="33">
        <v>146</v>
      </c>
      <c r="K455" s="33">
        <v>0.1</v>
      </c>
      <c r="L455" s="33">
        <v>98.1</v>
      </c>
      <c r="M455" s="33">
        <v>13</v>
      </c>
      <c r="N455" s="33">
        <v>12</v>
      </c>
    </row>
    <row r="456" spans="1:14" x14ac:dyDescent="0.3">
      <c r="A456" s="32">
        <v>43816</v>
      </c>
      <c r="B456" s="37">
        <v>0.39814814814814814</v>
      </c>
      <c r="C456" s="33">
        <v>3.64</v>
      </c>
      <c r="D456" s="33">
        <v>2</v>
      </c>
      <c r="E456" s="33">
        <v>7.09</v>
      </c>
      <c r="F456" s="33">
        <v>-31</v>
      </c>
      <c r="G456" s="33">
        <v>0.7</v>
      </c>
      <c r="H456" s="33">
        <v>-0.3</v>
      </c>
      <c r="I456" s="33">
        <v>-0.1</v>
      </c>
      <c r="J456" s="33">
        <v>111</v>
      </c>
      <c r="K456" s="33">
        <v>0</v>
      </c>
      <c r="L456" s="33">
        <v>98.1</v>
      </c>
      <c r="M456" s="33">
        <v>12.99</v>
      </c>
      <c r="N456" s="33">
        <v>12</v>
      </c>
    </row>
    <row r="457" spans="1:14" x14ac:dyDescent="0.3">
      <c r="A457" s="32">
        <v>43816</v>
      </c>
      <c r="B457" s="37">
        <v>0.39837962962962964</v>
      </c>
      <c r="C457" s="33">
        <v>3.71</v>
      </c>
      <c r="D457" s="33">
        <v>2</v>
      </c>
      <c r="E457" s="33">
        <v>7.08</v>
      </c>
      <c r="F457" s="33">
        <v>-30.8</v>
      </c>
      <c r="G457" s="33">
        <v>0.8</v>
      </c>
      <c r="H457" s="33">
        <v>-1.1000000000000001</v>
      </c>
      <c r="I457" s="33">
        <v>-0.3</v>
      </c>
      <c r="J457" s="33">
        <v>105</v>
      </c>
      <c r="K457" s="33">
        <v>0</v>
      </c>
      <c r="L457" s="33">
        <v>98.3</v>
      </c>
      <c r="M457" s="33">
        <v>12.99</v>
      </c>
      <c r="N457" s="33">
        <v>12</v>
      </c>
    </row>
    <row r="458" spans="1:14" x14ac:dyDescent="0.3">
      <c r="A458" s="32">
        <v>43816</v>
      </c>
      <c r="B458" s="37">
        <v>0.39861111111111108</v>
      </c>
      <c r="C458" s="33">
        <v>3.77</v>
      </c>
      <c r="D458" s="33">
        <v>2</v>
      </c>
      <c r="E458" s="33">
        <v>7.1</v>
      </c>
      <c r="F458" s="33">
        <v>-31.9</v>
      </c>
      <c r="G458" s="33">
        <v>0.8</v>
      </c>
      <c r="H458" s="33">
        <v>-1</v>
      </c>
      <c r="I458" s="33">
        <v>-0.2</v>
      </c>
      <c r="J458" s="33">
        <v>87</v>
      </c>
      <c r="K458" s="33">
        <v>0</v>
      </c>
      <c r="L458" s="33">
        <v>98.4</v>
      </c>
      <c r="M458" s="33">
        <v>12.98</v>
      </c>
      <c r="N458" s="33">
        <v>12</v>
      </c>
    </row>
    <row r="459" spans="1:14" x14ac:dyDescent="0.3">
      <c r="A459" s="32">
        <v>43816</v>
      </c>
      <c r="B459" s="37">
        <v>0.39884259259259264</v>
      </c>
      <c r="C459" s="33">
        <v>3.83</v>
      </c>
      <c r="D459" s="33">
        <v>2</v>
      </c>
      <c r="E459" s="33">
        <v>7.11</v>
      </c>
      <c r="F459" s="33">
        <v>-32.200000000000003</v>
      </c>
      <c r="G459" s="33">
        <v>0.7</v>
      </c>
      <c r="H459" s="33">
        <v>-1</v>
      </c>
      <c r="I459" s="33">
        <v>-0.2</v>
      </c>
      <c r="J459" s="33">
        <v>-6</v>
      </c>
      <c r="K459" s="33">
        <v>0</v>
      </c>
      <c r="L459" s="33">
        <v>98.3</v>
      </c>
      <c r="M459" s="33">
        <v>12.94</v>
      </c>
      <c r="N459" s="33">
        <v>12</v>
      </c>
    </row>
    <row r="460" spans="1:14" x14ac:dyDescent="0.3">
      <c r="A460" s="32">
        <v>43816</v>
      </c>
      <c r="B460" s="37">
        <v>0.39907407407407408</v>
      </c>
      <c r="C460" s="33">
        <v>3.88</v>
      </c>
      <c r="D460" s="33">
        <v>2</v>
      </c>
      <c r="E460" s="33">
        <v>7.12</v>
      </c>
      <c r="F460" s="33">
        <v>-32.5</v>
      </c>
      <c r="G460" s="33">
        <v>0.7</v>
      </c>
      <c r="H460" s="33">
        <v>-1.7</v>
      </c>
      <c r="I460" s="33">
        <v>-0.4</v>
      </c>
      <c r="J460" s="33">
        <v>-75</v>
      </c>
      <c r="K460" s="33">
        <v>0</v>
      </c>
      <c r="L460" s="33">
        <v>98.2</v>
      </c>
      <c r="M460" s="33">
        <v>12.91</v>
      </c>
      <c r="N460" s="33">
        <v>12</v>
      </c>
    </row>
    <row r="461" spans="1:14" x14ac:dyDescent="0.3">
      <c r="A461" s="32">
        <v>43816</v>
      </c>
      <c r="B461" s="37">
        <v>0.39930555555555558</v>
      </c>
      <c r="C461" s="33">
        <v>3.94</v>
      </c>
      <c r="D461" s="33">
        <v>2</v>
      </c>
      <c r="E461" s="33">
        <v>7.13</v>
      </c>
      <c r="F461" s="33">
        <v>-33</v>
      </c>
      <c r="G461" s="33">
        <v>0.8</v>
      </c>
      <c r="H461" s="33">
        <v>-0.9</v>
      </c>
      <c r="I461" s="33">
        <v>-0.2</v>
      </c>
      <c r="J461" s="33">
        <v>17</v>
      </c>
      <c r="K461" s="33">
        <v>0</v>
      </c>
      <c r="L461" s="33">
        <v>98.2</v>
      </c>
      <c r="M461" s="33">
        <v>12.9</v>
      </c>
      <c r="N461" s="33">
        <v>12</v>
      </c>
    </row>
    <row r="462" spans="1:14" x14ac:dyDescent="0.3">
      <c r="A462" s="32">
        <v>43816</v>
      </c>
      <c r="B462" s="37">
        <v>0.39953703703703702</v>
      </c>
      <c r="C462" s="33">
        <v>3.99</v>
      </c>
      <c r="D462" s="33">
        <v>2</v>
      </c>
      <c r="E462" s="33">
        <v>7.13</v>
      </c>
      <c r="F462" s="33">
        <v>-33.299999999999997</v>
      </c>
      <c r="G462" s="33">
        <v>0.8</v>
      </c>
      <c r="H462" s="33">
        <v>-0.5</v>
      </c>
      <c r="I462" s="33">
        <v>-0.1</v>
      </c>
      <c r="J462" s="33">
        <v>18</v>
      </c>
      <c r="K462" s="33">
        <v>0</v>
      </c>
      <c r="L462" s="33">
        <v>98.3</v>
      </c>
      <c r="M462" s="33">
        <v>12.89</v>
      </c>
      <c r="N462" s="33">
        <v>12</v>
      </c>
    </row>
    <row r="463" spans="1:14" x14ac:dyDescent="0.3">
      <c r="A463" s="32">
        <v>43816</v>
      </c>
      <c r="B463" s="37">
        <v>0.39976851851851852</v>
      </c>
      <c r="C463" s="33">
        <v>4.04</v>
      </c>
      <c r="D463" s="33">
        <v>2</v>
      </c>
      <c r="E463" s="33">
        <v>7.14</v>
      </c>
      <c r="F463" s="33">
        <v>-33.700000000000003</v>
      </c>
      <c r="G463" s="33">
        <v>0.8</v>
      </c>
      <c r="H463" s="33">
        <v>-1.1000000000000001</v>
      </c>
      <c r="I463" s="33">
        <v>-0.3</v>
      </c>
      <c r="J463" s="33">
        <v>91</v>
      </c>
      <c r="K463" s="33">
        <v>0</v>
      </c>
      <c r="L463" s="33">
        <v>98.3</v>
      </c>
      <c r="M463" s="33">
        <v>12.87</v>
      </c>
      <c r="N463" s="33">
        <v>12</v>
      </c>
    </row>
    <row r="464" spans="1:14" x14ac:dyDescent="0.3">
      <c r="A464" s="32">
        <v>43816</v>
      </c>
      <c r="B464" s="37">
        <v>0.39999999999999997</v>
      </c>
      <c r="C464" s="33">
        <v>4.09</v>
      </c>
      <c r="D464" s="33">
        <v>2</v>
      </c>
      <c r="E464" s="33">
        <v>7.15</v>
      </c>
      <c r="F464" s="33">
        <v>-34</v>
      </c>
      <c r="G464" s="33">
        <v>0.7</v>
      </c>
      <c r="H464" s="33">
        <v>-1.1000000000000001</v>
      </c>
      <c r="I464" s="33">
        <v>-0.3</v>
      </c>
      <c r="J464" s="33">
        <v>113</v>
      </c>
      <c r="K464" s="33">
        <v>0</v>
      </c>
      <c r="L464" s="33">
        <v>98.3</v>
      </c>
      <c r="M464" s="33">
        <v>12.86</v>
      </c>
      <c r="N464" s="33">
        <v>12</v>
      </c>
    </row>
    <row r="465" spans="1:14" x14ac:dyDescent="0.3">
      <c r="A465" s="32">
        <v>43816</v>
      </c>
      <c r="B465" s="37">
        <v>0.40023148148148152</v>
      </c>
      <c r="C465" s="33">
        <v>4.13</v>
      </c>
      <c r="D465" s="33">
        <v>2</v>
      </c>
      <c r="E465" s="33">
        <v>7.15</v>
      </c>
      <c r="F465" s="33">
        <v>-34.299999999999997</v>
      </c>
      <c r="G465" s="33">
        <v>0.8</v>
      </c>
      <c r="H465" s="33">
        <v>-0.4</v>
      </c>
      <c r="I465" s="33">
        <v>-0.1</v>
      </c>
      <c r="J465" s="33">
        <v>80</v>
      </c>
      <c r="K465" s="33">
        <v>0</v>
      </c>
      <c r="L465" s="33">
        <v>98.3</v>
      </c>
      <c r="M465" s="33">
        <v>12.84</v>
      </c>
      <c r="N465" s="33">
        <v>12</v>
      </c>
    </row>
    <row r="466" spans="1:14" x14ac:dyDescent="0.3">
      <c r="A466" s="32">
        <v>43816</v>
      </c>
      <c r="B466" s="37">
        <v>0.40046296296296297</v>
      </c>
      <c r="C466" s="33">
        <v>4.17</v>
      </c>
      <c r="D466" s="33">
        <v>2</v>
      </c>
      <c r="E466" s="33">
        <v>7.16</v>
      </c>
      <c r="F466" s="33">
        <v>-34.700000000000003</v>
      </c>
      <c r="G466" s="33">
        <v>0.8</v>
      </c>
      <c r="H466" s="33">
        <v>-1.5</v>
      </c>
      <c r="I466" s="33">
        <v>-0.3</v>
      </c>
      <c r="J466" s="33">
        <v>50</v>
      </c>
      <c r="K466" s="33">
        <v>0</v>
      </c>
      <c r="L466" s="33">
        <v>98.2</v>
      </c>
      <c r="M466" s="33">
        <v>12.82</v>
      </c>
      <c r="N466" s="33">
        <v>12</v>
      </c>
    </row>
    <row r="467" spans="1:14" x14ac:dyDescent="0.3">
      <c r="A467" s="32">
        <v>43816</v>
      </c>
      <c r="B467" s="37">
        <v>0.40069444444444446</v>
      </c>
      <c r="C467" s="33">
        <v>4.22</v>
      </c>
      <c r="D467" s="33">
        <v>2</v>
      </c>
      <c r="E467" s="33">
        <v>7.16</v>
      </c>
      <c r="F467" s="33">
        <v>-35</v>
      </c>
      <c r="G467" s="33">
        <v>0.8</v>
      </c>
      <c r="H467" s="33">
        <v>-0.8</v>
      </c>
      <c r="I467" s="33">
        <v>-0.2</v>
      </c>
      <c r="J467" s="33">
        <v>118</v>
      </c>
      <c r="K467" s="33">
        <v>0</v>
      </c>
      <c r="L467" s="33">
        <v>98.3</v>
      </c>
      <c r="M467" s="33">
        <v>12.81</v>
      </c>
      <c r="N467" s="33">
        <v>12</v>
      </c>
    </row>
    <row r="468" spans="1:14" x14ac:dyDescent="0.3">
      <c r="A468" s="32">
        <v>43816</v>
      </c>
      <c r="B468" s="37">
        <v>0.40092592592592591</v>
      </c>
      <c r="C468" s="33">
        <v>4.26</v>
      </c>
      <c r="D468" s="33">
        <v>2</v>
      </c>
      <c r="E468" s="33">
        <v>7.17</v>
      </c>
      <c r="F468" s="33">
        <v>-35.299999999999997</v>
      </c>
      <c r="G468" s="33">
        <v>0.8</v>
      </c>
      <c r="H468" s="33">
        <v>0</v>
      </c>
      <c r="I468" s="33">
        <v>0</v>
      </c>
      <c r="J468" s="33">
        <v>85</v>
      </c>
      <c r="K468" s="33">
        <v>0</v>
      </c>
      <c r="L468" s="33">
        <v>98.3</v>
      </c>
      <c r="M468" s="33">
        <v>12.79</v>
      </c>
      <c r="N468" s="33">
        <v>12</v>
      </c>
    </row>
    <row r="469" spans="1:14" x14ac:dyDescent="0.3">
      <c r="A469" s="32">
        <v>43816</v>
      </c>
      <c r="B469" s="37">
        <v>0.40115740740740741</v>
      </c>
      <c r="C469" s="33">
        <v>4.3</v>
      </c>
      <c r="D469" s="33">
        <v>2</v>
      </c>
      <c r="E469" s="33">
        <v>7.18</v>
      </c>
      <c r="F469" s="33">
        <v>-35.6</v>
      </c>
      <c r="G469" s="33">
        <v>0.8</v>
      </c>
      <c r="H469" s="33">
        <v>0.6</v>
      </c>
      <c r="I469" s="33">
        <v>0.1</v>
      </c>
      <c r="J469" s="33">
        <v>117</v>
      </c>
      <c r="K469" s="33">
        <v>0</v>
      </c>
      <c r="L469" s="33">
        <v>98.3</v>
      </c>
      <c r="M469" s="33">
        <v>12.79</v>
      </c>
      <c r="N469" s="33">
        <v>12</v>
      </c>
    </row>
    <row r="470" spans="1:14" x14ac:dyDescent="0.3">
      <c r="A470" s="32">
        <v>43816</v>
      </c>
      <c r="B470" s="37">
        <v>0.40138888888888885</v>
      </c>
      <c r="C470" s="33">
        <v>4.34</v>
      </c>
      <c r="D470" s="33">
        <v>2</v>
      </c>
      <c r="E470" s="33">
        <v>7.18</v>
      </c>
      <c r="F470" s="33">
        <v>-35.9</v>
      </c>
      <c r="G470" s="33">
        <v>0.8</v>
      </c>
      <c r="H470" s="33">
        <v>-0.4</v>
      </c>
      <c r="I470" s="33">
        <v>-0.1</v>
      </c>
      <c r="J470" s="33">
        <v>-14</v>
      </c>
      <c r="K470" s="33">
        <v>0</v>
      </c>
      <c r="L470" s="33">
        <v>98.4</v>
      </c>
      <c r="M470" s="33">
        <v>12.79</v>
      </c>
      <c r="N470" s="33">
        <v>12</v>
      </c>
    </row>
    <row r="471" spans="1:14" x14ac:dyDescent="0.3">
      <c r="A471" s="32">
        <v>43816</v>
      </c>
      <c r="B471" s="37">
        <v>0.40162037037037041</v>
      </c>
      <c r="C471" s="33">
        <v>4.38</v>
      </c>
      <c r="D471" s="33">
        <v>2</v>
      </c>
      <c r="E471" s="33">
        <v>7.19</v>
      </c>
      <c r="F471" s="33">
        <v>-36.299999999999997</v>
      </c>
      <c r="G471" s="33">
        <v>0.8</v>
      </c>
      <c r="H471" s="33">
        <v>-0.3</v>
      </c>
      <c r="I471" s="33">
        <v>-0.1</v>
      </c>
      <c r="J471" s="33">
        <v>-153</v>
      </c>
      <c r="K471" s="33">
        <v>-0.1</v>
      </c>
      <c r="L471" s="33">
        <v>98.3</v>
      </c>
      <c r="M471" s="33">
        <v>12.75</v>
      </c>
      <c r="N471" s="33">
        <v>12</v>
      </c>
    </row>
    <row r="472" spans="1:14" x14ac:dyDescent="0.3">
      <c r="A472" s="32">
        <v>43816</v>
      </c>
      <c r="B472" s="37">
        <v>0.40185185185185185</v>
      </c>
      <c r="C472" s="33">
        <v>4.41</v>
      </c>
      <c r="D472" s="33">
        <v>2</v>
      </c>
      <c r="E472" s="33">
        <v>7.2</v>
      </c>
      <c r="F472" s="33">
        <v>-36.6</v>
      </c>
      <c r="G472" s="33">
        <v>0.9</v>
      </c>
      <c r="H472" s="33">
        <v>-0.8</v>
      </c>
      <c r="I472" s="33">
        <v>-0.2</v>
      </c>
      <c r="J472" s="33">
        <v>-53</v>
      </c>
      <c r="K472" s="33">
        <v>0</v>
      </c>
      <c r="L472" s="33">
        <v>98.3</v>
      </c>
      <c r="M472" s="33">
        <v>12.75</v>
      </c>
      <c r="N472" s="33">
        <v>12</v>
      </c>
    </row>
    <row r="473" spans="1:14" x14ac:dyDescent="0.3">
      <c r="A473" s="32">
        <v>43816</v>
      </c>
      <c r="B473" s="37">
        <v>0.40208333333333335</v>
      </c>
      <c r="C473" s="33">
        <v>4.45</v>
      </c>
      <c r="D473" s="33">
        <v>2</v>
      </c>
      <c r="E473" s="33">
        <v>7.2</v>
      </c>
      <c r="F473" s="33">
        <v>-37</v>
      </c>
      <c r="G473" s="33">
        <v>0.8</v>
      </c>
      <c r="H473" s="33">
        <v>-0.3</v>
      </c>
      <c r="I473" s="33">
        <v>-0.1</v>
      </c>
      <c r="J473" s="33">
        <v>-116</v>
      </c>
      <c r="K473" s="33">
        <v>-0.1</v>
      </c>
      <c r="L473" s="33">
        <v>98.3</v>
      </c>
      <c r="M473" s="33">
        <v>12.74</v>
      </c>
      <c r="N473" s="33">
        <v>12</v>
      </c>
    </row>
    <row r="474" spans="1:14" x14ac:dyDescent="0.3">
      <c r="A474" s="32">
        <v>43816</v>
      </c>
      <c r="B474" s="37">
        <v>0.40231481481481479</v>
      </c>
      <c r="C474" s="33">
        <v>4.4800000000000004</v>
      </c>
      <c r="D474" s="33">
        <v>2</v>
      </c>
      <c r="E474" s="33">
        <v>7.21</v>
      </c>
      <c r="F474" s="33">
        <v>-37.4</v>
      </c>
      <c r="G474" s="33">
        <v>0.8</v>
      </c>
      <c r="H474" s="33">
        <v>-0.8</v>
      </c>
      <c r="I474" s="33">
        <v>-0.2</v>
      </c>
      <c r="J474" s="33">
        <v>-70</v>
      </c>
      <c r="K474" s="33">
        <v>0</v>
      </c>
      <c r="L474" s="33">
        <v>98.3</v>
      </c>
      <c r="M474" s="33">
        <v>12.72</v>
      </c>
      <c r="N474" s="33">
        <v>12</v>
      </c>
    </row>
    <row r="475" spans="1:14" x14ac:dyDescent="0.3">
      <c r="A475" s="32">
        <v>43816</v>
      </c>
      <c r="B475" s="37">
        <v>0.40254629629629629</v>
      </c>
      <c r="C475" s="33">
        <v>4.5199999999999996</v>
      </c>
      <c r="D475" s="33">
        <v>2</v>
      </c>
      <c r="E475" s="33">
        <v>7.22</v>
      </c>
      <c r="F475" s="33">
        <v>-37.799999999999997</v>
      </c>
      <c r="G475" s="33">
        <v>0.8</v>
      </c>
      <c r="H475" s="33">
        <v>-0.5</v>
      </c>
      <c r="I475" s="33">
        <v>-0.1</v>
      </c>
      <c r="J475" s="33">
        <v>-32</v>
      </c>
      <c r="K475" s="33">
        <v>0</v>
      </c>
      <c r="L475" s="33">
        <v>98.4</v>
      </c>
      <c r="M475" s="33">
        <v>12.73</v>
      </c>
      <c r="N475" s="33">
        <v>12</v>
      </c>
    </row>
    <row r="476" spans="1:14" x14ac:dyDescent="0.3">
      <c r="A476" s="32">
        <v>43816</v>
      </c>
      <c r="B476" s="37">
        <v>0.40277777777777773</v>
      </c>
      <c r="C476" s="33">
        <v>4.55</v>
      </c>
      <c r="D476" s="33">
        <v>2</v>
      </c>
      <c r="E476" s="33">
        <v>7.23</v>
      </c>
      <c r="F476" s="33">
        <v>-38.299999999999997</v>
      </c>
      <c r="G476" s="33">
        <v>0.8</v>
      </c>
      <c r="H476" s="33">
        <v>-1</v>
      </c>
      <c r="I476" s="33">
        <v>-0.2</v>
      </c>
      <c r="J476" s="33">
        <v>-8</v>
      </c>
      <c r="K476" s="33">
        <v>0</v>
      </c>
      <c r="L476" s="33">
        <v>98.4</v>
      </c>
      <c r="M476" s="33">
        <v>12.71</v>
      </c>
      <c r="N476" s="33">
        <v>12</v>
      </c>
    </row>
    <row r="477" spans="1:14" x14ac:dyDescent="0.3">
      <c r="A477" s="32">
        <v>43816</v>
      </c>
      <c r="B477" s="37">
        <v>0.40300925925925929</v>
      </c>
      <c r="C477" s="33">
        <v>4.59</v>
      </c>
      <c r="D477" s="33">
        <v>2</v>
      </c>
      <c r="E477" s="33">
        <v>7.24</v>
      </c>
      <c r="F477" s="33">
        <v>-38.700000000000003</v>
      </c>
      <c r="G477" s="33">
        <v>0.8</v>
      </c>
      <c r="H477" s="33">
        <v>-0.9</v>
      </c>
      <c r="I477" s="33">
        <v>-0.2</v>
      </c>
      <c r="J477" s="33">
        <v>-74</v>
      </c>
      <c r="K477" s="33">
        <v>0</v>
      </c>
      <c r="L477" s="33">
        <v>98.3</v>
      </c>
      <c r="M477" s="33">
        <v>12.69</v>
      </c>
      <c r="N477" s="33">
        <v>12</v>
      </c>
    </row>
    <row r="478" spans="1:14" x14ac:dyDescent="0.3">
      <c r="A478" s="32">
        <v>43816</v>
      </c>
      <c r="B478" s="37">
        <v>0.40324074074074073</v>
      </c>
      <c r="C478" s="33">
        <v>4.62</v>
      </c>
      <c r="D478" s="33">
        <v>2</v>
      </c>
      <c r="E478" s="33">
        <v>7.24</v>
      </c>
      <c r="F478" s="33">
        <v>-39.1</v>
      </c>
      <c r="G478" s="33">
        <v>0.8</v>
      </c>
      <c r="H478" s="33">
        <v>-1.2</v>
      </c>
      <c r="I478" s="33">
        <v>-0.3</v>
      </c>
      <c r="J478" s="33">
        <v>-82</v>
      </c>
      <c r="K478" s="33">
        <v>0</v>
      </c>
      <c r="L478" s="33">
        <v>98.3</v>
      </c>
      <c r="M478" s="33">
        <v>12.68</v>
      </c>
      <c r="N478" s="33">
        <v>12</v>
      </c>
    </row>
    <row r="479" spans="1:14" x14ac:dyDescent="0.3">
      <c r="A479" s="32">
        <v>43816</v>
      </c>
      <c r="B479" s="37">
        <v>0.40347222222222223</v>
      </c>
      <c r="C479" s="33">
        <v>4.6500000000000004</v>
      </c>
      <c r="D479" s="33">
        <v>2</v>
      </c>
      <c r="E479" s="33">
        <v>7.25</v>
      </c>
      <c r="F479" s="33">
        <v>-39.6</v>
      </c>
      <c r="G479" s="33">
        <v>0.8</v>
      </c>
      <c r="H479" s="33">
        <v>-0.7</v>
      </c>
      <c r="I479" s="33">
        <v>-0.2</v>
      </c>
      <c r="J479" s="33">
        <v>-61</v>
      </c>
      <c r="K479" s="33">
        <v>0</v>
      </c>
      <c r="L479" s="33">
        <v>98.3</v>
      </c>
      <c r="M479" s="33">
        <v>12.67</v>
      </c>
      <c r="N479" s="33">
        <v>11.9</v>
      </c>
    </row>
    <row r="480" spans="1:14" x14ac:dyDescent="0.3">
      <c r="A480" s="32">
        <v>43816</v>
      </c>
      <c r="B480" s="37">
        <v>0.40370370370370368</v>
      </c>
      <c r="C480" s="33">
        <v>4.6900000000000004</v>
      </c>
      <c r="D480" s="33">
        <v>2</v>
      </c>
      <c r="E480" s="33">
        <v>7.26</v>
      </c>
      <c r="F480" s="33">
        <v>-40</v>
      </c>
      <c r="G480" s="33">
        <v>0.8</v>
      </c>
      <c r="H480" s="33">
        <v>-0.7</v>
      </c>
      <c r="I480" s="33">
        <v>-0.2</v>
      </c>
      <c r="J480" s="33">
        <v>13</v>
      </c>
      <c r="K480" s="33">
        <v>0</v>
      </c>
      <c r="L480" s="33">
        <v>98.3</v>
      </c>
      <c r="M480" s="33">
        <v>12.65</v>
      </c>
      <c r="N480" s="33">
        <v>12</v>
      </c>
    </row>
    <row r="481" spans="1:14" x14ac:dyDescent="0.3">
      <c r="A481" s="32">
        <v>43816</v>
      </c>
      <c r="B481" s="37">
        <v>0.40393518518518517</v>
      </c>
      <c r="C481" s="33">
        <v>4.72</v>
      </c>
      <c r="D481" s="33">
        <v>2</v>
      </c>
      <c r="E481" s="33">
        <v>7.26</v>
      </c>
      <c r="F481" s="33">
        <v>-40</v>
      </c>
      <c r="G481" s="33">
        <v>0.9</v>
      </c>
      <c r="H481" s="33">
        <v>-0.3</v>
      </c>
      <c r="I481" s="33">
        <v>-0.1</v>
      </c>
      <c r="J481" s="33">
        <v>101</v>
      </c>
      <c r="K481" s="33">
        <v>0</v>
      </c>
      <c r="L481" s="33">
        <v>98.4</v>
      </c>
      <c r="M481" s="33">
        <v>12.66</v>
      </c>
      <c r="N481" s="33">
        <v>12</v>
      </c>
    </row>
    <row r="482" spans="1:14" x14ac:dyDescent="0.3">
      <c r="A482" s="32">
        <v>43816</v>
      </c>
      <c r="B482" s="37">
        <v>0.40416666666666662</v>
      </c>
      <c r="C482" s="33">
        <v>4.74</v>
      </c>
      <c r="D482" s="33">
        <v>2</v>
      </c>
      <c r="E482" s="33">
        <v>7.28</v>
      </c>
      <c r="F482" s="33">
        <v>-41.1</v>
      </c>
      <c r="G482" s="33">
        <v>0.9</v>
      </c>
      <c r="H482" s="33">
        <v>-0.3</v>
      </c>
      <c r="I482" s="33">
        <v>-0.1</v>
      </c>
      <c r="J482" s="33">
        <v>42</v>
      </c>
      <c r="K482" s="33">
        <v>0</v>
      </c>
      <c r="L482" s="33">
        <v>98.6</v>
      </c>
      <c r="M482" s="33">
        <v>12.67</v>
      </c>
      <c r="N482" s="33">
        <v>12</v>
      </c>
    </row>
    <row r="483" spans="1:14" x14ac:dyDescent="0.3">
      <c r="A483" s="32">
        <v>43816</v>
      </c>
      <c r="B483" s="37">
        <v>0.40439814814814817</v>
      </c>
      <c r="C483" s="33">
        <v>4.7699999999999996</v>
      </c>
      <c r="D483" s="33">
        <v>2</v>
      </c>
      <c r="E483" s="33">
        <v>7.29</v>
      </c>
      <c r="F483" s="33">
        <v>-41.3</v>
      </c>
      <c r="G483" s="33">
        <v>0.9</v>
      </c>
      <c r="H483" s="33">
        <v>-1</v>
      </c>
      <c r="I483" s="33">
        <v>-0.2</v>
      </c>
      <c r="J483" s="33">
        <v>67</v>
      </c>
      <c r="K483" s="33">
        <v>0</v>
      </c>
      <c r="L483" s="33">
        <v>98.5</v>
      </c>
      <c r="M483" s="33">
        <v>12.66</v>
      </c>
      <c r="N483" s="33">
        <v>12</v>
      </c>
    </row>
    <row r="484" spans="1:14" x14ac:dyDescent="0.3">
      <c r="A484" s="32">
        <v>43816</v>
      </c>
      <c r="B484" s="37">
        <v>0.40462962962962962</v>
      </c>
      <c r="C484" s="33">
        <v>4.82</v>
      </c>
      <c r="D484" s="33">
        <v>2</v>
      </c>
      <c r="E484" s="33">
        <v>7.26</v>
      </c>
      <c r="F484" s="33">
        <v>-39.700000000000003</v>
      </c>
      <c r="G484" s="33">
        <v>1</v>
      </c>
      <c r="H484" s="33">
        <v>-0.4</v>
      </c>
      <c r="I484" s="33">
        <v>-0.1</v>
      </c>
      <c r="J484" s="33">
        <v>5</v>
      </c>
      <c r="K484" s="33">
        <v>0</v>
      </c>
      <c r="L484" s="33">
        <v>98.7</v>
      </c>
      <c r="M484" s="33">
        <v>12.66</v>
      </c>
      <c r="N484" s="33">
        <v>12</v>
      </c>
    </row>
    <row r="485" spans="1:14" x14ac:dyDescent="0.3">
      <c r="A485" s="32">
        <v>43816</v>
      </c>
      <c r="B485" s="37">
        <v>0.40486111111111112</v>
      </c>
      <c r="C485" s="33">
        <v>4.8499999999999996</v>
      </c>
      <c r="D485" s="33">
        <v>2</v>
      </c>
      <c r="E485" s="33">
        <v>7.24</v>
      </c>
      <c r="F485" s="33">
        <v>-38.799999999999997</v>
      </c>
      <c r="G485" s="33">
        <v>1</v>
      </c>
      <c r="H485" s="33">
        <v>-1.2</v>
      </c>
      <c r="I485" s="33">
        <v>-0.3</v>
      </c>
      <c r="J485" s="33">
        <v>-68</v>
      </c>
      <c r="K485" s="33">
        <v>0</v>
      </c>
      <c r="L485" s="33">
        <v>99</v>
      </c>
      <c r="M485" s="33">
        <v>12.7</v>
      </c>
      <c r="N485" s="33">
        <v>11.9</v>
      </c>
    </row>
    <row r="486" spans="1:14" x14ac:dyDescent="0.3">
      <c r="A486" s="32">
        <v>43816</v>
      </c>
      <c r="B486" s="37">
        <v>0.40509259259259256</v>
      </c>
      <c r="C486" s="33">
        <v>4.91</v>
      </c>
      <c r="D486" s="33">
        <v>2</v>
      </c>
      <c r="E486" s="33">
        <v>7.3</v>
      </c>
      <c r="F486" s="33">
        <v>-41.7</v>
      </c>
      <c r="G486" s="33">
        <v>1</v>
      </c>
      <c r="H486" s="33">
        <v>-0.4</v>
      </c>
      <c r="I486" s="33">
        <v>-0.1</v>
      </c>
      <c r="J486" s="33">
        <v>78</v>
      </c>
      <c r="K486" s="33">
        <v>0</v>
      </c>
      <c r="L486" s="33">
        <v>99.1</v>
      </c>
      <c r="M486" s="33">
        <v>12.69</v>
      </c>
      <c r="N486" s="33">
        <v>12</v>
      </c>
    </row>
    <row r="487" spans="1:14" x14ac:dyDescent="0.3">
      <c r="A487" s="32">
        <v>43816</v>
      </c>
      <c r="B487" s="37">
        <v>0.40532407407407406</v>
      </c>
      <c r="C487" s="33">
        <v>5</v>
      </c>
      <c r="D487" s="33">
        <v>2</v>
      </c>
      <c r="E487" s="33">
        <v>7.35</v>
      </c>
      <c r="F487" s="33">
        <v>-44.6</v>
      </c>
      <c r="G487" s="33">
        <v>1</v>
      </c>
      <c r="H487" s="33">
        <v>-0.5</v>
      </c>
      <c r="I487" s="33">
        <v>-0.1</v>
      </c>
      <c r="J487" s="33">
        <v>30</v>
      </c>
      <c r="K487" s="33">
        <v>0</v>
      </c>
      <c r="L487" s="33">
        <v>98.9</v>
      </c>
      <c r="M487" s="33">
        <v>12.63</v>
      </c>
      <c r="N487" s="33">
        <v>12</v>
      </c>
    </row>
    <row r="488" spans="1:14" x14ac:dyDescent="0.3">
      <c r="A488" s="32">
        <v>43816</v>
      </c>
      <c r="B488" s="37">
        <v>0.4055555555555555</v>
      </c>
      <c r="C488" s="33">
        <v>5.0999999999999996</v>
      </c>
      <c r="D488" s="33">
        <v>2</v>
      </c>
      <c r="E488" s="33">
        <v>7.3</v>
      </c>
      <c r="F488" s="33">
        <v>-41.9</v>
      </c>
      <c r="G488" s="33">
        <v>0.9</v>
      </c>
      <c r="H488" s="33">
        <v>-0.4</v>
      </c>
      <c r="I488" s="33">
        <v>-0.1</v>
      </c>
      <c r="J488" s="33">
        <v>91</v>
      </c>
      <c r="K488" s="33">
        <v>0</v>
      </c>
      <c r="L488" s="33">
        <v>98.8</v>
      </c>
      <c r="M488" s="33">
        <v>12.59</v>
      </c>
      <c r="N488" s="33">
        <v>12</v>
      </c>
    </row>
    <row r="489" spans="1:14" x14ac:dyDescent="0.3">
      <c r="A489" s="32">
        <v>43816</v>
      </c>
      <c r="B489" s="37">
        <v>0.40578703703703706</v>
      </c>
      <c r="C489" s="33">
        <v>5.18</v>
      </c>
      <c r="D489" s="33">
        <v>3</v>
      </c>
      <c r="E489" s="33">
        <v>7.34</v>
      </c>
      <c r="F489" s="33">
        <v>-44.3</v>
      </c>
      <c r="G489" s="33">
        <v>1</v>
      </c>
      <c r="H489" s="33">
        <v>-0.2</v>
      </c>
      <c r="I489" s="33">
        <v>0</v>
      </c>
      <c r="J489" s="33">
        <v>172</v>
      </c>
      <c r="K489" s="33">
        <v>0.1</v>
      </c>
      <c r="L489" s="33">
        <v>98.9</v>
      </c>
      <c r="M489" s="33">
        <v>12.58</v>
      </c>
      <c r="N489" s="33">
        <v>12</v>
      </c>
    </row>
    <row r="490" spans="1:14" x14ac:dyDescent="0.3">
      <c r="A490" s="32">
        <v>43816</v>
      </c>
      <c r="B490" s="37">
        <v>0.4060185185185185</v>
      </c>
      <c r="C490" s="33">
        <v>5.23</v>
      </c>
      <c r="D490" s="33">
        <v>3</v>
      </c>
      <c r="E490" s="33">
        <v>7.26</v>
      </c>
      <c r="F490" s="33">
        <v>-40.200000000000003</v>
      </c>
      <c r="G490" s="33">
        <v>1</v>
      </c>
      <c r="H490" s="33">
        <v>-0.4</v>
      </c>
      <c r="I490" s="33">
        <v>-0.1</v>
      </c>
      <c r="J490" s="33">
        <v>119</v>
      </c>
      <c r="K490" s="33">
        <v>0</v>
      </c>
      <c r="L490" s="33">
        <v>99.1</v>
      </c>
      <c r="M490" s="33">
        <v>12.59</v>
      </c>
      <c r="N490" s="33">
        <v>11.9</v>
      </c>
    </row>
    <row r="491" spans="1:14" x14ac:dyDescent="0.3">
      <c r="A491" s="32">
        <v>43816</v>
      </c>
      <c r="B491" s="37">
        <v>0.40625</v>
      </c>
      <c r="C491" s="33">
        <v>5.29</v>
      </c>
      <c r="D491" s="33">
        <v>2</v>
      </c>
      <c r="E491" s="33">
        <v>7.26</v>
      </c>
      <c r="F491" s="33">
        <v>-39.799999999999997</v>
      </c>
      <c r="G491" s="33">
        <v>1</v>
      </c>
      <c r="H491" s="33">
        <v>-0.4</v>
      </c>
      <c r="I491" s="33">
        <v>-0.1</v>
      </c>
      <c r="J491" s="33">
        <v>92</v>
      </c>
      <c r="K491" s="33">
        <v>0</v>
      </c>
      <c r="L491" s="33">
        <v>99.4</v>
      </c>
      <c r="M491" s="33">
        <v>12.6</v>
      </c>
      <c r="N491" s="33">
        <v>12</v>
      </c>
    </row>
    <row r="492" spans="1:14" x14ac:dyDescent="0.3">
      <c r="A492" s="32">
        <v>43816</v>
      </c>
      <c r="B492" s="37">
        <v>0.4064814814814815</v>
      </c>
      <c r="C492" s="33">
        <v>5.37</v>
      </c>
      <c r="D492" s="33">
        <v>2</v>
      </c>
      <c r="E492" s="33">
        <v>7.25</v>
      </c>
      <c r="F492" s="33">
        <v>-39.6</v>
      </c>
      <c r="G492" s="33">
        <v>1</v>
      </c>
      <c r="H492" s="33">
        <v>-0.4</v>
      </c>
      <c r="I492" s="33">
        <v>-0.1</v>
      </c>
      <c r="J492" s="33">
        <v>112</v>
      </c>
      <c r="K492" s="33">
        <v>0</v>
      </c>
      <c r="L492" s="33">
        <v>99.7</v>
      </c>
      <c r="M492" s="33">
        <v>12.61</v>
      </c>
      <c r="N492" s="33">
        <v>12</v>
      </c>
    </row>
    <row r="493" spans="1:14" x14ac:dyDescent="0.3">
      <c r="A493" s="32">
        <v>43816</v>
      </c>
      <c r="B493" s="37">
        <v>0.40671296296296294</v>
      </c>
      <c r="C493" s="33">
        <v>5.5</v>
      </c>
      <c r="D493" s="33">
        <v>2</v>
      </c>
      <c r="E493" s="33">
        <v>7.28</v>
      </c>
      <c r="F493" s="33">
        <v>-41.1</v>
      </c>
      <c r="G493" s="33">
        <v>1</v>
      </c>
      <c r="H493" s="33">
        <v>0.1</v>
      </c>
      <c r="I493" s="33">
        <v>0</v>
      </c>
      <c r="J493" s="33">
        <v>82</v>
      </c>
      <c r="K493" s="33">
        <v>0</v>
      </c>
      <c r="L493" s="33">
        <v>99.8</v>
      </c>
      <c r="M493" s="33">
        <v>12.58</v>
      </c>
      <c r="N493" s="33">
        <v>12</v>
      </c>
    </row>
    <row r="494" spans="1:14" x14ac:dyDescent="0.3">
      <c r="A494" s="32">
        <v>43816</v>
      </c>
      <c r="B494" s="37">
        <v>0.4069444444444445</v>
      </c>
      <c r="C494" s="33">
        <v>5.58</v>
      </c>
      <c r="D494" s="33">
        <v>2</v>
      </c>
      <c r="E494" s="33">
        <v>7.27</v>
      </c>
      <c r="F494" s="33">
        <v>-40.700000000000003</v>
      </c>
      <c r="G494" s="33">
        <v>1</v>
      </c>
      <c r="H494" s="33">
        <v>-0.3</v>
      </c>
      <c r="I494" s="33">
        <v>-0.1</v>
      </c>
      <c r="J494" s="33">
        <v>85</v>
      </c>
      <c r="K494" s="33">
        <v>0</v>
      </c>
      <c r="L494" s="33">
        <v>99.9</v>
      </c>
      <c r="M494" s="33">
        <v>12.57</v>
      </c>
      <c r="N494" s="33">
        <v>12</v>
      </c>
    </row>
    <row r="495" spans="1:14" x14ac:dyDescent="0.3">
      <c r="A495" s="32">
        <v>43816</v>
      </c>
      <c r="B495" s="37">
        <v>0.40717592592592594</v>
      </c>
      <c r="C495" s="33">
        <v>5.61</v>
      </c>
      <c r="D495" s="33">
        <v>3</v>
      </c>
      <c r="E495" s="33">
        <v>7.29</v>
      </c>
      <c r="F495" s="33">
        <v>-41.6</v>
      </c>
      <c r="G495" s="33">
        <v>1</v>
      </c>
      <c r="H495" s="33">
        <v>-0.2</v>
      </c>
      <c r="I495" s="33">
        <v>-0.1</v>
      </c>
      <c r="J495" s="33">
        <v>140</v>
      </c>
      <c r="K495" s="33">
        <v>0.1</v>
      </c>
      <c r="L495" s="33">
        <v>99.5</v>
      </c>
      <c r="M495" s="33">
        <v>12.51</v>
      </c>
      <c r="N495" s="33">
        <v>12</v>
      </c>
    </row>
    <row r="496" spans="1:14" x14ac:dyDescent="0.3">
      <c r="A496" s="32">
        <v>43816</v>
      </c>
      <c r="B496" s="37">
        <v>0.40740740740740744</v>
      </c>
      <c r="C496" s="33">
        <v>5.65</v>
      </c>
      <c r="D496" s="33">
        <v>2</v>
      </c>
      <c r="E496" s="33">
        <v>7.27</v>
      </c>
      <c r="F496" s="33">
        <v>-40.6</v>
      </c>
      <c r="G496" s="33">
        <v>1</v>
      </c>
      <c r="H496" s="33">
        <v>0.4</v>
      </c>
      <c r="I496" s="33">
        <v>0.1</v>
      </c>
      <c r="J496" s="33">
        <v>150</v>
      </c>
      <c r="K496" s="33">
        <v>0.1</v>
      </c>
      <c r="L496" s="33">
        <v>99.4</v>
      </c>
      <c r="M496" s="33">
        <v>12.49</v>
      </c>
      <c r="N496" s="33">
        <v>12</v>
      </c>
    </row>
    <row r="497" spans="1:14" x14ac:dyDescent="0.3">
      <c r="A497" s="32">
        <v>43816</v>
      </c>
      <c r="B497" s="37">
        <v>0.40763888888888888</v>
      </c>
      <c r="C497" s="33">
        <v>5.67</v>
      </c>
      <c r="D497" s="33">
        <v>2</v>
      </c>
      <c r="E497" s="33">
        <v>7.29</v>
      </c>
      <c r="F497" s="33">
        <v>-41.6</v>
      </c>
      <c r="G497" s="33">
        <v>1</v>
      </c>
      <c r="H497" s="33">
        <v>-0.3</v>
      </c>
      <c r="I497" s="33">
        <v>-0.1</v>
      </c>
      <c r="J497" s="33">
        <v>100</v>
      </c>
      <c r="K497" s="33">
        <v>0</v>
      </c>
      <c r="L497" s="33">
        <v>99.7</v>
      </c>
      <c r="M497" s="33">
        <v>12.52</v>
      </c>
      <c r="N497" s="33">
        <v>12</v>
      </c>
    </row>
    <row r="498" spans="1:14" x14ac:dyDescent="0.3">
      <c r="A498" s="32">
        <v>43816</v>
      </c>
      <c r="B498" s="37">
        <v>0.40787037037037038</v>
      </c>
      <c r="C498" s="33">
        <v>5.74</v>
      </c>
      <c r="D498" s="33">
        <v>3</v>
      </c>
      <c r="E498" s="33">
        <v>7.31</v>
      </c>
      <c r="F498" s="33">
        <v>-42.3</v>
      </c>
      <c r="G498" s="33">
        <v>0.9</v>
      </c>
      <c r="H498" s="33">
        <v>0.2</v>
      </c>
      <c r="I498" s="33">
        <v>0</v>
      </c>
      <c r="J498" s="33">
        <v>40</v>
      </c>
      <c r="K498" s="33">
        <v>0</v>
      </c>
      <c r="L498" s="33">
        <v>99.5</v>
      </c>
      <c r="M498" s="33">
        <v>12.47</v>
      </c>
      <c r="N498" s="33">
        <v>12</v>
      </c>
    </row>
    <row r="499" spans="1:14" x14ac:dyDescent="0.3">
      <c r="A499" s="32">
        <v>43816</v>
      </c>
      <c r="B499" s="37">
        <v>0.40810185185185183</v>
      </c>
      <c r="C499" s="33">
        <v>5.78</v>
      </c>
      <c r="D499" s="33">
        <v>2</v>
      </c>
      <c r="E499" s="33">
        <v>7.27</v>
      </c>
      <c r="F499" s="33">
        <v>-40.700000000000003</v>
      </c>
      <c r="G499" s="33">
        <v>1</v>
      </c>
      <c r="H499" s="33">
        <v>0.1</v>
      </c>
      <c r="I499" s="33">
        <v>0</v>
      </c>
      <c r="J499" s="33">
        <v>61</v>
      </c>
      <c r="K499" s="33">
        <v>0</v>
      </c>
      <c r="L499" s="33">
        <v>99.9</v>
      </c>
      <c r="M499" s="33">
        <v>12.51</v>
      </c>
      <c r="N499" s="33">
        <v>12</v>
      </c>
    </row>
    <row r="500" spans="1:14" x14ac:dyDescent="0.3">
      <c r="A500" s="32">
        <v>43816</v>
      </c>
      <c r="B500" s="37">
        <v>0.40833333333333338</v>
      </c>
      <c r="C500" s="33">
        <v>5.85</v>
      </c>
      <c r="D500" s="33">
        <v>3</v>
      </c>
      <c r="E500" s="33">
        <v>7.29</v>
      </c>
      <c r="F500" s="33">
        <v>-41.7</v>
      </c>
      <c r="G500" s="33">
        <v>1</v>
      </c>
      <c r="H500" s="33">
        <v>-1</v>
      </c>
      <c r="I500" s="33">
        <v>-0.2</v>
      </c>
      <c r="J500" s="33">
        <v>164</v>
      </c>
      <c r="K500" s="33">
        <v>0.1</v>
      </c>
      <c r="L500" s="33">
        <v>99.7</v>
      </c>
      <c r="M500" s="33">
        <v>12.46</v>
      </c>
      <c r="N500" s="33">
        <v>12</v>
      </c>
    </row>
    <row r="501" spans="1:14" x14ac:dyDescent="0.3">
      <c r="A501" s="32">
        <v>43816</v>
      </c>
      <c r="B501" s="37">
        <v>0.40856481481481483</v>
      </c>
      <c r="C501" s="33">
        <v>5.91</v>
      </c>
      <c r="D501" s="33">
        <v>2</v>
      </c>
      <c r="E501" s="33">
        <v>7.29</v>
      </c>
      <c r="F501" s="33">
        <v>-41.7</v>
      </c>
      <c r="G501" s="33">
        <v>1</v>
      </c>
      <c r="H501" s="33">
        <v>-0.5</v>
      </c>
      <c r="I501" s="33">
        <v>-0.1</v>
      </c>
      <c r="J501" s="33">
        <v>180</v>
      </c>
      <c r="K501" s="33">
        <v>0.1</v>
      </c>
      <c r="L501" s="33">
        <v>99.9</v>
      </c>
      <c r="M501" s="33">
        <v>12.47</v>
      </c>
      <c r="N501" s="33">
        <v>12</v>
      </c>
    </row>
    <row r="502" spans="1:14" x14ac:dyDescent="0.3">
      <c r="A502" s="32">
        <v>43816</v>
      </c>
      <c r="B502" s="37">
        <v>0.40879629629629632</v>
      </c>
      <c r="C502" s="33">
        <v>6.02</v>
      </c>
      <c r="D502" s="33">
        <v>2</v>
      </c>
      <c r="E502" s="33">
        <v>7.41</v>
      </c>
      <c r="F502" s="33">
        <v>-47.8</v>
      </c>
      <c r="G502" s="33">
        <v>1.1000000000000001</v>
      </c>
      <c r="H502" s="33">
        <v>-1.2</v>
      </c>
      <c r="I502" s="33">
        <v>-0.3</v>
      </c>
      <c r="J502" s="33">
        <v>8</v>
      </c>
      <c r="K502" s="33">
        <v>0</v>
      </c>
      <c r="L502" s="33">
        <v>100.2</v>
      </c>
      <c r="M502" s="33">
        <v>12.47</v>
      </c>
      <c r="N502" s="33">
        <v>11.9</v>
      </c>
    </row>
    <row r="503" spans="1:14" x14ac:dyDescent="0.3">
      <c r="A503" s="32">
        <v>43816</v>
      </c>
      <c r="B503" s="37">
        <v>0.40902777777777777</v>
      </c>
      <c r="C503" s="33">
        <v>6.1</v>
      </c>
      <c r="D503" s="33">
        <v>2</v>
      </c>
      <c r="E503" s="33">
        <v>7.36</v>
      </c>
      <c r="F503" s="33">
        <v>-45</v>
      </c>
      <c r="G503" s="33">
        <v>1</v>
      </c>
      <c r="H503" s="33">
        <v>-1.1000000000000001</v>
      </c>
      <c r="I503" s="33">
        <v>-0.2</v>
      </c>
      <c r="J503" s="33">
        <v>-66</v>
      </c>
      <c r="K503" s="33">
        <v>0</v>
      </c>
      <c r="L503" s="33">
        <v>100.1</v>
      </c>
      <c r="M503" s="33">
        <v>12.43</v>
      </c>
      <c r="N503" s="33">
        <v>12</v>
      </c>
    </row>
    <row r="504" spans="1:14" x14ac:dyDescent="0.3">
      <c r="A504" s="32">
        <v>43816</v>
      </c>
      <c r="B504" s="37">
        <v>0.40925925925925927</v>
      </c>
      <c r="C504" s="33">
        <v>6.25</v>
      </c>
      <c r="D504" s="33">
        <v>2</v>
      </c>
      <c r="E504" s="33">
        <v>7.43</v>
      </c>
      <c r="F504" s="33">
        <v>-48.9</v>
      </c>
      <c r="G504" s="33">
        <v>1</v>
      </c>
      <c r="H504" s="33">
        <v>0</v>
      </c>
      <c r="I504" s="33">
        <v>0</v>
      </c>
      <c r="J504" s="33">
        <v>-13</v>
      </c>
      <c r="K504" s="33">
        <v>0</v>
      </c>
      <c r="L504" s="33">
        <v>100</v>
      </c>
      <c r="M504" s="33">
        <v>12.37</v>
      </c>
      <c r="N504" s="33">
        <v>12</v>
      </c>
    </row>
    <row r="505" spans="1:14" x14ac:dyDescent="0.3">
      <c r="A505" s="32">
        <v>43816</v>
      </c>
      <c r="B505" s="37">
        <v>0.40949074074074071</v>
      </c>
      <c r="C505" s="33">
        <v>6.28</v>
      </c>
      <c r="D505" s="33">
        <v>2</v>
      </c>
      <c r="E505" s="33">
        <v>7.39</v>
      </c>
      <c r="F505" s="33">
        <v>-46.6</v>
      </c>
      <c r="G505" s="33">
        <v>1</v>
      </c>
      <c r="H505" s="33">
        <v>0.3</v>
      </c>
      <c r="I505" s="33">
        <v>0.1</v>
      </c>
      <c r="J505" s="33">
        <v>103</v>
      </c>
      <c r="K505" s="33">
        <v>0</v>
      </c>
      <c r="L505" s="33">
        <v>100.1</v>
      </c>
      <c r="M505" s="33">
        <v>12.37</v>
      </c>
      <c r="N505" s="33">
        <v>12</v>
      </c>
    </row>
    <row r="506" spans="1:14" x14ac:dyDescent="0.3">
      <c r="A506" s="32">
        <v>43816</v>
      </c>
      <c r="B506" s="37">
        <v>0.40972222222222227</v>
      </c>
      <c r="C506" s="33">
        <v>6.32</v>
      </c>
      <c r="D506" s="33">
        <v>2</v>
      </c>
      <c r="E506" s="33">
        <v>7.38</v>
      </c>
      <c r="F506" s="33">
        <v>-46.4</v>
      </c>
      <c r="G506" s="33">
        <v>1</v>
      </c>
      <c r="H506" s="33">
        <v>-0.1</v>
      </c>
      <c r="I506" s="33">
        <v>0</v>
      </c>
      <c r="J506" s="33">
        <v>129</v>
      </c>
      <c r="K506" s="33">
        <v>0.1</v>
      </c>
      <c r="L506" s="33">
        <v>100.3</v>
      </c>
      <c r="M506" s="33">
        <v>12.38</v>
      </c>
      <c r="N506" s="33">
        <v>12</v>
      </c>
    </row>
    <row r="507" spans="1:14" x14ac:dyDescent="0.3">
      <c r="A507" s="32">
        <v>43816</v>
      </c>
      <c r="B507" s="37">
        <v>0.40995370370370371</v>
      </c>
      <c r="C507" s="33">
        <v>6.38</v>
      </c>
      <c r="D507" s="33">
        <v>2</v>
      </c>
      <c r="E507" s="33">
        <v>7.38</v>
      </c>
      <c r="F507" s="33">
        <v>-46.1</v>
      </c>
      <c r="G507" s="33">
        <v>1.1000000000000001</v>
      </c>
      <c r="H507" s="33">
        <v>-0.1</v>
      </c>
      <c r="I507" s="33">
        <v>0</v>
      </c>
      <c r="J507" s="33">
        <v>-44</v>
      </c>
      <c r="K507" s="33">
        <v>0</v>
      </c>
      <c r="L507" s="33">
        <v>100.2</v>
      </c>
      <c r="M507" s="33">
        <v>12.35</v>
      </c>
      <c r="N507" s="33">
        <v>11.9</v>
      </c>
    </row>
    <row r="508" spans="1:14" x14ac:dyDescent="0.3">
      <c r="A508" s="32">
        <v>43816</v>
      </c>
      <c r="B508" s="37">
        <v>0.41018518518518521</v>
      </c>
      <c r="C508" s="33">
        <v>6.43</v>
      </c>
      <c r="D508" s="33">
        <v>3</v>
      </c>
      <c r="E508" s="33">
        <v>7.4</v>
      </c>
      <c r="F508" s="33">
        <v>-47.2</v>
      </c>
      <c r="G508" s="33">
        <v>1.1000000000000001</v>
      </c>
      <c r="H508" s="33">
        <v>0.4</v>
      </c>
      <c r="I508" s="33">
        <v>0.1</v>
      </c>
      <c r="J508" s="33">
        <v>7</v>
      </c>
      <c r="K508" s="33">
        <v>0</v>
      </c>
      <c r="L508" s="33">
        <v>100.1</v>
      </c>
      <c r="M508" s="33">
        <v>12.33</v>
      </c>
      <c r="N508" s="33">
        <v>12</v>
      </c>
    </row>
    <row r="509" spans="1:14" x14ac:dyDescent="0.3">
      <c r="A509" s="32">
        <v>43816</v>
      </c>
      <c r="B509" s="37">
        <v>0.41041666666666665</v>
      </c>
      <c r="C509" s="33">
        <v>6.49</v>
      </c>
      <c r="D509" s="33">
        <v>2</v>
      </c>
      <c r="E509" s="33">
        <v>7.4</v>
      </c>
      <c r="F509" s="33">
        <v>-47.2</v>
      </c>
      <c r="G509" s="33">
        <v>1.1000000000000001</v>
      </c>
      <c r="H509" s="33">
        <v>0.5</v>
      </c>
      <c r="I509" s="33">
        <v>0.1</v>
      </c>
      <c r="J509" s="33">
        <v>116</v>
      </c>
      <c r="K509" s="33">
        <v>0</v>
      </c>
      <c r="L509" s="33">
        <v>100.3</v>
      </c>
      <c r="M509" s="33">
        <v>12.34</v>
      </c>
      <c r="N509" s="33">
        <v>12</v>
      </c>
    </row>
    <row r="510" spans="1:14" x14ac:dyDescent="0.3">
      <c r="A510" s="32">
        <v>43816</v>
      </c>
      <c r="B510" s="37">
        <v>0.41064814814814815</v>
      </c>
      <c r="C510" s="33">
        <v>6.64</v>
      </c>
      <c r="D510" s="33">
        <v>2</v>
      </c>
      <c r="E510" s="33">
        <v>7.46</v>
      </c>
      <c r="F510" s="33">
        <v>-50.4</v>
      </c>
      <c r="G510" s="33">
        <v>1.2</v>
      </c>
      <c r="H510" s="33">
        <v>-1.1000000000000001</v>
      </c>
      <c r="I510" s="33">
        <v>-0.3</v>
      </c>
      <c r="J510" s="33">
        <v>78</v>
      </c>
      <c r="K510" s="33">
        <v>0</v>
      </c>
      <c r="L510" s="33">
        <v>100.5</v>
      </c>
      <c r="M510" s="33">
        <v>12.31</v>
      </c>
      <c r="N510" s="33">
        <v>12</v>
      </c>
    </row>
    <row r="511" spans="1:14" x14ac:dyDescent="0.3">
      <c r="A511" s="32">
        <v>43816</v>
      </c>
      <c r="B511" s="37">
        <v>0.41087962962962959</v>
      </c>
      <c r="C511" s="33">
        <v>6.69</v>
      </c>
      <c r="D511" s="33">
        <v>2</v>
      </c>
      <c r="E511" s="33">
        <v>7.47</v>
      </c>
      <c r="F511" s="33">
        <v>-50.7</v>
      </c>
      <c r="G511" s="33">
        <v>1.2</v>
      </c>
      <c r="H511" s="33">
        <v>-1.6</v>
      </c>
      <c r="I511" s="33">
        <v>-0.4</v>
      </c>
      <c r="J511" s="33">
        <v>73</v>
      </c>
      <c r="K511" s="33">
        <v>0</v>
      </c>
      <c r="L511" s="33">
        <v>100.8</v>
      </c>
      <c r="M511" s="33">
        <v>12.33</v>
      </c>
      <c r="N511" s="33">
        <v>12</v>
      </c>
    </row>
    <row r="512" spans="1:14" x14ac:dyDescent="0.3">
      <c r="A512" s="32">
        <v>43816</v>
      </c>
      <c r="B512" s="37">
        <v>0.41111111111111115</v>
      </c>
      <c r="C512" s="33">
        <v>6.75</v>
      </c>
      <c r="D512" s="33">
        <v>2</v>
      </c>
      <c r="E512" s="33">
        <v>7.46</v>
      </c>
      <c r="F512" s="33">
        <v>-50.3</v>
      </c>
      <c r="G512" s="33">
        <v>1.2</v>
      </c>
      <c r="H512" s="33">
        <v>-0.7</v>
      </c>
      <c r="I512" s="33">
        <v>-0.2</v>
      </c>
      <c r="J512" s="33">
        <v>41</v>
      </c>
      <c r="K512" s="33">
        <v>0</v>
      </c>
      <c r="L512" s="33">
        <v>100.9</v>
      </c>
      <c r="M512" s="33">
        <v>12.33</v>
      </c>
      <c r="N512" s="33">
        <v>12</v>
      </c>
    </row>
    <row r="513" spans="1:14" x14ac:dyDescent="0.3">
      <c r="A513" s="32">
        <v>43816</v>
      </c>
      <c r="B513" s="37">
        <v>0.41134259259259259</v>
      </c>
      <c r="C513" s="33">
        <v>6.81</v>
      </c>
      <c r="D513" s="33">
        <v>2</v>
      </c>
      <c r="E513" s="33">
        <v>7.47</v>
      </c>
      <c r="F513" s="33">
        <v>-50.8</v>
      </c>
      <c r="G513" s="33">
        <v>1.2</v>
      </c>
      <c r="H513" s="33">
        <v>-0.1</v>
      </c>
      <c r="I513" s="33">
        <v>0</v>
      </c>
      <c r="J513" s="33">
        <v>182</v>
      </c>
      <c r="K513" s="33">
        <v>0.1</v>
      </c>
      <c r="L513" s="33">
        <v>101.1</v>
      </c>
      <c r="M513" s="33">
        <v>12.33</v>
      </c>
      <c r="N513" s="33">
        <v>12</v>
      </c>
    </row>
    <row r="514" spans="1:14" x14ac:dyDescent="0.3">
      <c r="A514" s="32">
        <v>43816</v>
      </c>
      <c r="B514" s="37">
        <v>0.41157407407407409</v>
      </c>
      <c r="C514" s="33">
        <v>6.88</v>
      </c>
      <c r="D514" s="33">
        <v>2</v>
      </c>
      <c r="E514" s="33">
        <v>7.54</v>
      </c>
      <c r="F514" s="33">
        <v>-54.4</v>
      </c>
      <c r="G514" s="33">
        <v>1.2</v>
      </c>
      <c r="H514" s="33">
        <v>-0.2</v>
      </c>
      <c r="I514" s="33">
        <v>-0.1</v>
      </c>
      <c r="J514" s="33">
        <v>61</v>
      </c>
      <c r="K514" s="33">
        <v>0</v>
      </c>
      <c r="L514" s="33">
        <v>100.8</v>
      </c>
      <c r="M514" s="33">
        <v>12.27</v>
      </c>
      <c r="N514" s="33">
        <v>11.9</v>
      </c>
    </row>
    <row r="515" spans="1:14" x14ac:dyDescent="0.3">
      <c r="A515" s="32">
        <v>43816</v>
      </c>
      <c r="B515" s="37">
        <v>0.41180555555555554</v>
      </c>
      <c r="C515" s="33">
        <v>6.93</v>
      </c>
      <c r="D515" s="33">
        <v>2</v>
      </c>
      <c r="E515" s="33">
        <v>7.49</v>
      </c>
      <c r="F515" s="33">
        <v>-52</v>
      </c>
      <c r="G515" s="33">
        <v>1.2</v>
      </c>
      <c r="H515" s="33">
        <v>0.7</v>
      </c>
      <c r="I515" s="33">
        <v>0.2</v>
      </c>
      <c r="J515" s="33">
        <v>97</v>
      </c>
      <c r="K515" s="33">
        <v>0</v>
      </c>
      <c r="L515" s="33">
        <v>100.9</v>
      </c>
      <c r="M515" s="33">
        <v>12.28</v>
      </c>
      <c r="N515" s="33">
        <v>12</v>
      </c>
    </row>
    <row r="516" spans="1:14" x14ac:dyDescent="0.3">
      <c r="A516" s="32">
        <v>43816</v>
      </c>
      <c r="B516" s="37">
        <v>0.41203703703703703</v>
      </c>
      <c r="C516" s="33">
        <v>6.93</v>
      </c>
      <c r="D516" s="33">
        <v>2</v>
      </c>
      <c r="E516" s="33">
        <v>7.48</v>
      </c>
      <c r="F516" s="33">
        <v>-51.8</v>
      </c>
      <c r="G516" s="33">
        <v>1.2</v>
      </c>
      <c r="H516" s="33">
        <v>-1</v>
      </c>
      <c r="I516" s="33">
        <v>-0.2</v>
      </c>
      <c r="J516" s="33">
        <v>2</v>
      </c>
      <c r="K516" s="33">
        <v>0</v>
      </c>
      <c r="L516" s="33">
        <v>101</v>
      </c>
      <c r="M516" s="33">
        <v>12.29</v>
      </c>
      <c r="N516" s="33">
        <v>12</v>
      </c>
    </row>
    <row r="517" spans="1:14" x14ac:dyDescent="0.3">
      <c r="A517" s="32">
        <v>43816</v>
      </c>
      <c r="B517" s="37">
        <v>0.41226851851851848</v>
      </c>
      <c r="C517" s="33">
        <v>6.94</v>
      </c>
      <c r="D517" s="33">
        <v>2</v>
      </c>
      <c r="E517" s="33">
        <v>7.49</v>
      </c>
      <c r="F517" s="33">
        <v>-52.1</v>
      </c>
      <c r="G517" s="33">
        <v>1.3</v>
      </c>
      <c r="H517" s="33">
        <v>-0.3</v>
      </c>
      <c r="I517" s="33">
        <v>-0.1</v>
      </c>
      <c r="J517" s="33">
        <v>-22</v>
      </c>
      <c r="K517" s="33">
        <v>0</v>
      </c>
      <c r="L517" s="33">
        <v>101.1</v>
      </c>
      <c r="M517" s="33">
        <v>12.29</v>
      </c>
      <c r="N517" s="33">
        <v>12</v>
      </c>
    </row>
    <row r="518" spans="1:14" x14ac:dyDescent="0.3">
      <c r="A518" s="32">
        <v>43816</v>
      </c>
      <c r="B518" s="37">
        <v>0.41250000000000003</v>
      </c>
      <c r="C518" s="33">
        <v>6.96</v>
      </c>
      <c r="D518" s="33">
        <v>2</v>
      </c>
      <c r="E518" s="33">
        <v>7.5</v>
      </c>
      <c r="F518" s="33">
        <v>-52.3</v>
      </c>
      <c r="G518" s="33">
        <v>1.3</v>
      </c>
      <c r="H518" s="33">
        <v>-0.6</v>
      </c>
      <c r="I518" s="33">
        <v>-0.1</v>
      </c>
      <c r="J518" s="33">
        <v>-23</v>
      </c>
      <c r="K518" s="33">
        <v>0</v>
      </c>
      <c r="L518" s="33">
        <v>101.2</v>
      </c>
      <c r="M518" s="33">
        <v>12.29</v>
      </c>
      <c r="N518" s="33">
        <v>12</v>
      </c>
    </row>
    <row r="519" spans="1:14" x14ac:dyDescent="0.3">
      <c r="A519" s="32">
        <v>43816</v>
      </c>
      <c r="B519" s="37">
        <v>0.41273148148148148</v>
      </c>
      <c r="C519" s="33">
        <v>7</v>
      </c>
      <c r="D519" s="33">
        <v>2</v>
      </c>
      <c r="E519" s="33">
        <v>7.5</v>
      </c>
      <c r="F519" s="33">
        <v>-52.6</v>
      </c>
      <c r="G519" s="33">
        <v>1.3</v>
      </c>
      <c r="H519" s="33">
        <v>-0.9</v>
      </c>
      <c r="I519" s="33">
        <v>-0.2</v>
      </c>
      <c r="J519" s="33">
        <v>-46</v>
      </c>
      <c r="K519" s="33">
        <v>0</v>
      </c>
      <c r="L519" s="33">
        <v>101.2</v>
      </c>
      <c r="M519" s="33">
        <v>12.28</v>
      </c>
      <c r="N519" s="33">
        <v>11.9</v>
      </c>
    </row>
    <row r="520" spans="1:14" x14ac:dyDescent="0.3">
      <c r="A520" s="32">
        <v>43816</v>
      </c>
      <c r="B520" s="37">
        <v>0.41296296296296298</v>
      </c>
      <c r="C520" s="33">
        <v>7.03</v>
      </c>
      <c r="D520" s="33">
        <v>2</v>
      </c>
      <c r="E520" s="33">
        <v>7.51</v>
      </c>
      <c r="F520" s="33">
        <v>-52.8</v>
      </c>
      <c r="G520" s="33">
        <v>1.4</v>
      </c>
      <c r="H520" s="33">
        <v>-0.5</v>
      </c>
      <c r="I520" s="33">
        <v>-0.1</v>
      </c>
      <c r="J520" s="33">
        <v>27</v>
      </c>
      <c r="K520" s="33">
        <v>0</v>
      </c>
      <c r="L520" s="33">
        <v>101.2</v>
      </c>
      <c r="M520" s="33">
        <v>12.27</v>
      </c>
      <c r="N520" s="33">
        <v>12</v>
      </c>
    </row>
    <row r="521" spans="1:14" x14ac:dyDescent="0.3">
      <c r="A521" s="32">
        <v>43816</v>
      </c>
      <c r="B521" s="37">
        <v>0.41319444444444442</v>
      </c>
      <c r="C521" s="33">
        <v>7.06</v>
      </c>
      <c r="D521" s="33">
        <v>2</v>
      </c>
      <c r="E521" s="33">
        <v>7.51</v>
      </c>
      <c r="F521" s="33">
        <v>-52.9</v>
      </c>
      <c r="G521" s="33">
        <v>1.4</v>
      </c>
      <c r="H521" s="33">
        <v>-0.1</v>
      </c>
      <c r="I521" s="33">
        <v>0</v>
      </c>
      <c r="J521" s="33">
        <v>94</v>
      </c>
      <c r="K521" s="33">
        <v>0</v>
      </c>
      <c r="L521" s="33">
        <v>101.1</v>
      </c>
      <c r="M521" s="33">
        <v>12.25</v>
      </c>
      <c r="N521" s="33">
        <v>12</v>
      </c>
    </row>
    <row r="522" spans="1:14" x14ac:dyDescent="0.3">
      <c r="A522" s="32">
        <v>43816</v>
      </c>
      <c r="B522" s="37">
        <v>0.41342592592592592</v>
      </c>
      <c r="C522" s="33">
        <v>7.1</v>
      </c>
      <c r="D522" s="33">
        <v>2</v>
      </c>
      <c r="E522" s="33">
        <v>7.51</v>
      </c>
      <c r="F522" s="33">
        <v>-53.2</v>
      </c>
      <c r="G522" s="33">
        <v>1.4</v>
      </c>
      <c r="H522" s="33">
        <v>0.1</v>
      </c>
      <c r="I522" s="33">
        <v>0</v>
      </c>
      <c r="J522" s="33">
        <v>121</v>
      </c>
      <c r="K522" s="33">
        <v>0</v>
      </c>
      <c r="L522" s="33">
        <v>101.1</v>
      </c>
      <c r="M522" s="33">
        <v>12.25</v>
      </c>
      <c r="N522" s="33">
        <v>12</v>
      </c>
    </row>
    <row r="523" spans="1:14" x14ac:dyDescent="0.3">
      <c r="A523" s="32">
        <v>43816</v>
      </c>
      <c r="B523" s="37">
        <v>0.41365740740740736</v>
      </c>
      <c r="C523" s="33">
        <v>7.13</v>
      </c>
      <c r="D523" s="33">
        <v>2</v>
      </c>
      <c r="E523" s="33">
        <v>7.52</v>
      </c>
      <c r="F523" s="33">
        <v>-53.5</v>
      </c>
      <c r="G523" s="33">
        <v>1.4</v>
      </c>
      <c r="H523" s="33">
        <v>-0.1</v>
      </c>
      <c r="I523" s="33">
        <v>0</v>
      </c>
      <c r="J523" s="33">
        <v>78</v>
      </c>
      <c r="K523" s="33">
        <v>0</v>
      </c>
      <c r="L523" s="33">
        <v>101.1</v>
      </c>
      <c r="M523" s="33">
        <v>12.23</v>
      </c>
      <c r="N523" s="33">
        <v>12</v>
      </c>
    </row>
    <row r="524" spans="1:14" x14ac:dyDescent="0.3">
      <c r="A524" s="32">
        <v>43816</v>
      </c>
      <c r="B524" s="37">
        <v>0.41388888888888892</v>
      </c>
      <c r="C524" s="33">
        <v>7.16</v>
      </c>
      <c r="D524" s="33">
        <v>2</v>
      </c>
      <c r="E524" s="33">
        <v>7.53</v>
      </c>
      <c r="F524" s="33">
        <v>-54</v>
      </c>
      <c r="G524" s="33">
        <v>1.5</v>
      </c>
      <c r="H524" s="33">
        <v>-0.9</v>
      </c>
      <c r="I524" s="33">
        <v>-0.2</v>
      </c>
      <c r="J524" s="33">
        <v>137</v>
      </c>
      <c r="K524" s="33">
        <v>0.1</v>
      </c>
      <c r="L524" s="33">
        <v>100.9</v>
      </c>
      <c r="M524" s="33">
        <v>12.2</v>
      </c>
      <c r="N524" s="33">
        <v>12</v>
      </c>
    </row>
    <row r="525" spans="1:14" x14ac:dyDescent="0.3">
      <c r="A525" s="32">
        <v>43816</v>
      </c>
      <c r="B525" s="37">
        <v>0.41412037037037036</v>
      </c>
      <c r="C525" s="33">
        <v>7.18</v>
      </c>
      <c r="D525" s="33">
        <v>2</v>
      </c>
      <c r="E525" s="33">
        <v>7.54</v>
      </c>
      <c r="F525" s="33">
        <v>-54.6</v>
      </c>
      <c r="G525" s="33">
        <v>1.6</v>
      </c>
      <c r="H525" s="33">
        <v>-0.5</v>
      </c>
      <c r="I525" s="33">
        <v>-0.1</v>
      </c>
      <c r="J525" s="33">
        <v>33</v>
      </c>
      <c r="K525" s="33">
        <v>0</v>
      </c>
      <c r="L525" s="33">
        <v>100.6</v>
      </c>
      <c r="M525" s="33">
        <v>12.16</v>
      </c>
      <c r="N525" s="33">
        <v>12</v>
      </c>
    </row>
    <row r="526" spans="1:14" x14ac:dyDescent="0.3">
      <c r="A526" s="32">
        <v>43816</v>
      </c>
      <c r="B526" s="37">
        <v>0.41435185185185186</v>
      </c>
      <c r="C526" s="33">
        <v>7.21</v>
      </c>
      <c r="D526" s="33">
        <v>2</v>
      </c>
      <c r="E526" s="33">
        <v>7.55</v>
      </c>
      <c r="F526" s="33">
        <v>-55.1</v>
      </c>
      <c r="G526" s="33">
        <v>1.7</v>
      </c>
      <c r="H526" s="33">
        <v>-1</v>
      </c>
      <c r="I526" s="33">
        <v>-0.2</v>
      </c>
      <c r="J526" s="33">
        <v>63</v>
      </c>
      <c r="K526" s="33">
        <v>0</v>
      </c>
      <c r="L526" s="33">
        <v>100.5</v>
      </c>
      <c r="M526" s="33">
        <v>12.14</v>
      </c>
      <c r="N526" s="33">
        <v>12</v>
      </c>
    </row>
    <row r="527" spans="1:14" x14ac:dyDescent="0.3">
      <c r="A527" s="32">
        <v>43816</v>
      </c>
      <c r="B527" s="37">
        <v>0.4145833333333333</v>
      </c>
      <c r="C527" s="33">
        <v>7.23</v>
      </c>
      <c r="D527" s="33">
        <v>2</v>
      </c>
      <c r="E527" s="33">
        <v>7.55</v>
      </c>
      <c r="F527" s="33">
        <v>-55.4</v>
      </c>
      <c r="G527" s="33">
        <v>1.6</v>
      </c>
      <c r="H527" s="33">
        <v>-0.6</v>
      </c>
      <c r="I527" s="33">
        <v>-0.1</v>
      </c>
      <c r="J527" s="33">
        <v>135</v>
      </c>
      <c r="K527" s="33">
        <v>0.1</v>
      </c>
      <c r="L527" s="33">
        <v>100.4</v>
      </c>
      <c r="M527" s="33">
        <v>12.12</v>
      </c>
      <c r="N527" s="33">
        <v>12</v>
      </c>
    </row>
    <row r="528" spans="1:14" x14ac:dyDescent="0.3">
      <c r="A528" s="32">
        <v>43816</v>
      </c>
      <c r="B528" s="37">
        <v>0.4148148148148148</v>
      </c>
      <c r="C528" s="33">
        <v>5.73</v>
      </c>
      <c r="D528" s="33">
        <v>2</v>
      </c>
      <c r="E528" s="33">
        <v>7.56</v>
      </c>
      <c r="F528" s="33">
        <v>-55.5</v>
      </c>
      <c r="G528" s="33">
        <v>1.7</v>
      </c>
      <c r="H528" s="33">
        <v>-0.8</v>
      </c>
      <c r="I528" s="33">
        <v>-0.2</v>
      </c>
      <c r="J528" s="33">
        <v>10</v>
      </c>
      <c r="K528" s="33">
        <v>0</v>
      </c>
      <c r="L528" s="33">
        <v>99.2</v>
      </c>
      <c r="M528" s="33">
        <v>12.43</v>
      </c>
      <c r="N528" s="33">
        <v>11.9</v>
      </c>
    </row>
    <row r="529" spans="1:14" x14ac:dyDescent="0.3">
      <c r="A529" s="32">
        <v>43816</v>
      </c>
      <c r="B529" s="37">
        <v>0.41504629629629625</v>
      </c>
      <c r="C529" s="33">
        <v>5.0199999999999996</v>
      </c>
      <c r="D529" s="33">
        <v>2</v>
      </c>
      <c r="E529" s="33">
        <v>7.48</v>
      </c>
      <c r="F529" s="33">
        <v>-51.3</v>
      </c>
      <c r="G529" s="33">
        <v>1.4</v>
      </c>
      <c r="H529" s="33">
        <v>-0.4</v>
      </c>
      <c r="I529" s="33">
        <v>-0.1</v>
      </c>
      <c r="J529" s="33">
        <v>141</v>
      </c>
      <c r="K529" s="33">
        <v>0.1</v>
      </c>
      <c r="L529" s="33">
        <v>98.5</v>
      </c>
      <c r="M529" s="33">
        <v>12.58</v>
      </c>
      <c r="N529" s="33">
        <v>12</v>
      </c>
    </row>
    <row r="530" spans="1:14" x14ac:dyDescent="0.3">
      <c r="A530" s="32">
        <v>43816</v>
      </c>
      <c r="B530" s="37">
        <v>0.4152777777777778</v>
      </c>
      <c r="C530" s="33">
        <v>4.2</v>
      </c>
      <c r="D530" s="33">
        <v>2</v>
      </c>
      <c r="E530" s="33">
        <v>7.38</v>
      </c>
      <c r="F530" s="33">
        <v>-46.1</v>
      </c>
      <c r="G530" s="33">
        <v>1</v>
      </c>
      <c r="H530" s="33">
        <v>-0.1</v>
      </c>
      <c r="I530" s="33">
        <v>0</v>
      </c>
      <c r="J530" s="33">
        <v>99</v>
      </c>
      <c r="K530" s="33">
        <v>0</v>
      </c>
      <c r="L530" s="33">
        <v>98.3</v>
      </c>
      <c r="M530" s="33">
        <v>12.82</v>
      </c>
      <c r="N530" s="33">
        <v>12</v>
      </c>
    </row>
    <row r="531" spans="1:14" x14ac:dyDescent="0.3">
      <c r="A531" s="32">
        <v>43816</v>
      </c>
      <c r="B531" s="37">
        <v>0.41550925925925924</v>
      </c>
      <c r="C531" s="33">
        <v>4.17</v>
      </c>
      <c r="D531" s="33">
        <v>2</v>
      </c>
      <c r="E531" s="33">
        <v>6.51</v>
      </c>
      <c r="F531" s="33">
        <v>-1.3</v>
      </c>
      <c r="G531" s="33">
        <v>0.9</v>
      </c>
      <c r="H531" s="33">
        <v>0.5</v>
      </c>
      <c r="I531" s="33">
        <v>0.1</v>
      </c>
      <c r="J531" s="33">
        <v>47</v>
      </c>
      <c r="K531" s="33">
        <v>0</v>
      </c>
      <c r="L531" s="33">
        <v>97.4</v>
      </c>
      <c r="M531" s="33">
        <v>12.71</v>
      </c>
      <c r="N531" s="33">
        <v>12</v>
      </c>
    </row>
    <row r="532" spans="1:14" x14ac:dyDescent="0.3">
      <c r="A532" s="32">
        <v>43816</v>
      </c>
      <c r="B532" s="37">
        <v>0.41574074074074074</v>
      </c>
      <c r="C532" s="33">
        <v>3.01</v>
      </c>
      <c r="D532" s="33">
        <v>2</v>
      </c>
      <c r="E532" s="33">
        <v>6.54</v>
      </c>
      <c r="F532" s="33">
        <v>-2.9</v>
      </c>
      <c r="G532" s="33">
        <v>0.9</v>
      </c>
      <c r="H532" s="33">
        <v>1.3</v>
      </c>
      <c r="I532" s="33">
        <v>0.3</v>
      </c>
      <c r="J532" s="33">
        <v>-123</v>
      </c>
      <c r="K532" s="33">
        <v>-0.1</v>
      </c>
      <c r="L532" s="33">
        <v>97.6</v>
      </c>
      <c r="M532" s="33">
        <v>13.14</v>
      </c>
      <c r="N532" s="33">
        <v>12</v>
      </c>
    </row>
    <row r="533" spans="1:14" x14ac:dyDescent="0.3">
      <c r="A533" s="32">
        <v>43816</v>
      </c>
      <c r="B533" s="37">
        <v>0.41597222222222219</v>
      </c>
      <c r="C533" s="33">
        <v>2.1</v>
      </c>
      <c r="D533" s="33">
        <v>2</v>
      </c>
      <c r="E533" s="33">
        <v>5.95</v>
      </c>
      <c r="F533" s="33">
        <v>27.5</v>
      </c>
      <c r="G533" s="33">
        <v>0.5</v>
      </c>
      <c r="H533" s="33">
        <v>-1.3</v>
      </c>
      <c r="I533" s="33">
        <v>-0.3</v>
      </c>
      <c r="J533" s="33">
        <v>-205</v>
      </c>
      <c r="K533" s="33">
        <v>-0.1</v>
      </c>
      <c r="L533" s="33">
        <v>96</v>
      </c>
      <c r="M533" s="33">
        <v>13.24</v>
      </c>
      <c r="N533" s="33">
        <v>12</v>
      </c>
    </row>
    <row r="534" spans="1:14" x14ac:dyDescent="0.3">
      <c r="A534" s="32">
        <v>43816</v>
      </c>
      <c r="B534" s="37">
        <v>0.41620370370370369</v>
      </c>
      <c r="C534" s="33">
        <v>1.42</v>
      </c>
      <c r="D534" s="33">
        <v>196</v>
      </c>
      <c r="E534" s="33">
        <v>7.5</v>
      </c>
      <c r="F534" s="33">
        <v>-51.8</v>
      </c>
      <c r="G534" s="33">
        <v>24.5</v>
      </c>
      <c r="H534" s="33">
        <v>7.3</v>
      </c>
      <c r="I534" s="33">
        <v>1.7</v>
      </c>
      <c r="J534" s="33">
        <v>450</v>
      </c>
      <c r="K534" s="33">
        <v>0.2</v>
      </c>
      <c r="L534" s="33">
        <v>89.1</v>
      </c>
      <c r="M534" s="33">
        <v>12.51</v>
      </c>
      <c r="N534" s="33">
        <v>12</v>
      </c>
    </row>
    <row r="535" spans="1:14" x14ac:dyDescent="0.3">
      <c r="A535" s="32">
        <v>43816</v>
      </c>
      <c r="B535" s="37">
        <v>0.41643518518518513</v>
      </c>
      <c r="C535" s="33">
        <v>1.41</v>
      </c>
      <c r="D535" s="33">
        <v>196</v>
      </c>
      <c r="E535" s="33">
        <v>7.48</v>
      </c>
      <c r="F535" s="33">
        <v>-51.2</v>
      </c>
      <c r="G535" s="33">
        <v>32.5</v>
      </c>
      <c r="H535" s="33">
        <v>9.4</v>
      </c>
      <c r="I535" s="33">
        <v>2.2000000000000002</v>
      </c>
      <c r="J535" s="33">
        <v>848</v>
      </c>
      <c r="K535" s="33">
        <v>0.4</v>
      </c>
      <c r="L535" s="33">
        <v>89.6</v>
      </c>
      <c r="M535" s="33">
        <v>12.59</v>
      </c>
      <c r="N535" s="33">
        <v>12</v>
      </c>
    </row>
    <row r="536" spans="1:14" x14ac:dyDescent="0.3">
      <c r="A536" s="32">
        <v>43816</v>
      </c>
      <c r="B536" s="37">
        <v>0.41666666666666669</v>
      </c>
      <c r="C536" s="33">
        <v>1.4</v>
      </c>
      <c r="D536" s="33">
        <v>196</v>
      </c>
      <c r="E536" s="33">
        <v>7.48</v>
      </c>
      <c r="F536" s="33">
        <v>-51</v>
      </c>
      <c r="G536" s="33">
        <v>33.200000000000003</v>
      </c>
      <c r="H536" s="33">
        <v>10</v>
      </c>
      <c r="I536" s="33">
        <v>2.2999999999999998</v>
      </c>
      <c r="J536" s="33">
        <v>1003</v>
      </c>
      <c r="K536" s="33">
        <v>0.4</v>
      </c>
      <c r="L536" s="33">
        <v>90.1</v>
      </c>
      <c r="M536" s="33">
        <v>12.66</v>
      </c>
      <c r="N536" s="33">
        <v>12</v>
      </c>
    </row>
    <row r="537" spans="1:14" x14ac:dyDescent="0.3">
      <c r="A537" s="32">
        <v>43816</v>
      </c>
      <c r="B537" s="37">
        <v>0.41689814814814818</v>
      </c>
      <c r="C537" s="33">
        <v>1.4</v>
      </c>
      <c r="D537" s="33">
        <v>196</v>
      </c>
      <c r="E537" s="33">
        <v>7.45</v>
      </c>
      <c r="F537" s="33">
        <v>-49.7</v>
      </c>
      <c r="G537" s="33">
        <v>34.200000000000003</v>
      </c>
      <c r="H537" s="33">
        <v>9.6</v>
      </c>
      <c r="I537" s="33">
        <v>2.2000000000000002</v>
      </c>
      <c r="J537" s="33">
        <v>1128</v>
      </c>
      <c r="K537" s="33">
        <v>0.5</v>
      </c>
      <c r="L537" s="33">
        <v>90.5</v>
      </c>
      <c r="M537" s="33">
        <v>12.71</v>
      </c>
      <c r="N537" s="33">
        <v>12</v>
      </c>
    </row>
    <row r="538" spans="1:14" x14ac:dyDescent="0.3">
      <c r="A538" s="32">
        <v>43816</v>
      </c>
      <c r="B538" s="37">
        <v>0.41712962962962963</v>
      </c>
      <c r="C538" s="33">
        <v>1.4</v>
      </c>
      <c r="D538" s="33">
        <v>196</v>
      </c>
      <c r="E538" s="33">
        <v>7.44</v>
      </c>
      <c r="F538" s="33">
        <v>-49</v>
      </c>
      <c r="G538" s="33">
        <v>34.5</v>
      </c>
      <c r="H538" s="33">
        <v>10.3</v>
      </c>
      <c r="I538" s="33">
        <v>2.4</v>
      </c>
      <c r="J538" s="33">
        <v>1190</v>
      </c>
      <c r="K538" s="33">
        <v>0.5</v>
      </c>
      <c r="L538" s="33">
        <v>90.7</v>
      </c>
      <c r="M538" s="33">
        <v>12.75</v>
      </c>
      <c r="N538" s="33">
        <v>12</v>
      </c>
    </row>
    <row r="539" spans="1:14" x14ac:dyDescent="0.3">
      <c r="A539" s="32">
        <v>43816</v>
      </c>
      <c r="B539" s="37">
        <v>0.41736111111111113</v>
      </c>
      <c r="C539" s="33">
        <v>1.4</v>
      </c>
      <c r="D539" s="33">
        <v>196</v>
      </c>
      <c r="E539" s="33">
        <v>7.42</v>
      </c>
      <c r="F539" s="33">
        <v>-48.2</v>
      </c>
      <c r="G539" s="33">
        <v>33.200000000000003</v>
      </c>
      <c r="H539" s="33">
        <v>9.6999999999999993</v>
      </c>
      <c r="I539" s="33">
        <v>2.2999999999999998</v>
      </c>
      <c r="J539" s="33">
        <v>1156</v>
      </c>
      <c r="K539" s="33">
        <v>0.5</v>
      </c>
      <c r="L539" s="33">
        <v>91</v>
      </c>
      <c r="M539" s="33">
        <v>12.79</v>
      </c>
      <c r="N539" s="33">
        <v>12</v>
      </c>
    </row>
    <row r="540" spans="1:14" x14ac:dyDescent="0.3">
      <c r="A540" s="32">
        <v>43816</v>
      </c>
      <c r="B540" s="37">
        <v>0.41759259259259257</v>
      </c>
      <c r="C540" s="33">
        <v>1.4</v>
      </c>
      <c r="D540" s="33">
        <v>196</v>
      </c>
      <c r="E540" s="33">
        <v>7.41</v>
      </c>
      <c r="F540" s="33">
        <v>-47.2</v>
      </c>
      <c r="G540" s="33">
        <v>33.200000000000003</v>
      </c>
      <c r="H540" s="33">
        <v>10.6</v>
      </c>
      <c r="I540" s="33">
        <v>2.5</v>
      </c>
      <c r="J540" s="33">
        <v>1325</v>
      </c>
      <c r="K540" s="33">
        <v>0.6</v>
      </c>
      <c r="L540" s="33">
        <v>91.2</v>
      </c>
      <c r="M540" s="33">
        <v>12.82</v>
      </c>
      <c r="N540" s="33">
        <v>12</v>
      </c>
    </row>
    <row r="541" spans="1:14" x14ac:dyDescent="0.3">
      <c r="A541" s="32">
        <v>43816</v>
      </c>
      <c r="B541" s="37">
        <v>0.41782407407407413</v>
      </c>
      <c r="C541" s="33">
        <v>1.4</v>
      </c>
      <c r="D541" s="33">
        <v>196</v>
      </c>
      <c r="E541" s="33">
        <v>7.4</v>
      </c>
      <c r="F541" s="33">
        <v>-46.9</v>
      </c>
      <c r="G541" s="33">
        <v>33.6</v>
      </c>
      <c r="H541" s="33">
        <v>9.6999999999999993</v>
      </c>
      <c r="I541" s="33">
        <v>2.2999999999999998</v>
      </c>
      <c r="J541" s="33">
        <v>1269</v>
      </c>
      <c r="K541" s="33">
        <v>0.5</v>
      </c>
      <c r="L541" s="33">
        <v>91.4</v>
      </c>
      <c r="M541" s="33">
        <v>12.85</v>
      </c>
      <c r="N541" s="33">
        <v>11.9</v>
      </c>
    </row>
    <row r="542" spans="1:14" x14ac:dyDescent="0.3">
      <c r="A542" s="32">
        <v>43816</v>
      </c>
      <c r="B542" s="37">
        <v>0.41805555555555557</v>
      </c>
      <c r="C542" s="33">
        <v>1.4</v>
      </c>
      <c r="D542" s="33">
        <v>196</v>
      </c>
      <c r="E542" s="33">
        <v>7.39</v>
      </c>
      <c r="F542" s="33">
        <v>-46.1</v>
      </c>
      <c r="G542" s="33">
        <v>33.9</v>
      </c>
      <c r="H542" s="33">
        <v>9.8000000000000007</v>
      </c>
      <c r="I542" s="33">
        <v>2.2999999999999998</v>
      </c>
      <c r="J542" s="33">
        <v>1234</v>
      </c>
      <c r="K542" s="33">
        <v>0.5</v>
      </c>
      <c r="L542" s="33">
        <v>91.6</v>
      </c>
      <c r="M542" s="33">
        <v>12.87</v>
      </c>
      <c r="N542" s="33">
        <v>12</v>
      </c>
    </row>
    <row r="543" spans="1:14" x14ac:dyDescent="0.3">
      <c r="A543" s="32">
        <v>43816</v>
      </c>
      <c r="B543" s="37">
        <v>0.41828703703703707</v>
      </c>
      <c r="C543" s="33">
        <v>1.41</v>
      </c>
      <c r="D543" s="33">
        <v>196</v>
      </c>
      <c r="E543" s="33">
        <v>7.37</v>
      </c>
      <c r="F543" s="33">
        <v>-45.5</v>
      </c>
      <c r="G543" s="33">
        <v>34.1</v>
      </c>
      <c r="H543" s="33">
        <v>9.1</v>
      </c>
      <c r="I543" s="33">
        <v>2.1</v>
      </c>
      <c r="J543" s="33">
        <v>1238</v>
      </c>
      <c r="K543" s="33">
        <v>0.5</v>
      </c>
      <c r="L543" s="33">
        <v>91.7</v>
      </c>
      <c r="M543" s="33">
        <v>12.89</v>
      </c>
      <c r="N543" s="33">
        <v>12</v>
      </c>
    </row>
    <row r="544" spans="1:14" x14ac:dyDescent="0.3">
      <c r="A544" s="32">
        <v>43816</v>
      </c>
      <c r="B544" s="37">
        <v>0.41851851851851851</v>
      </c>
      <c r="C544" s="33">
        <v>1.4</v>
      </c>
      <c r="D544" s="33">
        <v>196</v>
      </c>
      <c r="E544" s="33">
        <v>7.36</v>
      </c>
      <c r="F544" s="33">
        <v>-45.1</v>
      </c>
      <c r="G544" s="33">
        <v>34.299999999999997</v>
      </c>
      <c r="H544" s="33">
        <v>9.1999999999999993</v>
      </c>
      <c r="I544" s="33">
        <v>2.2000000000000002</v>
      </c>
      <c r="J544" s="33">
        <v>1267</v>
      </c>
      <c r="K544" s="33">
        <v>0.5</v>
      </c>
      <c r="L544" s="33">
        <v>91.8</v>
      </c>
      <c r="M544" s="33">
        <v>12.9</v>
      </c>
      <c r="N544" s="33">
        <v>11.9</v>
      </c>
    </row>
    <row r="545" spans="1:14" x14ac:dyDescent="0.3">
      <c r="A545" s="32">
        <v>43816</v>
      </c>
      <c r="B545" s="37">
        <v>0.41875000000000001</v>
      </c>
      <c r="C545" s="33">
        <v>1.4</v>
      </c>
      <c r="D545" s="33">
        <v>196</v>
      </c>
      <c r="E545" s="33">
        <v>7.35</v>
      </c>
      <c r="F545" s="33">
        <v>-44.6</v>
      </c>
      <c r="G545" s="33">
        <v>33.6</v>
      </c>
      <c r="H545" s="33">
        <v>9.5</v>
      </c>
      <c r="I545" s="33">
        <v>2.2000000000000002</v>
      </c>
      <c r="J545" s="33">
        <v>1375</v>
      </c>
      <c r="K545" s="33">
        <v>0.6</v>
      </c>
      <c r="L545" s="33">
        <v>91.9</v>
      </c>
      <c r="M545" s="33">
        <v>12.91</v>
      </c>
      <c r="N545" s="33">
        <v>12</v>
      </c>
    </row>
    <row r="546" spans="1:14" x14ac:dyDescent="0.3">
      <c r="A546" s="32">
        <v>43816</v>
      </c>
      <c r="B546" s="37">
        <v>0.41898148148148145</v>
      </c>
      <c r="C546" s="33">
        <v>1.4</v>
      </c>
      <c r="D546" s="33">
        <v>196</v>
      </c>
      <c r="E546" s="33">
        <v>7.35</v>
      </c>
      <c r="F546" s="33">
        <v>-44.2</v>
      </c>
      <c r="G546" s="33">
        <v>34.6</v>
      </c>
      <c r="H546" s="33">
        <v>10.5</v>
      </c>
      <c r="I546" s="33">
        <v>2.5</v>
      </c>
      <c r="J546" s="33">
        <v>1373</v>
      </c>
      <c r="K546" s="33">
        <v>0.6</v>
      </c>
      <c r="L546" s="33">
        <v>92</v>
      </c>
      <c r="M546" s="33">
        <v>12.92</v>
      </c>
      <c r="N546" s="33">
        <v>12</v>
      </c>
    </row>
    <row r="547" spans="1:14" x14ac:dyDescent="0.3">
      <c r="A547" s="32">
        <v>43816</v>
      </c>
      <c r="B547" s="37">
        <v>0.41921296296296301</v>
      </c>
      <c r="C547" s="33">
        <v>1.41</v>
      </c>
      <c r="D547" s="33">
        <v>196</v>
      </c>
      <c r="E547" s="33">
        <v>7.34</v>
      </c>
      <c r="F547" s="33">
        <v>-43.6</v>
      </c>
      <c r="G547" s="33">
        <v>33.5</v>
      </c>
      <c r="H547" s="33">
        <v>10</v>
      </c>
      <c r="I547" s="33">
        <v>2.2999999999999998</v>
      </c>
      <c r="J547" s="33">
        <v>1409</v>
      </c>
      <c r="K547" s="33">
        <v>0.6</v>
      </c>
      <c r="L547" s="33">
        <v>91.9</v>
      </c>
      <c r="M547" s="33">
        <v>12.92</v>
      </c>
      <c r="N547" s="33">
        <v>11.9</v>
      </c>
    </row>
    <row r="548" spans="1:14" x14ac:dyDescent="0.3">
      <c r="A548" s="32">
        <v>43816</v>
      </c>
      <c r="B548" s="37">
        <v>0.41944444444444445</v>
      </c>
      <c r="C548" s="33">
        <v>1.4</v>
      </c>
      <c r="D548" s="33">
        <v>196</v>
      </c>
      <c r="E548" s="33">
        <v>7.33</v>
      </c>
      <c r="F548" s="33">
        <v>-43.5</v>
      </c>
      <c r="G548" s="33">
        <v>33.200000000000003</v>
      </c>
      <c r="H548" s="33">
        <v>9.8000000000000007</v>
      </c>
      <c r="I548" s="33">
        <v>2.2999999999999998</v>
      </c>
      <c r="J548" s="33">
        <v>1399</v>
      </c>
      <c r="K548" s="33">
        <v>0.6</v>
      </c>
      <c r="L548" s="33">
        <v>92.1</v>
      </c>
      <c r="M548" s="33">
        <v>12.94</v>
      </c>
      <c r="N548" s="33">
        <v>12</v>
      </c>
    </row>
    <row r="549" spans="1:14" x14ac:dyDescent="0.3">
      <c r="A549" s="32">
        <v>43816</v>
      </c>
      <c r="B549" s="37">
        <v>0.41967592592592595</v>
      </c>
      <c r="C549" s="33">
        <v>1.4</v>
      </c>
      <c r="D549" s="33">
        <v>196</v>
      </c>
      <c r="E549" s="33">
        <v>7.33</v>
      </c>
      <c r="F549" s="33">
        <v>-43.3</v>
      </c>
      <c r="G549" s="33">
        <v>33.5</v>
      </c>
      <c r="H549" s="33">
        <v>10.1</v>
      </c>
      <c r="I549" s="33">
        <v>2.4</v>
      </c>
      <c r="J549" s="33">
        <v>1328</v>
      </c>
      <c r="K549" s="33">
        <v>0.6</v>
      </c>
      <c r="L549" s="33">
        <v>92.1</v>
      </c>
      <c r="M549" s="33">
        <v>12.95</v>
      </c>
      <c r="N549" s="33">
        <v>11.9</v>
      </c>
    </row>
    <row r="550" spans="1:14" x14ac:dyDescent="0.3">
      <c r="A550" s="32">
        <v>43816</v>
      </c>
      <c r="B550" s="37">
        <v>0.4199074074074074</v>
      </c>
      <c r="C550" s="33">
        <v>1.4</v>
      </c>
      <c r="D550" s="33">
        <v>196</v>
      </c>
      <c r="E550" s="33">
        <v>7.33</v>
      </c>
      <c r="F550" s="33">
        <v>-43.2</v>
      </c>
      <c r="G550" s="33">
        <v>34.9</v>
      </c>
      <c r="H550" s="33">
        <v>9.1</v>
      </c>
      <c r="I550" s="33">
        <v>2.1</v>
      </c>
      <c r="J550" s="33">
        <v>1340</v>
      </c>
      <c r="K550" s="33">
        <v>0.6</v>
      </c>
      <c r="L550" s="33">
        <v>92.2</v>
      </c>
      <c r="M550" s="33">
        <v>12.95</v>
      </c>
      <c r="N550" s="33">
        <v>12</v>
      </c>
    </row>
    <row r="551" spans="1:14" x14ac:dyDescent="0.3">
      <c r="A551" s="32">
        <v>43816</v>
      </c>
      <c r="B551" s="37">
        <v>0.4201388888888889</v>
      </c>
      <c r="C551" s="33">
        <v>1.41</v>
      </c>
      <c r="D551" s="33">
        <v>196</v>
      </c>
      <c r="E551" s="33">
        <v>7.32</v>
      </c>
      <c r="F551" s="33">
        <v>-42.7</v>
      </c>
      <c r="G551" s="33">
        <v>35.299999999999997</v>
      </c>
      <c r="H551" s="33">
        <v>9.8000000000000007</v>
      </c>
      <c r="I551" s="33">
        <v>2.2999999999999998</v>
      </c>
      <c r="J551" s="33">
        <v>1349</v>
      </c>
      <c r="K551" s="33">
        <v>0.6</v>
      </c>
      <c r="L551" s="33">
        <v>92.2</v>
      </c>
      <c r="M551" s="33">
        <v>12.95</v>
      </c>
      <c r="N551" s="33">
        <v>11.9</v>
      </c>
    </row>
    <row r="552" spans="1:14" x14ac:dyDescent="0.3">
      <c r="A552" s="32">
        <v>43816</v>
      </c>
      <c r="B552" s="37">
        <v>0.42037037037037034</v>
      </c>
      <c r="C552" s="33">
        <v>1.41</v>
      </c>
      <c r="D552" s="33">
        <v>196</v>
      </c>
      <c r="E552" s="33">
        <v>7.31</v>
      </c>
      <c r="F552" s="33">
        <v>-42.5</v>
      </c>
      <c r="G552" s="33">
        <v>34.299999999999997</v>
      </c>
      <c r="H552" s="33">
        <v>10.9</v>
      </c>
      <c r="I552" s="33">
        <v>2.5</v>
      </c>
      <c r="J552" s="33">
        <v>1267</v>
      </c>
      <c r="K552" s="33">
        <v>0.5</v>
      </c>
      <c r="L552" s="33">
        <v>92.3</v>
      </c>
      <c r="M552" s="33">
        <v>12.96</v>
      </c>
      <c r="N552" s="33">
        <v>12</v>
      </c>
    </row>
    <row r="553" spans="1:14" x14ac:dyDescent="0.3">
      <c r="A553" s="32">
        <v>43816</v>
      </c>
      <c r="B553" s="37">
        <v>0.42060185185185189</v>
      </c>
      <c r="C553" s="33">
        <v>1.41</v>
      </c>
      <c r="D553" s="33">
        <v>196</v>
      </c>
      <c r="E553" s="33">
        <v>7.32</v>
      </c>
      <c r="F553" s="33">
        <v>-42.7</v>
      </c>
      <c r="G553" s="33">
        <v>33.799999999999997</v>
      </c>
      <c r="H553" s="33">
        <v>9.6</v>
      </c>
      <c r="I553" s="33">
        <v>2.2000000000000002</v>
      </c>
      <c r="J553" s="33">
        <v>1399</v>
      </c>
      <c r="K553" s="33">
        <v>0.6</v>
      </c>
      <c r="L553" s="33">
        <v>92.3</v>
      </c>
      <c r="M553" s="33">
        <v>12.96</v>
      </c>
      <c r="N553" s="33">
        <v>11.9</v>
      </c>
    </row>
    <row r="554" spans="1:14" x14ac:dyDescent="0.3">
      <c r="A554" s="32">
        <v>43816</v>
      </c>
      <c r="B554" s="37">
        <v>0.42083333333333334</v>
      </c>
      <c r="C554" s="33">
        <v>1.41</v>
      </c>
      <c r="D554" s="33">
        <v>196</v>
      </c>
      <c r="E554" s="33">
        <v>7.31</v>
      </c>
      <c r="F554" s="33">
        <v>-42.5</v>
      </c>
      <c r="G554" s="33">
        <v>33.299999999999997</v>
      </c>
      <c r="H554" s="33">
        <v>11.1</v>
      </c>
      <c r="I554" s="33">
        <v>2.6</v>
      </c>
      <c r="J554" s="33">
        <v>1369</v>
      </c>
      <c r="K554" s="33">
        <v>0.6</v>
      </c>
      <c r="L554" s="33">
        <v>92.3</v>
      </c>
      <c r="M554" s="33">
        <v>12.97</v>
      </c>
      <c r="N554" s="33">
        <v>12</v>
      </c>
    </row>
    <row r="555" spans="1:14" x14ac:dyDescent="0.3">
      <c r="A555" s="32">
        <v>43816</v>
      </c>
      <c r="B555" s="37">
        <v>0.42106481481481484</v>
      </c>
      <c r="C555" s="33">
        <v>1.41</v>
      </c>
      <c r="D555" s="33">
        <v>196</v>
      </c>
      <c r="E555" s="33">
        <v>7.31</v>
      </c>
      <c r="F555" s="33">
        <v>-42.5</v>
      </c>
      <c r="G555" s="33">
        <v>34.1</v>
      </c>
      <c r="H555" s="33">
        <v>9.6</v>
      </c>
      <c r="I555" s="33">
        <v>2.2000000000000002</v>
      </c>
      <c r="J555" s="33">
        <v>1246</v>
      </c>
      <c r="K555" s="33">
        <v>0.5</v>
      </c>
      <c r="L555" s="33">
        <v>92.4</v>
      </c>
      <c r="M555" s="33">
        <v>12.98</v>
      </c>
      <c r="N555" s="33">
        <v>12</v>
      </c>
    </row>
    <row r="556" spans="1:14" x14ac:dyDescent="0.3">
      <c r="A556" s="32">
        <v>43816</v>
      </c>
      <c r="B556" s="37">
        <v>0.42129629629629628</v>
      </c>
      <c r="C556" s="33">
        <v>1.41</v>
      </c>
      <c r="D556" s="33">
        <v>196</v>
      </c>
      <c r="E556" s="33">
        <v>7.3</v>
      </c>
      <c r="F556" s="33">
        <v>-42</v>
      </c>
      <c r="G556" s="33">
        <v>33</v>
      </c>
      <c r="H556" s="33">
        <v>9.1</v>
      </c>
      <c r="I556" s="33">
        <v>2.1</v>
      </c>
      <c r="J556" s="33">
        <v>1281</v>
      </c>
      <c r="K556" s="33">
        <v>0.6</v>
      </c>
      <c r="L556" s="33">
        <v>92.4</v>
      </c>
      <c r="M556" s="33">
        <v>12.97</v>
      </c>
      <c r="N556" s="33">
        <v>12</v>
      </c>
    </row>
    <row r="557" spans="1:14" x14ac:dyDescent="0.3">
      <c r="A557" s="32">
        <v>43816</v>
      </c>
      <c r="B557" s="37">
        <v>0.42152777777777778</v>
      </c>
      <c r="C557" s="33">
        <v>1.41</v>
      </c>
      <c r="D557" s="33">
        <v>196</v>
      </c>
      <c r="E557" s="33">
        <v>7.3</v>
      </c>
      <c r="F557" s="33">
        <v>-42</v>
      </c>
      <c r="G557" s="33">
        <v>34</v>
      </c>
      <c r="H557" s="33">
        <v>9.8000000000000007</v>
      </c>
      <c r="I557" s="33">
        <v>2.2999999999999998</v>
      </c>
      <c r="J557" s="33">
        <v>1358</v>
      </c>
      <c r="K557" s="33">
        <v>0.6</v>
      </c>
      <c r="L557" s="33">
        <v>92.4</v>
      </c>
      <c r="M557" s="33">
        <v>12.98</v>
      </c>
      <c r="N557" s="33">
        <v>11.9</v>
      </c>
    </row>
    <row r="558" spans="1:14" x14ac:dyDescent="0.3">
      <c r="A558" s="32">
        <v>43816</v>
      </c>
      <c r="B558" s="37">
        <v>0.42175925925925922</v>
      </c>
      <c r="C558" s="33">
        <v>1.41</v>
      </c>
      <c r="D558" s="33">
        <v>196</v>
      </c>
      <c r="E558" s="33">
        <v>7.31</v>
      </c>
      <c r="F558" s="33">
        <v>-42.1</v>
      </c>
      <c r="G558" s="33">
        <v>33.200000000000003</v>
      </c>
      <c r="H558" s="33">
        <v>9.6</v>
      </c>
      <c r="I558" s="33">
        <v>2.2000000000000002</v>
      </c>
      <c r="J558" s="33">
        <v>1386</v>
      </c>
      <c r="K558" s="33">
        <v>0.6</v>
      </c>
      <c r="L558" s="33">
        <v>92.4</v>
      </c>
      <c r="M558" s="33">
        <v>12.98</v>
      </c>
      <c r="N558" s="33">
        <v>12</v>
      </c>
    </row>
    <row r="559" spans="1:14" x14ac:dyDescent="0.3">
      <c r="A559" s="32">
        <v>43816</v>
      </c>
      <c r="B559" s="37">
        <v>0.42199074074074078</v>
      </c>
      <c r="C559" s="33">
        <v>1.41</v>
      </c>
      <c r="D559" s="33">
        <v>196</v>
      </c>
      <c r="E559" s="33">
        <v>7.3</v>
      </c>
      <c r="F559" s="33">
        <v>-42</v>
      </c>
      <c r="G559" s="33">
        <v>34</v>
      </c>
      <c r="H559" s="33">
        <v>10.3</v>
      </c>
      <c r="I559" s="33">
        <v>2.4</v>
      </c>
      <c r="J559" s="33">
        <v>1307</v>
      </c>
      <c r="K559" s="33">
        <v>0.6</v>
      </c>
      <c r="L559" s="33">
        <v>92.4</v>
      </c>
      <c r="M559" s="33">
        <v>12.97</v>
      </c>
      <c r="N559" s="33">
        <v>11.9</v>
      </c>
    </row>
    <row r="560" spans="1:14" x14ac:dyDescent="0.3">
      <c r="A560" s="32">
        <v>43816</v>
      </c>
      <c r="B560" s="37">
        <v>0.42222222222222222</v>
      </c>
      <c r="C560" s="33">
        <v>1.41</v>
      </c>
      <c r="D560" s="33">
        <v>196</v>
      </c>
      <c r="E560" s="33">
        <v>7.31</v>
      </c>
      <c r="F560" s="33">
        <v>-42.1</v>
      </c>
      <c r="G560" s="33">
        <v>33.299999999999997</v>
      </c>
      <c r="H560" s="33">
        <v>9.8000000000000007</v>
      </c>
      <c r="I560" s="33">
        <v>2.2999999999999998</v>
      </c>
      <c r="J560" s="33">
        <v>1343</v>
      </c>
      <c r="K560" s="33">
        <v>0.6</v>
      </c>
      <c r="L560" s="33">
        <v>92.4</v>
      </c>
      <c r="M560" s="33">
        <v>12.98</v>
      </c>
      <c r="N560" s="33">
        <v>12</v>
      </c>
    </row>
    <row r="561" spans="1:14" x14ac:dyDescent="0.3">
      <c r="A561" s="32">
        <v>43816</v>
      </c>
      <c r="B561" s="37">
        <v>0.42245370370370372</v>
      </c>
      <c r="C561" s="33">
        <v>1.41</v>
      </c>
      <c r="D561" s="33">
        <v>196</v>
      </c>
      <c r="E561" s="33">
        <v>7.3</v>
      </c>
      <c r="F561" s="33">
        <v>-41.8</v>
      </c>
      <c r="G561" s="33">
        <v>33.9</v>
      </c>
      <c r="H561" s="33">
        <v>10</v>
      </c>
      <c r="I561" s="33">
        <v>2.2999999999999998</v>
      </c>
      <c r="J561" s="33">
        <v>1275</v>
      </c>
      <c r="K561" s="33">
        <v>0.6</v>
      </c>
      <c r="L561" s="33">
        <v>92.5</v>
      </c>
      <c r="M561" s="33">
        <v>12.99</v>
      </c>
      <c r="N561" s="33">
        <v>12</v>
      </c>
    </row>
    <row r="562" spans="1:14" x14ac:dyDescent="0.3">
      <c r="A562" s="32">
        <v>43816</v>
      </c>
      <c r="B562" s="37">
        <v>0.42268518518518516</v>
      </c>
      <c r="C562" s="33">
        <v>1.41</v>
      </c>
      <c r="D562" s="33">
        <v>196</v>
      </c>
      <c r="E562" s="33">
        <v>7.29</v>
      </c>
      <c r="F562" s="33">
        <v>-41.5</v>
      </c>
      <c r="G562" s="33">
        <v>34.5</v>
      </c>
      <c r="H562" s="33">
        <v>10.6</v>
      </c>
      <c r="I562" s="33">
        <v>2.5</v>
      </c>
      <c r="J562" s="33">
        <v>1345</v>
      </c>
      <c r="K562" s="33">
        <v>0.6</v>
      </c>
      <c r="L562" s="33">
        <v>92.4</v>
      </c>
      <c r="M562" s="33">
        <v>12.99</v>
      </c>
      <c r="N562" s="33">
        <v>12</v>
      </c>
    </row>
    <row r="563" spans="1:14" x14ac:dyDescent="0.3">
      <c r="A563" s="32">
        <v>43816</v>
      </c>
      <c r="B563" s="37">
        <v>0.42291666666666666</v>
      </c>
      <c r="C563" s="33">
        <v>1.41</v>
      </c>
      <c r="D563" s="33">
        <v>197</v>
      </c>
      <c r="E563" s="33">
        <v>7.29</v>
      </c>
      <c r="F563" s="33">
        <v>-41.4</v>
      </c>
      <c r="G563" s="33">
        <v>34</v>
      </c>
      <c r="H563" s="33">
        <v>10</v>
      </c>
      <c r="I563" s="33">
        <v>2.2999999999999998</v>
      </c>
      <c r="J563" s="33">
        <v>1323</v>
      </c>
      <c r="K563" s="33">
        <v>0.6</v>
      </c>
      <c r="L563" s="33">
        <v>92.5</v>
      </c>
      <c r="M563" s="33">
        <v>12.99</v>
      </c>
      <c r="N563" s="33">
        <v>12</v>
      </c>
    </row>
    <row r="564" spans="1:14" x14ac:dyDescent="0.3">
      <c r="A564" s="32">
        <v>43816</v>
      </c>
      <c r="B564" s="37">
        <v>0.42314814814814811</v>
      </c>
      <c r="C564" s="33">
        <v>1.41</v>
      </c>
      <c r="D564" s="33">
        <v>197</v>
      </c>
      <c r="E564" s="33">
        <v>7.3</v>
      </c>
      <c r="F564" s="33">
        <v>-41.6</v>
      </c>
      <c r="G564" s="33">
        <v>35</v>
      </c>
      <c r="H564" s="33">
        <v>10.4</v>
      </c>
      <c r="I564" s="33">
        <v>2.4</v>
      </c>
      <c r="J564" s="33">
        <v>1309</v>
      </c>
      <c r="K564" s="33">
        <v>0.6</v>
      </c>
      <c r="L564" s="33">
        <v>92.5</v>
      </c>
      <c r="M564" s="33">
        <v>12.99</v>
      </c>
      <c r="N564" s="33">
        <v>12</v>
      </c>
    </row>
    <row r="565" spans="1:14" x14ac:dyDescent="0.3">
      <c r="A565" s="32">
        <v>43816</v>
      </c>
      <c r="B565" s="37">
        <v>0.42337962962962966</v>
      </c>
      <c r="C565" s="33">
        <v>1.41</v>
      </c>
      <c r="D565" s="33">
        <v>197</v>
      </c>
      <c r="E565" s="33">
        <v>7.3</v>
      </c>
      <c r="F565" s="33">
        <v>-41.6</v>
      </c>
      <c r="G565" s="33">
        <v>34.299999999999997</v>
      </c>
      <c r="H565" s="33">
        <v>8.8000000000000007</v>
      </c>
      <c r="I565" s="33">
        <v>2.1</v>
      </c>
      <c r="J565" s="33">
        <v>1314</v>
      </c>
      <c r="K565" s="33">
        <v>0.6</v>
      </c>
      <c r="L565" s="33">
        <v>92.4</v>
      </c>
      <c r="M565" s="33">
        <v>12.98</v>
      </c>
      <c r="N565" s="33">
        <v>11.9</v>
      </c>
    </row>
    <row r="566" spans="1:14" x14ac:dyDescent="0.3">
      <c r="A566" s="32">
        <v>43816</v>
      </c>
      <c r="B566" s="37">
        <v>0.4236111111111111</v>
      </c>
      <c r="C566" s="33">
        <v>1.41</v>
      </c>
      <c r="D566" s="33">
        <v>197</v>
      </c>
      <c r="E566" s="33">
        <v>7.3</v>
      </c>
      <c r="F566" s="33">
        <v>-41.6</v>
      </c>
      <c r="G566" s="33">
        <v>33.9</v>
      </c>
      <c r="H566" s="33">
        <v>9.8000000000000007</v>
      </c>
      <c r="I566" s="33">
        <v>2.2999999999999998</v>
      </c>
      <c r="J566" s="33">
        <v>1428</v>
      </c>
      <c r="K566" s="33">
        <v>0.6</v>
      </c>
      <c r="L566" s="33">
        <v>92.5</v>
      </c>
      <c r="M566" s="33">
        <v>13</v>
      </c>
      <c r="N566" s="33">
        <v>12</v>
      </c>
    </row>
    <row r="567" spans="1:14" x14ac:dyDescent="0.3">
      <c r="A567" s="32">
        <v>43816</v>
      </c>
      <c r="B567" s="37">
        <v>0.4238425925925926</v>
      </c>
      <c r="C567" s="33">
        <v>1.41</v>
      </c>
      <c r="D567" s="33">
        <v>197</v>
      </c>
      <c r="E567" s="33">
        <v>7.29</v>
      </c>
      <c r="F567" s="33">
        <v>-41.4</v>
      </c>
      <c r="G567" s="33">
        <v>35.5</v>
      </c>
      <c r="H567" s="33">
        <v>9.4</v>
      </c>
      <c r="I567" s="33">
        <v>2.2000000000000002</v>
      </c>
      <c r="J567" s="33">
        <v>1424</v>
      </c>
      <c r="K567" s="33">
        <v>0.6</v>
      </c>
      <c r="L567" s="33">
        <v>92.6</v>
      </c>
      <c r="M567" s="33">
        <v>13</v>
      </c>
      <c r="N567" s="33">
        <v>12</v>
      </c>
    </row>
    <row r="568" spans="1:14" x14ac:dyDescent="0.3">
      <c r="A568" s="32">
        <v>43816</v>
      </c>
      <c r="B568" s="37">
        <v>0.42407407407407405</v>
      </c>
      <c r="C568" s="33">
        <v>1.41</v>
      </c>
      <c r="D568" s="33">
        <v>197</v>
      </c>
      <c r="E568" s="33">
        <v>7.29</v>
      </c>
      <c r="F568" s="33">
        <v>-41.4</v>
      </c>
      <c r="G568" s="33">
        <v>33.9</v>
      </c>
      <c r="H568" s="33">
        <v>9.1999999999999993</v>
      </c>
      <c r="I568" s="33">
        <v>2.2000000000000002</v>
      </c>
      <c r="J568" s="33">
        <v>1399</v>
      </c>
      <c r="K568" s="33">
        <v>0.6</v>
      </c>
      <c r="L568" s="33">
        <v>92.5</v>
      </c>
      <c r="M568" s="33">
        <v>12.99</v>
      </c>
      <c r="N568" s="33">
        <v>12</v>
      </c>
    </row>
    <row r="569" spans="1:14" x14ac:dyDescent="0.3">
      <c r="A569" s="32">
        <v>43816</v>
      </c>
      <c r="B569" s="37">
        <v>0.42430555555555555</v>
      </c>
      <c r="C569" s="33">
        <v>1.41</v>
      </c>
      <c r="D569" s="33">
        <v>197</v>
      </c>
      <c r="E569" s="33">
        <v>7.29</v>
      </c>
      <c r="F569" s="33">
        <v>-41.4</v>
      </c>
      <c r="G569" s="33">
        <v>33.9</v>
      </c>
      <c r="H569" s="33">
        <v>9.3000000000000007</v>
      </c>
      <c r="I569" s="33">
        <v>2.2000000000000002</v>
      </c>
      <c r="J569" s="33">
        <v>1299</v>
      </c>
      <c r="K569" s="33">
        <v>0.6</v>
      </c>
      <c r="L569" s="33">
        <v>92.5</v>
      </c>
      <c r="M569" s="33">
        <v>12.99</v>
      </c>
      <c r="N569" s="33">
        <v>12</v>
      </c>
    </row>
    <row r="570" spans="1:14" x14ac:dyDescent="0.3">
      <c r="A570" s="32">
        <v>43816</v>
      </c>
      <c r="B570" s="37">
        <v>0.42453703703703699</v>
      </c>
      <c r="C570" s="33">
        <v>1.41</v>
      </c>
      <c r="D570" s="33">
        <v>197</v>
      </c>
      <c r="E570" s="33">
        <v>7.29</v>
      </c>
      <c r="F570" s="33">
        <v>-41.4</v>
      </c>
      <c r="G570" s="33">
        <v>34.200000000000003</v>
      </c>
      <c r="H570" s="33">
        <v>9.6</v>
      </c>
      <c r="I570" s="33">
        <v>2.2000000000000002</v>
      </c>
      <c r="J570" s="33">
        <v>1303</v>
      </c>
      <c r="K570" s="33">
        <v>0.6</v>
      </c>
      <c r="L570" s="33">
        <v>92.5</v>
      </c>
      <c r="M570" s="33">
        <v>12.99</v>
      </c>
      <c r="N570" s="33">
        <v>12</v>
      </c>
    </row>
    <row r="571" spans="1:14" x14ac:dyDescent="0.3">
      <c r="A571" s="32">
        <v>43816</v>
      </c>
      <c r="B571" s="37">
        <v>0.42476851851851855</v>
      </c>
      <c r="C571" s="33">
        <v>1.41</v>
      </c>
      <c r="D571" s="33">
        <v>197</v>
      </c>
      <c r="E571" s="33">
        <v>7.29</v>
      </c>
      <c r="F571" s="33">
        <v>-41.3</v>
      </c>
      <c r="G571" s="33">
        <v>34.5</v>
      </c>
      <c r="H571" s="33">
        <v>10.3</v>
      </c>
      <c r="I571" s="33">
        <v>2.4</v>
      </c>
      <c r="J571" s="33">
        <v>1314</v>
      </c>
      <c r="K571" s="33">
        <v>0.6</v>
      </c>
      <c r="L571" s="33">
        <v>92.5</v>
      </c>
      <c r="M571" s="33">
        <v>12.99</v>
      </c>
      <c r="N571" s="33">
        <v>12</v>
      </c>
    </row>
    <row r="572" spans="1:14" x14ac:dyDescent="0.3">
      <c r="A572" s="32">
        <v>43816</v>
      </c>
      <c r="B572" s="37">
        <v>0.42499999999999999</v>
      </c>
      <c r="C572" s="33">
        <v>1.41</v>
      </c>
      <c r="D572" s="33">
        <v>197</v>
      </c>
      <c r="E572" s="33">
        <v>7.29</v>
      </c>
      <c r="F572" s="33">
        <v>-41.4</v>
      </c>
      <c r="G572" s="33">
        <v>33.9</v>
      </c>
      <c r="H572" s="33">
        <v>9.5</v>
      </c>
      <c r="I572" s="33">
        <v>2.2000000000000002</v>
      </c>
      <c r="J572" s="33">
        <v>1384</v>
      </c>
      <c r="K572" s="33">
        <v>0.6</v>
      </c>
      <c r="L572" s="33">
        <v>92.5</v>
      </c>
      <c r="M572" s="33">
        <v>13</v>
      </c>
      <c r="N572" s="33">
        <v>12</v>
      </c>
    </row>
    <row r="573" spans="1:14" x14ac:dyDescent="0.3">
      <c r="A573" s="32">
        <v>43816</v>
      </c>
      <c r="B573" s="37">
        <v>0.42523148148148149</v>
      </c>
      <c r="C573" s="33">
        <v>1.41</v>
      </c>
      <c r="D573" s="33">
        <v>197</v>
      </c>
      <c r="E573" s="33">
        <v>7.29</v>
      </c>
      <c r="F573" s="33">
        <v>-41.1</v>
      </c>
      <c r="G573" s="33">
        <v>33.6</v>
      </c>
      <c r="H573" s="33">
        <v>10</v>
      </c>
      <c r="I573" s="33">
        <v>2.2999999999999998</v>
      </c>
      <c r="J573" s="33">
        <v>1285</v>
      </c>
      <c r="K573" s="33">
        <v>0.6</v>
      </c>
      <c r="L573" s="33">
        <v>92.6</v>
      </c>
      <c r="M573" s="33">
        <v>13.01</v>
      </c>
      <c r="N573" s="33">
        <v>12</v>
      </c>
    </row>
    <row r="574" spans="1:14" x14ac:dyDescent="0.3">
      <c r="A574" s="32">
        <v>43816</v>
      </c>
      <c r="B574" s="37">
        <v>0.42546296296296293</v>
      </c>
      <c r="C574" s="33">
        <v>1.41</v>
      </c>
      <c r="D574" s="33">
        <v>197</v>
      </c>
      <c r="E574" s="33">
        <v>7.29</v>
      </c>
      <c r="F574" s="33">
        <v>-41.3</v>
      </c>
      <c r="G574" s="33">
        <v>33.700000000000003</v>
      </c>
      <c r="H574" s="33">
        <v>10.4</v>
      </c>
      <c r="I574" s="33">
        <v>2.4</v>
      </c>
      <c r="J574" s="33">
        <v>1267</v>
      </c>
      <c r="K574" s="33">
        <v>0.5</v>
      </c>
      <c r="L574" s="33">
        <v>92.5</v>
      </c>
      <c r="M574" s="33">
        <v>13</v>
      </c>
      <c r="N574" s="33">
        <v>12</v>
      </c>
    </row>
    <row r="575" spans="1:14" x14ac:dyDescent="0.3">
      <c r="A575" s="32">
        <v>43816</v>
      </c>
      <c r="B575" s="37">
        <v>0.42569444444444443</v>
      </c>
      <c r="C575" s="33">
        <v>1.41</v>
      </c>
      <c r="D575" s="33">
        <v>197</v>
      </c>
      <c r="E575" s="33">
        <v>7.29</v>
      </c>
      <c r="F575" s="33">
        <v>-41.1</v>
      </c>
      <c r="G575" s="33">
        <v>32.9</v>
      </c>
      <c r="H575" s="33">
        <v>10.5</v>
      </c>
      <c r="I575" s="33">
        <v>2.4</v>
      </c>
      <c r="J575" s="33">
        <v>1311</v>
      </c>
      <c r="K575" s="33">
        <v>0.6</v>
      </c>
      <c r="L575" s="33">
        <v>92.5</v>
      </c>
      <c r="M575" s="33">
        <v>13</v>
      </c>
      <c r="N575" s="33">
        <v>12</v>
      </c>
    </row>
    <row r="576" spans="1:14" x14ac:dyDescent="0.3">
      <c r="A576" s="32">
        <v>43816</v>
      </c>
      <c r="B576" s="37">
        <v>0.42592592592592587</v>
      </c>
      <c r="C576" s="33">
        <v>1.41</v>
      </c>
      <c r="D576" s="33">
        <v>197</v>
      </c>
      <c r="E576" s="33">
        <v>7.29</v>
      </c>
      <c r="F576" s="33">
        <v>-41.2</v>
      </c>
      <c r="G576" s="33">
        <v>34.1</v>
      </c>
      <c r="H576" s="33">
        <v>10.199999999999999</v>
      </c>
      <c r="I576" s="33">
        <v>2.4</v>
      </c>
      <c r="J576" s="33">
        <v>1336</v>
      </c>
      <c r="K576" s="33">
        <v>0.6</v>
      </c>
      <c r="L576" s="33">
        <v>92.5</v>
      </c>
      <c r="M576" s="33">
        <v>13</v>
      </c>
      <c r="N576" s="33">
        <v>12</v>
      </c>
    </row>
    <row r="577" spans="1:14" x14ac:dyDescent="0.3">
      <c r="A577" s="32">
        <v>43816</v>
      </c>
      <c r="B577" s="37">
        <v>0.42615740740740743</v>
      </c>
      <c r="C577" s="33">
        <v>1.41</v>
      </c>
      <c r="D577" s="33">
        <v>197</v>
      </c>
      <c r="E577" s="33">
        <v>7.29</v>
      </c>
      <c r="F577" s="33">
        <v>-41.1</v>
      </c>
      <c r="G577" s="33">
        <v>34.200000000000003</v>
      </c>
      <c r="H577" s="33">
        <v>9.6</v>
      </c>
      <c r="I577" s="33">
        <v>2.2999999999999998</v>
      </c>
      <c r="J577" s="33">
        <v>1302</v>
      </c>
      <c r="K577" s="33">
        <v>0.6</v>
      </c>
      <c r="L577" s="33">
        <v>92.5</v>
      </c>
      <c r="M577" s="33">
        <v>13</v>
      </c>
      <c r="N577" s="33">
        <v>11.9</v>
      </c>
    </row>
    <row r="578" spans="1:14" x14ac:dyDescent="0.3">
      <c r="A578" s="32">
        <v>43816</v>
      </c>
      <c r="B578" s="37">
        <v>0.42638888888888887</v>
      </c>
      <c r="C578" s="33">
        <v>1.41</v>
      </c>
      <c r="D578" s="33">
        <v>197</v>
      </c>
      <c r="E578" s="33">
        <v>7.28</v>
      </c>
      <c r="F578" s="33">
        <v>-40.9</v>
      </c>
      <c r="G578" s="33">
        <v>35.4</v>
      </c>
      <c r="H578" s="33">
        <v>10.3</v>
      </c>
      <c r="I578" s="33">
        <v>2.4</v>
      </c>
      <c r="J578" s="33">
        <v>1294</v>
      </c>
      <c r="K578" s="33">
        <v>0.6</v>
      </c>
      <c r="L578" s="33">
        <v>92.6</v>
      </c>
      <c r="M578" s="33">
        <v>13</v>
      </c>
      <c r="N578" s="33">
        <v>12</v>
      </c>
    </row>
    <row r="579" spans="1:14" x14ac:dyDescent="0.3">
      <c r="A579" s="32">
        <v>43816</v>
      </c>
      <c r="B579" s="37">
        <v>0.42662037037037037</v>
      </c>
      <c r="C579" s="33">
        <v>1.41</v>
      </c>
      <c r="D579" s="33">
        <v>197</v>
      </c>
      <c r="E579" s="33">
        <v>7.29</v>
      </c>
      <c r="F579" s="33">
        <v>-41.1</v>
      </c>
      <c r="G579" s="33">
        <v>33.5</v>
      </c>
      <c r="H579" s="33">
        <v>9.8000000000000007</v>
      </c>
      <c r="I579" s="33">
        <v>2.2999999999999998</v>
      </c>
      <c r="J579" s="33">
        <v>1328</v>
      </c>
      <c r="K579" s="33">
        <v>0.6</v>
      </c>
      <c r="L579" s="33">
        <v>92.6</v>
      </c>
      <c r="M579" s="33">
        <v>13.01</v>
      </c>
      <c r="N579" s="33">
        <v>12</v>
      </c>
    </row>
    <row r="580" spans="1:14" x14ac:dyDescent="0.3">
      <c r="A580" s="32">
        <v>43816</v>
      </c>
      <c r="B580" s="37">
        <v>0.42685185185185182</v>
      </c>
      <c r="C580" s="33">
        <v>1.41</v>
      </c>
      <c r="D580" s="33">
        <v>197</v>
      </c>
      <c r="E580" s="33">
        <v>7.28</v>
      </c>
      <c r="F580" s="33">
        <v>-41</v>
      </c>
      <c r="G580" s="33">
        <v>33.6</v>
      </c>
      <c r="H580" s="33">
        <v>10</v>
      </c>
      <c r="I580" s="33">
        <v>2.2999999999999998</v>
      </c>
      <c r="J580" s="33">
        <v>1445</v>
      </c>
      <c r="K580" s="33">
        <v>0.6</v>
      </c>
      <c r="L580" s="33">
        <v>92.6</v>
      </c>
      <c r="M580" s="33">
        <v>13</v>
      </c>
      <c r="N580" s="33">
        <v>11.9</v>
      </c>
    </row>
    <row r="581" spans="1:14" x14ac:dyDescent="0.3">
      <c r="A581" s="32">
        <v>43816</v>
      </c>
      <c r="B581" s="37">
        <v>0.42708333333333331</v>
      </c>
      <c r="C581" s="33">
        <v>1.42</v>
      </c>
      <c r="D581" s="33">
        <v>197</v>
      </c>
      <c r="E581" s="33">
        <v>7.28</v>
      </c>
      <c r="F581" s="33">
        <v>-40.5</v>
      </c>
      <c r="G581" s="33">
        <v>34.6</v>
      </c>
      <c r="H581" s="33">
        <v>9.9</v>
      </c>
      <c r="I581" s="33">
        <v>2.2999999999999998</v>
      </c>
      <c r="J581" s="33">
        <v>1409</v>
      </c>
      <c r="K581" s="33">
        <v>0.6</v>
      </c>
      <c r="L581" s="33">
        <v>92.5</v>
      </c>
      <c r="M581" s="33">
        <v>13</v>
      </c>
      <c r="N581" s="33">
        <v>12</v>
      </c>
    </row>
    <row r="582" spans="1:14" x14ac:dyDescent="0.3">
      <c r="A582" s="32">
        <v>43816</v>
      </c>
      <c r="B582" s="37">
        <v>0.42731481481481487</v>
      </c>
      <c r="C582" s="33">
        <v>1.42</v>
      </c>
      <c r="D582" s="33">
        <v>197</v>
      </c>
      <c r="E582" s="33">
        <v>7.28</v>
      </c>
      <c r="F582" s="33">
        <v>-40.700000000000003</v>
      </c>
      <c r="G582" s="33">
        <v>34.4</v>
      </c>
      <c r="H582" s="33">
        <v>9.6</v>
      </c>
      <c r="I582" s="33">
        <v>2.2000000000000002</v>
      </c>
      <c r="J582" s="33">
        <v>1318</v>
      </c>
      <c r="K582" s="33">
        <v>0.6</v>
      </c>
      <c r="L582" s="33">
        <v>92.6</v>
      </c>
      <c r="M582" s="33">
        <v>13</v>
      </c>
      <c r="N582" s="33">
        <v>11.9</v>
      </c>
    </row>
    <row r="583" spans="1:14" x14ac:dyDescent="0.3">
      <c r="A583" s="32">
        <v>43816</v>
      </c>
      <c r="B583" s="37">
        <v>0.42754629629629631</v>
      </c>
      <c r="C583" s="33">
        <v>1.42</v>
      </c>
      <c r="D583" s="33">
        <v>197</v>
      </c>
      <c r="E583" s="33">
        <v>7.28</v>
      </c>
      <c r="F583" s="33">
        <v>-40.799999999999997</v>
      </c>
      <c r="G583" s="33">
        <v>33.799999999999997</v>
      </c>
      <c r="H583" s="33">
        <v>10.1</v>
      </c>
      <c r="I583" s="33">
        <v>2.4</v>
      </c>
      <c r="J583" s="33">
        <v>1350</v>
      </c>
      <c r="K583" s="33">
        <v>0.6</v>
      </c>
      <c r="L583" s="33">
        <v>92.6</v>
      </c>
      <c r="M583" s="33">
        <v>13</v>
      </c>
      <c r="N583" s="33">
        <v>12</v>
      </c>
    </row>
    <row r="584" spans="1:14" x14ac:dyDescent="0.3">
      <c r="A584" s="32">
        <v>43816</v>
      </c>
      <c r="B584" s="37">
        <v>0.42777777777777781</v>
      </c>
      <c r="C584" s="33">
        <v>1.42</v>
      </c>
      <c r="D584" s="33">
        <v>197</v>
      </c>
      <c r="E584" s="33">
        <v>7.28</v>
      </c>
      <c r="F584" s="33">
        <v>-40.700000000000003</v>
      </c>
      <c r="G584" s="33">
        <v>33.1</v>
      </c>
      <c r="H584" s="33">
        <v>9.3000000000000007</v>
      </c>
      <c r="I584" s="33">
        <v>2.2000000000000002</v>
      </c>
      <c r="J584" s="33">
        <v>1384</v>
      </c>
      <c r="K584" s="33">
        <v>0.6</v>
      </c>
      <c r="L584" s="33">
        <v>92.6</v>
      </c>
      <c r="M584" s="33">
        <v>13.01</v>
      </c>
      <c r="N584" s="33">
        <v>11.9</v>
      </c>
    </row>
    <row r="585" spans="1:14" x14ac:dyDescent="0.3">
      <c r="A585" s="32">
        <v>43816</v>
      </c>
      <c r="B585" s="37">
        <v>0.42800925925925926</v>
      </c>
      <c r="C585" s="33">
        <v>1.42</v>
      </c>
      <c r="D585" s="33">
        <v>197</v>
      </c>
      <c r="E585" s="33">
        <v>7.28</v>
      </c>
      <c r="F585" s="33">
        <v>-40.9</v>
      </c>
      <c r="G585" s="33">
        <v>33.6</v>
      </c>
      <c r="H585" s="33">
        <v>9.6999999999999993</v>
      </c>
      <c r="I585" s="33">
        <v>2.2999999999999998</v>
      </c>
      <c r="J585" s="33">
        <v>1431</v>
      </c>
      <c r="K585" s="33">
        <v>0.6</v>
      </c>
      <c r="L585" s="33">
        <v>92.6</v>
      </c>
      <c r="M585" s="33">
        <v>13.01</v>
      </c>
      <c r="N585" s="33">
        <v>12</v>
      </c>
    </row>
    <row r="586" spans="1:14" x14ac:dyDescent="0.3">
      <c r="A586" s="32">
        <v>43816</v>
      </c>
      <c r="B586" s="37">
        <v>0.42824074074074076</v>
      </c>
      <c r="C586" s="33">
        <v>1.42</v>
      </c>
      <c r="D586" s="33">
        <v>197</v>
      </c>
      <c r="E586" s="33">
        <v>7.28</v>
      </c>
      <c r="F586" s="33">
        <v>-40.700000000000003</v>
      </c>
      <c r="G586" s="33">
        <v>34.299999999999997</v>
      </c>
      <c r="H586" s="33">
        <v>10.199999999999999</v>
      </c>
      <c r="I586" s="33">
        <v>2.4</v>
      </c>
      <c r="J586" s="33">
        <v>1288</v>
      </c>
      <c r="K586" s="33">
        <v>0.6</v>
      </c>
      <c r="L586" s="33">
        <v>92.6</v>
      </c>
      <c r="M586" s="33">
        <v>13.01</v>
      </c>
      <c r="N586" s="33">
        <v>11.9</v>
      </c>
    </row>
    <row r="587" spans="1:14" x14ac:dyDescent="0.3">
      <c r="A587" s="32">
        <v>43816</v>
      </c>
      <c r="B587" s="37">
        <v>0.4284722222222222</v>
      </c>
      <c r="C587" s="33">
        <v>1.42</v>
      </c>
      <c r="D587" s="33">
        <v>197</v>
      </c>
      <c r="E587" s="33">
        <v>7.28</v>
      </c>
      <c r="F587" s="33">
        <v>-40.9</v>
      </c>
      <c r="G587" s="33">
        <v>33.9</v>
      </c>
      <c r="H587" s="33">
        <v>9.6999999999999993</v>
      </c>
      <c r="I587" s="33">
        <v>2.2999999999999998</v>
      </c>
      <c r="J587" s="33">
        <v>1211</v>
      </c>
      <c r="K587" s="33">
        <v>0.5</v>
      </c>
      <c r="L587" s="33">
        <v>92.6</v>
      </c>
      <c r="M587" s="33">
        <v>13</v>
      </c>
      <c r="N587" s="33">
        <v>11.9</v>
      </c>
    </row>
    <row r="588" spans="1:14" x14ac:dyDescent="0.3">
      <c r="A588" s="32">
        <v>43816</v>
      </c>
      <c r="B588" s="37">
        <v>0.42870370370370375</v>
      </c>
      <c r="C588" s="33">
        <v>1.42</v>
      </c>
      <c r="D588" s="33">
        <v>197</v>
      </c>
      <c r="E588" s="33">
        <v>7.28</v>
      </c>
      <c r="F588" s="33">
        <v>-41</v>
      </c>
      <c r="G588" s="33">
        <v>33.799999999999997</v>
      </c>
      <c r="H588" s="33">
        <v>10.6</v>
      </c>
      <c r="I588" s="33">
        <v>2.5</v>
      </c>
      <c r="J588" s="33">
        <v>1330</v>
      </c>
      <c r="K588" s="33">
        <v>0.6</v>
      </c>
      <c r="L588" s="33">
        <v>92.6</v>
      </c>
      <c r="M588" s="33">
        <v>13</v>
      </c>
      <c r="N588" s="33">
        <v>12</v>
      </c>
    </row>
    <row r="589" spans="1:14" x14ac:dyDescent="0.3">
      <c r="A589" s="32">
        <v>43816</v>
      </c>
      <c r="B589" s="37">
        <v>0.4289351851851852</v>
      </c>
      <c r="C589" s="33">
        <v>1.42</v>
      </c>
      <c r="D589" s="33">
        <v>197</v>
      </c>
      <c r="E589" s="33">
        <v>7.29</v>
      </c>
      <c r="F589" s="33">
        <v>-41.1</v>
      </c>
      <c r="G589" s="33">
        <v>33.6</v>
      </c>
      <c r="H589" s="33">
        <v>9.8000000000000007</v>
      </c>
      <c r="I589" s="33">
        <v>2.2999999999999998</v>
      </c>
      <c r="J589" s="33">
        <v>1414</v>
      </c>
      <c r="K589" s="33">
        <v>0.6</v>
      </c>
      <c r="L589" s="33">
        <v>92.6</v>
      </c>
      <c r="M589" s="33">
        <v>13.01</v>
      </c>
      <c r="N589" s="33">
        <v>12</v>
      </c>
    </row>
    <row r="590" spans="1:14" x14ac:dyDescent="0.3">
      <c r="A590" s="32">
        <v>43816</v>
      </c>
      <c r="B590" s="37">
        <v>0.4291666666666667</v>
      </c>
      <c r="C590" s="33">
        <v>1.42</v>
      </c>
      <c r="D590" s="33">
        <v>197</v>
      </c>
      <c r="E590" s="33">
        <v>7.28</v>
      </c>
      <c r="F590" s="33">
        <v>-41</v>
      </c>
      <c r="G590" s="33">
        <v>33.1</v>
      </c>
      <c r="H590" s="33">
        <v>10.3</v>
      </c>
      <c r="I590" s="33">
        <v>2.4</v>
      </c>
      <c r="J590" s="33">
        <v>1441</v>
      </c>
      <c r="K590" s="33">
        <v>0.6</v>
      </c>
      <c r="L590" s="33">
        <v>92.6</v>
      </c>
      <c r="M590" s="33">
        <v>13.01</v>
      </c>
      <c r="N590" s="33">
        <v>11.9</v>
      </c>
    </row>
    <row r="591" spans="1:14" x14ac:dyDescent="0.3">
      <c r="A591" s="32">
        <v>43816</v>
      </c>
      <c r="B591" s="37">
        <v>0.42939814814814814</v>
      </c>
      <c r="C591" s="33">
        <v>1.42</v>
      </c>
      <c r="D591" s="33">
        <v>197</v>
      </c>
      <c r="E591" s="33">
        <v>7.28</v>
      </c>
      <c r="F591" s="33">
        <v>-41</v>
      </c>
      <c r="G591" s="33">
        <v>33.5</v>
      </c>
      <c r="H591" s="33">
        <v>10.1</v>
      </c>
      <c r="I591" s="33">
        <v>2.4</v>
      </c>
      <c r="J591" s="33">
        <v>1320</v>
      </c>
      <c r="K591" s="33">
        <v>0.6</v>
      </c>
      <c r="L591" s="33">
        <v>92.6</v>
      </c>
      <c r="M591" s="33">
        <v>13</v>
      </c>
      <c r="N591" s="33">
        <v>11.9</v>
      </c>
    </row>
    <row r="592" spans="1:14" x14ac:dyDescent="0.3">
      <c r="A592" s="32">
        <v>43816</v>
      </c>
      <c r="B592" s="37">
        <v>0.42962962962962964</v>
      </c>
      <c r="C592" s="33">
        <v>1.42</v>
      </c>
      <c r="D592" s="33">
        <v>198</v>
      </c>
      <c r="E592" s="33">
        <v>7.28</v>
      </c>
      <c r="F592" s="33">
        <v>-40.799999999999997</v>
      </c>
      <c r="G592" s="33">
        <v>34.299999999999997</v>
      </c>
      <c r="H592" s="33">
        <v>10.199999999999999</v>
      </c>
      <c r="I592" s="33">
        <v>2.4</v>
      </c>
      <c r="J592" s="33">
        <v>1206</v>
      </c>
      <c r="K592" s="33">
        <v>0.5</v>
      </c>
      <c r="L592" s="33">
        <v>92.6</v>
      </c>
      <c r="M592" s="33">
        <v>13.01</v>
      </c>
      <c r="N592" s="33">
        <v>11.9</v>
      </c>
    </row>
    <row r="593" spans="1:14" x14ac:dyDescent="0.3">
      <c r="A593" s="32">
        <v>43816</v>
      </c>
      <c r="B593" s="37">
        <v>0.42986111111111108</v>
      </c>
      <c r="C593" s="33">
        <v>1.42</v>
      </c>
      <c r="D593" s="33">
        <v>198</v>
      </c>
      <c r="E593" s="33">
        <v>7.28</v>
      </c>
      <c r="F593" s="33">
        <v>-40.700000000000003</v>
      </c>
      <c r="G593" s="33">
        <v>34.799999999999997</v>
      </c>
      <c r="H593" s="33">
        <v>10.5</v>
      </c>
      <c r="I593" s="33">
        <v>2.5</v>
      </c>
      <c r="J593" s="33">
        <v>1269</v>
      </c>
      <c r="K593" s="33">
        <v>0.5</v>
      </c>
      <c r="L593" s="33">
        <v>92.6</v>
      </c>
      <c r="M593" s="33">
        <v>13</v>
      </c>
      <c r="N593" s="33">
        <v>11.9</v>
      </c>
    </row>
    <row r="594" spans="1:14" x14ac:dyDescent="0.3">
      <c r="A594" s="32">
        <v>43816</v>
      </c>
      <c r="B594" s="37">
        <v>0.43009259259259264</v>
      </c>
      <c r="C594" s="33">
        <v>1.42</v>
      </c>
      <c r="D594" s="33">
        <v>198</v>
      </c>
      <c r="E594" s="33">
        <v>7.28</v>
      </c>
      <c r="F594" s="33">
        <v>-40.700000000000003</v>
      </c>
      <c r="G594" s="33">
        <v>32.799999999999997</v>
      </c>
      <c r="H594" s="33">
        <v>10.6</v>
      </c>
      <c r="I594" s="33">
        <v>2.5</v>
      </c>
      <c r="J594" s="33">
        <v>1279</v>
      </c>
      <c r="K594" s="33">
        <v>0.6</v>
      </c>
      <c r="L594" s="33">
        <v>92.6</v>
      </c>
      <c r="M594" s="33">
        <v>13.01</v>
      </c>
      <c r="N594" s="33">
        <v>11.9</v>
      </c>
    </row>
    <row r="595" spans="1:14" x14ac:dyDescent="0.3">
      <c r="A595" s="32">
        <v>43816</v>
      </c>
      <c r="B595" s="37">
        <v>0.43032407407407408</v>
      </c>
      <c r="C595" s="33">
        <v>1.42</v>
      </c>
      <c r="D595" s="33">
        <v>198</v>
      </c>
      <c r="E595" s="33">
        <v>7.28</v>
      </c>
      <c r="F595" s="33">
        <v>-40.799999999999997</v>
      </c>
      <c r="G595" s="33">
        <v>32.5</v>
      </c>
      <c r="H595" s="33">
        <v>10.7</v>
      </c>
      <c r="I595" s="33">
        <v>2.5</v>
      </c>
      <c r="J595" s="33">
        <v>1363</v>
      </c>
      <c r="K595" s="33">
        <v>0.6</v>
      </c>
      <c r="L595" s="33">
        <v>92.6</v>
      </c>
      <c r="M595" s="33">
        <v>13.01</v>
      </c>
      <c r="N595" s="33">
        <v>12</v>
      </c>
    </row>
    <row r="596" spans="1:14" x14ac:dyDescent="0.3">
      <c r="A596" s="32">
        <v>43816</v>
      </c>
      <c r="B596" s="37">
        <v>0.43055555555555558</v>
      </c>
      <c r="C596" s="33">
        <v>1.42</v>
      </c>
      <c r="D596" s="33">
        <v>198</v>
      </c>
      <c r="E596" s="33">
        <v>7.28</v>
      </c>
      <c r="F596" s="33">
        <v>-40.700000000000003</v>
      </c>
      <c r="G596" s="33">
        <v>33.700000000000003</v>
      </c>
      <c r="H596" s="33">
        <v>10.1</v>
      </c>
      <c r="I596" s="33">
        <v>2.4</v>
      </c>
      <c r="J596" s="33">
        <v>1335</v>
      </c>
      <c r="K596" s="33">
        <v>0.6</v>
      </c>
      <c r="L596" s="33">
        <v>92.6</v>
      </c>
      <c r="M596" s="33">
        <v>13</v>
      </c>
      <c r="N596" s="33">
        <v>11.9</v>
      </c>
    </row>
    <row r="597" spans="1:14" x14ac:dyDescent="0.3">
      <c r="A597" s="32">
        <v>43816</v>
      </c>
      <c r="B597" s="37">
        <v>0.43078703703703702</v>
      </c>
      <c r="C597" s="33">
        <v>1.42</v>
      </c>
      <c r="D597" s="33">
        <v>198</v>
      </c>
      <c r="E597" s="33">
        <v>7.27</v>
      </c>
      <c r="F597" s="33">
        <v>-40.5</v>
      </c>
      <c r="G597" s="33">
        <v>35.200000000000003</v>
      </c>
      <c r="H597" s="33">
        <v>9.3000000000000007</v>
      </c>
      <c r="I597" s="33">
        <v>2.2000000000000002</v>
      </c>
      <c r="J597" s="33">
        <v>1408</v>
      </c>
      <c r="K597" s="33">
        <v>0.6</v>
      </c>
      <c r="L597" s="33">
        <v>92.6</v>
      </c>
      <c r="M597" s="33">
        <v>13</v>
      </c>
      <c r="N597" s="33">
        <v>12</v>
      </c>
    </row>
    <row r="598" spans="1:14" x14ac:dyDescent="0.3">
      <c r="A598" s="32">
        <v>43816</v>
      </c>
      <c r="B598" s="37">
        <v>0.43101851851851852</v>
      </c>
      <c r="C598" s="33">
        <v>1.42</v>
      </c>
      <c r="D598" s="33">
        <v>198</v>
      </c>
      <c r="E598" s="33">
        <v>7.27</v>
      </c>
      <c r="F598" s="33">
        <v>-40.299999999999997</v>
      </c>
      <c r="G598" s="33">
        <v>34.700000000000003</v>
      </c>
      <c r="H598" s="33">
        <v>9.1999999999999993</v>
      </c>
      <c r="I598" s="33">
        <v>2.2000000000000002</v>
      </c>
      <c r="J598" s="33">
        <v>1439</v>
      </c>
      <c r="K598" s="33">
        <v>0.6</v>
      </c>
      <c r="L598" s="33">
        <v>92.6</v>
      </c>
      <c r="M598" s="33">
        <v>13.01</v>
      </c>
      <c r="N598" s="33">
        <v>12</v>
      </c>
    </row>
    <row r="599" spans="1:14" x14ac:dyDescent="0.3">
      <c r="A599" s="32">
        <v>43816</v>
      </c>
      <c r="B599" s="37">
        <v>0.43124999999999997</v>
      </c>
      <c r="C599" s="33">
        <v>1.42</v>
      </c>
      <c r="D599" s="33">
        <v>198</v>
      </c>
      <c r="E599" s="33">
        <v>7.28</v>
      </c>
      <c r="F599" s="33">
        <v>-40.5</v>
      </c>
      <c r="G599" s="33">
        <v>33.9</v>
      </c>
      <c r="H599" s="33">
        <v>10</v>
      </c>
      <c r="I599" s="33">
        <v>2.2999999999999998</v>
      </c>
      <c r="J599" s="33">
        <v>1307</v>
      </c>
      <c r="K599" s="33">
        <v>0.6</v>
      </c>
      <c r="L599" s="33">
        <v>92.6</v>
      </c>
      <c r="M599" s="33">
        <v>13.01</v>
      </c>
      <c r="N599" s="33">
        <v>11.9</v>
      </c>
    </row>
    <row r="600" spans="1:14" x14ac:dyDescent="0.3">
      <c r="A600" s="32">
        <v>43816</v>
      </c>
      <c r="B600" s="37">
        <v>0.43148148148148152</v>
      </c>
      <c r="C600" s="33">
        <v>1.42</v>
      </c>
      <c r="D600" s="33">
        <v>198</v>
      </c>
      <c r="E600" s="33">
        <v>7.27</v>
      </c>
      <c r="F600" s="33">
        <v>-40.4</v>
      </c>
      <c r="G600" s="33">
        <v>34.299999999999997</v>
      </c>
      <c r="H600" s="33">
        <v>10.3</v>
      </c>
      <c r="I600" s="33">
        <v>2.4</v>
      </c>
      <c r="J600" s="33">
        <v>1342</v>
      </c>
      <c r="K600" s="33">
        <v>0.6</v>
      </c>
      <c r="L600" s="33">
        <v>92.6</v>
      </c>
      <c r="M600" s="33">
        <v>13</v>
      </c>
      <c r="N600" s="33">
        <v>12</v>
      </c>
    </row>
    <row r="601" spans="1:14" x14ac:dyDescent="0.3">
      <c r="A601" s="32">
        <v>43816</v>
      </c>
      <c r="B601" s="37">
        <v>0.43171296296296297</v>
      </c>
      <c r="C601" s="33">
        <v>1.41</v>
      </c>
      <c r="D601" s="33">
        <v>6</v>
      </c>
      <c r="E601" s="33">
        <v>7.22</v>
      </c>
      <c r="F601" s="33">
        <v>-37.700000000000003</v>
      </c>
      <c r="G601" s="33">
        <v>31.3</v>
      </c>
      <c r="H601" s="33">
        <v>10.1</v>
      </c>
      <c r="I601" s="33">
        <v>2.4</v>
      </c>
      <c r="J601" s="33">
        <v>1365</v>
      </c>
      <c r="K601" s="33">
        <v>0.6</v>
      </c>
      <c r="L601" s="33">
        <v>92.6</v>
      </c>
      <c r="M601" s="33">
        <v>13.01</v>
      </c>
      <c r="N601" s="33">
        <v>11.9</v>
      </c>
    </row>
    <row r="602" spans="1:14" x14ac:dyDescent="0.3">
      <c r="A602" s="32">
        <v>43816</v>
      </c>
      <c r="B602" s="37">
        <v>0.43194444444444446</v>
      </c>
      <c r="C602" s="33">
        <v>0.64</v>
      </c>
      <c r="D602" s="33">
        <v>3</v>
      </c>
      <c r="E602" s="33">
        <v>6.96</v>
      </c>
      <c r="F602" s="33">
        <v>-24.5</v>
      </c>
      <c r="G602" s="33">
        <v>6.8</v>
      </c>
      <c r="H602" s="33">
        <v>1.7</v>
      </c>
      <c r="I602" s="33">
        <v>0.4</v>
      </c>
      <c r="J602" s="33">
        <v>628</v>
      </c>
      <c r="K602" s="33">
        <v>0.3</v>
      </c>
      <c r="L602" s="33">
        <v>92.9</v>
      </c>
      <c r="M602" s="33">
        <v>13.34</v>
      </c>
      <c r="N602" s="33">
        <v>11.9</v>
      </c>
    </row>
    <row r="603" spans="1:14" x14ac:dyDescent="0.3">
      <c r="A603" s="32">
        <v>43816</v>
      </c>
      <c r="B603" s="37">
        <v>0.43217592592592591</v>
      </c>
      <c r="C603" s="33">
        <v>-0.39</v>
      </c>
      <c r="D603" s="33">
        <v>3</v>
      </c>
      <c r="E603" s="33">
        <v>7.08</v>
      </c>
      <c r="F603" s="33">
        <v>-30.4</v>
      </c>
      <c r="G603" s="33">
        <v>1.3</v>
      </c>
      <c r="H603" s="33">
        <v>0.4</v>
      </c>
      <c r="I603" s="33">
        <v>0.1</v>
      </c>
      <c r="J603" s="33">
        <v>590</v>
      </c>
      <c r="K603" s="33">
        <v>0.3</v>
      </c>
      <c r="L603" s="33">
        <v>94</v>
      </c>
      <c r="M603" s="33">
        <v>13.9</v>
      </c>
      <c r="N603" s="33">
        <v>11.9</v>
      </c>
    </row>
    <row r="604" spans="1:14" x14ac:dyDescent="0.3">
      <c r="A604" s="32">
        <v>43816</v>
      </c>
      <c r="B604" s="37">
        <v>0.43240740740740741</v>
      </c>
      <c r="C604" s="33">
        <v>-0.47</v>
      </c>
      <c r="D604" s="33">
        <v>3</v>
      </c>
      <c r="E604" s="33">
        <v>7.05</v>
      </c>
      <c r="F604" s="33">
        <v>-29.1</v>
      </c>
      <c r="G604" s="33">
        <v>0.2</v>
      </c>
      <c r="H604" s="33">
        <v>0.6</v>
      </c>
      <c r="I604" s="33">
        <v>0.1</v>
      </c>
      <c r="J604" s="33">
        <v>233</v>
      </c>
      <c r="K604" s="33">
        <v>0.1</v>
      </c>
      <c r="L604" s="33">
        <v>94.5</v>
      </c>
      <c r="M604" s="33">
        <v>14.01</v>
      </c>
      <c r="N604" s="33">
        <v>11.9</v>
      </c>
    </row>
    <row r="605" spans="1:14" x14ac:dyDescent="0.3">
      <c r="A605" s="32">
        <v>43816</v>
      </c>
      <c r="B605" s="37">
        <v>0.43263888888888885</v>
      </c>
      <c r="C605" s="33">
        <v>-0.33</v>
      </c>
      <c r="D605" s="33">
        <v>3</v>
      </c>
      <c r="E605" s="33">
        <v>6.99</v>
      </c>
      <c r="F605" s="33">
        <v>-25.9</v>
      </c>
      <c r="G605" s="33">
        <v>0.1</v>
      </c>
      <c r="H605" s="33">
        <v>-0.4</v>
      </c>
      <c r="I605" s="33">
        <v>-0.1</v>
      </c>
      <c r="J605" s="33">
        <v>57</v>
      </c>
      <c r="K605" s="33">
        <v>0</v>
      </c>
      <c r="L605" s="33">
        <v>95.4</v>
      </c>
      <c r="M605" s="33">
        <v>14.08</v>
      </c>
      <c r="N605" s="33">
        <v>11.9</v>
      </c>
    </row>
    <row r="606" spans="1:14" x14ac:dyDescent="0.3">
      <c r="A606" s="32">
        <v>43816</v>
      </c>
      <c r="B606" s="37">
        <v>0.43287037037037041</v>
      </c>
      <c r="C606" s="33">
        <v>0.05</v>
      </c>
      <c r="D606" s="33">
        <v>3</v>
      </c>
      <c r="E606" s="33">
        <v>7.13</v>
      </c>
      <c r="F606" s="33">
        <v>-33.299999999999997</v>
      </c>
      <c r="G606" s="33">
        <v>0.3</v>
      </c>
      <c r="H606" s="33">
        <v>-1.5</v>
      </c>
      <c r="I606" s="33">
        <v>-0.3</v>
      </c>
      <c r="J606" s="33">
        <v>73</v>
      </c>
      <c r="K606" s="33">
        <v>0</v>
      </c>
      <c r="L606" s="33">
        <v>96.1</v>
      </c>
      <c r="M606" s="33">
        <v>14.03</v>
      </c>
      <c r="N606" s="33">
        <v>11.9</v>
      </c>
    </row>
    <row r="607" spans="1:14" x14ac:dyDescent="0.3">
      <c r="A607" s="32">
        <v>43816</v>
      </c>
      <c r="B607" s="37">
        <v>0.43310185185185185</v>
      </c>
      <c r="C607" s="33">
        <v>0.21</v>
      </c>
      <c r="D607" s="33">
        <v>3</v>
      </c>
      <c r="E607" s="33">
        <v>7.14</v>
      </c>
      <c r="F607" s="33">
        <v>-33.6</v>
      </c>
      <c r="G607" s="33">
        <v>0.3</v>
      </c>
      <c r="H607" s="33">
        <v>-0.7</v>
      </c>
      <c r="I607" s="33">
        <v>-0.2</v>
      </c>
      <c r="J607" s="33">
        <v>29</v>
      </c>
      <c r="K607" s="33">
        <v>0</v>
      </c>
      <c r="L607" s="33">
        <v>96.5</v>
      </c>
      <c r="M607" s="33">
        <v>14.02</v>
      </c>
      <c r="N607" s="33">
        <v>12</v>
      </c>
    </row>
    <row r="608" spans="1:14" x14ac:dyDescent="0.3">
      <c r="A608" s="32">
        <v>43816</v>
      </c>
      <c r="B608" s="37">
        <v>0.43333333333333335</v>
      </c>
      <c r="C608" s="33">
        <v>0.32</v>
      </c>
      <c r="D608" s="33">
        <v>3</v>
      </c>
      <c r="E608" s="33">
        <v>7.15</v>
      </c>
      <c r="F608" s="33">
        <v>-34</v>
      </c>
      <c r="G608" s="33">
        <v>0.2</v>
      </c>
      <c r="H608" s="33">
        <v>-1.1000000000000001</v>
      </c>
      <c r="I608" s="33">
        <v>-0.3</v>
      </c>
      <c r="J608" s="33">
        <v>163</v>
      </c>
      <c r="K608" s="33">
        <v>0.1</v>
      </c>
      <c r="L608" s="33">
        <v>96.7</v>
      </c>
      <c r="M608" s="33">
        <v>14.02</v>
      </c>
      <c r="N608" s="33">
        <v>11.9</v>
      </c>
    </row>
    <row r="609" spans="1:14" x14ac:dyDescent="0.3">
      <c r="A609" s="32">
        <v>43816</v>
      </c>
      <c r="B609" s="37">
        <v>0.43356481481481479</v>
      </c>
      <c r="C609" s="33">
        <v>0.4</v>
      </c>
      <c r="D609" s="33">
        <v>2</v>
      </c>
      <c r="E609" s="33">
        <v>7.15</v>
      </c>
      <c r="F609" s="33">
        <v>-34.299999999999997</v>
      </c>
      <c r="G609" s="33">
        <v>0.2</v>
      </c>
      <c r="H609" s="33">
        <v>-0.5</v>
      </c>
      <c r="I609" s="33">
        <v>-0.1</v>
      </c>
      <c r="J609" s="33">
        <v>63</v>
      </c>
      <c r="K609" s="33">
        <v>0</v>
      </c>
      <c r="L609" s="33">
        <v>97</v>
      </c>
      <c r="M609" s="33">
        <v>14.02</v>
      </c>
      <c r="N609" s="33">
        <v>11.9</v>
      </c>
    </row>
    <row r="610" spans="1:14" x14ac:dyDescent="0.3">
      <c r="A610" s="32">
        <v>43816</v>
      </c>
      <c r="B610" s="37">
        <v>0.43379629629629629</v>
      </c>
      <c r="C610" s="33">
        <v>0.47</v>
      </c>
      <c r="D610" s="33">
        <v>2</v>
      </c>
      <c r="E610" s="33">
        <v>7.16</v>
      </c>
      <c r="F610" s="33">
        <v>-34.700000000000003</v>
      </c>
      <c r="G610" s="33">
        <v>0.2</v>
      </c>
      <c r="H610" s="33">
        <v>-0.8</v>
      </c>
      <c r="I610" s="33">
        <v>-0.2</v>
      </c>
      <c r="J610" s="33">
        <v>-13</v>
      </c>
      <c r="K610" s="33">
        <v>0</v>
      </c>
      <c r="L610" s="33">
        <v>97.3</v>
      </c>
      <c r="M610" s="33">
        <v>14.04</v>
      </c>
      <c r="N610" s="33">
        <v>11.9</v>
      </c>
    </row>
    <row r="611" spans="1:14" x14ac:dyDescent="0.3">
      <c r="A611" s="32">
        <v>43816</v>
      </c>
      <c r="B611" s="37">
        <v>0.43402777777777773</v>
      </c>
      <c r="C611" s="33">
        <v>0.52</v>
      </c>
      <c r="D611" s="33">
        <v>2</v>
      </c>
      <c r="E611" s="33">
        <v>7.17</v>
      </c>
      <c r="F611" s="33">
        <v>-35</v>
      </c>
      <c r="G611" s="33">
        <v>0.3</v>
      </c>
      <c r="H611" s="33">
        <v>-1.1000000000000001</v>
      </c>
      <c r="I611" s="33">
        <v>-0.3</v>
      </c>
      <c r="J611" s="33">
        <v>39</v>
      </c>
      <c r="K611" s="33">
        <v>0</v>
      </c>
      <c r="L611" s="33">
        <v>97.3</v>
      </c>
      <c r="M611" s="33">
        <v>14.02</v>
      </c>
      <c r="N611" s="33">
        <v>11.8</v>
      </c>
    </row>
    <row r="612" spans="1:14" x14ac:dyDescent="0.3">
      <c r="A612" s="32">
        <v>43816</v>
      </c>
      <c r="B612" s="37">
        <v>0.43425925925925929</v>
      </c>
      <c r="C612" s="33">
        <v>0.59</v>
      </c>
      <c r="D612" s="33">
        <v>2</v>
      </c>
      <c r="E612" s="33">
        <v>7.18</v>
      </c>
      <c r="F612" s="33">
        <v>-35.5</v>
      </c>
      <c r="G612" s="33">
        <v>0.3</v>
      </c>
      <c r="H612" s="33">
        <v>-0.2</v>
      </c>
      <c r="I612" s="33">
        <v>0</v>
      </c>
      <c r="J612" s="33">
        <v>68</v>
      </c>
      <c r="K612" s="33">
        <v>0</v>
      </c>
      <c r="L612" s="33">
        <v>97.5</v>
      </c>
      <c r="M612" s="33">
        <v>14.02</v>
      </c>
      <c r="N612" s="33">
        <v>12</v>
      </c>
    </row>
    <row r="613" spans="1:14" x14ac:dyDescent="0.3">
      <c r="A613" s="32">
        <v>43816</v>
      </c>
      <c r="B613" s="37">
        <v>0.43449074074074073</v>
      </c>
      <c r="C613" s="33">
        <v>0.65</v>
      </c>
      <c r="D613" s="33">
        <v>2</v>
      </c>
      <c r="E613" s="33">
        <v>7.18</v>
      </c>
      <c r="F613" s="33">
        <v>-35.799999999999997</v>
      </c>
      <c r="G613" s="33">
        <v>0.3</v>
      </c>
      <c r="H613" s="33">
        <v>-0.2</v>
      </c>
      <c r="I613" s="33">
        <v>-0.1</v>
      </c>
      <c r="J613" s="33">
        <v>85</v>
      </c>
      <c r="K613" s="33">
        <v>0</v>
      </c>
      <c r="L613" s="33">
        <v>97.6</v>
      </c>
      <c r="M613" s="33">
        <v>14.02</v>
      </c>
      <c r="N613" s="33">
        <v>12</v>
      </c>
    </row>
    <row r="614" spans="1:14" x14ac:dyDescent="0.3">
      <c r="A614" s="32">
        <v>43816</v>
      </c>
      <c r="B614" s="37">
        <v>0.43472222222222223</v>
      </c>
      <c r="C614" s="33">
        <v>0.7</v>
      </c>
      <c r="D614" s="33">
        <v>2</v>
      </c>
      <c r="E614" s="33">
        <v>7.19</v>
      </c>
      <c r="F614" s="33">
        <v>-36.4</v>
      </c>
      <c r="G614" s="33">
        <v>0.3</v>
      </c>
      <c r="H614" s="33">
        <v>-0.2</v>
      </c>
      <c r="I614" s="33">
        <v>-0.1</v>
      </c>
      <c r="J614" s="33">
        <v>122</v>
      </c>
      <c r="K614" s="33">
        <v>0.1</v>
      </c>
      <c r="L614" s="33">
        <v>97.7</v>
      </c>
      <c r="M614" s="33">
        <v>14</v>
      </c>
      <c r="N614" s="33">
        <v>11.9</v>
      </c>
    </row>
    <row r="615" spans="1:14" x14ac:dyDescent="0.3">
      <c r="A615" s="32">
        <v>43816</v>
      </c>
      <c r="B615" s="37">
        <v>0.43495370370370368</v>
      </c>
      <c r="C615" s="33">
        <v>0.76</v>
      </c>
      <c r="D615" s="33">
        <v>2</v>
      </c>
      <c r="E615" s="33">
        <v>7.21</v>
      </c>
      <c r="F615" s="33">
        <v>-36.9</v>
      </c>
      <c r="G615" s="33">
        <v>0.3</v>
      </c>
      <c r="H615" s="33">
        <v>-0.5</v>
      </c>
      <c r="I615" s="33">
        <v>-0.1</v>
      </c>
      <c r="J615" s="33">
        <v>154</v>
      </c>
      <c r="K615" s="33">
        <v>0.1</v>
      </c>
      <c r="L615" s="33">
        <v>97.9</v>
      </c>
      <c r="M615" s="33">
        <v>14.01</v>
      </c>
      <c r="N615" s="33">
        <v>11.9</v>
      </c>
    </row>
    <row r="616" spans="1:14" x14ac:dyDescent="0.3">
      <c r="A616" s="32">
        <v>43816</v>
      </c>
      <c r="B616" s="37">
        <v>0.43518518518518517</v>
      </c>
      <c r="C616" s="33">
        <v>0.81</v>
      </c>
      <c r="D616" s="33">
        <v>2</v>
      </c>
      <c r="E616" s="33">
        <v>7.21</v>
      </c>
      <c r="F616" s="33">
        <v>-37.299999999999997</v>
      </c>
      <c r="G616" s="33">
        <v>0.3</v>
      </c>
      <c r="H616" s="33">
        <v>0.2</v>
      </c>
      <c r="I616" s="33">
        <v>0</v>
      </c>
      <c r="J616" s="33">
        <v>157</v>
      </c>
      <c r="K616" s="33">
        <v>0.1</v>
      </c>
      <c r="L616" s="33">
        <v>98.1</v>
      </c>
      <c r="M616" s="33">
        <v>14.02</v>
      </c>
      <c r="N616" s="33">
        <v>12</v>
      </c>
    </row>
    <row r="617" spans="1:14" x14ac:dyDescent="0.3">
      <c r="A617" s="32">
        <v>43816</v>
      </c>
      <c r="B617" s="37">
        <v>0.43541666666666662</v>
      </c>
      <c r="C617" s="33">
        <v>0.86</v>
      </c>
      <c r="D617" s="33">
        <v>2</v>
      </c>
      <c r="E617" s="33">
        <v>7.22</v>
      </c>
      <c r="F617" s="33">
        <v>-37.6</v>
      </c>
      <c r="G617" s="33">
        <v>0.3</v>
      </c>
      <c r="H617" s="33">
        <v>-0.6</v>
      </c>
      <c r="I617" s="33">
        <v>-0.1</v>
      </c>
      <c r="J617" s="33">
        <v>192</v>
      </c>
      <c r="K617" s="33">
        <v>0.1</v>
      </c>
      <c r="L617" s="33">
        <v>97.9</v>
      </c>
      <c r="M617" s="33">
        <v>13.98</v>
      </c>
      <c r="N617" s="33">
        <v>11.9</v>
      </c>
    </row>
    <row r="618" spans="1:14" x14ac:dyDescent="0.3">
      <c r="A618" s="32">
        <v>43816</v>
      </c>
      <c r="B618" s="37">
        <v>0.43564814814814817</v>
      </c>
      <c r="C618" s="33">
        <v>0.92</v>
      </c>
      <c r="D618" s="33">
        <v>2</v>
      </c>
      <c r="E618" s="33">
        <v>7.22</v>
      </c>
      <c r="F618" s="33">
        <v>-37.9</v>
      </c>
      <c r="G618" s="33">
        <v>0.4</v>
      </c>
      <c r="H618" s="33">
        <v>-1</v>
      </c>
      <c r="I618" s="33">
        <v>-0.2</v>
      </c>
      <c r="J618" s="33">
        <v>88</v>
      </c>
      <c r="K618" s="33">
        <v>0</v>
      </c>
      <c r="L618" s="33">
        <v>98</v>
      </c>
      <c r="M618" s="33">
        <v>13.97</v>
      </c>
      <c r="N618" s="33">
        <v>11.9</v>
      </c>
    </row>
    <row r="619" spans="1:14" x14ac:dyDescent="0.3">
      <c r="A619" s="32">
        <v>43816</v>
      </c>
      <c r="B619" s="37">
        <v>0.43587962962962962</v>
      </c>
      <c r="C619" s="33">
        <v>0.97</v>
      </c>
      <c r="D619" s="33">
        <v>2</v>
      </c>
      <c r="E619" s="33">
        <v>7.23</v>
      </c>
      <c r="F619" s="33">
        <v>-38.200000000000003</v>
      </c>
      <c r="G619" s="33">
        <v>0.5</v>
      </c>
      <c r="H619" s="33">
        <v>-0.8</v>
      </c>
      <c r="I619" s="33">
        <v>-0.2</v>
      </c>
      <c r="J619" s="33">
        <v>90</v>
      </c>
      <c r="K619" s="33">
        <v>0</v>
      </c>
      <c r="L619" s="33">
        <v>98.2</v>
      </c>
      <c r="M619" s="33">
        <v>13.97</v>
      </c>
      <c r="N619" s="33">
        <v>11.9</v>
      </c>
    </row>
    <row r="620" spans="1:14" x14ac:dyDescent="0.3">
      <c r="A620" s="32">
        <v>43816</v>
      </c>
      <c r="B620" s="37">
        <v>0.43611111111111112</v>
      </c>
      <c r="C620" s="33">
        <v>1.02</v>
      </c>
      <c r="D620" s="33">
        <v>2</v>
      </c>
      <c r="E620" s="33">
        <v>7.24</v>
      </c>
      <c r="F620" s="33">
        <v>-38.6</v>
      </c>
      <c r="G620" s="33">
        <v>0.6</v>
      </c>
      <c r="H620" s="33">
        <v>-0.6</v>
      </c>
      <c r="I620" s="33">
        <v>-0.1</v>
      </c>
      <c r="J620" s="33">
        <v>19</v>
      </c>
      <c r="K620" s="33">
        <v>0</v>
      </c>
      <c r="L620" s="33">
        <v>98.2</v>
      </c>
      <c r="M620" s="33">
        <v>13.95</v>
      </c>
      <c r="N620" s="33">
        <v>11.9</v>
      </c>
    </row>
    <row r="621" spans="1:14" x14ac:dyDescent="0.3">
      <c r="A621" s="32">
        <v>43816</v>
      </c>
      <c r="B621" s="37">
        <v>0.43634259259259256</v>
      </c>
      <c r="C621" s="33">
        <v>1.07</v>
      </c>
      <c r="D621" s="33">
        <v>2</v>
      </c>
      <c r="E621" s="33">
        <v>7.24</v>
      </c>
      <c r="F621" s="33">
        <v>-38.9</v>
      </c>
      <c r="G621" s="33">
        <v>0.7</v>
      </c>
      <c r="H621" s="33">
        <v>-1.3</v>
      </c>
      <c r="I621" s="33">
        <v>-0.3</v>
      </c>
      <c r="J621" s="33">
        <v>45</v>
      </c>
      <c r="K621" s="33">
        <v>0</v>
      </c>
      <c r="L621" s="33">
        <v>98.2</v>
      </c>
      <c r="M621" s="33">
        <v>13.94</v>
      </c>
      <c r="N621" s="33">
        <v>11.9</v>
      </c>
    </row>
    <row r="622" spans="1:14" x14ac:dyDescent="0.3">
      <c r="A622" s="32">
        <v>43816</v>
      </c>
      <c r="B622" s="37">
        <v>0.43657407407407406</v>
      </c>
      <c r="C622" s="33">
        <v>1.1200000000000001</v>
      </c>
      <c r="D622" s="33">
        <v>2</v>
      </c>
      <c r="E622" s="33">
        <v>7.25</v>
      </c>
      <c r="F622" s="33">
        <v>-39.200000000000003</v>
      </c>
      <c r="G622" s="33">
        <v>0.7</v>
      </c>
      <c r="H622" s="33">
        <v>-0.8</v>
      </c>
      <c r="I622" s="33">
        <v>-0.2</v>
      </c>
      <c r="J622" s="33">
        <v>-77</v>
      </c>
      <c r="K622" s="33">
        <v>0</v>
      </c>
      <c r="L622" s="33">
        <v>98.3</v>
      </c>
      <c r="M622" s="33">
        <v>13.93</v>
      </c>
      <c r="N622" s="33">
        <v>11.9</v>
      </c>
    </row>
    <row r="623" spans="1:14" x14ac:dyDescent="0.3">
      <c r="A623" s="32">
        <v>43816</v>
      </c>
      <c r="B623" s="37">
        <v>0.4368055555555555</v>
      </c>
      <c r="C623" s="33">
        <v>1.18</v>
      </c>
      <c r="D623" s="33">
        <v>2</v>
      </c>
      <c r="E623" s="33">
        <v>7.28</v>
      </c>
      <c r="F623" s="33">
        <v>-40.5</v>
      </c>
      <c r="G623" s="33">
        <v>0.7</v>
      </c>
      <c r="H623" s="33">
        <v>-0.1</v>
      </c>
      <c r="I623" s="33">
        <v>0</v>
      </c>
      <c r="J623" s="33">
        <v>49</v>
      </c>
      <c r="K623" s="33">
        <v>0</v>
      </c>
      <c r="L623" s="33">
        <v>98.4</v>
      </c>
      <c r="M623" s="33">
        <v>13.93</v>
      </c>
      <c r="N623" s="33">
        <v>11.9</v>
      </c>
    </row>
    <row r="624" spans="1:14" x14ac:dyDescent="0.3">
      <c r="A624" s="32">
        <v>43816</v>
      </c>
      <c r="B624" s="37">
        <v>0.43703703703703706</v>
      </c>
      <c r="C624" s="33">
        <v>1.24</v>
      </c>
      <c r="D624" s="33">
        <v>2</v>
      </c>
      <c r="E624" s="33">
        <v>7.32</v>
      </c>
      <c r="F624" s="33">
        <v>-42.6</v>
      </c>
      <c r="G624" s="33">
        <v>0.8</v>
      </c>
      <c r="H624" s="33">
        <v>-0.3</v>
      </c>
      <c r="I624" s="33">
        <v>-0.1</v>
      </c>
      <c r="J624" s="33">
        <v>-1</v>
      </c>
      <c r="K624" s="33">
        <v>0</v>
      </c>
      <c r="L624" s="33">
        <v>98.4</v>
      </c>
      <c r="M624" s="33">
        <v>13.9</v>
      </c>
      <c r="N624" s="33">
        <v>11.9</v>
      </c>
    </row>
    <row r="625" spans="1:14" x14ac:dyDescent="0.3">
      <c r="A625" s="32">
        <v>43816</v>
      </c>
      <c r="B625" s="37">
        <v>0.4372685185185185</v>
      </c>
      <c r="C625" s="33">
        <v>1.31</v>
      </c>
      <c r="D625" s="33">
        <v>3</v>
      </c>
      <c r="E625" s="33">
        <v>6.83</v>
      </c>
      <c r="F625" s="33">
        <v>-17.600000000000001</v>
      </c>
      <c r="G625" s="33">
        <v>0.9</v>
      </c>
      <c r="H625" s="33">
        <v>0.1</v>
      </c>
      <c r="I625" s="33">
        <v>0</v>
      </c>
      <c r="J625" s="33">
        <v>46</v>
      </c>
      <c r="K625" s="33">
        <v>0</v>
      </c>
      <c r="L625" s="33">
        <v>98</v>
      </c>
      <c r="M625" s="33">
        <v>13.81</v>
      </c>
      <c r="N625" s="33">
        <v>11.9</v>
      </c>
    </row>
    <row r="626" spans="1:14" x14ac:dyDescent="0.3">
      <c r="A626" s="32">
        <v>43816</v>
      </c>
      <c r="B626" s="37">
        <v>0.4375</v>
      </c>
      <c r="C626" s="33">
        <v>1.32</v>
      </c>
      <c r="D626" s="33">
        <v>3</v>
      </c>
      <c r="E626" s="33">
        <v>6.85</v>
      </c>
      <c r="F626" s="33">
        <v>-18.899999999999999</v>
      </c>
      <c r="G626" s="33">
        <v>0.8</v>
      </c>
      <c r="H626" s="33">
        <v>0.2</v>
      </c>
      <c r="I626" s="33">
        <v>0</v>
      </c>
      <c r="J626" s="33">
        <v>170</v>
      </c>
      <c r="K626" s="33">
        <v>0.1</v>
      </c>
      <c r="L626" s="33">
        <v>98.3</v>
      </c>
      <c r="M626" s="33">
        <v>13.85</v>
      </c>
      <c r="N626" s="33">
        <v>11.9</v>
      </c>
    </row>
    <row r="627" spans="1:14" x14ac:dyDescent="0.3">
      <c r="A627" s="32">
        <v>43816</v>
      </c>
      <c r="B627" s="37">
        <v>0.4377314814814815</v>
      </c>
      <c r="C627" s="33">
        <v>1.35</v>
      </c>
      <c r="D627" s="33">
        <v>2</v>
      </c>
      <c r="E627" s="33">
        <v>6.88</v>
      </c>
      <c r="F627" s="33">
        <v>-20.6</v>
      </c>
      <c r="G627" s="33">
        <v>0.8</v>
      </c>
      <c r="H627" s="33">
        <v>-0.3</v>
      </c>
      <c r="I627" s="33">
        <v>-0.1</v>
      </c>
      <c r="J627" s="33">
        <v>31</v>
      </c>
      <c r="K627" s="33">
        <v>0</v>
      </c>
      <c r="L627" s="33">
        <v>98.6</v>
      </c>
      <c r="M627" s="33">
        <v>13.88</v>
      </c>
      <c r="N627" s="33">
        <v>11.8</v>
      </c>
    </row>
    <row r="628" spans="1:14" x14ac:dyDescent="0.3">
      <c r="A628" s="32">
        <v>43816</v>
      </c>
      <c r="B628" s="37">
        <v>0.43796296296296294</v>
      </c>
      <c r="C628" s="33">
        <v>1.38</v>
      </c>
      <c r="D628" s="33">
        <v>2</v>
      </c>
      <c r="E628" s="33">
        <v>6.88</v>
      </c>
      <c r="F628" s="33">
        <v>-20.5</v>
      </c>
      <c r="G628" s="33">
        <v>0.9</v>
      </c>
      <c r="H628" s="33">
        <v>-0.3</v>
      </c>
      <c r="I628" s="33">
        <v>-0.1</v>
      </c>
      <c r="J628" s="33">
        <v>123</v>
      </c>
      <c r="K628" s="33">
        <v>0.1</v>
      </c>
      <c r="L628" s="33">
        <v>98.6</v>
      </c>
      <c r="M628" s="33">
        <v>13.87</v>
      </c>
      <c r="N628" s="33">
        <v>11.9</v>
      </c>
    </row>
    <row r="629" spans="1:14" x14ac:dyDescent="0.3">
      <c r="A629" s="32">
        <v>43816</v>
      </c>
      <c r="B629" s="37">
        <v>0.4381944444444445</v>
      </c>
      <c r="C629" s="33">
        <v>1.42</v>
      </c>
      <c r="D629" s="33">
        <v>2</v>
      </c>
      <c r="E629" s="33">
        <v>6.9</v>
      </c>
      <c r="F629" s="33">
        <v>-21.5</v>
      </c>
      <c r="G629" s="33">
        <v>0.9</v>
      </c>
      <c r="H629" s="33">
        <v>-0.3</v>
      </c>
      <c r="I629" s="33">
        <v>-0.1</v>
      </c>
      <c r="J629" s="33">
        <v>135</v>
      </c>
      <c r="K629" s="33">
        <v>0.1</v>
      </c>
      <c r="L629" s="33">
        <v>98.7</v>
      </c>
      <c r="M629" s="33">
        <v>13.87</v>
      </c>
      <c r="N629" s="33">
        <v>11.9</v>
      </c>
    </row>
    <row r="630" spans="1:14" x14ac:dyDescent="0.3">
      <c r="A630" s="32">
        <v>43816</v>
      </c>
      <c r="B630" s="37">
        <v>0.43842592592592594</v>
      </c>
      <c r="C630" s="33">
        <v>1.49</v>
      </c>
      <c r="D630" s="33">
        <v>2</v>
      </c>
      <c r="E630" s="33">
        <v>6.94</v>
      </c>
      <c r="F630" s="33">
        <v>-23.6</v>
      </c>
      <c r="G630" s="33">
        <v>1</v>
      </c>
      <c r="H630" s="33">
        <v>-0.5</v>
      </c>
      <c r="I630" s="33">
        <v>-0.1</v>
      </c>
      <c r="J630" s="33">
        <v>106</v>
      </c>
      <c r="K630" s="33">
        <v>0</v>
      </c>
      <c r="L630" s="33">
        <v>98.7</v>
      </c>
      <c r="M630" s="33">
        <v>13.84</v>
      </c>
      <c r="N630" s="33">
        <v>11.9</v>
      </c>
    </row>
    <row r="631" spans="1:14" x14ac:dyDescent="0.3">
      <c r="A631" s="32">
        <v>43816</v>
      </c>
      <c r="B631" s="37">
        <v>0.43865740740740744</v>
      </c>
      <c r="C631" s="33">
        <v>1.54</v>
      </c>
      <c r="D631" s="33">
        <v>2</v>
      </c>
      <c r="E631" s="33">
        <v>6.94</v>
      </c>
      <c r="F631" s="33">
        <v>-23.3</v>
      </c>
      <c r="G631" s="33">
        <v>0.9</v>
      </c>
      <c r="H631" s="33">
        <v>-0.5</v>
      </c>
      <c r="I631" s="33">
        <v>-0.1</v>
      </c>
      <c r="J631" s="33">
        <v>62</v>
      </c>
      <c r="K631" s="33">
        <v>0</v>
      </c>
      <c r="L631" s="33">
        <v>98.9</v>
      </c>
      <c r="M631" s="33">
        <v>13.85</v>
      </c>
      <c r="N631" s="33">
        <v>11.9</v>
      </c>
    </row>
    <row r="632" spans="1:14" x14ac:dyDescent="0.3">
      <c r="A632" s="32">
        <v>43816</v>
      </c>
      <c r="B632" s="37">
        <v>0.43888888888888888</v>
      </c>
      <c r="C632" s="33">
        <v>1.58</v>
      </c>
      <c r="D632" s="33">
        <v>2</v>
      </c>
      <c r="E632" s="33">
        <v>6.95</v>
      </c>
      <c r="F632" s="33">
        <v>-24</v>
      </c>
      <c r="G632" s="33">
        <v>0.9</v>
      </c>
      <c r="H632" s="33">
        <v>-0.2</v>
      </c>
      <c r="I632" s="33">
        <v>0</v>
      </c>
      <c r="J632" s="33">
        <v>14</v>
      </c>
      <c r="K632" s="33">
        <v>0</v>
      </c>
      <c r="L632" s="33">
        <v>99</v>
      </c>
      <c r="M632" s="33">
        <v>13.84</v>
      </c>
      <c r="N632" s="33">
        <v>11.9</v>
      </c>
    </row>
    <row r="633" spans="1:14" x14ac:dyDescent="0.3">
      <c r="A633" s="32">
        <v>43816</v>
      </c>
      <c r="B633" s="37">
        <v>0.43912037037037038</v>
      </c>
      <c r="C633" s="33">
        <v>1.64</v>
      </c>
      <c r="D633" s="33">
        <v>2</v>
      </c>
      <c r="E633" s="33">
        <v>6.98</v>
      </c>
      <c r="F633" s="33">
        <v>-25.2</v>
      </c>
      <c r="G633" s="33">
        <v>1</v>
      </c>
      <c r="H633" s="33">
        <v>-1.1000000000000001</v>
      </c>
      <c r="I633" s="33">
        <v>-0.3</v>
      </c>
      <c r="J633" s="33">
        <v>115</v>
      </c>
      <c r="K633" s="33">
        <v>0</v>
      </c>
      <c r="L633" s="33">
        <v>99.1</v>
      </c>
      <c r="M633" s="33">
        <v>13.84</v>
      </c>
      <c r="N633" s="33">
        <v>11.9</v>
      </c>
    </row>
    <row r="634" spans="1:14" x14ac:dyDescent="0.3">
      <c r="A634" s="32">
        <v>43816</v>
      </c>
      <c r="B634" s="37">
        <v>0.43935185185185183</v>
      </c>
      <c r="C634" s="33">
        <v>1.71</v>
      </c>
      <c r="D634" s="33">
        <v>2</v>
      </c>
      <c r="E634" s="33">
        <v>7.02</v>
      </c>
      <c r="F634" s="33">
        <v>-27.3</v>
      </c>
      <c r="G634" s="33">
        <v>1.1000000000000001</v>
      </c>
      <c r="H634" s="33">
        <v>-0.3</v>
      </c>
      <c r="I634" s="33">
        <v>-0.1</v>
      </c>
      <c r="J634" s="33">
        <v>74</v>
      </c>
      <c r="K634" s="33">
        <v>0</v>
      </c>
      <c r="L634" s="33">
        <v>98.9</v>
      </c>
      <c r="M634" s="33">
        <v>13.79</v>
      </c>
      <c r="N634" s="33">
        <v>11.9</v>
      </c>
    </row>
    <row r="635" spans="1:14" x14ac:dyDescent="0.3">
      <c r="A635" s="32">
        <v>43816</v>
      </c>
      <c r="B635" s="37">
        <v>0.43958333333333338</v>
      </c>
      <c r="C635" s="33">
        <v>1.89</v>
      </c>
      <c r="D635" s="33">
        <v>2</v>
      </c>
      <c r="E635" s="33">
        <v>6.99</v>
      </c>
      <c r="F635" s="33">
        <v>-26.1</v>
      </c>
      <c r="G635" s="33">
        <v>1.1000000000000001</v>
      </c>
      <c r="H635" s="33">
        <v>-1</v>
      </c>
      <c r="I635" s="33">
        <v>-0.2</v>
      </c>
      <c r="J635" s="33">
        <v>70</v>
      </c>
      <c r="K635" s="33">
        <v>0</v>
      </c>
      <c r="L635" s="33">
        <v>98.7</v>
      </c>
      <c r="M635" s="33">
        <v>13.7</v>
      </c>
      <c r="N635" s="33">
        <v>11.9</v>
      </c>
    </row>
    <row r="636" spans="1:14" x14ac:dyDescent="0.3">
      <c r="A636" s="32">
        <v>43816</v>
      </c>
      <c r="B636" s="37">
        <v>0.43981481481481483</v>
      </c>
      <c r="C636" s="33">
        <v>1.88</v>
      </c>
      <c r="D636" s="33">
        <v>2</v>
      </c>
      <c r="E636" s="33">
        <v>7.01</v>
      </c>
      <c r="F636" s="33">
        <v>-27.2</v>
      </c>
      <c r="G636" s="33">
        <v>1</v>
      </c>
      <c r="H636" s="33">
        <v>-0.9</v>
      </c>
      <c r="I636" s="33">
        <v>-0.2</v>
      </c>
      <c r="J636" s="33">
        <v>28</v>
      </c>
      <c r="K636" s="33">
        <v>0</v>
      </c>
      <c r="L636" s="33">
        <v>99.1</v>
      </c>
      <c r="M636" s="33">
        <v>13.75</v>
      </c>
      <c r="N636" s="33">
        <v>11.8</v>
      </c>
    </row>
    <row r="637" spans="1:14" x14ac:dyDescent="0.3">
      <c r="A637" s="32">
        <v>43816</v>
      </c>
      <c r="B637" s="37">
        <v>0.44004629629629632</v>
      </c>
      <c r="C637" s="33">
        <v>1.93</v>
      </c>
      <c r="D637" s="33">
        <v>2</v>
      </c>
      <c r="E637" s="33">
        <v>7.06</v>
      </c>
      <c r="F637" s="33">
        <v>-29.4</v>
      </c>
      <c r="G637" s="33">
        <v>1</v>
      </c>
      <c r="H637" s="33">
        <v>-0.6</v>
      </c>
      <c r="I637" s="33">
        <v>-0.1</v>
      </c>
      <c r="J637" s="33">
        <v>77</v>
      </c>
      <c r="K637" s="33">
        <v>0</v>
      </c>
      <c r="L637" s="33">
        <v>99.2</v>
      </c>
      <c r="M637" s="33">
        <v>13.74</v>
      </c>
      <c r="N637" s="33">
        <v>11.9</v>
      </c>
    </row>
    <row r="638" spans="1:14" x14ac:dyDescent="0.3">
      <c r="A638" s="32">
        <v>43816</v>
      </c>
      <c r="B638" s="37">
        <v>0.44027777777777777</v>
      </c>
      <c r="C638" s="33">
        <v>1.99</v>
      </c>
      <c r="D638" s="33">
        <v>2</v>
      </c>
      <c r="E638" s="33">
        <v>7.09</v>
      </c>
      <c r="F638" s="33">
        <v>-31.3</v>
      </c>
      <c r="G638" s="33">
        <v>1</v>
      </c>
      <c r="H638" s="33">
        <v>-1.2</v>
      </c>
      <c r="I638" s="33">
        <v>-0.3</v>
      </c>
      <c r="J638" s="33">
        <v>105</v>
      </c>
      <c r="K638" s="33">
        <v>0</v>
      </c>
      <c r="L638" s="33">
        <v>99.1</v>
      </c>
      <c r="M638" s="33">
        <v>13.71</v>
      </c>
      <c r="N638" s="33">
        <v>11.9</v>
      </c>
    </row>
    <row r="639" spans="1:14" x14ac:dyDescent="0.3">
      <c r="A639" s="32">
        <v>43816</v>
      </c>
      <c r="B639" s="37">
        <v>0.44050925925925927</v>
      </c>
      <c r="C639" s="33">
        <v>2.0699999999999998</v>
      </c>
      <c r="D639" s="33">
        <v>2</v>
      </c>
      <c r="E639" s="33">
        <v>7.13</v>
      </c>
      <c r="F639" s="33">
        <v>-33.200000000000003</v>
      </c>
      <c r="G639" s="33">
        <v>1</v>
      </c>
      <c r="H639" s="33">
        <v>-0.7</v>
      </c>
      <c r="I639" s="33">
        <v>-0.2</v>
      </c>
      <c r="J639" s="33">
        <v>93</v>
      </c>
      <c r="K639" s="33">
        <v>0</v>
      </c>
      <c r="L639" s="33">
        <v>99.1</v>
      </c>
      <c r="M639" s="33">
        <v>13.69</v>
      </c>
      <c r="N639" s="33">
        <v>11.9</v>
      </c>
    </row>
    <row r="640" spans="1:14" x14ac:dyDescent="0.3">
      <c r="A640" s="32">
        <v>43816</v>
      </c>
      <c r="B640" s="37">
        <v>0.44074074074074071</v>
      </c>
      <c r="C640" s="33">
        <v>2.1800000000000002</v>
      </c>
      <c r="D640" s="33">
        <v>2</v>
      </c>
      <c r="E640" s="33">
        <v>7.15</v>
      </c>
      <c r="F640" s="33">
        <v>-34.299999999999997</v>
      </c>
      <c r="G640" s="33">
        <v>1</v>
      </c>
      <c r="H640" s="33">
        <v>-0.8</v>
      </c>
      <c r="I640" s="33">
        <v>-0.2</v>
      </c>
      <c r="J640" s="33">
        <v>39</v>
      </c>
      <c r="K640" s="33">
        <v>0</v>
      </c>
      <c r="L640" s="33">
        <v>99.2</v>
      </c>
      <c r="M640" s="33">
        <v>13.65</v>
      </c>
      <c r="N640" s="33">
        <v>11.9</v>
      </c>
    </row>
    <row r="641" spans="1:14" x14ac:dyDescent="0.3">
      <c r="A641" s="32">
        <v>43816</v>
      </c>
      <c r="B641" s="37">
        <v>0.44097222222222227</v>
      </c>
      <c r="C641" s="33">
        <v>2.42</v>
      </c>
      <c r="D641" s="33">
        <v>3</v>
      </c>
      <c r="E641" s="33">
        <v>7.18</v>
      </c>
      <c r="F641" s="33">
        <v>-35.6</v>
      </c>
      <c r="G641" s="33">
        <v>1.2</v>
      </c>
      <c r="H641" s="33">
        <v>-0.7</v>
      </c>
      <c r="I641" s="33">
        <v>-0.2</v>
      </c>
      <c r="J641" s="33">
        <v>-20</v>
      </c>
      <c r="K641" s="33">
        <v>0</v>
      </c>
      <c r="L641" s="33">
        <v>99</v>
      </c>
      <c r="M641" s="33">
        <v>13.54</v>
      </c>
      <c r="N641" s="33">
        <v>11.9</v>
      </c>
    </row>
    <row r="642" spans="1:14" x14ac:dyDescent="0.3">
      <c r="A642" s="32">
        <v>43816</v>
      </c>
      <c r="B642" s="37">
        <v>0.44120370370370371</v>
      </c>
      <c r="C642" s="33">
        <v>2.4700000000000002</v>
      </c>
      <c r="D642" s="33">
        <v>2</v>
      </c>
      <c r="E642" s="33">
        <v>7.15</v>
      </c>
      <c r="F642" s="33">
        <v>-34.299999999999997</v>
      </c>
      <c r="G642" s="33">
        <v>1.1000000000000001</v>
      </c>
      <c r="H642" s="33">
        <v>0.1</v>
      </c>
      <c r="I642" s="33">
        <v>0</v>
      </c>
      <c r="J642" s="33">
        <v>-47</v>
      </c>
      <c r="K642" s="33">
        <v>0</v>
      </c>
      <c r="L642" s="33">
        <v>99.4</v>
      </c>
      <c r="M642" s="33">
        <v>13.57</v>
      </c>
      <c r="N642" s="33">
        <v>11.9</v>
      </c>
    </row>
    <row r="643" spans="1:14" x14ac:dyDescent="0.3">
      <c r="A643" s="32">
        <v>43816</v>
      </c>
      <c r="B643" s="37">
        <v>0.44143518518518521</v>
      </c>
      <c r="C643" s="33">
        <v>2.4700000000000002</v>
      </c>
      <c r="D643" s="33">
        <v>2</v>
      </c>
      <c r="E643" s="33">
        <v>7.19</v>
      </c>
      <c r="F643" s="33">
        <v>-36.299999999999997</v>
      </c>
      <c r="G643" s="33">
        <v>1</v>
      </c>
      <c r="H643" s="33">
        <v>-0.2</v>
      </c>
      <c r="I643" s="33">
        <v>0</v>
      </c>
      <c r="J643" s="33">
        <v>35</v>
      </c>
      <c r="K643" s="33">
        <v>0</v>
      </c>
      <c r="L643" s="33">
        <v>99.3</v>
      </c>
      <c r="M643" s="33">
        <v>13.56</v>
      </c>
      <c r="N643" s="33">
        <v>11.8</v>
      </c>
    </row>
    <row r="644" spans="1:14" x14ac:dyDescent="0.3">
      <c r="A644" s="32">
        <v>43816</v>
      </c>
      <c r="B644" s="37">
        <v>0.44166666666666665</v>
      </c>
      <c r="C644" s="33">
        <v>2.77</v>
      </c>
      <c r="D644" s="33">
        <v>3</v>
      </c>
      <c r="E644" s="33">
        <v>7.22</v>
      </c>
      <c r="F644" s="33">
        <v>-37.5</v>
      </c>
      <c r="G644" s="33">
        <v>1.2</v>
      </c>
      <c r="H644" s="33">
        <v>0.1</v>
      </c>
      <c r="I644" s="33">
        <v>0</v>
      </c>
      <c r="J644" s="33">
        <v>36</v>
      </c>
      <c r="K644" s="33">
        <v>0</v>
      </c>
      <c r="L644" s="33">
        <v>99</v>
      </c>
      <c r="M644" s="33">
        <v>13.41</v>
      </c>
      <c r="N644" s="33">
        <v>11.9</v>
      </c>
    </row>
    <row r="645" spans="1:14" x14ac:dyDescent="0.3">
      <c r="A645" s="32">
        <v>43816</v>
      </c>
      <c r="B645" s="37">
        <v>0.44189814814814815</v>
      </c>
      <c r="C645" s="33">
        <v>2.94</v>
      </c>
      <c r="D645" s="33">
        <v>3</v>
      </c>
      <c r="E645" s="33">
        <v>7.24</v>
      </c>
      <c r="F645" s="33">
        <v>-38.6</v>
      </c>
      <c r="G645" s="33">
        <v>1.3</v>
      </c>
      <c r="H645" s="33">
        <v>0.1</v>
      </c>
      <c r="I645" s="33">
        <v>0</v>
      </c>
      <c r="J645" s="33">
        <v>-19</v>
      </c>
      <c r="K645" s="33">
        <v>0</v>
      </c>
      <c r="L645" s="33">
        <v>98.7</v>
      </c>
      <c r="M645" s="33">
        <v>13.31</v>
      </c>
      <c r="N645" s="33">
        <v>11.8</v>
      </c>
    </row>
    <row r="646" spans="1:14" x14ac:dyDescent="0.3">
      <c r="A646" s="32">
        <v>43816</v>
      </c>
      <c r="B646" s="37">
        <v>0.44212962962962959</v>
      </c>
      <c r="C646" s="33">
        <v>3.21</v>
      </c>
      <c r="D646" s="33">
        <v>3</v>
      </c>
      <c r="E646" s="33">
        <v>7.25</v>
      </c>
      <c r="F646" s="33">
        <v>-39.1</v>
      </c>
      <c r="G646" s="33">
        <v>1.3</v>
      </c>
      <c r="H646" s="33">
        <v>-0.7</v>
      </c>
      <c r="I646" s="33">
        <v>-0.2</v>
      </c>
      <c r="J646" s="33">
        <v>115</v>
      </c>
      <c r="K646" s="33">
        <v>0</v>
      </c>
      <c r="L646" s="33">
        <v>98.1</v>
      </c>
      <c r="M646" s="33">
        <v>13.14</v>
      </c>
      <c r="N646" s="33">
        <v>11.9</v>
      </c>
    </row>
    <row r="647" spans="1:14" x14ac:dyDescent="0.3">
      <c r="A647" s="32">
        <v>43816</v>
      </c>
      <c r="B647" s="37">
        <v>0.44236111111111115</v>
      </c>
      <c r="C647" s="33">
        <v>3.36</v>
      </c>
      <c r="D647" s="33">
        <v>3</v>
      </c>
      <c r="E647" s="33">
        <v>7.25</v>
      </c>
      <c r="F647" s="33">
        <v>-39.4</v>
      </c>
      <c r="G647" s="33">
        <v>1.3</v>
      </c>
      <c r="H647" s="33">
        <v>-0.7</v>
      </c>
      <c r="I647" s="33">
        <v>-0.2</v>
      </c>
      <c r="J647" s="33">
        <v>142</v>
      </c>
      <c r="K647" s="33">
        <v>0.1</v>
      </c>
      <c r="L647" s="33">
        <v>97.9</v>
      </c>
      <c r="M647" s="33">
        <v>13.06</v>
      </c>
      <c r="N647" s="33">
        <v>11.9</v>
      </c>
    </row>
    <row r="648" spans="1:14" x14ac:dyDescent="0.3">
      <c r="A648" s="32">
        <v>43816</v>
      </c>
      <c r="B648" s="37">
        <v>0.44259259259259259</v>
      </c>
      <c r="C648" s="33">
        <v>3.5</v>
      </c>
      <c r="D648" s="33">
        <v>3</v>
      </c>
      <c r="E648" s="33">
        <v>7.26</v>
      </c>
      <c r="F648" s="33">
        <v>-39.700000000000003</v>
      </c>
      <c r="G648" s="33">
        <v>1.4</v>
      </c>
      <c r="H648" s="33">
        <v>-1.3</v>
      </c>
      <c r="I648" s="33">
        <v>-0.3</v>
      </c>
      <c r="J648" s="33">
        <v>65</v>
      </c>
      <c r="K648" s="33">
        <v>0</v>
      </c>
      <c r="L648" s="33">
        <v>97.8</v>
      </c>
      <c r="M648" s="33">
        <v>12.99</v>
      </c>
      <c r="N648" s="33">
        <v>11.9</v>
      </c>
    </row>
    <row r="649" spans="1:14" x14ac:dyDescent="0.3">
      <c r="A649" s="32">
        <v>43816</v>
      </c>
      <c r="B649" s="37">
        <v>0.44282407407407409</v>
      </c>
      <c r="C649" s="33">
        <v>3.55</v>
      </c>
      <c r="D649" s="33">
        <v>3</v>
      </c>
      <c r="E649" s="33">
        <v>7.18</v>
      </c>
      <c r="F649" s="33">
        <v>-35.5</v>
      </c>
      <c r="G649" s="33">
        <v>1.2</v>
      </c>
      <c r="H649" s="33">
        <v>-0.5</v>
      </c>
      <c r="I649" s="33">
        <v>-0.1</v>
      </c>
      <c r="J649" s="33">
        <v>59</v>
      </c>
      <c r="K649" s="33">
        <v>0</v>
      </c>
      <c r="L649" s="33">
        <v>97.3</v>
      </c>
      <c r="M649" s="33">
        <v>12.91</v>
      </c>
      <c r="N649" s="33">
        <v>11.9</v>
      </c>
    </row>
    <row r="650" spans="1:14" x14ac:dyDescent="0.3">
      <c r="A650" s="32">
        <v>43816</v>
      </c>
      <c r="B650" s="37">
        <v>0.44305555555555554</v>
      </c>
      <c r="C650" s="33">
        <v>1.8</v>
      </c>
      <c r="D650" s="33">
        <v>2</v>
      </c>
      <c r="E650" s="33">
        <v>7.01</v>
      </c>
      <c r="F650" s="33">
        <v>-26.7</v>
      </c>
      <c r="G650" s="33">
        <v>0.9</v>
      </c>
      <c r="H650" s="33">
        <v>0.4</v>
      </c>
      <c r="I650" s="33">
        <v>0.1</v>
      </c>
      <c r="J650" s="33">
        <v>269</v>
      </c>
      <c r="K650" s="33">
        <v>0.1</v>
      </c>
      <c r="L650" s="33">
        <v>96.5</v>
      </c>
      <c r="M650" s="33">
        <v>13.43</v>
      </c>
      <c r="N650" s="33">
        <v>11.9</v>
      </c>
    </row>
    <row r="651" spans="1:14" x14ac:dyDescent="0.3">
      <c r="A651" s="32">
        <v>43816</v>
      </c>
      <c r="B651" s="37">
        <v>0.44328703703703703</v>
      </c>
      <c r="C651" s="33">
        <v>0.43</v>
      </c>
      <c r="D651" s="33">
        <v>2</v>
      </c>
      <c r="E651" s="33">
        <v>6.96</v>
      </c>
      <c r="F651" s="33">
        <v>-24.4</v>
      </c>
      <c r="G651" s="33">
        <v>1</v>
      </c>
      <c r="H651" s="33">
        <v>0.5</v>
      </c>
      <c r="I651" s="33">
        <v>0.1</v>
      </c>
      <c r="J651" s="33">
        <v>184</v>
      </c>
      <c r="K651" s="33">
        <v>0.1</v>
      </c>
      <c r="L651" s="33">
        <v>97.5</v>
      </c>
      <c r="M651" s="33">
        <v>14.09</v>
      </c>
      <c r="N651" s="33">
        <v>11.9</v>
      </c>
    </row>
    <row r="652" spans="1:14" x14ac:dyDescent="0.3">
      <c r="A652" s="32">
        <v>43816</v>
      </c>
      <c r="B652" s="37">
        <v>0.44351851851851848</v>
      </c>
      <c r="C652" s="33">
        <v>-0.09</v>
      </c>
      <c r="D652" s="33">
        <v>2</v>
      </c>
      <c r="E652" s="33">
        <v>6.97</v>
      </c>
      <c r="F652" s="33">
        <v>-24.9</v>
      </c>
      <c r="G652" s="33">
        <v>1.5</v>
      </c>
      <c r="H652" s="33">
        <v>0</v>
      </c>
      <c r="I652" s="33">
        <v>0</v>
      </c>
      <c r="J652" s="33">
        <v>-155</v>
      </c>
      <c r="K652" s="33">
        <v>-0.1</v>
      </c>
      <c r="L652" s="33">
        <v>95.8</v>
      </c>
      <c r="M652" s="33">
        <v>14.04</v>
      </c>
      <c r="N652" s="33">
        <v>11.9</v>
      </c>
    </row>
    <row r="653" spans="1:14" x14ac:dyDescent="0.3">
      <c r="A653" s="32">
        <v>43816</v>
      </c>
      <c r="B653" s="37">
        <v>0.44375000000000003</v>
      </c>
      <c r="C653" s="33">
        <v>-7.0000000000000007E-2</v>
      </c>
      <c r="D653" s="33">
        <v>2</v>
      </c>
      <c r="E653" s="33">
        <v>6.88</v>
      </c>
      <c r="F653" s="33">
        <v>-20.5</v>
      </c>
      <c r="G653" s="33">
        <v>1.1000000000000001</v>
      </c>
      <c r="H653" s="33">
        <v>0.6</v>
      </c>
      <c r="I653" s="33">
        <v>0.1</v>
      </c>
      <c r="J653" s="33">
        <v>-298</v>
      </c>
      <c r="K653" s="33">
        <v>-0.1</v>
      </c>
      <c r="L653" s="33">
        <v>94.2</v>
      </c>
      <c r="M653" s="33">
        <v>13.8</v>
      </c>
      <c r="N653" s="33">
        <v>11.9</v>
      </c>
    </row>
    <row r="654" spans="1:14" x14ac:dyDescent="0.3">
      <c r="A654" s="32">
        <v>43816</v>
      </c>
      <c r="B654" s="37">
        <v>0.44398148148148148</v>
      </c>
      <c r="C654" s="33">
        <v>0.13</v>
      </c>
      <c r="D654" s="33">
        <v>2</v>
      </c>
      <c r="E654" s="33">
        <v>6.87</v>
      </c>
      <c r="F654" s="33">
        <v>-19.8</v>
      </c>
      <c r="G654" s="33">
        <v>0.8</v>
      </c>
      <c r="H654" s="33">
        <v>0.4</v>
      </c>
      <c r="I654" s="33">
        <v>0.1</v>
      </c>
      <c r="J654" s="33">
        <v>-240</v>
      </c>
      <c r="K654" s="33">
        <v>-0.1</v>
      </c>
      <c r="L654" s="33">
        <v>94.4</v>
      </c>
      <c r="M654" s="33">
        <v>13.76</v>
      </c>
      <c r="N654" s="33">
        <v>11.9</v>
      </c>
    </row>
    <row r="655" spans="1:14" x14ac:dyDescent="0.3">
      <c r="A655" s="32">
        <v>43816</v>
      </c>
      <c r="B655" s="37">
        <v>0.44421296296296298</v>
      </c>
      <c r="C655" s="33">
        <v>0.49</v>
      </c>
      <c r="D655" s="33">
        <v>2</v>
      </c>
      <c r="E655" s="33">
        <v>6.82</v>
      </c>
      <c r="F655" s="33">
        <v>-17.2</v>
      </c>
      <c r="G655" s="33">
        <v>1.8</v>
      </c>
      <c r="H655" s="33">
        <v>-0.2</v>
      </c>
      <c r="I655" s="33">
        <v>-0.1</v>
      </c>
      <c r="J655" s="33">
        <v>-70</v>
      </c>
      <c r="K655" s="33">
        <v>0</v>
      </c>
      <c r="L655" s="33">
        <v>95</v>
      </c>
      <c r="M655" s="33">
        <v>13.7</v>
      </c>
      <c r="N655" s="33">
        <v>12</v>
      </c>
    </row>
    <row r="656" spans="1:14" x14ac:dyDescent="0.3">
      <c r="A656" s="32">
        <v>43816</v>
      </c>
      <c r="B656" s="37">
        <v>0.44444444444444442</v>
      </c>
      <c r="C656" s="33">
        <v>0.31</v>
      </c>
      <c r="D656" s="33">
        <v>2</v>
      </c>
      <c r="E656" s="33">
        <v>6.84</v>
      </c>
      <c r="F656" s="33">
        <v>-18.600000000000001</v>
      </c>
      <c r="G656" s="33">
        <v>1.8</v>
      </c>
      <c r="H656" s="33">
        <v>2.8</v>
      </c>
      <c r="I656" s="33">
        <v>0.6</v>
      </c>
      <c r="J656" s="33">
        <v>-22</v>
      </c>
      <c r="K656" s="33">
        <v>0</v>
      </c>
      <c r="L656" s="33">
        <v>95.9</v>
      </c>
      <c r="M656" s="33">
        <v>13.9</v>
      </c>
      <c r="N656" s="33">
        <v>11.9</v>
      </c>
    </row>
    <row r="657" spans="1:14" x14ac:dyDescent="0.3">
      <c r="A657" s="32">
        <v>43816</v>
      </c>
      <c r="B657" s="37">
        <v>0.44467592592592592</v>
      </c>
      <c r="C657" s="33">
        <v>0.33</v>
      </c>
      <c r="D657" s="33">
        <v>2</v>
      </c>
      <c r="E657" s="33">
        <v>7.06</v>
      </c>
      <c r="F657" s="33">
        <v>-29.6</v>
      </c>
      <c r="G657" s="33">
        <v>1.4</v>
      </c>
      <c r="H657" s="33">
        <v>0.3</v>
      </c>
      <c r="I657" s="33">
        <v>0.1</v>
      </c>
      <c r="J657" s="33">
        <v>-115</v>
      </c>
      <c r="K657" s="33">
        <v>-0.1</v>
      </c>
      <c r="L657" s="33">
        <v>95.1</v>
      </c>
      <c r="M657" s="33">
        <v>13.77</v>
      </c>
      <c r="N657" s="33">
        <v>11.9</v>
      </c>
    </row>
    <row r="658" spans="1:14" x14ac:dyDescent="0.3">
      <c r="A658" s="32">
        <v>43816</v>
      </c>
      <c r="B658" s="37">
        <v>0.44490740740740736</v>
      </c>
      <c r="C658" s="33">
        <v>1.27</v>
      </c>
      <c r="D658" s="33">
        <v>189</v>
      </c>
      <c r="E658" s="33">
        <v>7.27</v>
      </c>
      <c r="F658" s="33">
        <v>-40.299999999999997</v>
      </c>
      <c r="G658" s="33">
        <v>68</v>
      </c>
      <c r="H658" s="33">
        <v>9.1999999999999993</v>
      </c>
      <c r="I658" s="33">
        <v>2.2000000000000002</v>
      </c>
      <c r="J658" s="33">
        <v>807</v>
      </c>
      <c r="K658" s="33">
        <v>0.3</v>
      </c>
      <c r="L658" s="33">
        <v>96.7</v>
      </c>
      <c r="M658" s="33">
        <v>13.63</v>
      </c>
      <c r="N658" s="33">
        <v>11.9</v>
      </c>
    </row>
    <row r="659" spans="1:14" x14ac:dyDescent="0.3">
      <c r="A659" s="32">
        <v>43816</v>
      </c>
      <c r="B659" s="37">
        <v>0.44513888888888892</v>
      </c>
      <c r="C659" s="33">
        <v>1.28</v>
      </c>
      <c r="D659" s="33">
        <v>189</v>
      </c>
      <c r="E659" s="33">
        <v>7.27</v>
      </c>
      <c r="F659" s="33">
        <v>-40.299999999999997</v>
      </c>
      <c r="G659" s="33">
        <v>44.9</v>
      </c>
      <c r="H659" s="33">
        <v>10.6</v>
      </c>
      <c r="I659" s="33">
        <v>2.5</v>
      </c>
      <c r="J659" s="33">
        <v>1086</v>
      </c>
      <c r="K659" s="33">
        <v>0.5</v>
      </c>
      <c r="L659" s="33">
        <v>96.1</v>
      </c>
      <c r="M659" s="33">
        <v>13.54</v>
      </c>
      <c r="N659" s="33">
        <v>11.9</v>
      </c>
    </row>
    <row r="660" spans="1:14" x14ac:dyDescent="0.3">
      <c r="A660" s="32">
        <v>43816</v>
      </c>
      <c r="B660" s="37">
        <v>0.44537037037037036</v>
      </c>
      <c r="C660" s="33">
        <v>1.28</v>
      </c>
      <c r="D660" s="33">
        <v>189</v>
      </c>
      <c r="E660" s="33">
        <v>7.26</v>
      </c>
      <c r="F660" s="33">
        <v>-39.9</v>
      </c>
      <c r="G660" s="33">
        <v>34</v>
      </c>
      <c r="H660" s="33">
        <v>11.8</v>
      </c>
      <c r="I660" s="33">
        <v>2.8</v>
      </c>
      <c r="J660" s="33">
        <v>1341</v>
      </c>
      <c r="K660" s="33">
        <v>0.6</v>
      </c>
      <c r="L660" s="33">
        <v>95.4</v>
      </c>
      <c r="M660" s="33">
        <v>13.45</v>
      </c>
      <c r="N660" s="33">
        <v>11.9</v>
      </c>
    </row>
    <row r="661" spans="1:14" x14ac:dyDescent="0.3">
      <c r="A661" s="32">
        <v>43816</v>
      </c>
      <c r="B661" s="37">
        <v>0.44560185185185186</v>
      </c>
      <c r="C661" s="33">
        <v>1.28</v>
      </c>
      <c r="D661" s="33">
        <v>189</v>
      </c>
      <c r="E661" s="33">
        <v>7.25</v>
      </c>
      <c r="F661" s="33">
        <v>-39.4</v>
      </c>
      <c r="G661" s="33">
        <v>49.5</v>
      </c>
      <c r="H661" s="33">
        <v>11.9</v>
      </c>
      <c r="I661" s="33">
        <v>2.8</v>
      </c>
      <c r="J661" s="33">
        <v>1376</v>
      </c>
      <c r="K661" s="33">
        <v>0.6</v>
      </c>
      <c r="L661" s="33">
        <v>95</v>
      </c>
      <c r="M661" s="33">
        <v>13.39</v>
      </c>
      <c r="N661" s="33">
        <v>11.9</v>
      </c>
    </row>
    <row r="662" spans="1:14" x14ac:dyDescent="0.3">
      <c r="A662" s="32">
        <v>43816</v>
      </c>
      <c r="B662" s="37">
        <v>0.4458333333333333</v>
      </c>
      <c r="C662" s="33">
        <v>1.28</v>
      </c>
      <c r="D662" s="33">
        <v>189</v>
      </c>
      <c r="E662" s="33">
        <v>7.25</v>
      </c>
      <c r="F662" s="33">
        <v>-39</v>
      </c>
      <c r="G662" s="33">
        <v>43.3</v>
      </c>
      <c r="H662" s="33">
        <v>10.9</v>
      </c>
      <c r="I662" s="33">
        <v>2.5</v>
      </c>
      <c r="J662" s="33">
        <v>1393</v>
      </c>
      <c r="K662" s="33">
        <v>0.6</v>
      </c>
      <c r="L662" s="33">
        <v>94.7</v>
      </c>
      <c r="M662" s="33">
        <v>13.35</v>
      </c>
      <c r="N662" s="33">
        <v>11.9</v>
      </c>
    </row>
    <row r="663" spans="1:14" x14ac:dyDescent="0.3">
      <c r="A663" s="32">
        <v>43816</v>
      </c>
      <c r="B663" s="37">
        <v>0.4460648148148148</v>
      </c>
      <c r="C663" s="33">
        <v>1.28</v>
      </c>
      <c r="D663" s="33">
        <v>189</v>
      </c>
      <c r="E663" s="33">
        <v>7.24</v>
      </c>
      <c r="F663" s="33">
        <v>-38.6</v>
      </c>
      <c r="G663" s="33">
        <v>40</v>
      </c>
      <c r="H663" s="33">
        <v>11.2</v>
      </c>
      <c r="I663" s="33">
        <v>2.6</v>
      </c>
      <c r="J663" s="33">
        <v>1421</v>
      </c>
      <c r="K663" s="33">
        <v>0.6</v>
      </c>
      <c r="L663" s="33">
        <v>94.5</v>
      </c>
      <c r="M663" s="33">
        <v>13.32</v>
      </c>
      <c r="N663" s="33">
        <v>11.9</v>
      </c>
    </row>
    <row r="664" spans="1:14" x14ac:dyDescent="0.3">
      <c r="A664" s="32">
        <v>43816</v>
      </c>
      <c r="B664" s="37">
        <v>0.44629629629629625</v>
      </c>
      <c r="C664" s="33">
        <v>1.28</v>
      </c>
      <c r="D664" s="33">
        <v>189</v>
      </c>
      <c r="E664" s="33">
        <v>7.23</v>
      </c>
      <c r="F664" s="33">
        <v>-38.299999999999997</v>
      </c>
      <c r="G664" s="33">
        <v>35.6</v>
      </c>
      <c r="H664" s="33">
        <v>11.2</v>
      </c>
      <c r="I664" s="33">
        <v>2.6</v>
      </c>
      <c r="J664" s="33">
        <v>1358</v>
      </c>
      <c r="K664" s="33">
        <v>0.6</v>
      </c>
      <c r="L664" s="33">
        <v>94.3</v>
      </c>
      <c r="M664" s="33">
        <v>13.3</v>
      </c>
      <c r="N664" s="33">
        <v>11.9</v>
      </c>
    </row>
    <row r="665" spans="1:14" x14ac:dyDescent="0.3">
      <c r="A665" s="32">
        <v>43816</v>
      </c>
      <c r="B665" s="37">
        <v>0.4465277777777778</v>
      </c>
      <c r="C665" s="33">
        <v>1.29</v>
      </c>
      <c r="D665" s="33">
        <v>189</v>
      </c>
      <c r="E665" s="33">
        <v>7.23</v>
      </c>
      <c r="F665" s="33">
        <v>-38</v>
      </c>
      <c r="G665" s="33">
        <v>33.4</v>
      </c>
      <c r="H665" s="33">
        <v>10.8</v>
      </c>
      <c r="I665" s="33">
        <v>2.5</v>
      </c>
      <c r="J665" s="33">
        <v>1225</v>
      </c>
      <c r="K665" s="33">
        <v>0.5</v>
      </c>
      <c r="L665" s="33">
        <v>94.2</v>
      </c>
      <c r="M665" s="33">
        <v>13.27</v>
      </c>
      <c r="N665" s="33">
        <v>12</v>
      </c>
    </row>
    <row r="666" spans="1:14" x14ac:dyDescent="0.3">
      <c r="A666" s="32">
        <v>43816</v>
      </c>
      <c r="B666" s="37">
        <v>0.44675925925925924</v>
      </c>
      <c r="C666" s="33">
        <v>1.29</v>
      </c>
      <c r="D666" s="33">
        <v>189</v>
      </c>
      <c r="E666" s="33">
        <v>7.22</v>
      </c>
      <c r="F666" s="33">
        <v>-37.700000000000003</v>
      </c>
      <c r="G666" s="33">
        <v>32.200000000000003</v>
      </c>
      <c r="H666" s="33">
        <v>10.5</v>
      </c>
      <c r="I666" s="33">
        <v>2.5</v>
      </c>
      <c r="J666" s="33">
        <v>1376</v>
      </c>
      <c r="K666" s="33">
        <v>0.6</v>
      </c>
      <c r="L666" s="33">
        <v>94</v>
      </c>
      <c r="M666" s="33">
        <v>13.26</v>
      </c>
      <c r="N666" s="33">
        <v>11.9</v>
      </c>
    </row>
    <row r="667" spans="1:14" x14ac:dyDescent="0.3">
      <c r="A667" s="32">
        <v>43816</v>
      </c>
      <c r="B667" s="37">
        <v>0.44699074074074074</v>
      </c>
      <c r="C667" s="33">
        <v>1.28</v>
      </c>
      <c r="D667" s="33">
        <v>189</v>
      </c>
      <c r="E667" s="33">
        <v>7.22</v>
      </c>
      <c r="F667" s="33">
        <v>-37.5</v>
      </c>
      <c r="G667" s="33">
        <v>31.5</v>
      </c>
      <c r="H667" s="33">
        <v>11</v>
      </c>
      <c r="I667" s="33">
        <v>2.6</v>
      </c>
      <c r="J667" s="33">
        <v>1401</v>
      </c>
      <c r="K667" s="33">
        <v>0.6</v>
      </c>
      <c r="L667" s="33">
        <v>93.8</v>
      </c>
      <c r="M667" s="33">
        <v>13.23</v>
      </c>
      <c r="N667" s="33">
        <v>11.9</v>
      </c>
    </row>
    <row r="668" spans="1:14" x14ac:dyDescent="0.3">
      <c r="A668" s="32">
        <v>43816</v>
      </c>
      <c r="B668" s="37">
        <v>0.44722222222222219</v>
      </c>
      <c r="C668" s="33">
        <v>1.28</v>
      </c>
      <c r="D668" s="33">
        <v>189</v>
      </c>
      <c r="E668" s="33">
        <v>7.21</v>
      </c>
      <c r="F668" s="33">
        <v>-37.200000000000003</v>
      </c>
      <c r="G668" s="33">
        <v>30.8</v>
      </c>
      <c r="H668" s="33">
        <v>10.8</v>
      </c>
      <c r="I668" s="33">
        <v>2.5</v>
      </c>
      <c r="J668" s="33">
        <v>1546</v>
      </c>
      <c r="K668" s="33">
        <v>0.7</v>
      </c>
      <c r="L668" s="33">
        <v>93.8</v>
      </c>
      <c r="M668" s="33">
        <v>13.22</v>
      </c>
      <c r="N668" s="33">
        <v>11.8</v>
      </c>
    </row>
    <row r="669" spans="1:14" x14ac:dyDescent="0.3">
      <c r="A669" s="32">
        <v>43816</v>
      </c>
      <c r="B669" s="37">
        <v>0.44745370370370369</v>
      </c>
      <c r="C669" s="33">
        <v>1.28</v>
      </c>
      <c r="D669" s="33">
        <v>189</v>
      </c>
      <c r="E669" s="33">
        <v>7.21</v>
      </c>
      <c r="F669" s="33">
        <v>-37</v>
      </c>
      <c r="G669" s="33">
        <v>30.6</v>
      </c>
      <c r="H669" s="33">
        <v>11.2</v>
      </c>
      <c r="I669" s="33">
        <v>2.6</v>
      </c>
      <c r="J669" s="33">
        <v>1693</v>
      </c>
      <c r="K669" s="33">
        <v>0.7</v>
      </c>
      <c r="L669" s="33">
        <v>93.7</v>
      </c>
      <c r="M669" s="33">
        <v>13.21</v>
      </c>
      <c r="N669" s="33">
        <v>11.9</v>
      </c>
    </row>
    <row r="670" spans="1:14" x14ac:dyDescent="0.3">
      <c r="A670" s="32">
        <v>43816</v>
      </c>
      <c r="B670" s="37">
        <v>0.44768518518518513</v>
      </c>
      <c r="C670" s="33">
        <v>1.29</v>
      </c>
      <c r="D670" s="33">
        <v>189</v>
      </c>
      <c r="E670" s="33">
        <v>7.2</v>
      </c>
      <c r="F670" s="33">
        <v>-36.9</v>
      </c>
      <c r="G670" s="33">
        <v>31.4</v>
      </c>
      <c r="H670" s="33">
        <v>10.9</v>
      </c>
      <c r="I670" s="33">
        <v>2.5</v>
      </c>
      <c r="J670" s="33">
        <v>1498</v>
      </c>
      <c r="K670" s="33">
        <v>0.6</v>
      </c>
      <c r="L670" s="33">
        <v>93.7</v>
      </c>
      <c r="M670" s="33">
        <v>13.21</v>
      </c>
      <c r="N670" s="33">
        <v>11.9</v>
      </c>
    </row>
    <row r="671" spans="1:14" x14ac:dyDescent="0.3">
      <c r="A671" s="32">
        <v>43816</v>
      </c>
      <c r="B671" s="37">
        <v>0.44791666666666669</v>
      </c>
      <c r="C671" s="33">
        <v>1.29</v>
      </c>
      <c r="D671" s="33">
        <v>189</v>
      </c>
      <c r="E671" s="33">
        <v>7.2</v>
      </c>
      <c r="F671" s="33">
        <v>-36.6</v>
      </c>
      <c r="G671" s="33">
        <v>31</v>
      </c>
      <c r="H671" s="33">
        <v>10.8</v>
      </c>
      <c r="I671" s="33">
        <v>2.5</v>
      </c>
      <c r="J671" s="33">
        <v>1422</v>
      </c>
      <c r="K671" s="33">
        <v>0.6</v>
      </c>
      <c r="L671" s="33">
        <v>93.7</v>
      </c>
      <c r="M671" s="33">
        <v>13.2</v>
      </c>
      <c r="N671" s="33">
        <v>11.9</v>
      </c>
    </row>
    <row r="672" spans="1:14" x14ac:dyDescent="0.3">
      <c r="A672" s="32">
        <v>43816</v>
      </c>
      <c r="B672" s="37">
        <v>0.44814814814814818</v>
      </c>
      <c r="C672" s="33">
        <v>1.29</v>
      </c>
      <c r="D672" s="33">
        <v>189</v>
      </c>
      <c r="E672" s="33">
        <v>7.2</v>
      </c>
      <c r="F672" s="33">
        <v>-36.6</v>
      </c>
      <c r="G672" s="33">
        <v>32.5</v>
      </c>
      <c r="H672" s="33">
        <v>10.7</v>
      </c>
      <c r="I672" s="33">
        <v>2.5</v>
      </c>
      <c r="J672" s="33">
        <v>1471</v>
      </c>
      <c r="K672" s="33">
        <v>0.6</v>
      </c>
      <c r="L672" s="33">
        <v>93.6</v>
      </c>
      <c r="M672" s="33">
        <v>13.19</v>
      </c>
      <c r="N672" s="33">
        <v>11.9</v>
      </c>
    </row>
    <row r="673" spans="1:14" x14ac:dyDescent="0.3">
      <c r="A673" s="32">
        <v>43816</v>
      </c>
      <c r="B673" s="37">
        <v>0.44837962962962963</v>
      </c>
      <c r="C673" s="33">
        <v>1.29</v>
      </c>
      <c r="D673" s="33">
        <v>189</v>
      </c>
      <c r="E673" s="33">
        <v>7.2</v>
      </c>
      <c r="F673" s="33">
        <v>-36.4</v>
      </c>
      <c r="G673" s="33">
        <v>33</v>
      </c>
      <c r="H673" s="33">
        <v>10.6</v>
      </c>
      <c r="I673" s="33">
        <v>2.5</v>
      </c>
      <c r="J673" s="33">
        <v>1555</v>
      </c>
      <c r="K673" s="33">
        <v>0.7</v>
      </c>
      <c r="L673" s="33">
        <v>93.5</v>
      </c>
      <c r="M673" s="33">
        <v>13.18</v>
      </c>
      <c r="N673" s="33">
        <v>11.9</v>
      </c>
    </row>
    <row r="674" spans="1:14" x14ac:dyDescent="0.3">
      <c r="A674" s="32">
        <v>43816</v>
      </c>
      <c r="B674" s="37">
        <v>0.44861111111111113</v>
      </c>
      <c r="C674" s="33">
        <v>1.29</v>
      </c>
      <c r="D674" s="33">
        <v>189</v>
      </c>
      <c r="E674" s="33">
        <v>7.19</v>
      </c>
      <c r="F674" s="33">
        <v>-36.299999999999997</v>
      </c>
      <c r="G674" s="33">
        <v>32.6</v>
      </c>
      <c r="H674" s="33">
        <v>12</v>
      </c>
      <c r="I674" s="33">
        <v>2.8</v>
      </c>
      <c r="J674" s="33">
        <v>1478</v>
      </c>
      <c r="K674" s="33">
        <v>0.6</v>
      </c>
      <c r="L674" s="33">
        <v>93.5</v>
      </c>
      <c r="M674" s="33">
        <v>13.18</v>
      </c>
      <c r="N674" s="33">
        <v>11.9</v>
      </c>
    </row>
    <row r="675" spans="1:14" x14ac:dyDescent="0.3">
      <c r="A675" s="32">
        <v>43816</v>
      </c>
      <c r="B675" s="37">
        <v>0.44884259259259257</v>
      </c>
      <c r="C675" s="33">
        <v>1.29</v>
      </c>
      <c r="D675" s="33">
        <v>189</v>
      </c>
      <c r="E675" s="33">
        <v>7.19</v>
      </c>
      <c r="F675" s="33">
        <v>-36.1</v>
      </c>
      <c r="G675" s="33">
        <v>31.9</v>
      </c>
      <c r="H675" s="33">
        <v>12.2</v>
      </c>
      <c r="I675" s="33">
        <v>2.8</v>
      </c>
      <c r="J675" s="33">
        <v>1581</v>
      </c>
      <c r="K675" s="33">
        <v>0.7</v>
      </c>
      <c r="L675" s="33">
        <v>93.5</v>
      </c>
      <c r="M675" s="33">
        <v>13.18</v>
      </c>
      <c r="N675" s="33">
        <v>11.9</v>
      </c>
    </row>
    <row r="676" spans="1:14" x14ac:dyDescent="0.3">
      <c r="A676" s="32">
        <v>43816</v>
      </c>
      <c r="B676" s="37">
        <v>0.44907407407407413</v>
      </c>
      <c r="C676" s="33">
        <v>1.29</v>
      </c>
      <c r="D676" s="33">
        <v>189</v>
      </c>
      <c r="E676" s="33">
        <v>7.19</v>
      </c>
      <c r="F676" s="33">
        <v>-35.9</v>
      </c>
      <c r="G676" s="33">
        <v>31.6</v>
      </c>
      <c r="H676" s="33">
        <v>11.4</v>
      </c>
      <c r="I676" s="33">
        <v>2.7</v>
      </c>
      <c r="J676" s="33">
        <v>1526</v>
      </c>
      <c r="K676" s="33">
        <v>0.7</v>
      </c>
      <c r="L676" s="33">
        <v>93.5</v>
      </c>
      <c r="M676" s="33">
        <v>13.18</v>
      </c>
      <c r="N676" s="33">
        <v>11.8</v>
      </c>
    </row>
    <row r="677" spans="1:14" x14ac:dyDescent="0.3">
      <c r="A677" s="32">
        <v>43816</v>
      </c>
      <c r="B677" s="37">
        <v>0.44930555555555557</v>
      </c>
      <c r="C677" s="33">
        <v>1.29</v>
      </c>
      <c r="D677" s="33">
        <v>189</v>
      </c>
      <c r="E677" s="33">
        <v>7.18</v>
      </c>
      <c r="F677" s="33">
        <v>-35.9</v>
      </c>
      <c r="G677" s="33">
        <v>31.3</v>
      </c>
      <c r="H677" s="33">
        <v>10.7</v>
      </c>
      <c r="I677" s="33">
        <v>2.5</v>
      </c>
      <c r="J677" s="33">
        <v>1345</v>
      </c>
      <c r="K677" s="33">
        <v>0.6</v>
      </c>
      <c r="L677" s="33">
        <v>93.5</v>
      </c>
      <c r="M677" s="33">
        <v>13.18</v>
      </c>
      <c r="N677" s="33">
        <v>12</v>
      </c>
    </row>
    <row r="678" spans="1:14" x14ac:dyDescent="0.3">
      <c r="A678" s="32">
        <v>43816</v>
      </c>
      <c r="B678" s="37">
        <v>0.44953703703703707</v>
      </c>
      <c r="C678" s="33">
        <v>1.29</v>
      </c>
      <c r="D678" s="33">
        <v>189</v>
      </c>
      <c r="E678" s="33">
        <v>7.18</v>
      </c>
      <c r="F678" s="33">
        <v>-35.9</v>
      </c>
      <c r="G678" s="33">
        <v>31.1</v>
      </c>
      <c r="H678" s="33">
        <v>11.1</v>
      </c>
      <c r="I678" s="33">
        <v>2.6</v>
      </c>
      <c r="J678" s="33">
        <v>1440</v>
      </c>
      <c r="K678" s="33">
        <v>0.6</v>
      </c>
      <c r="L678" s="33">
        <v>93.4</v>
      </c>
      <c r="M678" s="33">
        <v>13.17</v>
      </c>
      <c r="N678" s="33">
        <v>11.9</v>
      </c>
    </row>
    <row r="679" spans="1:14" x14ac:dyDescent="0.3">
      <c r="A679" s="32">
        <v>43816</v>
      </c>
      <c r="B679" s="37">
        <v>0.44976851851851851</v>
      </c>
      <c r="C679" s="33">
        <v>1.29</v>
      </c>
      <c r="D679" s="33">
        <v>189</v>
      </c>
      <c r="E679" s="33">
        <v>7.18</v>
      </c>
      <c r="F679" s="33">
        <v>-35.799999999999997</v>
      </c>
      <c r="G679" s="33">
        <v>31.6</v>
      </c>
      <c r="H679" s="33">
        <v>11</v>
      </c>
      <c r="I679" s="33">
        <v>2.6</v>
      </c>
      <c r="J679" s="33">
        <v>1469</v>
      </c>
      <c r="K679" s="33">
        <v>0.6</v>
      </c>
      <c r="L679" s="33">
        <v>93.3</v>
      </c>
      <c r="M679" s="33">
        <v>13.16</v>
      </c>
      <c r="N679" s="33">
        <v>11.9</v>
      </c>
    </row>
    <row r="680" spans="1:14" x14ac:dyDescent="0.3">
      <c r="A680" s="32">
        <v>43816</v>
      </c>
      <c r="B680" s="37">
        <v>0.45</v>
      </c>
      <c r="C680" s="33">
        <v>1.29</v>
      </c>
      <c r="D680" s="33">
        <v>189</v>
      </c>
      <c r="E680" s="33">
        <v>7.18</v>
      </c>
      <c r="F680" s="33">
        <v>-35.6</v>
      </c>
      <c r="G680" s="33">
        <v>31.7</v>
      </c>
      <c r="H680" s="33">
        <v>11.7</v>
      </c>
      <c r="I680" s="33">
        <v>2.7</v>
      </c>
      <c r="J680" s="33">
        <v>1437</v>
      </c>
      <c r="K680" s="33">
        <v>0.6</v>
      </c>
      <c r="L680" s="33">
        <v>93.4</v>
      </c>
      <c r="M680" s="33">
        <v>13.17</v>
      </c>
      <c r="N680" s="33">
        <v>11.9</v>
      </c>
    </row>
    <row r="681" spans="1:14" x14ac:dyDescent="0.3">
      <c r="A681" s="32">
        <v>43816</v>
      </c>
      <c r="B681" s="37">
        <v>0.45023148148148145</v>
      </c>
      <c r="C681" s="33">
        <v>1.29</v>
      </c>
      <c r="D681" s="33">
        <v>189</v>
      </c>
      <c r="E681" s="33">
        <v>7.18</v>
      </c>
      <c r="F681" s="33">
        <v>-35.700000000000003</v>
      </c>
      <c r="G681" s="33">
        <v>31.9</v>
      </c>
      <c r="H681" s="33">
        <v>11.8</v>
      </c>
      <c r="I681" s="33">
        <v>2.8</v>
      </c>
      <c r="J681" s="33">
        <v>1559</v>
      </c>
      <c r="K681" s="33">
        <v>0.7</v>
      </c>
      <c r="L681" s="33">
        <v>93.4</v>
      </c>
      <c r="M681" s="33">
        <v>13.16</v>
      </c>
      <c r="N681" s="33">
        <v>11.9</v>
      </c>
    </row>
    <row r="682" spans="1:14" x14ac:dyDescent="0.3">
      <c r="A682" s="32">
        <v>43816</v>
      </c>
      <c r="B682" s="37">
        <v>0.45046296296296301</v>
      </c>
      <c r="C682" s="33">
        <v>1.29</v>
      </c>
      <c r="D682" s="33">
        <v>189</v>
      </c>
      <c r="E682" s="33">
        <v>7.18</v>
      </c>
      <c r="F682" s="33">
        <v>-35.6</v>
      </c>
      <c r="G682" s="33">
        <v>31.3</v>
      </c>
      <c r="H682" s="33">
        <v>11.3</v>
      </c>
      <c r="I682" s="33">
        <v>2.6</v>
      </c>
      <c r="J682" s="33">
        <v>1542</v>
      </c>
      <c r="K682" s="33">
        <v>0.7</v>
      </c>
      <c r="L682" s="33">
        <v>93.4</v>
      </c>
      <c r="M682" s="33">
        <v>13.16</v>
      </c>
      <c r="N682" s="33">
        <v>11.9</v>
      </c>
    </row>
    <row r="683" spans="1:14" x14ac:dyDescent="0.3">
      <c r="A683" s="32">
        <v>43816</v>
      </c>
      <c r="B683" s="37">
        <v>0.45069444444444445</v>
      </c>
      <c r="C683" s="33">
        <v>1.29</v>
      </c>
      <c r="D683" s="33">
        <v>189</v>
      </c>
      <c r="E683" s="33">
        <v>7.18</v>
      </c>
      <c r="F683" s="33">
        <v>-35.6</v>
      </c>
      <c r="G683" s="33">
        <v>32</v>
      </c>
      <c r="H683" s="33">
        <v>11.2</v>
      </c>
      <c r="I683" s="33">
        <v>2.6</v>
      </c>
      <c r="J683" s="33">
        <v>1595</v>
      </c>
      <c r="K683" s="33">
        <v>0.7</v>
      </c>
      <c r="L683" s="33">
        <v>93.4</v>
      </c>
      <c r="M683" s="33">
        <v>13.16</v>
      </c>
      <c r="N683" s="33">
        <v>11.9</v>
      </c>
    </row>
    <row r="684" spans="1:14" x14ac:dyDescent="0.3">
      <c r="A684" s="32">
        <v>43816</v>
      </c>
      <c r="B684" s="37">
        <v>0.45092592592592595</v>
      </c>
      <c r="C684" s="33">
        <v>1.29</v>
      </c>
      <c r="D684" s="33">
        <v>189</v>
      </c>
      <c r="E684" s="33">
        <v>7.18</v>
      </c>
      <c r="F684" s="33">
        <v>-35.6</v>
      </c>
      <c r="G684" s="33">
        <v>31.3</v>
      </c>
      <c r="H684" s="33">
        <v>10.9</v>
      </c>
      <c r="I684" s="33">
        <v>2.5</v>
      </c>
      <c r="J684" s="33">
        <v>1540</v>
      </c>
      <c r="K684" s="33">
        <v>0.7</v>
      </c>
      <c r="L684" s="33">
        <v>93.3</v>
      </c>
      <c r="M684" s="33">
        <v>13.16</v>
      </c>
      <c r="N684" s="33">
        <v>11.9</v>
      </c>
    </row>
    <row r="685" spans="1:14" x14ac:dyDescent="0.3">
      <c r="A685" s="32">
        <v>43816</v>
      </c>
      <c r="B685" s="37">
        <v>0.4511574074074074</v>
      </c>
      <c r="C685" s="33">
        <v>1.3</v>
      </c>
      <c r="D685" s="33">
        <v>189</v>
      </c>
      <c r="E685" s="33">
        <v>7.18</v>
      </c>
      <c r="F685" s="33">
        <v>-35.6</v>
      </c>
      <c r="G685" s="33">
        <v>31.5</v>
      </c>
      <c r="H685" s="33">
        <v>11.4</v>
      </c>
      <c r="I685" s="33">
        <v>2.7</v>
      </c>
      <c r="J685" s="33">
        <v>1516</v>
      </c>
      <c r="K685" s="33">
        <v>0.7</v>
      </c>
      <c r="L685" s="33">
        <v>93.3</v>
      </c>
      <c r="M685" s="33">
        <v>13.15</v>
      </c>
      <c r="N685" s="33">
        <v>11.9</v>
      </c>
    </row>
    <row r="686" spans="1:14" x14ac:dyDescent="0.3">
      <c r="A686" s="32">
        <v>43816</v>
      </c>
      <c r="B686" s="37">
        <v>0.4513888888888889</v>
      </c>
      <c r="C686" s="33">
        <v>1.3</v>
      </c>
      <c r="D686" s="33">
        <v>190</v>
      </c>
      <c r="E686" s="33">
        <v>7.18</v>
      </c>
      <c r="F686" s="33">
        <v>-35.6</v>
      </c>
      <c r="G686" s="33">
        <v>31.3</v>
      </c>
      <c r="H686" s="33">
        <v>11.8</v>
      </c>
      <c r="I686" s="33">
        <v>2.8</v>
      </c>
      <c r="J686" s="33">
        <v>1481</v>
      </c>
      <c r="K686" s="33">
        <v>0.6</v>
      </c>
      <c r="L686" s="33">
        <v>93.3</v>
      </c>
      <c r="M686" s="33">
        <v>13.15</v>
      </c>
      <c r="N686" s="33">
        <v>11.9</v>
      </c>
    </row>
    <row r="687" spans="1:14" x14ac:dyDescent="0.3">
      <c r="A687" s="32">
        <v>43816</v>
      </c>
      <c r="B687" s="37">
        <v>0.45162037037037034</v>
      </c>
      <c r="C687" s="33">
        <v>1.3</v>
      </c>
      <c r="D687" s="33">
        <v>189</v>
      </c>
      <c r="E687" s="33">
        <v>7.18</v>
      </c>
      <c r="F687" s="33">
        <v>-35.6</v>
      </c>
      <c r="G687" s="33">
        <v>30.8</v>
      </c>
      <c r="H687" s="33">
        <v>11.1</v>
      </c>
      <c r="I687" s="33">
        <v>2.6</v>
      </c>
      <c r="J687" s="33">
        <v>1477</v>
      </c>
      <c r="K687" s="33">
        <v>0.6</v>
      </c>
      <c r="L687" s="33">
        <v>93.3</v>
      </c>
      <c r="M687" s="33">
        <v>13.15</v>
      </c>
      <c r="N687" s="33">
        <v>11.9</v>
      </c>
    </row>
    <row r="688" spans="1:14" x14ac:dyDescent="0.3">
      <c r="A688" s="32">
        <v>43816</v>
      </c>
      <c r="B688" s="37">
        <v>0.45185185185185189</v>
      </c>
      <c r="C688" s="33">
        <v>1.3</v>
      </c>
      <c r="D688" s="33">
        <v>190</v>
      </c>
      <c r="E688" s="33">
        <v>7.18</v>
      </c>
      <c r="F688" s="33">
        <v>-35.6</v>
      </c>
      <c r="G688" s="33">
        <v>31.6</v>
      </c>
      <c r="H688" s="33">
        <v>12.1</v>
      </c>
      <c r="I688" s="33">
        <v>2.8</v>
      </c>
      <c r="J688" s="33">
        <v>1513</v>
      </c>
      <c r="K688" s="33">
        <v>0.7</v>
      </c>
      <c r="L688" s="33">
        <v>93.3</v>
      </c>
      <c r="M688" s="33">
        <v>13.15</v>
      </c>
      <c r="N688" s="33">
        <v>11.9</v>
      </c>
    </row>
    <row r="689" spans="1:14" x14ac:dyDescent="0.3">
      <c r="A689" s="32">
        <v>43816</v>
      </c>
      <c r="B689" s="37">
        <v>0.45208333333333334</v>
      </c>
      <c r="C689" s="33">
        <v>1.3</v>
      </c>
      <c r="D689" s="33">
        <v>190</v>
      </c>
      <c r="E689" s="33">
        <v>7.18</v>
      </c>
      <c r="F689" s="33">
        <v>-35.5</v>
      </c>
      <c r="G689" s="33">
        <v>31.2</v>
      </c>
      <c r="H689" s="33">
        <v>12.1</v>
      </c>
      <c r="I689" s="33">
        <v>2.8</v>
      </c>
      <c r="J689" s="33">
        <v>1557</v>
      </c>
      <c r="K689" s="33">
        <v>0.7</v>
      </c>
      <c r="L689" s="33">
        <v>93.4</v>
      </c>
      <c r="M689" s="33">
        <v>13.16</v>
      </c>
      <c r="N689" s="33">
        <v>11.9</v>
      </c>
    </row>
    <row r="690" spans="1:14" x14ac:dyDescent="0.3">
      <c r="A690" s="32">
        <v>43816</v>
      </c>
      <c r="B690" s="37">
        <v>0.45231481481481484</v>
      </c>
      <c r="C690" s="33">
        <v>1.3</v>
      </c>
      <c r="D690" s="33">
        <v>190</v>
      </c>
      <c r="E690" s="33">
        <v>7.18</v>
      </c>
      <c r="F690" s="33">
        <v>-35.5</v>
      </c>
      <c r="G690" s="33">
        <v>32.1</v>
      </c>
      <c r="H690" s="33">
        <v>11.8</v>
      </c>
      <c r="I690" s="33">
        <v>2.8</v>
      </c>
      <c r="J690" s="33">
        <v>1424</v>
      </c>
      <c r="K690" s="33">
        <v>0.6</v>
      </c>
      <c r="L690" s="33">
        <v>93.3</v>
      </c>
      <c r="M690" s="33">
        <v>13.15</v>
      </c>
      <c r="N690" s="33">
        <v>11.8</v>
      </c>
    </row>
    <row r="691" spans="1:14" x14ac:dyDescent="0.3">
      <c r="A691" s="32">
        <v>43816</v>
      </c>
      <c r="B691" s="37">
        <v>0.45254629629629628</v>
      </c>
      <c r="C691" s="33">
        <v>1.3</v>
      </c>
      <c r="D691" s="33">
        <v>190</v>
      </c>
      <c r="E691" s="33">
        <v>7.18</v>
      </c>
      <c r="F691" s="33">
        <v>-35.6</v>
      </c>
      <c r="G691" s="33">
        <v>36.1</v>
      </c>
      <c r="H691" s="33">
        <v>11.4</v>
      </c>
      <c r="I691" s="33">
        <v>2.7</v>
      </c>
      <c r="J691" s="33">
        <v>1528</v>
      </c>
      <c r="K691" s="33">
        <v>0.7</v>
      </c>
      <c r="L691" s="33">
        <v>93.3</v>
      </c>
      <c r="M691" s="33">
        <v>13.15</v>
      </c>
      <c r="N691" s="33">
        <v>11.9</v>
      </c>
    </row>
    <row r="692" spans="1:14" x14ac:dyDescent="0.3">
      <c r="A692" s="32">
        <v>43816</v>
      </c>
      <c r="B692" s="37">
        <v>0.45277777777777778</v>
      </c>
      <c r="C692" s="33">
        <v>1.3</v>
      </c>
      <c r="D692" s="33">
        <v>190</v>
      </c>
      <c r="E692" s="33">
        <v>7.18</v>
      </c>
      <c r="F692" s="33">
        <v>-35.700000000000003</v>
      </c>
      <c r="G692" s="33">
        <v>32.1</v>
      </c>
      <c r="H692" s="33">
        <v>11.6</v>
      </c>
      <c r="I692" s="33">
        <v>2.7</v>
      </c>
      <c r="J692" s="33">
        <v>1461</v>
      </c>
      <c r="K692" s="33">
        <v>0.6</v>
      </c>
      <c r="L692" s="33">
        <v>93.3</v>
      </c>
      <c r="M692" s="33">
        <v>13.15</v>
      </c>
      <c r="N692" s="33">
        <v>11.9</v>
      </c>
    </row>
    <row r="693" spans="1:14" x14ac:dyDescent="0.3">
      <c r="A693" s="32">
        <v>43816</v>
      </c>
      <c r="B693" s="37">
        <v>0.45300925925925922</v>
      </c>
      <c r="C693" s="33">
        <v>0.93</v>
      </c>
      <c r="D693" s="33">
        <v>4</v>
      </c>
      <c r="E693" s="33">
        <v>6.7</v>
      </c>
      <c r="F693" s="33">
        <v>-11.2</v>
      </c>
      <c r="G693" s="33">
        <v>16.399999999999999</v>
      </c>
      <c r="H693" s="33">
        <v>4</v>
      </c>
      <c r="I693" s="33">
        <v>0.9</v>
      </c>
      <c r="J693" s="33">
        <v>879</v>
      </c>
      <c r="K693" s="33">
        <v>0.4</v>
      </c>
      <c r="L693" s="33">
        <v>93.3</v>
      </c>
      <c r="M693" s="33">
        <v>13.3</v>
      </c>
      <c r="N693" s="33">
        <v>11.8</v>
      </c>
    </row>
    <row r="694" spans="1:14" x14ac:dyDescent="0.3">
      <c r="A694" s="32">
        <v>43816</v>
      </c>
      <c r="B694" s="37">
        <v>0.45324074074074078</v>
      </c>
      <c r="C694" s="33">
        <v>0.44</v>
      </c>
      <c r="D694" s="33">
        <v>3</v>
      </c>
      <c r="E694" s="33">
        <v>6.92</v>
      </c>
      <c r="F694" s="33">
        <v>-22.3</v>
      </c>
      <c r="G694" s="33">
        <v>4.2</v>
      </c>
      <c r="H694" s="33">
        <v>0.3</v>
      </c>
      <c r="I694" s="33">
        <v>0.1</v>
      </c>
      <c r="J694" s="33">
        <v>446</v>
      </c>
      <c r="K694" s="33">
        <v>0.2</v>
      </c>
      <c r="L694" s="33">
        <v>94</v>
      </c>
      <c r="M694" s="33">
        <v>13.58</v>
      </c>
      <c r="N694" s="33">
        <v>11.9</v>
      </c>
    </row>
    <row r="695" spans="1:14" x14ac:dyDescent="0.3">
      <c r="A695" s="32">
        <v>43816</v>
      </c>
      <c r="B695" s="37">
        <v>0.45347222222222222</v>
      </c>
      <c r="C695" s="33">
        <v>0.28999999999999998</v>
      </c>
      <c r="D695" s="33">
        <v>2</v>
      </c>
      <c r="E695" s="33">
        <v>6.96</v>
      </c>
      <c r="F695" s="33">
        <v>-24.4</v>
      </c>
      <c r="G695" s="33">
        <v>2.1</v>
      </c>
      <c r="H695" s="33">
        <v>0.6</v>
      </c>
      <c r="I695" s="33">
        <v>0.1</v>
      </c>
      <c r="J695" s="33">
        <v>221</v>
      </c>
      <c r="K695" s="33">
        <v>0.1</v>
      </c>
      <c r="L695" s="33">
        <v>94.4</v>
      </c>
      <c r="M695" s="33">
        <v>13.69</v>
      </c>
      <c r="N695" s="33">
        <v>11.8</v>
      </c>
    </row>
    <row r="696" spans="1:14" x14ac:dyDescent="0.3">
      <c r="A696" s="32">
        <v>43816</v>
      </c>
      <c r="B696" s="37">
        <v>0.45370370370370372</v>
      </c>
      <c r="C696" s="33">
        <v>0</v>
      </c>
      <c r="D696" s="33">
        <v>2</v>
      </c>
      <c r="E696" s="33">
        <v>7.2</v>
      </c>
      <c r="F696" s="33">
        <v>-36.6</v>
      </c>
      <c r="G696" s="33">
        <v>1.5</v>
      </c>
      <c r="H696" s="33">
        <v>-0.3</v>
      </c>
      <c r="I696" s="33">
        <v>-0.1</v>
      </c>
      <c r="J696" s="33">
        <v>85</v>
      </c>
      <c r="K696" s="33">
        <v>0</v>
      </c>
      <c r="L696" s="33">
        <v>94.9</v>
      </c>
      <c r="M696" s="33">
        <v>13.87</v>
      </c>
      <c r="N696" s="33">
        <v>11.9</v>
      </c>
    </row>
    <row r="697" spans="1:14" x14ac:dyDescent="0.3">
      <c r="A697" s="32">
        <v>43816</v>
      </c>
      <c r="B697" s="37">
        <v>0.45393518518518516</v>
      </c>
      <c r="C697" s="33">
        <v>0.12</v>
      </c>
      <c r="D697" s="33">
        <v>2</v>
      </c>
      <c r="E697" s="33">
        <v>7.19</v>
      </c>
      <c r="F697" s="33">
        <v>-35.9</v>
      </c>
      <c r="G697" s="33">
        <v>1.2</v>
      </c>
      <c r="H697" s="33">
        <v>0</v>
      </c>
      <c r="I697" s="33">
        <v>0</v>
      </c>
      <c r="J697" s="33">
        <v>207</v>
      </c>
      <c r="K697" s="33">
        <v>0.1</v>
      </c>
      <c r="L697" s="33">
        <v>95.2</v>
      </c>
      <c r="M697" s="33">
        <v>13.87</v>
      </c>
      <c r="N697" s="33">
        <v>11.8</v>
      </c>
    </row>
    <row r="698" spans="1:14" x14ac:dyDescent="0.3">
      <c r="A698" s="32">
        <v>43816</v>
      </c>
      <c r="B698" s="37">
        <v>0.45416666666666666</v>
      </c>
      <c r="C698" s="33">
        <v>-0.4</v>
      </c>
      <c r="D698" s="33">
        <v>2</v>
      </c>
      <c r="E698" s="33">
        <v>7.2</v>
      </c>
      <c r="F698" s="33">
        <v>-36.799999999999997</v>
      </c>
      <c r="G698" s="33">
        <v>1.9</v>
      </c>
      <c r="H698" s="33">
        <v>1.2</v>
      </c>
      <c r="I698" s="33">
        <v>0.3</v>
      </c>
      <c r="J698" s="33">
        <v>-359</v>
      </c>
      <c r="K698" s="33">
        <v>-0.2</v>
      </c>
      <c r="L698" s="33">
        <v>95.7</v>
      </c>
      <c r="M698" s="33">
        <v>14.16</v>
      </c>
      <c r="N698" s="33">
        <v>11.7</v>
      </c>
    </row>
    <row r="699" spans="1:14" x14ac:dyDescent="0.3">
      <c r="A699" s="32">
        <v>43816</v>
      </c>
      <c r="B699" s="37">
        <v>0.45439814814814811</v>
      </c>
      <c r="C699" s="33">
        <v>-0.57999999999999996</v>
      </c>
      <c r="D699" s="33">
        <v>2</v>
      </c>
      <c r="E699" s="33">
        <v>7.03</v>
      </c>
      <c r="F699" s="33">
        <v>-27.9</v>
      </c>
      <c r="G699" s="33">
        <v>1.5</v>
      </c>
      <c r="H699" s="33">
        <v>0.9</v>
      </c>
      <c r="I699" s="33">
        <v>0.2</v>
      </c>
      <c r="J699" s="33">
        <v>-178</v>
      </c>
      <c r="K699" s="33">
        <v>-0.1</v>
      </c>
      <c r="L699" s="33">
        <v>96.2</v>
      </c>
      <c r="M699" s="33">
        <v>14.3</v>
      </c>
      <c r="N699" s="33">
        <v>11.8</v>
      </c>
    </row>
    <row r="700" spans="1:14" x14ac:dyDescent="0.3">
      <c r="A700" s="32">
        <v>43816</v>
      </c>
      <c r="B700" s="37">
        <v>0.45462962962962966</v>
      </c>
      <c r="C700" s="33">
        <v>-7.0000000000000007E-2</v>
      </c>
      <c r="D700" s="33">
        <v>2</v>
      </c>
      <c r="E700" s="33">
        <v>6.75</v>
      </c>
      <c r="F700" s="33">
        <v>-13.7</v>
      </c>
      <c r="G700" s="33">
        <v>1.5</v>
      </c>
      <c r="H700" s="33">
        <v>0</v>
      </c>
      <c r="I700" s="33">
        <v>0</v>
      </c>
      <c r="J700" s="33">
        <v>-194</v>
      </c>
      <c r="K700" s="33">
        <v>-0.1</v>
      </c>
      <c r="L700" s="33">
        <v>96.5</v>
      </c>
      <c r="M700" s="33">
        <v>14.13</v>
      </c>
      <c r="N700" s="33">
        <v>11.8</v>
      </c>
    </row>
    <row r="701" spans="1:14" x14ac:dyDescent="0.3">
      <c r="A701" s="32">
        <v>43816</v>
      </c>
      <c r="B701" s="37">
        <v>0.4548611111111111</v>
      </c>
      <c r="C701" s="33">
        <v>0.57999999999999996</v>
      </c>
      <c r="D701" s="33">
        <v>2</v>
      </c>
      <c r="E701" s="33">
        <v>7.15</v>
      </c>
      <c r="F701" s="33">
        <v>-33.9</v>
      </c>
      <c r="G701" s="33">
        <v>2</v>
      </c>
      <c r="H701" s="33">
        <v>-1.1000000000000001</v>
      </c>
      <c r="I701" s="33">
        <v>-0.3</v>
      </c>
      <c r="J701" s="33">
        <v>-107</v>
      </c>
      <c r="K701" s="33">
        <v>0</v>
      </c>
      <c r="L701" s="33">
        <v>97</v>
      </c>
      <c r="M701" s="33">
        <v>13.95</v>
      </c>
      <c r="N701" s="33">
        <v>11.8</v>
      </c>
    </row>
    <row r="702" spans="1:14" x14ac:dyDescent="0.3">
      <c r="A702" s="32">
        <v>43816</v>
      </c>
      <c r="B702" s="37">
        <v>0.4550925925925926</v>
      </c>
      <c r="C702" s="33">
        <v>0.54</v>
      </c>
      <c r="D702" s="33">
        <v>2</v>
      </c>
      <c r="E702" s="33">
        <v>7.18</v>
      </c>
      <c r="F702" s="33">
        <v>-35.5</v>
      </c>
      <c r="G702" s="33">
        <v>1.8</v>
      </c>
      <c r="H702" s="33">
        <v>-0.7</v>
      </c>
      <c r="I702" s="33">
        <v>-0.2</v>
      </c>
      <c r="J702" s="33">
        <v>-54</v>
      </c>
      <c r="K702" s="33">
        <v>0</v>
      </c>
      <c r="L702" s="33">
        <v>97.1</v>
      </c>
      <c r="M702" s="33">
        <v>13.98</v>
      </c>
      <c r="N702" s="33">
        <v>11.8</v>
      </c>
    </row>
    <row r="703" spans="1:14" x14ac:dyDescent="0.3">
      <c r="A703" s="32">
        <v>43816</v>
      </c>
      <c r="B703" s="37">
        <v>0.45532407407407405</v>
      </c>
      <c r="C703" s="33">
        <v>0.57999999999999996</v>
      </c>
      <c r="D703" s="33">
        <v>2</v>
      </c>
      <c r="E703" s="33">
        <v>7.16</v>
      </c>
      <c r="F703" s="33">
        <v>-34.9</v>
      </c>
      <c r="G703" s="33">
        <v>1.8</v>
      </c>
      <c r="H703" s="33">
        <v>-0.5</v>
      </c>
      <c r="I703" s="33">
        <v>-0.1</v>
      </c>
      <c r="J703" s="33">
        <v>61</v>
      </c>
      <c r="K703" s="33">
        <v>0</v>
      </c>
      <c r="L703" s="33">
        <v>97.1</v>
      </c>
      <c r="M703" s="33">
        <v>13.97</v>
      </c>
      <c r="N703" s="33">
        <v>11.8</v>
      </c>
    </row>
    <row r="704" spans="1:14" x14ac:dyDescent="0.3">
      <c r="A704" s="32">
        <v>43816</v>
      </c>
      <c r="B704" s="37">
        <v>0.45555555555555555</v>
      </c>
      <c r="C704" s="33">
        <v>0.63</v>
      </c>
      <c r="D704" s="33">
        <v>2</v>
      </c>
      <c r="E704" s="33">
        <v>7.17</v>
      </c>
      <c r="F704" s="33">
        <v>-35.200000000000003</v>
      </c>
      <c r="G704" s="33">
        <v>1.7</v>
      </c>
      <c r="H704" s="33">
        <v>-1.4</v>
      </c>
      <c r="I704" s="33">
        <v>-0.3</v>
      </c>
      <c r="J704" s="33">
        <v>13</v>
      </c>
      <c r="K704" s="33">
        <v>0</v>
      </c>
      <c r="L704" s="33">
        <v>97.1</v>
      </c>
      <c r="M704" s="33">
        <v>13.95</v>
      </c>
      <c r="N704" s="33">
        <v>11.8</v>
      </c>
    </row>
    <row r="705" spans="1:14" x14ac:dyDescent="0.3">
      <c r="A705" s="32">
        <v>43816</v>
      </c>
      <c r="B705" s="37">
        <v>0.45578703703703699</v>
      </c>
      <c r="C705" s="33">
        <v>0.69</v>
      </c>
      <c r="D705" s="33">
        <v>2</v>
      </c>
      <c r="E705" s="33">
        <v>7.17</v>
      </c>
      <c r="F705" s="33">
        <v>-34.9</v>
      </c>
      <c r="G705" s="33">
        <v>1.6</v>
      </c>
      <c r="H705" s="33">
        <v>-1.1000000000000001</v>
      </c>
      <c r="I705" s="33">
        <v>-0.3</v>
      </c>
      <c r="J705" s="33">
        <v>37</v>
      </c>
      <c r="K705" s="33">
        <v>0</v>
      </c>
      <c r="L705" s="33">
        <v>97.2</v>
      </c>
      <c r="M705" s="33">
        <v>13.94</v>
      </c>
      <c r="N705" s="33">
        <v>11.8</v>
      </c>
    </row>
    <row r="706" spans="1:14" x14ac:dyDescent="0.3">
      <c r="A706" s="32">
        <v>43816</v>
      </c>
      <c r="B706" s="37">
        <v>0.45601851851851855</v>
      </c>
      <c r="C706" s="33">
        <v>0.74</v>
      </c>
      <c r="D706" s="33">
        <v>2</v>
      </c>
      <c r="E706" s="33">
        <v>7.16</v>
      </c>
      <c r="F706" s="33">
        <v>-34.700000000000003</v>
      </c>
      <c r="G706" s="33">
        <v>1.6</v>
      </c>
      <c r="H706" s="33">
        <v>-0.3</v>
      </c>
      <c r="I706" s="33">
        <v>-0.1</v>
      </c>
      <c r="J706" s="33">
        <v>115</v>
      </c>
      <c r="K706" s="33">
        <v>0</v>
      </c>
      <c r="L706" s="33">
        <v>97.3</v>
      </c>
      <c r="M706" s="33">
        <v>13.94</v>
      </c>
      <c r="N706" s="33">
        <v>11.8</v>
      </c>
    </row>
    <row r="707" spans="1:14" x14ac:dyDescent="0.3">
      <c r="A707" s="32">
        <v>43816</v>
      </c>
      <c r="B707" s="37">
        <v>0.45624999999999999</v>
      </c>
      <c r="C707" s="33">
        <v>0.78</v>
      </c>
      <c r="D707" s="33">
        <v>2</v>
      </c>
      <c r="E707" s="33">
        <v>6.84</v>
      </c>
      <c r="F707" s="33">
        <v>-18.5</v>
      </c>
      <c r="G707" s="33">
        <v>1.8</v>
      </c>
      <c r="H707" s="33">
        <v>-1</v>
      </c>
      <c r="I707" s="33">
        <v>-0.2</v>
      </c>
      <c r="J707" s="33">
        <v>69</v>
      </c>
      <c r="K707" s="33">
        <v>0</v>
      </c>
      <c r="L707" s="33">
        <v>97.3</v>
      </c>
      <c r="M707" s="33">
        <v>13.92</v>
      </c>
      <c r="N707" s="33">
        <v>11.7</v>
      </c>
    </row>
    <row r="708" spans="1:14" x14ac:dyDescent="0.3">
      <c r="A708" s="32">
        <v>43816</v>
      </c>
      <c r="B708" s="37">
        <v>0.45648148148148149</v>
      </c>
      <c r="C708" s="33">
        <v>0.81</v>
      </c>
      <c r="D708" s="33">
        <v>2</v>
      </c>
      <c r="E708" s="33">
        <v>6.74</v>
      </c>
      <c r="F708" s="33">
        <v>-13.1</v>
      </c>
      <c r="G708" s="33">
        <v>1.8</v>
      </c>
      <c r="H708" s="33">
        <v>-0.1</v>
      </c>
      <c r="I708" s="33">
        <v>0</v>
      </c>
      <c r="J708" s="33">
        <v>2</v>
      </c>
      <c r="K708" s="33">
        <v>0</v>
      </c>
      <c r="L708" s="33">
        <v>97.5</v>
      </c>
      <c r="M708" s="33">
        <v>13.93</v>
      </c>
      <c r="N708" s="33">
        <v>11.9</v>
      </c>
    </row>
    <row r="709" spans="1:14" x14ac:dyDescent="0.3">
      <c r="A709" s="32">
        <v>43816</v>
      </c>
      <c r="B709" s="37">
        <v>0.45671296296296293</v>
      </c>
      <c r="C709" s="33">
        <v>0.85</v>
      </c>
      <c r="D709" s="33">
        <v>2</v>
      </c>
      <c r="E709" s="33">
        <v>6.74</v>
      </c>
      <c r="F709" s="33">
        <v>-13.3</v>
      </c>
      <c r="G709" s="33">
        <v>2</v>
      </c>
      <c r="H709" s="33">
        <v>-0.2</v>
      </c>
      <c r="I709" s="33">
        <v>0</v>
      </c>
      <c r="J709" s="33">
        <v>-127</v>
      </c>
      <c r="K709" s="33">
        <v>-0.1</v>
      </c>
      <c r="L709" s="33">
        <v>97.5</v>
      </c>
      <c r="M709" s="33">
        <v>13.93</v>
      </c>
      <c r="N709" s="33">
        <v>11.9</v>
      </c>
    </row>
    <row r="710" spans="1:14" x14ac:dyDescent="0.3">
      <c r="A710" s="32">
        <v>43816</v>
      </c>
      <c r="B710" s="37">
        <v>0.45694444444444443</v>
      </c>
      <c r="C710" s="33">
        <v>0.88</v>
      </c>
      <c r="D710" s="33">
        <v>2</v>
      </c>
      <c r="E710" s="33">
        <v>6.75</v>
      </c>
      <c r="F710" s="33">
        <v>-13.5</v>
      </c>
      <c r="G710" s="33">
        <v>2</v>
      </c>
      <c r="H710" s="33">
        <v>-0.4</v>
      </c>
      <c r="I710" s="33">
        <v>-0.1</v>
      </c>
      <c r="J710" s="33">
        <v>-63</v>
      </c>
      <c r="K710" s="33">
        <v>0</v>
      </c>
      <c r="L710" s="33">
        <v>97.6</v>
      </c>
      <c r="M710" s="33">
        <v>13.93</v>
      </c>
      <c r="N710" s="33">
        <v>11.8</v>
      </c>
    </row>
    <row r="711" spans="1:14" x14ac:dyDescent="0.3">
      <c r="A711" s="32">
        <v>43816</v>
      </c>
      <c r="B711" s="37">
        <v>0.45717592592592587</v>
      </c>
      <c r="C711" s="33">
        <v>0.91</v>
      </c>
      <c r="D711" s="33">
        <v>2</v>
      </c>
      <c r="E711" s="33">
        <v>6.75</v>
      </c>
      <c r="F711" s="33">
        <v>-13.8</v>
      </c>
      <c r="G711" s="33">
        <v>2</v>
      </c>
      <c r="H711" s="33">
        <v>0</v>
      </c>
      <c r="I711" s="33">
        <v>0</v>
      </c>
      <c r="J711" s="33">
        <v>-8</v>
      </c>
      <c r="K711" s="33">
        <v>0</v>
      </c>
      <c r="L711" s="33">
        <v>97.7</v>
      </c>
      <c r="M711" s="33">
        <v>13.92</v>
      </c>
      <c r="N711" s="33">
        <v>11.8</v>
      </c>
    </row>
    <row r="712" spans="1:14" x14ac:dyDescent="0.3">
      <c r="A712" s="32">
        <v>43816</v>
      </c>
      <c r="B712" s="37">
        <v>0.45740740740740743</v>
      </c>
      <c r="C712" s="33">
        <v>0.96</v>
      </c>
      <c r="D712" s="33">
        <v>2</v>
      </c>
      <c r="E712" s="33">
        <v>6.76</v>
      </c>
      <c r="F712" s="33">
        <v>-14</v>
      </c>
      <c r="G712" s="33">
        <v>1.9</v>
      </c>
      <c r="H712" s="33">
        <v>0</v>
      </c>
      <c r="I712" s="33">
        <v>0</v>
      </c>
      <c r="J712" s="33">
        <v>42</v>
      </c>
      <c r="K712" s="33">
        <v>0</v>
      </c>
      <c r="L712" s="33">
        <v>97.7</v>
      </c>
      <c r="M712" s="33">
        <v>13.91</v>
      </c>
      <c r="N712" s="33">
        <v>11.8</v>
      </c>
    </row>
    <row r="713" spans="1:14" x14ac:dyDescent="0.3">
      <c r="A713" s="32">
        <v>43816</v>
      </c>
      <c r="B713" s="37">
        <v>0.45763888888888887</v>
      </c>
      <c r="C713" s="33">
        <v>1</v>
      </c>
      <c r="D713" s="33">
        <v>2</v>
      </c>
      <c r="E713" s="33">
        <v>6.76</v>
      </c>
      <c r="F713" s="33">
        <v>-14.3</v>
      </c>
      <c r="G713" s="33">
        <v>1.8</v>
      </c>
      <c r="H713" s="33">
        <v>0.1</v>
      </c>
      <c r="I713" s="33">
        <v>0</v>
      </c>
      <c r="J713" s="33">
        <v>5</v>
      </c>
      <c r="K713" s="33">
        <v>0</v>
      </c>
      <c r="L713" s="33">
        <v>97.8</v>
      </c>
      <c r="M713" s="33">
        <v>13.9</v>
      </c>
      <c r="N713" s="33">
        <v>11.8</v>
      </c>
    </row>
    <row r="714" spans="1:14" x14ac:dyDescent="0.3">
      <c r="A714" s="32">
        <v>43816</v>
      </c>
      <c r="B714" s="37">
        <v>0.45787037037037037</v>
      </c>
      <c r="C714" s="33">
        <v>1.04</v>
      </c>
      <c r="D714" s="33">
        <v>2</v>
      </c>
      <c r="E714" s="33">
        <v>6.77</v>
      </c>
      <c r="F714" s="33">
        <v>-14.5</v>
      </c>
      <c r="G714" s="33">
        <v>1.8</v>
      </c>
      <c r="H714" s="33">
        <v>0.2</v>
      </c>
      <c r="I714" s="33">
        <v>0.1</v>
      </c>
      <c r="J714" s="33">
        <v>-48</v>
      </c>
      <c r="K714" s="33">
        <v>0</v>
      </c>
      <c r="L714" s="33">
        <v>97.8</v>
      </c>
      <c r="M714" s="33">
        <v>13.9</v>
      </c>
      <c r="N714" s="33">
        <v>11.8</v>
      </c>
    </row>
    <row r="715" spans="1:14" x14ac:dyDescent="0.3">
      <c r="A715" s="32">
        <v>43816</v>
      </c>
      <c r="B715" s="37">
        <v>0.45810185185185182</v>
      </c>
      <c r="C715" s="33">
        <v>1.1200000000000001</v>
      </c>
      <c r="D715" s="33">
        <v>2</v>
      </c>
      <c r="E715" s="33">
        <v>6.77</v>
      </c>
      <c r="F715" s="33">
        <v>-14.8</v>
      </c>
      <c r="G715" s="33">
        <v>1.7</v>
      </c>
      <c r="H715" s="33">
        <v>-0.8</v>
      </c>
      <c r="I715" s="33">
        <v>-0.2</v>
      </c>
      <c r="J715" s="33">
        <v>0</v>
      </c>
      <c r="K715" s="33">
        <v>0</v>
      </c>
      <c r="L715" s="33">
        <v>97.9</v>
      </c>
      <c r="M715" s="33">
        <v>13.87</v>
      </c>
      <c r="N715" s="33">
        <v>11.8</v>
      </c>
    </row>
    <row r="716" spans="1:14" x14ac:dyDescent="0.3">
      <c r="A716" s="32">
        <v>43816</v>
      </c>
      <c r="B716" s="37">
        <v>0.45833333333333331</v>
      </c>
      <c r="C716" s="33">
        <v>1.1599999999999999</v>
      </c>
      <c r="D716" s="33">
        <v>2</v>
      </c>
      <c r="E716" s="33">
        <v>6.78</v>
      </c>
      <c r="F716" s="33">
        <v>-15.1</v>
      </c>
      <c r="G716" s="33">
        <v>1.7</v>
      </c>
      <c r="H716" s="33">
        <v>0.1</v>
      </c>
      <c r="I716" s="33">
        <v>0</v>
      </c>
      <c r="J716" s="33">
        <v>18</v>
      </c>
      <c r="K716" s="33">
        <v>0</v>
      </c>
      <c r="L716" s="33">
        <v>97.9</v>
      </c>
      <c r="M716" s="33">
        <v>13.86</v>
      </c>
      <c r="N716" s="33">
        <v>11.8</v>
      </c>
    </row>
    <row r="717" spans="1:14" x14ac:dyDescent="0.3">
      <c r="A717" s="32">
        <v>43816</v>
      </c>
      <c r="B717" s="37">
        <v>0.45856481481481487</v>
      </c>
      <c r="C717" s="33">
        <v>1.22</v>
      </c>
      <c r="D717" s="33">
        <v>2</v>
      </c>
      <c r="E717" s="33">
        <v>6.79</v>
      </c>
      <c r="F717" s="33">
        <v>-15.6</v>
      </c>
      <c r="G717" s="33">
        <v>1.7</v>
      </c>
      <c r="H717" s="33">
        <v>-0.6</v>
      </c>
      <c r="I717" s="33">
        <v>-0.1</v>
      </c>
      <c r="J717" s="33">
        <v>77</v>
      </c>
      <c r="K717" s="33">
        <v>0</v>
      </c>
      <c r="L717" s="33">
        <v>98</v>
      </c>
      <c r="M717" s="33">
        <v>13.85</v>
      </c>
      <c r="N717" s="33">
        <v>11.8</v>
      </c>
    </row>
    <row r="718" spans="1:14" x14ac:dyDescent="0.3">
      <c r="A718" s="32">
        <v>43816</v>
      </c>
      <c r="B718" s="37">
        <v>0.45879629629629631</v>
      </c>
      <c r="C718" s="33">
        <v>1.27</v>
      </c>
      <c r="D718" s="33">
        <v>2</v>
      </c>
      <c r="E718" s="33">
        <v>6.8</v>
      </c>
      <c r="F718" s="33">
        <v>-16.100000000000001</v>
      </c>
      <c r="G718" s="33">
        <v>1.7</v>
      </c>
      <c r="H718" s="33">
        <v>-0.8</v>
      </c>
      <c r="I718" s="33">
        <v>-0.2</v>
      </c>
      <c r="J718" s="33">
        <v>125</v>
      </c>
      <c r="K718" s="33">
        <v>0.1</v>
      </c>
      <c r="L718" s="33">
        <v>98.1</v>
      </c>
      <c r="M718" s="33">
        <v>13.84</v>
      </c>
      <c r="N718" s="33">
        <v>11.8</v>
      </c>
    </row>
    <row r="719" spans="1:14" x14ac:dyDescent="0.3">
      <c r="A719" s="32">
        <v>43816</v>
      </c>
      <c r="B719" s="37">
        <v>0.45902777777777781</v>
      </c>
      <c r="C719" s="33">
        <v>1.33</v>
      </c>
      <c r="D719" s="33">
        <v>2</v>
      </c>
      <c r="E719" s="33">
        <v>6.81</v>
      </c>
      <c r="F719" s="33">
        <v>-16.5</v>
      </c>
      <c r="G719" s="33">
        <v>1.7</v>
      </c>
      <c r="H719" s="33">
        <v>-0.9</v>
      </c>
      <c r="I719" s="33">
        <v>-0.2</v>
      </c>
      <c r="J719" s="33">
        <v>125</v>
      </c>
      <c r="K719" s="33">
        <v>0.1</v>
      </c>
      <c r="L719" s="33">
        <v>98.3</v>
      </c>
      <c r="M719" s="33">
        <v>13.84</v>
      </c>
      <c r="N719" s="33">
        <v>11.8</v>
      </c>
    </row>
    <row r="720" spans="1:14" x14ac:dyDescent="0.3">
      <c r="A720" s="32">
        <v>43816</v>
      </c>
      <c r="B720" s="37">
        <v>0.45925925925925926</v>
      </c>
      <c r="C720" s="33">
        <v>1.41</v>
      </c>
      <c r="D720" s="33">
        <v>2</v>
      </c>
      <c r="E720" s="33">
        <v>6.82</v>
      </c>
      <c r="F720" s="33">
        <v>-17</v>
      </c>
      <c r="G720" s="33">
        <v>1.6</v>
      </c>
      <c r="H720" s="33">
        <v>-0.7</v>
      </c>
      <c r="I720" s="33">
        <v>-0.2</v>
      </c>
      <c r="J720" s="33">
        <v>139</v>
      </c>
      <c r="K720" s="33">
        <v>0.1</v>
      </c>
      <c r="L720" s="33">
        <v>98.5</v>
      </c>
      <c r="M720" s="33">
        <v>13.84</v>
      </c>
      <c r="N720" s="33">
        <v>11.8</v>
      </c>
    </row>
    <row r="721" spans="1:14" x14ac:dyDescent="0.3">
      <c r="A721" s="32">
        <v>43816</v>
      </c>
      <c r="B721" s="37">
        <v>0.45949074074074076</v>
      </c>
      <c r="C721" s="33">
        <v>1.51</v>
      </c>
      <c r="D721" s="33">
        <v>2</v>
      </c>
      <c r="E721" s="33">
        <v>6.83</v>
      </c>
      <c r="F721" s="33">
        <v>-17.600000000000001</v>
      </c>
      <c r="G721" s="33">
        <v>1.7</v>
      </c>
      <c r="H721" s="33">
        <v>-0.8</v>
      </c>
      <c r="I721" s="33">
        <v>-0.2</v>
      </c>
      <c r="J721" s="33">
        <v>125</v>
      </c>
      <c r="K721" s="33">
        <v>0.1</v>
      </c>
      <c r="L721" s="33">
        <v>98.4</v>
      </c>
      <c r="M721" s="33">
        <v>13.8</v>
      </c>
      <c r="N721" s="33">
        <v>11.8</v>
      </c>
    </row>
    <row r="722" spans="1:14" x14ac:dyDescent="0.3">
      <c r="A722" s="32">
        <v>43816</v>
      </c>
      <c r="B722" s="37">
        <v>0.4597222222222222</v>
      </c>
      <c r="C722" s="33">
        <v>1.57</v>
      </c>
      <c r="D722" s="33">
        <v>2</v>
      </c>
      <c r="E722" s="33">
        <v>6.84</v>
      </c>
      <c r="F722" s="33">
        <v>-18.2</v>
      </c>
      <c r="G722" s="33">
        <v>1.7</v>
      </c>
      <c r="H722" s="33">
        <v>-0.5</v>
      </c>
      <c r="I722" s="33">
        <v>-0.1</v>
      </c>
      <c r="J722" s="33">
        <v>-43</v>
      </c>
      <c r="K722" s="33">
        <v>0</v>
      </c>
      <c r="L722" s="33">
        <v>98.5</v>
      </c>
      <c r="M722" s="33">
        <v>13.78</v>
      </c>
      <c r="N722" s="33">
        <v>11.9</v>
      </c>
    </row>
    <row r="723" spans="1:14" x14ac:dyDescent="0.3">
      <c r="A723" s="32">
        <v>43816</v>
      </c>
      <c r="B723" s="37">
        <v>0.45995370370370375</v>
      </c>
      <c r="C723" s="33">
        <v>1.68</v>
      </c>
      <c r="D723" s="33">
        <v>2</v>
      </c>
      <c r="E723" s="33">
        <v>6.85</v>
      </c>
      <c r="F723" s="33">
        <v>-18.899999999999999</v>
      </c>
      <c r="G723" s="33">
        <v>1.7</v>
      </c>
      <c r="H723" s="33">
        <v>-1.2</v>
      </c>
      <c r="I723" s="33">
        <v>-0.3</v>
      </c>
      <c r="J723" s="33">
        <v>23</v>
      </c>
      <c r="K723" s="33">
        <v>0</v>
      </c>
      <c r="L723" s="33">
        <v>98.5</v>
      </c>
      <c r="M723" s="33">
        <v>13.75</v>
      </c>
      <c r="N723" s="33">
        <v>11.9</v>
      </c>
    </row>
    <row r="724" spans="1:14" x14ac:dyDescent="0.3">
      <c r="A724" s="32">
        <v>43816</v>
      </c>
      <c r="B724" s="37">
        <v>0.4601851851851852</v>
      </c>
      <c r="C724" s="33">
        <v>1.75</v>
      </c>
      <c r="D724" s="33">
        <v>2</v>
      </c>
      <c r="E724" s="33">
        <v>6.87</v>
      </c>
      <c r="F724" s="33">
        <v>-19.8</v>
      </c>
      <c r="G724" s="33">
        <v>1.7</v>
      </c>
      <c r="H724" s="33">
        <v>-0.1</v>
      </c>
      <c r="I724" s="33">
        <v>0</v>
      </c>
      <c r="J724" s="33">
        <v>74</v>
      </c>
      <c r="K724" s="33">
        <v>0</v>
      </c>
      <c r="L724" s="33">
        <v>98.5</v>
      </c>
      <c r="M724" s="33">
        <v>13.72</v>
      </c>
      <c r="N724" s="33">
        <v>11.8</v>
      </c>
    </row>
    <row r="725" spans="1:14" x14ac:dyDescent="0.3">
      <c r="A725" s="32">
        <v>43816</v>
      </c>
      <c r="B725" s="37">
        <v>0.4604166666666667</v>
      </c>
      <c r="C725" s="33">
        <v>1.85</v>
      </c>
      <c r="D725" s="33">
        <v>2</v>
      </c>
      <c r="E725" s="33">
        <v>6.89</v>
      </c>
      <c r="F725" s="33">
        <v>-20.9</v>
      </c>
      <c r="G725" s="33">
        <v>1.7</v>
      </c>
      <c r="H725" s="33">
        <v>-0.1</v>
      </c>
      <c r="I725" s="33">
        <v>0</v>
      </c>
      <c r="J725" s="33">
        <v>62</v>
      </c>
      <c r="K725" s="33">
        <v>0</v>
      </c>
      <c r="L725" s="33">
        <v>98.7</v>
      </c>
      <c r="M725" s="33">
        <v>13.7</v>
      </c>
      <c r="N725" s="33">
        <v>11.8</v>
      </c>
    </row>
    <row r="726" spans="1:14" x14ac:dyDescent="0.3">
      <c r="A726" s="32">
        <v>43816</v>
      </c>
      <c r="B726" s="37">
        <v>0.46064814814814814</v>
      </c>
      <c r="C726" s="33">
        <v>1.95</v>
      </c>
      <c r="D726" s="33">
        <v>2</v>
      </c>
      <c r="E726" s="33">
        <v>6.9</v>
      </c>
      <c r="F726" s="33">
        <v>-21.4</v>
      </c>
      <c r="G726" s="33">
        <v>1.7</v>
      </c>
      <c r="H726" s="33">
        <v>0.3</v>
      </c>
      <c r="I726" s="33">
        <v>0.1</v>
      </c>
      <c r="J726" s="33">
        <v>25</v>
      </c>
      <c r="K726" s="33">
        <v>0</v>
      </c>
      <c r="L726" s="33">
        <v>98.8</v>
      </c>
      <c r="M726" s="33">
        <v>13.68</v>
      </c>
      <c r="N726" s="33">
        <v>11.8</v>
      </c>
    </row>
    <row r="727" spans="1:14" x14ac:dyDescent="0.3">
      <c r="A727" s="32">
        <v>43816</v>
      </c>
      <c r="B727" s="37">
        <v>0.46087962962962964</v>
      </c>
      <c r="C727" s="33">
        <v>2.04</v>
      </c>
      <c r="D727" s="33">
        <v>2</v>
      </c>
      <c r="E727" s="33">
        <v>7</v>
      </c>
      <c r="F727" s="33">
        <v>-26.4</v>
      </c>
      <c r="G727" s="33">
        <v>1.8</v>
      </c>
      <c r="H727" s="33">
        <v>0.4</v>
      </c>
      <c r="I727" s="33">
        <v>0.1</v>
      </c>
      <c r="J727" s="33">
        <v>-1</v>
      </c>
      <c r="K727" s="33">
        <v>0</v>
      </c>
      <c r="L727" s="33">
        <v>98.6</v>
      </c>
      <c r="M727" s="33">
        <v>13.63</v>
      </c>
      <c r="N727" s="33">
        <v>11.8</v>
      </c>
    </row>
    <row r="728" spans="1:14" x14ac:dyDescent="0.3">
      <c r="A728" s="32">
        <v>43816</v>
      </c>
      <c r="B728" s="37">
        <v>0.46111111111111108</v>
      </c>
      <c r="C728" s="33">
        <v>2.1</v>
      </c>
      <c r="D728" s="33">
        <v>2</v>
      </c>
      <c r="E728" s="33">
        <v>7</v>
      </c>
      <c r="F728" s="33">
        <v>-26.4</v>
      </c>
      <c r="G728" s="33">
        <v>1.8</v>
      </c>
      <c r="H728" s="33">
        <v>-0.1</v>
      </c>
      <c r="I728" s="33">
        <v>0</v>
      </c>
      <c r="J728" s="33">
        <v>-143</v>
      </c>
      <c r="K728" s="33">
        <v>-0.1</v>
      </c>
      <c r="L728" s="33">
        <v>98.5</v>
      </c>
      <c r="M728" s="33">
        <v>13.59</v>
      </c>
      <c r="N728" s="33">
        <v>11.8</v>
      </c>
    </row>
    <row r="729" spans="1:14" x14ac:dyDescent="0.3">
      <c r="A729" s="32">
        <v>43816</v>
      </c>
      <c r="B729" s="37">
        <v>0.46134259259259264</v>
      </c>
      <c r="C729" s="33">
        <v>2.17</v>
      </c>
      <c r="D729" s="33">
        <v>2</v>
      </c>
      <c r="E729" s="33">
        <v>6.98</v>
      </c>
      <c r="F729" s="33">
        <v>-25.5</v>
      </c>
      <c r="G729" s="33">
        <v>1.8</v>
      </c>
      <c r="H729" s="33">
        <v>-0.7</v>
      </c>
      <c r="I729" s="33">
        <v>-0.2</v>
      </c>
      <c r="J729" s="33">
        <v>-92</v>
      </c>
      <c r="K729" s="33">
        <v>0</v>
      </c>
      <c r="L729" s="33">
        <v>98.6</v>
      </c>
      <c r="M729" s="33">
        <v>13.58</v>
      </c>
      <c r="N729" s="33">
        <v>11.9</v>
      </c>
    </row>
    <row r="730" spans="1:14" x14ac:dyDescent="0.3">
      <c r="A730" s="32">
        <v>43816</v>
      </c>
      <c r="B730" s="37">
        <v>0.46157407407407408</v>
      </c>
      <c r="C730" s="33">
        <v>2.25</v>
      </c>
      <c r="D730" s="33">
        <v>2</v>
      </c>
      <c r="E730" s="33">
        <v>7</v>
      </c>
      <c r="F730" s="33">
        <v>-26.3</v>
      </c>
      <c r="G730" s="33">
        <v>1.8</v>
      </c>
      <c r="H730" s="33">
        <v>-0.5</v>
      </c>
      <c r="I730" s="33">
        <v>-0.1</v>
      </c>
      <c r="J730" s="33">
        <v>-221</v>
      </c>
      <c r="K730" s="33">
        <v>-0.1</v>
      </c>
      <c r="L730" s="33">
        <v>98.6</v>
      </c>
      <c r="M730" s="33">
        <v>13.54</v>
      </c>
      <c r="N730" s="33">
        <v>11.8</v>
      </c>
    </row>
    <row r="731" spans="1:14" x14ac:dyDescent="0.3">
      <c r="A731" s="32">
        <v>43816</v>
      </c>
      <c r="B731" s="37">
        <v>0.46180555555555558</v>
      </c>
      <c r="C731" s="33">
        <v>2.33</v>
      </c>
      <c r="D731" s="33">
        <v>1</v>
      </c>
      <c r="E731" s="33">
        <v>7.02</v>
      </c>
      <c r="F731" s="33">
        <v>-27.5</v>
      </c>
      <c r="G731" s="33">
        <v>1.8</v>
      </c>
      <c r="H731" s="33">
        <v>-0.4</v>
      </c>
      <c r="I731" s="33">
        <v>-0.1</v>
      </c>
      <c r="J731" s="33">
        <v>-133</v>
      </c>
      <c r="K731" s="33">
        <v>-0.1</v>
      </c>
      <c r="L731" s="33">
        <v>98.6</v>
      </c>
      <c r="M731" s="33">
        <v>13.52</v>
      </c>
      <c r="N731" s="33">
        <v>11.8</v>
      </c>
    </row>
    <row r="732" spans="1:14" x14ac:dyDescent="0.3">
      <c r="A732" s="32">
        <v>43816</v>
      </c>
      <c r="B732" s="37">
        <v>0.46203703703703702</v>
      </c>
      <c r="C732" s="33">
        <v>2.42</v>
      </c>
      <c r="D732" s="33">
        <v>2</v>
      </c>
      <c r="E732" s="33">
        <v>7.03</v>
      </c>
      <c r="F732" s="33">
        <v>-28.2</v>
      </c>
      <c r="G732" s="33">
        <v>1.8</v>
      </c>
      <c r="H732" s="33">
        <v>-0.6</v>
      </c>
      <c r="I732" s="33">
        <v>-0.1</v>
      </c>
      <c r="J732" s="33">
        <v>-23</v>
      </c>
      <c r="K732" s="33">
        <v>0</v>
      </c>
      <c r="L732" s="33">
        <v>98.7</v>
      </c>
      <c r="M732" s="33">
        <v>13.49</v>
      </c>
      <c r="N732" s="33">
        <v>11.8</v>
      </c>
    </row>
    <row r="733" spans="1:14" x14ac:dyDescent="0.3">
      <c r="A733" s="32">
        <v>43816</v>
      </c>
      <c r="B733" s="37">
        <v>0.46226851851851852</v>
      </c>
      <c r="C733" s="33">
        <v>2.5</v>
      </c>
      <c r="D733" s="33">
        <v>1</v>
      </c>
      <c r="E733" s="33">
        <v>7.03</v>
      </c>
      <c r="F733" s="33">
        <v>-27.8</v>
      </c>
      <c r="G733" s="33">
        <v>1.8</v>
      </c>
      <c r="H733" s="33">
        <v>-0.4</v>
      </c>
      <c r="I733" s="33">
        <v>-0.1</v>
      </c>
      <c r="J733" s="33">
        <v>-74</v>
      </c>
      <c r="K733" s="33">
        <v>0</v>
      </c>
      <c r="L733" s="33">
        <v>98.6</v>
      </c>
      <c r="M733" s="33">
        <v>13.46</v>
      </c>
      <c r="N733" s="33">
        <v>11.8</v>
      </c>
    </row>
    <row r="734" spans="1:14" x14ac:dyDescent="0.3">
      <c r="A734" s="32">
        <v>43816</v>
      </c>
      <c r="B734" s="37">
        <v>0.46249999999999997</v>
      </c>
      <c r="C734" s="33">
        <v>2.6</v>
      </c>
      <c r="D734" s="33">
        <v>1</v>
      </c>
      <c r="E734" s="33">
        <v>7.13</v>
      </c>
      <c r="F734" s="33">
        <v>-33.1</v>
      </c>
      <c r="G734" s="33">
        <v>1.8</v>
      </c>
      <c r="H734" s="33">
        <v>0.1</v>
      </c>
      <c r="I734" s="33">
        <v>0</v>
      </c>
      <c r="J734" s="33">
        <v>-66</v>
      </c>
      <c r="K734" s="33">
        <v>0</v>
      </c>
      <c r="L734" s="33">
        <v>98.5</v>
      </c>
      <c r="M734" s="33">
        <v>13.41</v>
      </c>
      <c r="N734" s="33">
        <v>11.8</v>
      </c>
    </row>
    <row r="735" spans="1:14" x14ac:dyDescent="0.3">
      <c r="A735" s="32">
        <v>43816</v>
      </c>
      <c r="B735" s="37">
        <v>0.46273148148148152</v>
      </c>
      <c r="C735" s="33">
        <v>2.66</v>
      </c>
      <c r="D735" s="33">
        <v>2</v>
      </c>
      <c r="E735" s="33">
        <v>7.11</v>
      </c>
      <c r="F735" s="33">
        <v>-31.9</v>
      </c>
      <c r="G735" s="33">
        <v>1.9</v>
      </c>
      <c r="H735" s="33">
        <v>-1</v>
      </c>
      <c r="I735" s="33">
        <v>-0.2</v>
      </c>
      <c r="J735" s="33">
        <v>-72</v>
      </c>
      <c r="K735" s="33">
        <v>0</v>
      </c>
      <c r="L735" s="33">
        <v>98.7</v>
      </c>
      <c r="M735" s="33">
        <v>13.41</v>
      </c>
      <c r="N735" s="33">
        <v>11.8</v>
      </c>
    </row>
    <row r="736" spans="1:14" x14ac:dyDescent="0.3">
      <c r="A736" s="32">
        <v>43816</v>
      </c>
      <c r="B736" s="37">
        <v>0.46296296296296297</v>
      </c>
      <c r="C736" s="33">
        <v>2.74</v>
      </c>
      <c r="D736" s="33">
        <v>1</v>
      </c>
      <c r="E736" s="33">
        <v>7.11</v>
      </c>
      <c r="F736" s="33">
        <v>-32.200000000000003</v>
      </c>
      <c r="G736" s="33">
        <v>1.9</v>
      </c>
      <c r="H736" s="33">
        <v>0.1</v>
      </c>
      <c r="I736" s="33">
        <v>0</v>
      </c>
      <c r="J736" s="33">
        <v>-21</v>
      </c>
      <c r="K736" s="33">
        <v>0</v>
      </c>
      <c r="L736" s="33">
        <v>98.6</v>
      </c>
      <c r="M736" s="33">
        <v>13.37</v>
      </c>
      <c r="N736" s="33">
        <v>11.8</v>
      </c>
    </row>
    <row r="737" spans="1:14" x14ac:dyDescent="0.3">
      <c r="A737" s="32">
        <v>43816</v>
      </c>
      <c r="B737" s="37">
        <v>0.46319444444444446</v>
      </c>
      <c r="C737" s="33">
        <v>2.82</v>
      </c>
      <c r="D737" s="33">
        <v>1</v>
      </c>
      <c r="E737" s="33">
        <v>7.12</v>
      </c>
      <c r="F737" s="33">
        <v>-32.5</v>
      </c>
      <c r="G737" s="33">
        <v>1.9</v>
      </c>
      <c r="H737" s="33">
        <v>-0.8</v>
      </c>
      <c r="I737" s="33">
        <v>-0.2</v>
      </c>
      <c r="J737" s="33">
        <v>92</v>
      </c>
      <c r="K737" s="33">
        <v>0</v>
      </c>
      <c r="L737" s="33">
        <v>98.7</v>
      </c>
      <c r="M737" s="33">
        <v>13.36</v>
      </c>
      <c r="N737" s="33">
        <v>11.8</v>
      </c>
    </row>
    <row r="738" spans="1:14" x14ac:dyDescent="0.3">
      <c r="A738" s="32">
        <v>43816</v>
      </c>
      <c r="B738" s="37">
        <v>0.46342592592592591</v>
      </c>
      <c r="C738" s="33">
        <v>2.91</v>
      </c>
      <c r="D738" s="33">
        <v>1</v>
      </c>
      <c r="E738" s="33">
        <v>7.12</v>
      </c>
      <c r="F738" s="33">
        <v>-32.700000000000003</v>
      </c>
      <c r="G738" s="33">
        <v>1.9</v>
      </c>
      <c r="H738" s="33">
        <v>-0.4</v>
      </c>
      <c r="I738" s="33">
        <v>-0.1</v>
      </c>
      <c r="J738" s="33">
        <v>80</v>
      </c>
      <c r="K738" s="33">
        <v>0</v>
      </c>
      <c r="L738" s="33">
        <v>98.6</v>
      </c>
      <c r="M738" s="33">
        <v>13.31</v>
      </c>
      <c r="N738" s="33">
        <v>11.8</v>
      </c>
    </row>
    <row r="739" spans="1:14" x14ac:dyDescent="0.3">
      <c r="A739" s="32">
        <v>43816</v>
      </c>
      <c r="B739" s="37">
        <v>0.46365740740740741</v>
      </c>
      <c r="C739" s="33">
        <v>3</v>
      </c>
      <c r="D739" s="33">
        <v>1</v>
      </c>
      <c r="E739" s="33">
        <v>7.13</v>
      </c>
      <c r="F739" s="33">
        <v>-33.299999999999997</v>
      </c>
      <c r="G739" s="33">
        <v>1.9</v>
      </c>
      <c r="H739" s="33">
        <v>-1</v>
      </c>
      <c r="I739" s="33">
        <v>-0.2</v>
      </c>
      <c r="J739" s="33">
        <v>13</v>
      </c>
      <c r="K739" s="33">
        <v>0</v>
      </c>
      <c r="L739" s="33">
        <v>98.7</v>
      </c>
      <c r="M739" s="33">
        <v>13.28</v>
      </c>
      <c r="N739" s="33">
        <v>11.8</v>
      </c>
    </row>
    <row r="740" spans="1:14" x14ac:dyDescent="0.3">
      <c r="A740" s="32">
        <v>43816</v>
      </c>
      <c r="B740" s="37">
        <v>0.46388888888888885</v>
      </c>
      <c r="C740" s="33">
        <v>3.09</v>
      </c>
      <c r="D740" s="33">
        <v>1</v>
      </c>
      <c r="E740" s="33">
        <v>7.18</v>
      </c>
      <c r="F740" s="33">
        <v>-35.9</v>
      </c>
      <c r="G740" s="33">
        <v>2</v>
      </c>
      <c r="H740" s="33">
        <v>-0.1</v>
      </c>
      <c r="I740" s="33">
        <v>0</v>
      </c>
      <c r="J740" s="33">
        <v>-112</v>
      </c>
      <c r="K740" s="33">
        <v>-0.1</v>
      </c>
      <c r="L740" s="33">
        <v>98.6</v>
      </c>
      <c r="M740" s="33">
        <v>13.24</v>
      </c>
      <c r="N740" s="33">
        <v>11.8</v>
      </c>
    </row>
    <row r="741" spans="1:14" x14ac:dyDescent="0.3">
      <c r="A741" s="32">
        <v>43816</v>
      </c>
      <c r="B741" s="37">
        <v>0.46412037037037041</v>
      </c>
      <c r="C741" s="33">
        <v>3.14</v>
      </c>
      <c r="D741" s="33">
        <v>1</v>
      </c>
      <c r="E741" s="33">
        <v>7.17</v>
      </c>
      <c r="F741" s="33">
        <v>-35.200000000000003</v>
      </c>
      <c r="G741" s="33">
        <v>2</v>
      </c>
      <c r="H741" s="33">
        <v>-0.2</v>
      </c>
      <c r="I741" s="33">
        <v>-0.1</v>
      </c>
      <c r="J741" s="33">
        <v>-138</v>
      </c>
      <c r="K741" s="33">
        <v>-0.1</v>
      </c>
      <c r="L741" s="33">
        <v>98.7</v>
      </c>
      <c r="M741" s="33">
        <v>13.24</v>
      </c>
      <c r="N741" s="33">
        <v>11.8</v>
      </c>
    </row>
    <row r="742" spans="1:14" x14ac:dyDescent="0.3">
      <c r="A742" s="32">
        <v>43816</v>
      </c>
      <c r="B742" s="37">
        <v>0.46435185185185185</v>
      </c>
      <c r="C742" s="33">
        <v>3.19</v>
      </c>
      <c r="D742" s="33">
        <v>1</v>
      </c>
      <c r="E742" s="33">
        <v>7.15</v>
      </c>
      <c r="F742" s="33">
        <v>-34.1</v>
      </c>
      <c r="G742" s="33">
        <v>2</v>
      </c>
      <c r="H742" s="33">
        <v>-0.3</v>
      </c>
      <c r="I742" s="33">
        <v>-0.1</v>
      </c>
      <c r="J742" s="33">
        <v>-63</v>
      </c>
      <c r="K742" s="33">
        <v>0</v>
      </c>
      <c r="L742" s="33">
        <v>98.8</v>
      </c>
      <c r="M742" s="33">
        <v>13.23</v>
      </c>
      <c r="N742" s="33">
        <v>11.8</v>
      </c>
    </row>
    <row r="743" spans="1:14" x14ac:dyDescent="0.3">
      <c r="A743" s="32">
        <v>43816</v>
      </c>
      <c r="B743" s="37">
        <v>0.46458333333333335</v>
      </c>
      <c r="C743" s="33">
        <v>3.27</v>
      </c>
      <c r="D743" s="33">
        <v>1</v>
      </c>
      <c r="E743" s="33">
        <v>7.13</v>
      </c>
      <c r="F743" s="33">
        <v>-33</v>
      </c>
      <c r="G743" s="33">
        <v>2</v>
      </c>
      <c r="H743" s="33">
        <v>-0.3</v>
      </c>
      <c r="I743" s="33">
        <v>-0.1</v>
      </c>
      <c r="J743" s="33">
        <v>7</v>
      </c>
      <c r="K743" s="33">
        <v>0</v>
      </c>
      <c r="L743" s="33">
        <v>98.7</v>
      </c>
      <c r="M743" s="33">
        <v>13.19</v>
      </c>
      <c r="N743" s="33">
        <v>11.8</v>
      </c>
    </row>
    <row r="744" spans="1:14" x14ac:dyDescent="0.3">
      <c r="A744" s="32">
        <v>43816</v>
      </c>
      <c r="B744" s="37">
        <v>0.46481481481481479</v>
      </c>
      <c r="C744" s="33">
        <v>3.37</v>
      </c>
      <c r="D744" s="33">
        <v>1</v>
      </c>
      <c r="E744" s="33">
        <v>7.12</v>
      </c>
      <c r="F744" s="33">
        <v>-32.799999999999997</v>
      </c>
      <c r="G744" s="33">
        <v>2</v>
      </c>
      <c r="H744" s="33">
        <v>-0.1</v>
      </c>
      <c r="I744" s="33">
        <v>0</v>
      </c>
      <c r="J744" s="33">
        <v>-47</v>
      </c>
      <c r="K744" s="33">
        <v>0</v>
      </c>
      <c r="L744" s="33">
        <v>98.8</v>
      </c>
      <c r="M744" s="33">
        <v>13.17</v>
      </c>
      <c r="N744" s="33">
        <v>11.7</v>
      </c>
    </row>
    <row r="745" spans="1:14" x14ac:dyDescent="0.3">
      <c r="A745" s="32">
        <v>43816</v>
      </c>
      <c r="B745" s="37">
        <v>0.46504629629629629</v>
      </c>
      <c r="C745" s="33">
        <v>3.44</v>
      </c>
      <c r="D745" s="33">
        <v>1</v>
      </c>
      <c r="E745" s="33">
        <v>7.13</v>
      </c>
      <c r="F745" s="33">
        <v>-33.200000000000003</v>
      </c>
      <c r="G745" s="33">
        <v>2.1</v>
      </c>
      <c r="H745" s="33">
        <v>-0.6</v>
      </c>
      <c r="I745" s="33">
        <v>-0.1</v>
      </c>
      <c r="J745" s="33">
        <v>-1</v>
      </c>
      <c r="K745" s="33">
        <v>0</v>
      </c>
      <c r="L745" s="33">
        <v>98.7</v>
      </c>
      <c r="M745" s="33">
        <v>13.14</v>
      </c>
      <c r="N745" s="33">
        <v>11.8</v>
      </c>
    </row>
    <row r="746" spans="1:14" x14ac:dyDescent="0.3">
      <c r="A746" s="32">
        <v>43816</v>
      </c>
      <c r="B746" s="37">
        <v>0.46527777777777773</v>
      </c>
      <c r="C746" s="33">
        <v>3.51</v>
      </c>
      <c r="D746" s="33">
        <v>1</v>
      </c>
      <c r="E746" s="33">
        <v>7.15</v>
      </c>
      <c r="F746" s="33">
        <v>-33.9</v>
      </c>
      <c r="G746" s="33">
        <v>2</v>
      </c>
      <c r="H746" s="33">
        <v>-0.4</v>
      </c>
      <c r="I746" s="33">
        <v>-0.1</v>
      </c>
      <c r="J746" s="33">
        <v>-30</v>
      </c>
      <c r="K746" s="33">
        <v>0</v>
      </c>
      <c r="L746" s="33">
        <v>98.7</v>
      </c>
      <c r="M746" s="33">
        <v>13.11</v>
      </c>
      <c r="N746" s="33">
        <v>11.8</v>
      </c>
    </row>
    <row r="747" spans="1:14" x14ac:dyDescent="0.3">
      <c r="A747" s="32">
        <v>43816</v>
      </c>
      <c r="B747" s="37">
        <v>0.46550925925925929</v>
      </c>
      <c r="C747" s="33">
        <v>3.58</v>
      </c>
      <c r="D747" s="33">
        <v>1</v>
      </c>
      <c r="E747" s="33">
        <v>7.18</v>
      </c>
      <c r="F747" s="33">
        <v>-35.700000000000003</v>
      </c>
      <c r="G747" s="33">
        <v>2</v>
      </c>
      <c r="H747" s="33">
        <v>-0.8</v>
      </c>
      <c r="I747" s="33">
        <v>-0.2</v>
      </c>
      <c r="J747" s="33">
        <v>95</v>
      </c>
      <c r="K747" s="33">
        <v>0</v>
      </c>
      <c r="L747" s="33">
        <v>98.7</v>
      </c>
      <c r="M747" s="33">
        <v>13.08</v>
      </c>
      <c r="N747" s="33">
        <v>11.8</v>
      </c>
    </row>
    <row r="748" spans="1:14" x14ac:dyDescent="0.3">
      <c r="A748" s="32">
        <v>43816</v>
      </c>
      <c r="B748" s="37">
        <v>0.46574074074074073</v>
      </c>
      <c r="C748" s="33">
        <v>3.65</v>
      </c>
      <c r="D748" s="33">
        <v>1</v>
      </c>
      <c r="E748" s="33">
        <v>7.21</v>
      </c>
      <c r="F748" s="33">
        <v>-37.200000000000003</v>
      </c>
      <c r="G748" s="33">
        <v>2</v>
      </c>
      <c r="H748" s="33">
        <v>-0.3</v>
      </c>
      <c r="I748" s="33">
        <v>-0.1</v>
      </c>
      <c r="J748" s="33">
        <v>-16</v>
      </c>
      <c r="K748" s="33">
        <v>0</v>
      </c>
      <c r="L748" s="33">
        <v>98.7</v>
      </c>
      <c r="M748" s="33">
        <v>13.06</v>
      </c>
      <c r="N748" s="33">
        <v>11.8</v>
      </c>
    </row>
    <row r="749" spans="1:14" x14ac:dyDescent="0.3">
      <c r="A749" s="32">
        <v>43816</v>
      </c>
      <c r="B749" s="37">
        <v>0.46597222222222223</v>
      </c>
      <c r="C749" s="33">
        <v>3.72</v>
      </c>
      <c r="D749" s="33">
        <v>1</v>
      </c>
      <c r="E749" s="33">
        <v>7.23</v>
      </c>
      <c r="F749" s="33">
        <v>-38.299999999999997</v>
      </c>
      <c r="G749" s="33">
        <v>2</v>
      </c>
      <c r="H749" s="33">
        <v>-1.4</v>
      </c>
      <c r="I749" s="33">
        <v>-0.3</v>
      </c>
      <c r="J749" s="33">
        <v>10</v>
      </c>
      <c r="K749" s="33">
        <v>0</v>
      </c>
      <c r="L749" s="33">
        <v>98.7</v>
      </c>
      <c r="M749" s="33">
        <v>13.04</v>
      </c>
      <c r="N749" s="33">
        <v>11.8</v>
      </c>
    </row>
    <row r="750" spans="1:14" x14ac:dyDescent="0.3">
      <c r="A750" s="32">
        <v>43816</v>
      </c>
      <c r="B750" s="37">
        <v>0.46620370370370368</v>
      </c>
      <c r="C750" s="33">
        <v>3.81</v>
      </c>
      <c r="D750" s="33">
        <v>1</v>
      </c>
      <c r="E750" s="33">
        <v>7.25</v>
      </c>
      <c r="F750" s="33">
        <v>-39.200000000000003</v>
      </c>
      <c r="G750" s="33">
        <v>2</v>
      </c>
      <c r="H750" s="33">
        <v>-0.7</v>
      </c>
      <c r="I750" s="33">
        <v>-0.2</v>
      </c>
      <c r="J750" s="33">
        <v>22</v>
      </c>
      <c r="K750" s="33">
        <v>0</v>
      </c>
      <c r="L750" s="33">
        <v>98.7</v>
      </c>
      <c r="M750" s="33">
        <v>13</v>
      </c>
      <c r="N750" s="33">
        <v>11.9</v>
      </c>
    </row>
    <row r="751" spans="1:14" x14ac:dyDescent="0.3">
      <c r="A751" s="32">
        <v>43816</v>
      </c>
      <c r="B751" s="37">
        <v>0.46643518518518517</v>
      </c>
      <c r="C751" s="33">
        <v>3.89</v>
      </c>
      <c r="D751" s="33">
        <v>1</v>
      </c>
      <c r="E751" s="33">
        <v>7.17</v>
      </c>
      <c r="F751" s="33">
        <v>-35</v>
      </c>
      <c r="G751" s="33">
        <v>2.1</v>
      </c>
      <c r="H751" s="33">
        <v>-0.5</v>
      </c>
      <c r="I751" s="33">
        <v>-0.1</v>
      </c>
      <c r="J751" s="33">
        <v>102</v>
      </c>
      <c r="K751" s="33">
        <v>0</v>
      </c>
      <c r="L751" s="33">
        <v>98.6</v>
      </c>
      <c r="M751" s="33">
        <v>12.97</v>
      </c>
      <c r="N751" s="33">
        <v>11.8</v>
      </c>
    </row>
    <row r="752" spans="1:14" x14ac:dyDescent="0.3">
      <c r="A752" s="32">
        <v>43816</v>
      </c>
      <c r="B752" s="37">
        <v>0.46666666666666662</v>
      </c>
      <c r="C752" s="33">
        <v>3.94</v>
      </c>
      <c r="D752" s="33">
        <v>1</v>
      </c>
      <c r="E752" s="33">
        <v>7.18</v>
      </c>
      <c r="F752" s="33">
        <v>-35.5</v>
      </c>
      <c r="G752" s="33">
        <v>2.1</v>
      </c>
      <c r="H752" s="33">
        <v>-0.7</v>
      </c>
      <c r="I752" s="33">
        <v>-0.2</v>
      </c>
      <c r="J752" s="33">
        <v>91</v>
      </c>
      <c r="K752" s="33">
        <v>0</v>
      </c>
      <c r="L752" s="33">
        <v>98.8</v>
      </c>
      <c r="M752" s="33">
        <v>12.97</v>
      </c>
      <c r="N752" s="33">
        <v>11.8</v>
      </c>
    </row>
    <row r="753" spans="1:14" x14ac:dyDescent="0.3">
      <c r="A753" s="32">
        <v>43816</v>
      </c>
      <c r="B753" s="37">
        <v>0.46689814814814817</v>
      </c>
      <c r="C753" s="33">
        <v>3.99</v>
      </c>
      <c r="D753" s="33">
        <v>1</v>
      </c>
      <c r="E753" s="33">
        <v>7.19</v>
      </c>
      <c r="F753" s="33">
        <v>-36.4</v>
      </c>
      <c r="G753" s="33">
        <v>2.1</v>
      </c>
      <c r="H753" s="33">
        <v>-0.9</v>
      </c>
      <c r="I753" s="33">
        <v>-0.2</v>
      </c>
      <c r="J753" s="33">
        <v>121</v>
      </c>
      <c r="K753" s="33">
        <v>0</v>
      </c>
      <c r="L753" s="33">
        <v>98.8</v>
      </c>
      <c r="M753" s="33">
        <v>12.95</v>
      </c>
      <c r="N753" s="33">
        <v>11.8</v>
      </c>
    </row>
    <row r="754" spans="1:14" x14ac:dyDescent="0.3">
      <c r="A754" s="32">
        <v>43816</v>
      </c>
      <c r="B754" s="37">
        <v>0.46712962962962962</v>
      </c>
      <c r="C754" s="33">
        <v>4.04</v>
      </c>
      <c r="D754" s="33">
        <v>1</v>
      </c>
      <c r="E754" s="33">
        <v>7.2</v>
      </c>
      <c r="F754" s="33">
        <v>-37</v>
      </c>
      <c r="G754" s="33">
        <v>2.1</v>
      </c>
      <c r="H754" s="33">
        <v>0.1</v>
      </c>
      <c r="I754" s="33">
        <v>0</v>
      </c>
      <c r="J754" s="33">
        <v>103</v>
      </c>
      <c r="K754" s="33">
        <v>0</v>
      </c>
      <c r="L754" s="33">
        <v>98.8</v>
      </c>
      <c r="M754" s="33">
        <v>12.94</v>
      </c>
      <c r="N754" s="33">
        <v>11.8</v>
      </c>
    </row>
    <row r="755" spans="1:14" x14ac:dyDescent="0.3">
      <c r="A755" s="32">
        <v>43816</v>
      </c>
      <c r="B755" s="37">
        <v>0.46736111111111112</v>
      </c>
      <c r="C755" s="33">
        <v>4.1100000000000003</v>
      </c>
      <c r="D755" s="33">
        <v>1</v>
      </c>
      <c r="E755" s="33">
        <v>7.14</v>
      </c>
      <c r="F755" s="33">
        <v>-33.9</v>
      </c>
      <c r="G755" s="33">
        <v>1.9</v>
      </c>
      <c r="H755" s="33">
        <v>0</v>
      </c>
      <c r="I755" s="33">
        <v>0</v>
      </c>
      <c r="J755" s="33">
        <v>86</v>
      </c>
      <c r="K755" s="33">
        <v>0</v>
      </c>
      <c r="L755" s="33">
        <v>98.4</v>
      </c>
      <c r="M755" s="33">
        <v>12.86</v>
      </c>
      <c r="N755" s="33">
        <v>11.8</v>
      </c>
    </row>
    <row r="756" spans="1:14" x14ac:dyDescent="0.3">
      <c r="A756" s="32">
        <v>43816</v>
      </c>
      <c r="B756" s="37">
        <v>0.46759259259259256</v>
      </c>
      <c r="C756" s="33">
        <v>3.11</v>
      </c>
      <c r="D756" s="33">
        <v>1</v>
      </c>
      <c r="E756" s="33">
        <v>7.21</v>
      </c>
      <c r="F756" s="33">
        <v>-37.4</v>
      </c>
      <c r="G756" s="33">
        <v>1.7</v>
      </c>
      <c r="H756" s="33">
        <v>-0.1</v>
      </c>
      <c r="I756" s="33">
        <v>0</v>
      </c>
      <c r="J756" s="33">
        <v>334</v>
      </c>
      <c r="K756" s="33">
        <v>0.1</v>
      </c>
      <c r="L756" s="33">
        <v>97.4</v>
      </c>
      <c r="M756" s="33">
        <v>13.07</v>
      </c>
      <c r="N756" s="33">
        <v>11.8</v>
      </c>
    </row>
    <row r="757" spans="1:14" x14ac:dyDescent="0.3">
      <c r="A757" s="32">
        <v>43816</v>
      </c>
      <c r="B757" s="37">
        <v>0.46782407407407406</v>
      </c>
      <c r="C757" s="33">
        <v>0.93</v>
      </c>
      <c r="D757" s="33">
        <v>2</v>
      </c>
      <c r="E757" s="33">
        <v>7.06</v>
      </c>
      <c r="F757" s="33">
        <v>-29.5</v>
      </c>
      <c r="G757" s="33">
        <v>1.4</v>
      </c>
      <c r="H757" s="33">
        <v>-0.4</v>
      </c>
      <c r="I757" s="33">
        <v>-0.1</v>
      </c>
      <c r="J757" s="33">
        <v>-56</v>
      </c>
      <c r="K757" s="33">
        <v>0</v>
      </c>
      <c r="L757" s="33">
        <v>95.8</v>
      </c>
      <c r="M757" s="33">
        <v>13.65</v>
      </c>
      <c r="N757" s="33">
        <v>11.8</v>
      </c>
    </row>
    <row r="758" spans="1:14" x14ac:dyDescent="0.3">
      <c r="A758" s="32">
        <v>43816</v>
      </c>
      <c r="B758" s="37">
        <v>0.4680555555555555</v>
      </c>
      <c r="C758" s="33">
        <v>-0.32</v>
      </c>
      <c r="D758" s="33">
        <v>2</v>
      </c>
      <c r="E758" s="33">
        <v>7</v>
      </c>
      <c r="F758" s="33">
        <v>-26.6</v>
      </c>
      <c r="G758" s="33">
        <v>1.2</v>
      </c>
      <c r="H758" s="33">
        <v>0.1</v>
      </c>
      <c r="I758" s="33">
        <v>0</v>
      </c>
      <c r="J758" s="33">
        <v>-190</v>
      </c>
      <c r="K758" s="33">
        <v>-0.1</v>
      </c>
      <c r="L758" s="33">
        <v>96.1</v>
      </c>
      <c r="M758" s="33">
        <v>14.19</v>
      </c>
      <c r="N758" s="33">
        <v>11.8</v>
      </c>
    </row>
    <row r="759" spans="1:14" x14ac:dyDescent="0.3">
      <c r="A759" s="32">
        <v>43816</v>
      </c>
      <c r="B759" s="37">
        <v>0.46828703703703706</v>
      </c>
      <c r="C759" s="33">
        <v>1.63</v>
      </c>
      <c r="D759" s="33">
        <v>200</v>
      </c>
      <c r="E759" s="33">
        <v>7.31</v>
      </c>
      <c r="F759" s="33">
        <v>-42.2</v>
      </c>
      <c r="G759" s="33">
        <v>57</v>
      </c>
      <c r="H759" s="33">
        <v>10.4</v>
      </c>
      <c r="I759" s="33">
        <v>2.4</v>
      </c>
      <c r="J759" s="33">
        <v>1724</v>
      </c>
      <c r="K759" s="33">
        <v>0.7</v>
      </c>
      <c r="L759" s="33">
        <v>94.5</v>
      </c>
      <c r="M759" s="33">
        <v>13.19</v>
      </c>
      <c r="N759" s="33">
        <v>11.9</v>
      </c>
    </row>
    <row r="760" spans="1:14" x14ac:dyDescent="0.3">
      <c r="A760" s="32">
        <v>43816</v>
      </c>
      <c r="B760" s="37">
        <v>0.4685185185185185</v>
      </c>
      <c r="C760" s="33">
        <v>1.64</v>
      </c>
      <c r="D760" s="33">
        <v>200</v>
      </c>
      <c r="E760" s="33">
        <v>7.34</v>
      </c>
      <c r="F760" s="33">
        <v>-43.8</v>
      </c>
      <c r="G760" s="33">
        <v>78.400000000000006</v>
      </c>
      <c r="H760" s="33">
        <v>16.2</v>
      </c>
      <c r="I760" s="33">
        <v>3.8</v>
      </c>
      <c r="J760" s="33">
        <v>1971</v>
      </c>
      <c r="K760" s="33">
        <v>0.9</v>
      </c>
      <c r="L760" s="33">
        <v>94</v>
      </c>
      <c r="M760" s="33">
        <v>13.12</v>
      </c>
      <c r="N760" s="33">
        <v>11.8</v>
      </c>
    </row>
    <row r="761" spans="1:14" x14ac:dyDescent="0.3">
      <c r="A761" s="32">
        <v>43816</v>
      </c>
      <c r="B761" s="37">
        <v>0.46875</v>
      </c>
      <c r="C761" s="33">
        <v>1.64</v>
      </c>
      <c r="D761" s="33">
        <v>200</v>
      </c>
      <c r="E761" s="33">
        <v>7.35</v>
      </c>
      <c r="F761" s="33">
        <v>-44.1</v>
      </c>
      <c r="G761" s="33">
        <v>83</v>
      </c>
      <c r="H761" s="33">
        <v>18</v>
      </c>
      <c r="I761" s="33">
        <v>4.2</v>
      </c>
      <c r="J761" s="33">
        <v>2141</v>
      </c>
      <c r="K761" s="33">
        <v>0.9</v>
      </c>
      <c r="L761" s="33">
        <v>93.6</v>
      </c>
      <c r="M761" s="33">
        <v>13.07</v>
      </c>
      <c r="N761" s="33">
        <v>11.9</v>
      </c>
    </row>
    <row r="762" spans="1:14" x14ac:dyDescent="0.3">
      <c r="A762" s="32">
        <v>43816</v>
      </c>
      <c r="B762" s="37">
        <v>0.4689814814814815</v>
      </c>
      <c r="C762" s="33">
        <v>1.64</v>
      </c>
      <c r="D762" s="33">
        <v>200</v>
      </c>
      <c r="E762" s="33">
        <v>7.35</v>
      </c>
      <c r="F762" s="33">
        <v>-44.3</v>
      </c>
      <c r="G762" s="33">
        <v>84.3</v>
      </c>
      <c r="H762" s="33">
        <v>17.3</v>
      </c>
      <c r="I762" s="33">
        <v>4.0999999999999996</v>
      </c>
      <c r="J762" s="33">
        <v>2282</v>
      </c>
      <c r="K762" s="33">
        <v>1</v>
      </c>
      <c r="L762" s="33">
        <v>93.3</v>
      </c>
      <c r="M762" s="33">
        <v>13.02</v>
      </c>
      <c r="N762" s="33">
        <v>11.9</v>
      </c>
    </row>
    <row r="763" spans="1:14" x14ac:dyDescent="0.3">
      <c r="A763" s="32">
        <v>43816</v>
      </c>
      <c r="B763" s="37">
        <v>0.46921296296296294</v>
      </c>
      <c r="C763" s="33">
        <v>1.64</v>
      </c>
      <c r="D763" s="33">
        <v>200</v>
      </c>
      <c r="E763" s="33">
        <v>7.35</v>
      </c>
      <c r="F763" s="33">
        <v>-44.3</v>
      </c>
      <c r="G763" s="33">
        <v>83.7</v>
      </c>
      <c r="H763" s="33">
        <v>17.899999999999999</v>
      </c>
      <c r="I763" s="33">
        <v>4.2</v>
      </c>
      <c r="J763" s="33">
        <v>2275</v>
      </c>
      <c r="K763" s="33">
        <v>1</v>
      </c>
      <c r="L763" s="33">
        <v>93</v>
      </c>
      <c r="M763" s="33">
        <v>12.98</v>
      </c>
      <c r="N763" s="33">
        <v>11.9</v>
      </c>
    </row>
    <row r="764" spans="1:14" x14ac:dyDescent="0.3">
      <c r="A764" s="32">
        <v>43816</v>
      </c>
      <c r="B764" s="37">
        <v>0.4694444444444445</v>
      </c>
      <c r="C764" s="33">
        <v>1.64</v>
      </c>
      <c r="D764" s="33">
        <v>200</v>
      </c>
      <c r="E764" s="33">
        <v>7.35</v>
      </c>
      <c r="F764" s="33">
        <v>-44.4</v>
      </c>
      <c r="G764" s="33">
        <v>84.3</v>
      </c>
      <c r="H764" s="33">
        <v>17.3</v>
      </c>
      <c r="I764" s="33">
        <v>4.0999999999999996</v>
      </c>
      <c r="J764" s="33">
        <v>2212</v>
      </c>
      <c r="K764" s="33">
        <v>1</v>
      </c>
      <c r="L764" s="33">
        <v>92.8</v>
      </c>
      <c r="M764" s="33">
        <v>12.95</v>
      </c>
      <c r="N764" s="33">
        <v>11.8</v>
      </c>
    </row>
    <row r="765" spans="1:14" x14ac:dyDescent="0.3">
      <c r="A765" s="32">
        <v>43816</v>
      </c>
      <c r="B765" s="37">
        <v>0.46967592592592594</v>
      </c>
      <c r="C765" s="33">
        <v>1.64</v>
      </c>
      <c r="D765" s="33">
        <v>200</v>
      </c>
      <c r="E765" s="33">
        <v>7.35</v>
      </c>
      <c r="F765" s="33">
        <v>-44.4</v>
      </c>
      <c r="G765" s="33">
        <v>84.6</v>
      </c>
      <c r="H765" s="33">
        <v>16.5</v>
      </c>
      <c r="I765" s="33">
        <v>3.9</v>
      </c>
      <c r="J765" s="33">
        <v>2297</v>
      </c>
      <c r="K765" s="33">
        <v>1</v>
      </c>
      <c r="L765" s="33">
        <v>92.6</v>
      </c>
      <c r="M765" s="33">
        <v>12.93</v>
      </c>
      <c r="N765" s="33">
        <v>11.8</v>
      </c>
    </row>
    <row r="766" spans="1:14" x14ac:dyDescent="0.3">
      <c r="A766" s="32">
        <v>43816</v>
      </c>
      <c r="B766" s="37">
        <v>0.46990740740740744</v>
      </c>
      <c r="C766" s="33">
        <v>1.64</v>
      </c>
      <c r="D766" s="33">
        <v>200</v>
      </c>
      <c r="E766" s="33">
        <v>7.36</v>
      </c>
      <c r="F766" s="33">
        <v>-44.6</v>
      </c>
      <c r="G766" s="33">
        <v>84.1</v>
      </c>
      <c r="H766" s="33">
        <v>16.899999999999999</v>
      </c>
      <c r="I766" s="33">
        <v>4</v>
      </c>
      <c r="J766" s="33">
        <v>2296</v>
      </c>
      <c r="K766" s="33">
        <v>1</v>
      </c>
      <c r="L766" s="33">
        <v>92.5</v>
      </c>
      <c r="M766" s="33">
        <v>12.91</v>
      </c>
      <c r="N766" s="33">
        <v>11.9</v>
      </c>
    </row>
    <row r="767" spans="1:14" x14ac:dyDescent="0.3">
      <c r="A767" s="32">
        <v>43816</v>
      </c>
      <c r="B767" s="37">
        <v>0.47013888888888888</v>
      </c>
      <c r="C767" s="33">
        <v>1.64</v>
      </c>
      <c r="D767" s="33">
        <v>200</v>
      </c>
      <c r="E767" s="33">
        <v>7.36</v>
      </c>
      <c r="F767" s="33">
        <v>-44.7</v>
      </c>
      <c r="G767" s="33">
        <v>84.9</v>
      </c>
      <c r="H767" s="33">
        <v>17.100000000000001</v>
      </c>
      <c r="I767" s="33">
        <v>4</v>
      </c>
      <c r="J767" s="33">
        <v>2345</v>
      </c>
      <c r="K767" s="33">
        <v>1</v>
      </c>
      <c r="L767" s="33">
        <v>92.4</v>
      </c>
      <c r="M767" s="33">
        <v>12.9</v>
      </c>
      <c r="N767" s="33">
        <v>11.8</v>
      </c>
    </row>
    <row r="768" spans="1:14" x14ac:dyDescent="0.3">
      <c r="A768" s="32">
        <v>43816</v>
      </c>
      <c r="B768" s="37">
        <v>0.47037037037037038</v>
      </c>
      <c r="C768" s="33">
        <v>0.87</v>
      </c>
      <c r="D768" s="33">
        <v>3</v>
      </c>
      <c r="E768" s="33">
        <v>6.9</v>
      </c>
      <c r="F768" s="33">
        <v>-21.5</v>
      </c>
      <c r="G768" s="33">
        <v>31.6</v>
      </c>
      <c r="H768" s="33">
        <v>10.3</v>
      </c>
      <c r="I768" s="33">
        <v>2.4</v>
      </c>
      <c r="J768" s="33">
        <v>1711</v>
      </c>
      <c r="K768" s="33">
        <v>0.7</v>
      </c>
      <c r="L768" s="33">
        <v>92.3</v>
      </c>
      <c r="M768" s="33">
        <v>13.17</v>
      </c>
      <c r="N768" s="33">
        <v>11.8</v>
      </c>
    </row>
    <row r="769" spans="1:14" x14ac:dyDescent="0.3">
      <c r="A769" s="32">
        <v>43816</v>
      </c>
      <c r="B769" s="37">
        <v>0.47060185185185183</v>
      </c>
      <c r="C769" s="33">
        <v>0.59</v>
      </c>
      <c r="D769" s="33">
        <v>3</v>
      </c>
      <c r="E769" s="33">
        <v>7</v>
      </c>
      <c r="F769" s="33">
        <v>-26.4</v>
      </c>
      <c r="G769" s="33">
        <v>0.1</v>
      </c>
      <c r="H769" s="33">
        <v>2.2000000000000002</v>
      </c>
      <c r="I769" s="33">
        <v>0.5</v>
      </c>
      <c r="J769" s="33">
        <v>825</v>
      </c>
      <c r="K769" s="33">
        <v>0.4</v>
      </c>
      <c r="L769" s="33">
        <v>92.9</v>
      </c>
      <c r="M769" s="33">
        <v>13.36</v>
      </c>
      <c r="N769" s="33">
        <v>11.8</v>
      </c>
    </row>
    <row r="770" spans="1:14" x14ac:dyDescent="0.3">
      <c r="A770" s="32">
        <v>43816</v>
      </c>
      <c r="B770" s="37">
        <v>0.47083333333333338</v>
      </c>
      <c r="C770" s="33">
        <v>0.46</v>
      </c>
      <c r="D770" s="33">
        <v>2</v>
      </c>
      <c r="E770" s="33">
        <v>6.99</v>
      </c>
      <c r="F770" s="33">
        <v>-26.1</v>
      </c>
      <c r="G770" s="33">
        <v>0.3</v>
      </c>
      <c r="H770" s="33">
        <v>0.6</v>
      </c>
      <c r="I770" s="33">
        <v>0.1</v>
      </c>
      <c r="J770" s="33">
        <v>328</v>
      </c>
      <c r="K770" s="33">
        <v>0.1</v>
      </c>
      <c r="L770" s="33">
        <v>93.5</v>
      </c>
      <c r="M770" s="33">
        <v>13.5</v>
      </c>
      <c r="N770" s="33">
        <v>11.8</v>
      </c>
    </row>
    <row r="771" spans="1:14" x14ac:dyDescent="0.3">
      <c r="A771" s="32">
        <v>43816</v>
      </c>
      <c r="B771" s="37">
        <v>0.47106481481481483</v>
      </c>
      <c r="C771" s="33">
        <v>0.56999999999999995</v>
      </c>
      <c r="D771" s="33">
        <v>3</v>
      </c>
      <c r="E771" s="33">
        <v>7.26</v>
      </c>
      <c r="F771" s="33">
        <v>-39.700000000000003</v>
      </c>
      <c r="G771" s="33">
        <v>0.1</v>
      </c>
      <c r="H771" s="33">
        <v>-0.4</v>
      </c>
      <c r="I771" s="33">
        <v>-0.1</v>
      </c>
      <c r="J771" s="33">
        <v>67</v>
      </c>
      <c r="K771" s="33">
        <v>0</v>
      </c>
      <c r="L771" s="33">
        <v>94.1</v>
      </c>
      <c r="M771" s="33">
        <v>13.54</v>
      </c>
      <c r="N771" s="33">
        <v>11.7</v>
      </c>
    </row>
    <row r="772" spans="1:14" x14ac:dyDescent="0.3">
      <c r="A772" s="32">
        <v>43816</v>
      </c>
      <c r="B772" s="37">
        <v>0.47129629629629632</v>
      </c>
      <c r="C772" s="33">
        <v>1.04</v>
      </c>
      <c r="D772" s="33">
        <v>3</v>
      </c>
      <c r="E772" s="33">
        <v>7.37</v>
      </c>
      <c r="F772" s="33">
        <v>-45.5</v>
      </c>
      <c r="G772" s="33">
        <v>0.6</v>
      </c>
      <c r="H772" s="33">
        <v>-0.3</v>
      </c>
      <c r="I772" s="33">
        <v>-0.1</v>
      </c>
      <c r="J772" s="33">
        <v>-57</v>
      </c>
      <c r="K772" s="33">
        <v>0</v>
      </c>
      <c r="L772" s="33">
        <v>95</v>
      </c>
      <c r="M772" s="33">
        <v>13.49</v>
      </c>
      <c r="N772" s="33">
        <v>11.8</v>
      </c>
    </row>
    <row r="773" spans="1:14" x14ac:dyDescent="0.3">
      <c r="A773" s="32">
        <v>43816</v>
      </c>
      <c r="B773" s="37">
        <v>0.47152777777777777</v>
      </c>
      <c r="C773" s="33">
        <v>1.1100000000000001</v>
      </c>
      <c r="D773" s="33">
        <v>3</v>
      </c>
      <c r="E773" s="33">
        <v>7.38</v>
      </c>
      <c r="F773" s="33">
        <v>-46</v>
      </c>
      <c r="G773" s="33">
        <v>0.7</v>
      </c>
      <c r="H773" s="33">
        <v>-0.1</v>
      </c>
      <c r="I773" s="33">
        <v>0</v>
      </c>
      <c r="J773" s="33">
        <v>107</v>
      </c>
      <c r="K773" s="33">
        <v>0</v>
      </c>
      <c r="L773" s="33">
        <v>95.6</v>
      </c>
      <c r="M773" s="33">
        <v>13.55</v>
      </c>
      <c r="N773" s="33">
        <v>11.8</v>
      </c>
    </row>
    <row r="774" spans="1:14" x14ac:dyDescent="0.3">
      <c r="A774" s="32">
        <v>43816</v>
      </c>
      <c r="B774" s="37">
        <v>0.47175925925925927</v>
      </c>
      <c r="C774" s="33">
        <v>1.23</v>
      </c>
      <c r="D774" s="33">
        <v>3</v>
      </c>
      <c r="E774" s="33">
        <v>7.39</v>
      </c>
      <c r="F774" s="33">
        <v>-46.3</v>
      </c>
      <c r="G774" s="33">
        <v>0.9</v>
      </c>
      <c r="H774" s="33">
        <v>-0.6</v>
      </c>
      <c r="I774" s="33">
        <v>-0.1</v>
      </c>
      <c r="J774" s="33">
        <v>-31</v>
      </c>
      <c r="K774" s="33">
        <v>0</v>
      </c>
      <c r="L774" s="33">
        <v>96</v>
      </c>
      <c r="M774" s="33">
        <v>13.57</v>
      </c>
      <c r="N774" s="33">
        <v>11.9</v>
      </c>
    </row>
    <row r="775" spans="1:14" x14ac:dyDescent="0.3">
      <c r="A775" s="32">
        <v>43816</v>
      </c>
      <c r="B775" s="37">
        <v>0.47199074074074071</v>
      </c>
      <c r="C775" s="33">
        <v>1.31</v>
      </c>
      <c r="D775" s="33">
        <v>3</v>
      </c>
      <c r="E775" s="33">
        <v>7.38</v>
      </c>
      <c r="F775" s="33">
        <v>-46.1</v>
      </c>
      <c r="G775" s="33">
        <v>0.7</v>
      </c>
      <c r="H775" s="33">
        <v>-0.3</v>
      </c>
      <c r="I775" s="33">
        <v>-0.1</v>
      </c>
      <c r="J775" s="33">
        <v>74</v>
      </c>
      <c r="K775" s="33">
        <v>0</v>
      </c>
      <c r="L775" s="33">
        <v>96.4</v>
      </c>
      <c r="M775" s="33">
        <v>13.59</v>
      </c>
      <c r="N775" s="33">
        <v>11.8</v>
      </c>
    </row>
    <row r="776" spans="1:14" x14ac:dyDescent="0.3">
      <c r="A776" s="32">
        <v>43816</v>
      </c>
      <c r="B776" s="37">
        <v>0.47222222222222227</v>
      </c>
      <c r="C776" s="33">
        <v>1.38</v>
      </c>
      <c r="D776" s="33">
        <v>3</v>
      </c>
      <c r="E776" s="33">
        <v>7.38</v>
      </c>
      <c r="F776" s="33">
        <v>-45.9</v>
      </c>
      <c r="G776" s="33">
        <v>0.6</v>
      </c>
      <c r="H776" s="33">
        <v>-0.4</v>
      </c>
      <c r="I776" s="33">
        <v>-0.1</v>
      </c>
      <c r="J776" s="33">
        <v>26</v>
      </c>
      <c r="K776" s="33">
        <v>0</v>
      </c>
      <c r="L776" s="33">
        <v>96.7</v>
      </c>
      <c r="M776" s="33">
        <v>13.6</v>
      </c>
      <c r="N776" s="33">
        <v>11.8</v>
      </c>
    </row>
    <row r="777" spans="1:14" x14ac:dyDescent="0.3">
      <c r="A777" s="32">
        <v>43816</v>
      </c>
      <c r="B777" s="37">
        <v>0.47245370370370371</v>
      </c>
      <c r="C777" s="33">
        <v>1.45</v>
      </c>
      <c r="D777" s="33">
        <v>3</v>
      </c>
      <c r="E777" s="33">
        <v>7.38</v>
      </c>
      <c r="F777" s="33">
        <v>-46.1</v>
      </c>
      <c r="G777" s="33">
        <v>0.5</v>
      </c>
      <c r="H777" s="33">
        <v>-0.3</v>
      </c>
      <c r="I777" s="33">
        <v>-0.1</v>
      </c>
      <c r="J777" s="33">
        <v>-38</v>
      </c>
      <c r="K777" s="33">
        <v>0</v>
      </c>
      <c r="L777" s="33">
        <v>96.9</v>
      </c>
      <c r="M777" s="33">
        <v>13.61</v>
      </c>
      <c r="N777" s="33">
        <v>11.8</v>
      </c>
    </row>
    <row r="778" spans="1:14" x14ac:dyDescent="0.3">
      <c r="A778" s="32">
        <v>43816</v>
      </c>
      <c r="B778" s="37">
        <v>0.47268518518518521</v>
      </c>
      <c r="C778" s="33">
        <v>1.52</v>
      </c>
      <c r="D778" s="33">
        <v>3</v>
      </c>
      <c r="E778" s="33">
        <v>7.39</v>
      </c>
      <c r="F778" s="33">
        <v>-46.3</v>
      </c>
      <c r="G778" s="33">
        <v>0.5</v>
      </c>
      <c r="H778" s="33">
        <v>0.1</v>
      </c>
      <c r="I778" s="33">
        <v>0</v>
      </c>
      <c r="J778" s="33">
        <v>-7</v>
      </c>
      <c r="K778" s="33">
        <v>0</v>
      </c>
      <c r="L778" s="33">
        <v>97.2</v>
      </c>
      <c r="M778" s="33">
        <v>13.62</v>
      </c>
      <c r="N778" s="33">
        <v>11.7</v>
      </c>
    </row>
    <row r="779" spans="1:14" x14ac:dyDescent="0.3">
      <c r="A779" s="32">
        <v>43816</v>
      </c>
      <c r="B779" s="37">
        <v>0.47291666666666665</v>
      </c>
      <c r="C779" s="33">
        <v>1.59</v>
      </c>
      <c r="D779" s="33">
        <v>3</v>
      </c>
      <c r="E779" s="33">
        <v>7.4</v>
      </c>
      <c r="F779" s="33">
        <v>-46.7</v>
      </c>
      <c r="G779" s="33">
        <v>0.5</v>
      </c>
      <c r="H779" s="33">
        <v>-0.7</v>
      </c>
      <c r="I779" s="33">
        <v>-0.2</v>
      </c>
      <c r="J779" s="33">
        <v>32</v>
      </c>
      <c r="K779" s="33">
        <v>0</v>
      </c>
      <c r="L779" s="33">
        <v>97.3</v>
      </c>
      <c r="M779" s="33">
        <v>13.61</v>
      </c>
      <c r="N779" s="33">
        <v>11.8</v>
      </c>
    </row>
    <row r="780" spans="1:14" x14ac:dyDescent="0.3">
      <c r="A780" s="32">
        <v>43816</v>
      </c>
      <c r="B780" s="37">
        <v>0.47314814814814815</v>
      </c>
      <c r="C780" s="33">
        <v>1.67</v>
      </c>
      <c r="D780" s="33">
        <v>3</v>
      </c>
      <c r="E780" s="33">
        <v>7.4</v>
      </c>
      <c r="F780" s="33">
        <v>-47.1</v>
      </c>
      <c r="G780" s="33">
        <v>0.5</v>
      </c>
      <c r="H780" s="33">
        <v>-0.2</v>
      </c>
      <c r="I780" s="33">
        <v>0</v>
      </c>
      <c r="J780" s="33">
        <v>74</v>
      </c>
      <c r="K780" s="33">
        <v>0</v>
      </c>
      <c r="L780" s="33">
        <v>97.5</v>
      </c>
      <c r="M780" s="33">
        <v>13.6</v>
      </c>
      <c r="N780" s="33">
        <v>11.8</v>
      </c>
    </row>
    <row r="781" spans="1:14" x14ac:dyDescent="0.3">
      <c r="A781" s="32">
        <v>43816</v>
      </c>
      <c r="B781" s="37">
        <v>0.47337962962962959</v>
      </c>
      <c r="C781" s="33">
        <v>1.74</v>
      </c>
      <c r="D781" s="33">
        <v>3</v>
      </c>
      <c r="E781" s="33">
        <v>7.41</v>
      </c>
      <c r="F781" s="33">
        <v>-47.6</v>
      </c>
      <c r="G781" s="33">
        <v>0.6</v>
      </c>
      <c r="H781" s="33">
        <v>-0.6</v>
      </c>
      <c r="I781" s="33">
        <v>-0.1</v>
      </c>
      <c r="J781" s="33">
        <v>62</v>
      </c>
      <c r="K781" s="33">
        <v>0</v>
      </c>
      <c r="L781" s="33">
        <v>97.6</v>
      </c>
      <c r="M781" s="33">
        <v>13.6</v>
      </c>
      <c r="N781" s="33">
        <v>11.8</v>
      </c>
    </row>
    <row r="782" spans="1:14" x14ac:dyDescent="0.3">
      <c r="A782" s="32">
        <v>43816</v>
      </c>
      <c r="B782" s="37">
        <v>0.47361111111111115</v>
      </c>
      <c r="C782" s="33">
        <v>1.82</v>
      </c>
      <c r="D782" s="33">
        <v>3</v>
      </c>
      <c r="E782" s="33">
        <v>7.42</v>
      </c>
      <c r="F782" s="33">
        <v>-48</v>
      </c>
      <c r="G782" s="33">
        <v>0.6</v>
      </c>
      <c r="H782" s="33">
        <v>-0.1</v>
      </c>
      <c r="I782" s="33">
        <v>0</v>
      </c>
      <c r="J782" s="33">
        <v>15</v>
      </c>
      <c r="K782" s="33">
        <v>0</v>
      </c>
      <c r="L782" s="33">
        <v>97.7</v>
      </c>
      <c r="M782" s="33">
        <v>13.57</v>
      </c>
      <c r="N782" s="33">
        <v>11.7</v>
      </c>
    </row>
    <row r="783" spans="1:14" x14ac:dyDescent="0.3">
      <c r="A783" s="32">
        <v>43816</v>
      </c>
      <c r="B783" s="37">
        <v>0.47384259259259259</v>
      </c>
      <c r="C783" s="33">
        <v>1.97</v>
      </c>
      <c r="D783" s="33">
        <v>3</v>
      </c>
      <c r="E783" s="33">
        <v>7.44</v>
      </c>
      <c r="F783" s="33">
        <v>-49.1</v>
      </c>
      <c r="G783" s="33">
        <v>0.7</v>
      </c>
      <c r="H783" s="33">
        <v>-0.5</v>
      </c>
      <c r="I783" s="33">
        <v>-0.1</v>
      </c>
      <c r="J783" s="33">
        <v>14</v>
      </c>
      <c r="K783" s="33">
        <v>0</v>
      </c>
      <c r="L783" s="33">
        <v>97.7</v>
      </c>
      <c r="M783" s="33">
        <v>13.52</v>
      </c>
      <c r="N783" s="33">
        <v>11.8</v>
      </c>
    </row>
    <row r="784" spans="1:14" x14ac:dyDescent="0.3">
      <c r="A784" s="32">
        <v>43816</v>
      </c>
      <c r="B784" s="37">
        <v>0.47407407407407409</v>
      </c>
      <c r="C784" s="33">
        <v>2.11</v>
      </c>
      <c r="D784" s="33">
        <v>2</v>
      </c>
      <c r="E784" s="33">
        <v>7.46</v>
      </c>
      <c r="F784" s="33">
        <v>-49.9</v>
      </c>
      <c r="G784" s="33">
        <v>0.9</v>
      </c>
      <c r="H784" s="33">
        <v>0</v>
      </c>
      <c r="I784" s="33">
        <v>0</v>
      </c>
      <c r="J784" s="33">
        <v>58</v>
      </c>
      <c r="K784" s="33">
        <v>0</v>
      </c>
      <c r="L784" s="33">
        <v>97.8</v>
      </c>
      <c r="M784" s="33">
        <v>13.49</v>
      </c>
      <c r="N784" s="33">
        <v>11.8</v>
      </c>
    </row>
    <row r="785" spans="1:14" x14ac:dyDescent="0.3">
      <c r="A785" s="32">
        <v>43816</v>
      </c>
      <c r="B785" s="37">
        <v>0.47430555555555554</v>
      </c>
      <c r="C785" s="33">
        <v>2.2799999999999998</v>
      </c>
      <c r="D785" s="33">
        <v>2</v>
      </c>
      <c r="E785" s="33">
        <v>7.46</v>
      </c>
      <c r="F785" s="33">
        <v>-50.2</v>
      </c>
      <c r="G785" s="33">
        <v>1.2</v>
      </c>
      <c r="H785" s="33">
        <v>-0.3</v>
      </c>
      <c r="I785" s="33">
        <v>-0.1</v>
      </c>
      <c r="J785" s="33">
        <v>-51</v>
      </c>
      <c r="K785" s="33">
        <v>0</v>
      </c>
      <c r="L785" s="33">
        <v>97.8</v>
      </c>
      <c r="M785" s="33">
        <v>13.43</v>
      </c>
      <c r="N785" s="33">
        <v>11.8</v>
      </c>
    </row>
    <row r="786" spans="1:14" x14ac:dyDescent="0.3">
      <c r="A786" s="32">
        <v>43816</v>
      </c>
      <c r="B786" s="37">
        <v>0.47453703703703703</v>
      </c>
      <c r="C786" s="33">
        <v>2.42</v>
      </c>
      <c r="D786" s="33">
        <v>3</v>
      </c>
      <c r="E786" s="33">
        <v>7.45</v>
      </c>
      <c r="F786" s="33">
        <v>-49.7</v>
      </c>
      <c r="G786" s="33">
        <v>1.4</v>
      </c>
      <c r="H786" s="33">
        <v>-0.2</v>
      </c>
      <c r="I786" s="33">
        <v>0</v>
      </c>
      <c r="J786" s="33">
        <v>111</v>
      </c>
      <c r="K786" s="33">
        <v>0</v>
      </c>
      <c r="L786" s="33">
        <v>97.8</v>
      </c>
      <c r="M786" s="33">
        <v>13.37</v>
      </c>
      <c r="N786" s="33">
        <v>11.8</v>
      </c>
    </row>
    <row r="787" spans="1:14" x14ac:dyDescent="0.3">
      <c r="A787" s="32">
        <v>43816</v>
      </c>
      <c r="B787" s="37">
        <v>0.47476851851851848</v>
      </c>
      <c r="C787" s="33">
        <v>2.57</v>
      </c>
      <c r="D787" s="33">
        <v>3</v>
      </c>
      <c r="E787" s="33">
        <v>7.43</v>
      </c>
      <c r="F787" s="33">
        <v>-48.8</v>
      </c>
      <c r="G787" s="33">
        <v>1.5</v>
      </c>
      <c r="H787" s="33">
        <v>-1.2</v>
      </c>
      <c r="I787" s="33">
        <v>-0.3</v>
      </c>
      <c r="J787" s="33">
        <v>82</v>
      </c>
      <c r="K787" s="33">
        <v>0</v>
      </c>
      <c r="L787" s="33">
        <v>97.8</v>
      </c>
      <c r="M787" s="33">
        <v>13.32</v>
      </c>
      <c r="N787" s="33">
        <v>11.8</v>
      </c>
    </row>
    <row r="788" spans="1:14" x14ac:dyDescent="0.3">
      <c r="A788" s="32">
        <v>43816</v>
      </c>
      <c r="B788" s="37">
        <v>0.47500000000000003</v>
      </c>
      <c r="C788" s="33">
        <v>2.77</v>
      </c>
      <c r="D788" s="33">
        <v>2</v>
      </c>
      <c r="E788" s="33">
        <v>7.45</v>
      </c>
      <c r="F788" s="33">
        <v>-49.8</v>
      </c>
      <c r="G788" s="33">
        <v>1.5</v>
      </c>
      <c r="H788" s="33">
        <v>-0.8</v>
      </c>
      <c r="I788" s="33">
        <v>-0.2</v>
      </c>
      <c r="J788" s="33">
        <v>95</v>
      </c>
      <c r="K788" s="33">
        <v>0</v>
      </c>
      <c r="L788" s="33">
        <v>97.7</v>
      </c>
      <c r="M788" s="33">
        <v>13.23</v>
      </c>
      <c r="N788" s="33">
        <v>11.7</v>
      </c>
    </row>
    <row r="789" spans="1:14" x14ac:dyDescent="0.3">
      <c r="A789" s="32">
        <v>43816</v>
      </c>
      <c r="B789" s="37">
        <v>0.47523148148148148</v>
      </c>
      <c r="C789" s="33">
        <v>2.95</v>
      </c>
      <c r="D789" s="33">
        <v>2</v>
      </c>
      <c r="E789" s="33">
        <v>7.42</v>
      </c>
      <c r="F789" s="33">
        <v>-48</v>
      </c>
      <c r="G789" s="33">
        <v>1.7</v>
      </c>
      <c r="H789" s="33">
        <v>0</v>
      </c>
      <c r="I789" s="33">
        <v>0</v>
      </c>
      <c r="J789" s="33">
        <v>93</v>
      </c>
      <c r="K789" s="33">
        <v>0</v>
      </c>
      <c r="L789" s="33">
        <v>97.8</v>
      </c>
      <c r="M789" s="33">
        <v>13.18</v>
      </c>
      <c r="N789" s="33">
        <v>11.8</v>
      </c>
    </row>
    <row r="790" spans="1:14" x14ac:dyDescent="0.3">
      <c r="A790" s="32">
        <v>43816</v>
      </c>
      <c r="B790" s="37">
        <v>0.47546296296296298</v>
      </c>
      <c r="C790" s="33">
        <v>3.1</v>
      </c>
      <c r="D790" s="33">
        <v>2</v>
      </c>
      <c r="E790" s="33">
        <v>7.41</v>
      </c>
      <c r="F790" s="33">
        <v>-47.3</v>
      </c>
      <c r="G790" s="33">
        <v>1.7</v>
      </c>
      <c r="H790" s="33">
        <v>0.1</v>
      </c>
      <c r="I790" s="33">
        <v>0</v>
      </c>
      <c r="J790" s="33">
        <v>-63</v>
      </c>
      <c r="K790" s="33">
        <v>0</v>
      </c>
      <c r="L790" s="33">
        <v>98</v>
      </c>
      <c r="M790" s="33">
        <v>13.15</v>
      </c>
      <c r="N790" s="33">
        <v>11.8</v>
      </c>
    </row>
    <row r="791" spans="1:14" x14ac:dyDescent="0.3">
      <c r="A791" s="32">
        <v>43816</v>
      </c>
      <c r="B791" s="37">
        <v>0.47569444444444442</v>
      </c>
      <c r="C791" s="33">
        <v>3.23</v>
      </c>
      <c r="D791" s="33">
        <v>2</v>
      </c>
      <c r="E791" s="33">
        <v>7.41</v>
      </c>
      <c r="F791" s="33">
        <v>-47.8</v>
      </c>
      <c r="G791" s="33">
        <v>1.7</v>
      </c>
      <c r="H791" s="33">
        <v>-0.5</v>
      </c>
      <c r="I791" s="33">
        <v>-0.1</v>
      </c>
      <c r="J791" s="33">
        <v>136</v>
      </c>
      <c r="K791" s="33">
        <v>0.1</v>
      </c>
      <c r="L791" s="33">
        <v>98.4</v>
      </c>
      <c r="M791" s="33">
        <v>13.16</v>
      </c>
      <c r="N791" s="33">
        <v>11.7</v>
      </c>
    </row>
    <row r="792" spans="1:14" x14ac:dyDescent="0.3">
      <c r="A792" s="32">
        <v>43816</v>
      </c>
      <c r="B792" s="37">
        <v>0.47592592592592592</v>
      </c>
      <c r="C792" s="33">
        <v>3.42</v>
      </c>
      <c r="D792" s="33">
        <v>2</v>
      </c>
      <c r="E792" s="33">
        <v>7.42</v>
      </c>
      <c r="F792" s="33">
        <v>-48.2</v>
      </c>
      <c r="G792" s="33">
        <v>1.7</v>
      </c>
      <c r="H792" s="33">
        <v>0.4</v>
      </c>
      <c r="I792" s="33">
        <v>0.1</v>
      </c>
      <c r="J792" s="33">
        <v>100</v>
      </c>
      <c r="K792" s="33">
        <v>0</v>
      </c>
      <c r="L792" s="33">
        <v>98.6</v>
      </c>
      <c r="M792" s="33">
        <v>13.12</v>
      </c>
      <c r="N792" s="33">
        <v>11.8</v>
      </c>
    </row>
    <row r="793" spans="1:14" x14ac:dyDescent="0.3">
      <c r="A793" s="32">
        <v>43816</v>
      </c>
      <c r="B793" s="37">
        <v>0.47615740740740736</v>
      </c>
      <c r="C793" s="33">
        <v>3.57</v>
      </c>
      <c r="D793" s="33">
        <v>2</v>
      </c>
      <c r="E793" s="33">
        <v>7.38</v>
      </c>
      <c r="F793" s="33">
        <v>-46.1</v>
      </c>
      <c r="G793" s="33">
        <v>1.5</v>
      </c>
      <c r="H793" s="33">
        <v>0.1</v>
      </c>
      <c r="I793" s="33">
        <v>0</v>
      </c>
      <c r="J793" s="33">
        <v>47</v>
      </c>
      <c r="K793" s="33">
        <v>0</v>
      </c>
      <c r="L793" s="33">
        <v>98.8</v>
      </c>
      <c r="M793" s="33">
        <v>13.09</v>
      </c>
      <c r="N793" s="33">
        <v>11.8</v>
      </c>
    </row>
    <row r="794" spans="1:14" x14ac:dyDescent="0.3">
      <c r="A794" s="32">
        <v>43816</v>
      </c>
      <c r="B794" s="37">
        <v>0.47638888888888892</v>
      </c>
      <c r="C794" s="33">
        <v>3.77</v>
      </c>
      <c r="D794" s="33">
        <v>2</v>
      </c>
      <c r="E794" s="33">
        <v>7.47</v>
      </c>
      <c r="F794" s="33">
        <v>-50.6</v>
      </c>
      <c r="G794" s="33">
        <v>1.4</v>
      </c>
      <c r="H794" s="33">
        <v>0.7</v>
      </c>
      <c r="I794" s="33">
        <v>0.2</v>
      </c>
      <c r="J794" s="33">
        <v>129</v>
      </c>
      <c r="K794" s="33">
        <v>0.1</v>
      </c>
      <c r="L794" s="33">
        <v>97.8</v>
      </c>
      <c r="M794" s="33">
        <v>12.9</v>
      </c>
      <c r="N794" s="33">
        <v>11.8</v>
      </c>
    </row>
    <row r="795" spans="1:14" x14ac:dyDescent="0.3">
      <c r="A795" s="32">
        <v>43816</v>
      </c>
      <c r="B795" s="37">
        <v>0.47662037037037036</v>
      </c>
      <c r="C795" s="33">
        <v>3.99</v>
      </c>
      <c r="D795" s="33">
        <v>2</v>
      </c>
      <c r="E795" s="33">
        <v>7.47</v>
      </c>
      <c r="F795" s="33">
        <v>-50.7</v>
      </c>
      <c r="G795" s="33">
        <v>1.2</v>
      </c>
      <c r="H795" s="33">
        <v>0.2</v>
      </c>
      <c r="I795" s="33">
        <v>0</v>
      </c>
      <c r="J795" s="33">
        <v>138</v>
      </c>
      <c r="K795" s="33">
        <v>0.1</v>
      </c>
      <c r="L795" s="33">
        <v>97.5</v>
      </c>
      <c r="M795" s="33">
        <v>12.78</v>
      </c>
      <c r="N795" s="33">
        <v>11.8</v>
      </c>
    </row>
    <row r="796" spans="1:14" x14ac:dyDescent="0.3">
      <c r="A796" s="32">
        <v>43816</v>
      </c>
      <c r="B796" s="37">
        <v>0.47685185185185186</v>
      </c>
      <c r="C796" s="33">
        <v>4.0999999999999996</v>
      </c>
      <c r="D796" s="33">
        <v>2</v>
      </c>
      <c r="E796" s="33">
        <v>7.48</v>
      </c>
      <c r="F796" s="33">
        <v>-51.4</v>
      </c>
      <c r="G796" s="33">
        <v>1.2</v>
      </c>
      <c r="H796" s="33">
        <v>-0.5</v>
      </c>
      <c r="I796" s="33">
        <v>-0.1</v>
      </c>
      <c r="J796" s="33">
        <v>88</v>
      </c>
      <c r="K796" s="33">
        <v>0</v>
      </c>
      <c r="L796" s="33">
        <v>97.3</v>
      </c>
      <c r="M796" s="33">
        <v>12.73</v>
      </c>
      <c r="N796" s="33">
        <v>11.8</v>
      </c>
    </row>
    <row r="797" spans="1:14" x14ac:dyDescent="0.3">
      <c r="A797" s="32">
        <v>43816</v>
      </c>
      <c r="B797" s="37">
        <v>0.4770833333333333</v>
      </c>
      <c r="C797" s="33">
        <v>3.94</v>
      </c>
      <c r="D797" s="33">
        <v>2</v>
      </c>
      <c r="E797" s="33">
        <v>7.25</v>
      </c>
      <c r="F797" s="33">
        <v>-39.299999999999997</v>
      </c>
      <c r="G797" s="33">
        <v>1</v>
      </c>
      <c r="H797" s="33">
        <v>-0.1</v>
      </c>
      <c r="I797" s="33">
        <v>0</v>
      </c>
      <c r="J797" s="33">
        <v>-1</v>
      </c>
      <c r="K797" s="33">
        <v>0</v>
      </c>
      <c r="L797" s="33">
        <v>97.6</v>
      </c>
      <c r="M797" s="33">
        <v>12.82</v>
      </c>
      <c r="N797" s="33">
        <v>11.6</v>
      </c>
    </row>
    <row r="798" spans="1:14" x14ac:dyDescent="0.3">
      <c r="A798" s="32">
        <v>43816</v>
      </c>
      <c r="B798" s="37">
        <v>0.4773148148148148</v>
      </c>
      <c r="C798" s="33">
        <v>2.36</v>
      </c>
      <c r="D798" s="33">
        <v>2</v>
      </c>
      <c r="E798" s="33">
        <v>7.22</v>
      </c>
      <c r="F798" s="33">
        <v>-37.9</v>
      </c>
      <c r="G798" s="33">
        <v>0.9</v>
      </c>
      <c r="H798" s="33">
        <v>-1</v>
      </c>
      <c r="I798" s="33">
        <v>-0.2</v>
      </c>
      <c r="J798" s="33">
        <v>-34</v>
      </c>
      <c r="K798" s="33">
        <v>0</v>
      </c>
      <c r="L798" s="33">
        <v>96.9</v>
      </c>
      <c r="M798" s="33">
        <v>13.27</v>
      </c>
      <c r="N798" s="33">
        <v>11.8</v>
      </c>
    </row>
    <row r="799" spans="1:14" x14ac:dyDescent="0.3">
      <c r="A799" s="32">
        <v>43816</v>
      </c>
      <c r="B799" s="37">
        <v>0.47754629629629625</v>
      </c>
      <c r="C799" s="33">
        <v>2.11</v>
      </c>
      <c r="D799" s="33">
        <v>2</v>
      </c>
      <c r="E799" s="33">
        <v>7.12</v>
      </c>
      <c r="F799" s="33">
        <v>-32.799999999999997</v>
      </c>
      <c r="G799" s="33">
        <v>0.7</v>
      </c>
      <c r="H799" s="33">
        <v>-0.8</v>
      </c>
      <c r="I799" s="33">
        <v>-0.2</v>
      </c>
      <c r="J799" s="33">
        <v>117</v>
      </c>
      <c r="K799" s="33">
        <v>0</v>
      </c>
      <c r="L799" s="33">
        <v>96.2</v>
      </c>
      <c r="M799" s="33">
        <v>13.27</v>
      </c>
      <c r="N799" s="33">
        <v>11.7</v>
      </c>
    </row>
    <row r="800" spans="1:14" x14ac:dyDescent="0.3">
      <c r="A800" s="32">
        <v>43816</v>
      </c>
      <c r="B800" s="37">
        <v>0.4777777777777778</v>
      </c>
      <c r="C800" s="33">
        <v>2</v>
      </c>
      <c r="D800" s="33">
        <v>2</v>
      </c>
      <c r="E800" s="33">
        <v>7.17</v>
      </c>
      <c r="F800" s="33">
        <v>-35.299999999999997</v>
      </c>
      <c r="G800" s="33">
        <v>0.6</v>
      </c>
      <c r="H800" s="33">
        <v>-0.6</v>
      </c>
      <c r="I800" s="33">
        <v>-0.1</v>
      </c>
      <c r="J800" s="33">
        <v>-105</v>
      </c>
      <c r="K800" s="33">
        <v>0</v>
      </c>
      <c r="L800" s="33">
        <v>95.5</v>
      </c>
      <c r="M800" s="33">
        <v>13.21</v>
      </c>
      <c r="N800" s="33">
        <v>11.8</v>
      </c>
    </row>
    <row r="801" spans="1:14" x14ac:dyDescent="0.3">
      <c r="A801" s="32">
        <v>43816</v>
      </c>
      <c r="B801" s="37">
        <v>0.47800925925925924</v>
      </c>
      <c r="C801" s="33">
        <v>1.74</v>
      </c>
      <c r="D801" s="33">
        <v>2</v>
      </c>
      <c r="E801" s="33">
        <v>7.1</v>
      </c>
      <c r="F801" s="33">
        <v>-31.4</v>
      </c>
      <c r="G801" s="33">
        <v>0.6</v>
      </c>
      <c r="H801" s="33">
        <v>-0.6</v>
      </c>
      <c r="I801" s="33">
        <v>-0.1</v>
      </c>
      <c r="J801" s="33">
        <v>-506</v>
      </c>
      <c r="K801" s="33">
        <v>-0.2</v>
      </c>
      <c r="L801" s="33">
        <v>95.5</v>
      </c>
      <c r="M801" s="33">
        <v>13.3</v>
      </c>
      <c r="N801" s="33">
        <v>11.8</v>
      </c>
    </row>
    <row r="802" spans="1:14" x14ac:dyDescent="0.3">
      <c r="A802" s="32">
        <v>43816</v>
      </c>
      <c r="B802" s="37">
        <v>0.47824074074074074</v>
      </c>
      <c r="C802" s="33">
        <v>1.46</v>
      </c>
      <c r="D802" s="33">
        <v>2</v>
      </c>
      <c r="E802" s="33">
        <v>7.08</v>
      </c>
      <c r="F802" s="33">
        <v>-30.6</v>
      </c>
      <c r="G802" s="33">
        <v>0.6</v>
      </c>
      <c r="H802" s="33">
        <v>-0.8</v>
      </c>
      <c r="I802" s="33">
        <v>-0.2</v>
      </c>
      <c r="J802" s="33">
        <v>-185</v>
      </c>
      <c r="K802" s="33">
        <v>-0.1</v>
      </c>
      <c r="L802" s="33">
        <v>95.4</v>
      </c>
      <c r="M802" s="33">
        <v>13.4</v>
      </c>
      <c r="N802" s="33">
        <v>11.8</v>
      </c>
    </row>
    <row r="803" spans="1:14" x14ac:dyDescent="0.3">
      <c r="A803" s="32">
        <v>43816</v>
      </c>
      <c r="B803" s="37">
        <v>0.47847222222222219</v>
      </c>
      <c r="C803" s="33">
        <v>1.37</v>
      </c>
      <c r="D803" s="33">
        <v>2</v>
      </c>
      <c r="E803" s="33">
        <v>7.17</v>
      </c>
      <c r="F803" s="33">
        <v>-35.299999999999997</v>
      </c>
      <c r="G803" s="33">
        <v>0.7</v>
      </c>
      <c r="H803" s="33">
        <v>-1</v>
      </c>
      <c r="I803" s="33">
        <v>-0.2</v>
      </c>
      <c r="J803" s="33">
        <v>-314</v>
      </c>
      <c r="K803" s="33">
        <v>-0.1</v>
      </c>
      <c r="L803" s="33">
        <v>95.8</v>
      </c>
      <c r="M803" s="33">
        <v>13.48</v>
      </c>
      <c r="N803" s="33">
        <v>11.8</v>
      </c>
    </row>
    <row r="804" spans="1:14" x14ac:dyDescent="0.3">
      <c r="A804" s="32">
        <v>43816</v>
      </c>
      <c r="B804" s="37">
        <v>0.47870370370370369</v>
      </c>
      <c r="C804" s="33">
        <v>0.42</v>
      </c>
      <c r="D804" s="33">
        <v>2</v>
      </c>
      <c r="E804" s="33">
        <v>7.14</v>
      </c>
      <c r="F804" s="33">
        <v>-33.700000000000003</v>
      </c>
      <c r="G804" s="33">
        <v>0.1</v>
      </c>
      <c r="H804" s="33">
        <v>0.2</v>
      </c>
      <c r="I804" s="33">
        <v>0</v>
      </c>
      <c r="J804" s="33">
        <v>-116</v>
      </c>
      <c r="K804" s="33">
        <v>-0.1</v>
      </c>
      <c r="L804" s="33">
        <v>95.5</v>
      </c>
      <c r="M804" s="33">
        <v>13.8</v>
      </c>
      <c r="N804" s="33">
        <v>11.8</v>
      </c>
    </row>
    <row r="805" spans="1:14" x14ac:dyDescent="0.3">
      <c r="A805" s="32">
        <v>43816</v>
      </c>
      <c r="B805" s="37">
        <v>0.47893518518518513</v>
      </c>
      <c r="C805" s="33">
        <v>1.7</v>
      </c>
      <c r="D805" s="33">
        <v>188</v>
      </c>
      <c r="E805" s="33">
        <v>7.32</v>
      </c>
      <c r="F805" s="33">
        <v>-43</v>
      </c>
      <c r="G805" s="33">
        <v>43.2</v>
      </c>
      <c r="H805" s="33">
        <v>8.1</v>
      </c>
      <c r="I805" s="33">
        <v>1.9</v>
      </c>
      <c r="J805" s="33">
        <v>598</v>
      </c>
      <c r="K805" s="33">
        <v>0.3</v>
      </c>
      <c r="L805" s="33">
        <v>98</v>
      </c>
      <c r="M805" s="33">
        <v>13.66</v>
      </c>
      <c r="N805" s="33">
        <v>11.8</v>
      </c>
    </row>
    <row r="806" spans="1:14" x14ac:dyDescent="0.3">
      <c r="A806" s="32">
        <v>43816</v>
      </c>
      <c r="B806" s="37">
        <v>0.47916666666666669</v>
      </c>
      <c r="C806" s="33">
        <v>1.75</v>
      </c>
      <c r="D806" s="33">
        <v>188</v>
      </c>
      <c r="E806" s="33">
        <v>7.33</v>
      </c>
      <c r="F806" s="33">
        <v>-43.2</v>
      </c>
      <c r="G806" s="33">
        <v>44.1</v>
      </c>
      <c r="H806" s="33">
        <v>11.4</v>
      </c>
      <c r="I806" s="33">
        <v>2.7</v>
      </c>
      <c r="J806" s="33">
        <v>1155</v>
      </c>
      <c r="K806" s="33">
        <v>0.5</v>
      </c>
      <c r="L806" s="33">
        <v>97.4</v>
      </c>
      <c r="M806" s="33">
        <v>13.55</v>
      </c>
      <c r="N806" s="33">
        <v>11.8</v>
      </c>
    </row>
    <row r="807" spans="1:14" x14ac:dyDescent="0.3">
      <c r="A807" s="32">
        <v>43816</v>
      </c>
      <c r="B807" s="37">
        <v>0.47939814814814818</v>
      </c>
      <c r="C807" s="33">
        <v>1.75</v>
      </c>
      <c r="D807" s="33">
        <v>188</v>
      </c>
      <c r="E807" s="33">
        <v>7.31</v>
      </c>
      <c r="F807" s="33">
        <v>-42.5</v>
      </c>
      <c r="G807" s="33">
        <v>43.4</v>
      </c>
      <c r="H807" s="33">
        <v>12</v>
      </c>
      <c r="I807" s="33">
        <v>2.8</v>
      </c>
      <c r="J807" s="33">
        <v>1317</v>
      </c>
      <c r="K807" s="33">
        <v>0.6</v>
      </c>
      <c r="L807" s="33">
        <v>96.8</v>
      </c>
      <c r="M807" s="33">
        <v>13.47</v>
      </c>
      <c r="N807" s="33">
        <v>11.7</v>
      </c>
    </row>
    <row r="808" spans="1:14" x14ac:dyDescent="0.3">
      <c r="A808" s="32">
        <v>43816</v>
      </c>
      <c r="B808" s="37">
        <v>0.47962962962962963</v>
      </c>
      <c r="C808" s="33">
        <v>1.75</v>
      </c>
      <c r="D808" s="33">
        <v>187</v>
      </c>
      <c r="E808" s="33">
        <v>7.3</v>
      </c>
      <c r="F808" s="33">
        <v>-42.1</v>
      </c>
      <c r="G808" s="33">
        <v>41.8</v>
      </c>
      <c r="H808" s="33">
        <v>11.6</v>
      </c>
      <c r="I808" s="33">
        <v>2.7</v>
      </c>
      <c r="J808" s="33">
        <v>1506</v>
      </c>
      <c r="K808" s="33">
        <v>0.7</v>
      </c>
      <c r="L808" s="33">
        <v>96.4</v>
      </c>
      <c r="M808" s="33">
        <v>13.41</v>
      </c>
      <c r="N808" s="33">
        <v>11.8</v>
      </c>
    </row>
    <row r="809" spans="1:14" x14ac:dyDescent="0.3">
      <c r="A809" s="32">
        <v>43816</v>
      </c>
      <c r="B809" s="37">
        <v>0.47986111111111113</v>
      </c>
      <c r="C809" s="33">
        <v>1.75</v>
      </c>
      <c r="D809" s="33">
        <v>188</v>
      </c>
      <c r="E809" s="33">
        <v>7.31</v>
      </c>
      <c r="F809" s="33">
        <v>-42.3</v>
      </c>
      <c r="G809" s="33">
        <v>42.6</v>
      </c>
      <c r="H809" s="33">
        <v>12.3</v>
      </c>
      <c r="I809" s="33">
        <v>2.9</v>
      </c>
      <c r="J809" s="33">
        <v>1492</v>
      </c>
      <c r="K809" s="33">
        <v>0.6</v>
      </c>
      <c r="L809" s="33">
        <v>96</v>
      </c>
      <c r="M809" s="33">
        <v>13.36</v>
      </c>
      <c r="N809" s="33">
        <v>11.8</v>
      </c>
    </row>
    <row r="810" spans="1:14" x14ac:dyDescent="0.3">
      <c r="A810" s="32">
        <v>43816</v>
      </c>
      <c r="B810" s="37">
        <v>0.48009259259259257</v>
      </c>
      <c r="C810" s="33">
        <v>1.75</v>
      </c>
      <c r="D810" s="33">
        <v>188</v>
      </c>
      <c r="E810" s="33">
        <v>7.32</v>
      </c>
      <c r="F810" s="33">
        <v>-42.7</v>
      </c>
      <c r="G810" s="33">
        <v>41.6</v>
      </c>
      <c r="H810" s="33">
        <v>11.9</v>
      </c>
      <c r="I810" s="33">
        <v>2.8</v>
      </c>
      <c r="J810" s="33">
        <v>1590</v>
      </c>
      <c r="K810" s="33">
        <v>0.7</v>
      </c>
      <c r="L810" s="33">
        <v>95.7</v>
      </c>
      <c r="M810" s="33">
        <v>13.33</v>
      </c>
      <c r="N810" s="33">
        <v>11.8</v>
      </c>
    </row>
    <row r="811" spans="1:14" x14ac:dyDescent="0.3">
      <c r="A811" s="32">
        <v>43816</v>
      </c>
      <c r="B811" s="37">
        <v>0.48032407407407413</v>
      </c>
      <c r="C811" s="33">
        <v>1.75</v>
      </c>
      <c r="D811" s="33">
        <v>187</v>
      </c>
      <c r="E811" s="33">
        <v>7.32</v>
      </c>
      <c r="F811" s="33">
        <v>-42.7</v>
      </c>
      <c r="G811" s="33">
        <v>41.7</v>
      </c>
      <c r="H811" s="33">
        <v>11.7</v>
      </c>
      <c r="I811" s="33">
        <v>2.7</v>
      </c>
      <c r="J811" s="33">
        <v>1612</v>
      </c>
      <c r="K811" s="33">
        <v>0.7</v>
      </c>
      <c r="L811" s="33">
        <v>95.5</v>
      </c>
      <c r="M811" s="33">
        <v>13.3</v>
      </c>
      <c r="N811" s="33">
        <v>11.8</v>
      </c>
    </row>
    <row r="812" spans="1:14" x14ac:dyDescent="0.3">
      <c r="A812" s="32">
        <v>43816</v>
      </c>
      <c r="B812" s="37">
        <v>0.48055555555555557</v>
      </c>
      <c r="C812" s="33">
        <v>1.75</v>
      </c>
      <c r="D812" s="33">
        <v>187</v>
      </c>
      <c r="E812" s="33">
        <v>7.32</v>
      </c>
      <c r="F812" s="33">
        <v>-42.9</v>
      </c>
      <c r="G812" s="33">
        <v>41.3</v>
      </c>
      <c r="H812" s="33">
        <v>12.3</v>
      </c>
      <c r="I812" s="33">
        <v>2.9</v>
      </c>
      <c r="J812" s="33">
        <v>1597</v>
      </c>
      <c r="K812" s="33">
        <v>0.7</v>
      </c>
      <c r="L812" s="33">
        <v>95.4</v>
      </c>
      <c r="M812" s="33">
        <v>13.27</v>
      </c>
      <c r="N812" s="33">
        <v>11.8</v>
      </c>
    </row>
    <row r="813" spans="1:14" x14ac:dyDescent="0.3">
      <c r="A813" s="32">
        <v>43816</v>
      </c>
      <c r="B813" s="37">
        <v>0.48078703703703707</v>
      </c>
      <c r="C813" s="33">
        <v>1.75</v>
      </c>
      <c r="D813" s="33">
        <v>187</v>
      </c>
      <c r="E813" s="33">
        <v>7.32</v>
      </c>
      <c r="F813" s="33">
        <v>-43.1</v>
      </c>
      <c r="G813" s="33">
        <v>41.8</v>
      </c>
      <c r="H813" s="33">
        <v>12.3</v>
      </c>
      <c r="I813" s="33">
        <v>2.9</v>
      </c>
      <c r="J813" s="33">
        <v>1562</v>
      </c>
      <c r="K813" s="33">
        <v>0.7</v>
      </c>
      <c r="L813" s="33">
        <v>95.2</v>
      </c>
      <c r="M813" s="33">
        <v>13.25</v>
      </c>
      <c r="N813" s="33">
        <v>11.7</v>
      </c>
    </row>
    <row r="814" spans="1:14" x14ac:dyDescent="0.3">
      <c r="A814" s="32">
        <v>43816</v>
      </c>
      <c r="B814" s="37">
        <v>0.48101851851851851</v>
      </c>
      <c r="C814" s="33">
        <v>1.31</v>
      </c>
      <c r="D814" s="33">
        <v>3</v>
      </c>
      <c r="E814" s="33">
        <v>7.1</v>
      </c>
      <c r="F814" s="33">
        <v>-31.4</v>
      </c>
      <c r="G814" s="33">
        <v>15.1</v>
      </c>
      <c r="H814" s="33">
        <v>4.3</v>
      </c>
      <c r="I814" s="33">
        <v>1</v>
      </c>
      <c r="J814" s="33">
        <v>986</v>
      </c>
      <c r="K814" s="33">
        <v>0.4</v>
      </c>
      <c r="L814" s="33">
        <v>94.9</v>
      </c>
      <c r="M814" s="33">
        <v>13.38</v>
      </c>
      <c r="N814" s="33">
        <v>11.8</v>
      </c>
    </row>
    <row r="815" spans="1:14" x14ac:dyDescent="0.3">
      <c r="A815" s="32">
        <v>43816</v>
      </c>
      <c r="B815" s="37">
        <v>0.48125000000000001</v>
      </c>
      <c r="C815" s="33">
        <v>0.35</v>
      </c>
      <c r="D815" s="33">
        <v>3</v>
      </c>
      <c r="E815" s="33">
        <v>7.16</v>
      </c>
      <c r="F815" s="33">
        <v>-34.799999999999997</v>
      </c>
      <c r="G815" s="33">
        <v>3.6</v>
      </c>
      <c r="H815" s="33">
        <v>0.5</v>
      </c>
      <c r="I815" s="33">
        <v>0.1</v>
      </c>
      <c r="J815" s="33">
        <v>433</v>
      </c>
      <c r="K815" s="33">
        <v>0.2</v>
      </c>
      <c r="L815" s="33">
        <v>94.8</v>
      </c>
      <c r="M815" s="33">
        <v>13.73</v>
      </c>
      <c r="N815" s="33">
        <v>11.7</v>
      </c>
    </row>
    <row r="816" spans="1:14" x14ac:dyDescent="0.3">
      <c r="A816" s="32">
        <v>43816</v>
      </c>
      <c r="B816" s="37">
        <v>0.48148148148148145</v>
      </c>
      <c r="C816" s="33">
        <v>-0.41</v>
      </c>
      <c r="D816" s="33">
        <v>2</v>
      </c>
      <c r="E816" s="33">
        <v>7.23</v>
      </c>
      <c r="F816" s="33">
        <v>-38.1</v>
      </c>
      <c r="G816" s="33">
        <v>0.9</v>
      </c>
      <c r="H816" s="33">
        <v>-1</v>
      </c>
      <c r="I816" s="33">
        <v>-0.2</v>
      </c>
      <c r="J816" s="33">
        <v>142</v>
      </c>
      <c r="K816" s="33">
        <v>0.1</v>
      </c>
      <c r="L816" s="33">
        <v>95.2</v>
      </c>
      <c r="M816" s="33">
        <v>14.08</v>
      </c>
      <c r="N816" s="33">
        <v>11.7</v>
      </c>
    </row>
    <row r="817" spans="1:14" x14ac:dyDescent="0.3">
      <c r="A817" s="32">
        <v>43816</v>
      </c>
      <c r="B817" s="37">
        <v>0.48171296296296301</v>
      </c>
      <c r="C817" s="33">
        <v>-0.45</v>
      </c>
      <c r="D817" s="33">
        <v>2</v>
      </c>
      <c r="E817" s="33">
        <v>7.15</v>
      </c>
      <c r="F817" s="33">
        <v>-34.299999999999997</v>
      </c>
      <c r="G817" s="33">
        <v>0.5</v>
      </c>
      <c r="H817" s="33">
        <v>0.8</v>
      </c>
      <c r="I817" s="33">
        <v>0.2</v>
      </c>
      <c r="J817" s="33">
        <v>117</v>
      </c>
      <c r="K817" s="33">
        <v>0</v>
      </c>
      <c r="L817" s="33">
        <v>95.6</v>
      </c>
      <c r="M817" s="33">
        <v>14.16</v>
      </c>
      <c r="N817" s="33">
        <v>11.7</v>
      </c>
    </row>
    <row r="818" spans="1:14" x14ac:dyDescent="0.3">
      <c r="A818" s="32">
        <v>43816</v>
      </c>
      <c r="B818" s="37">
        <v>0.48194444444444445</v>
      </c>
      <c r="C818" s="33">
        <v>-0.52</v>
      </c>
      <c r="D818" s="33">
        <v>2</v>
      </c>
      <c r="E818" s="33">
        <v>7.14</v>
      </c>
      <c r="F818" s="33">
        <v>-33.4</v>
      </c>
      <c r="G818" s="33">
        <v>0.4</v>
      </c>
      <c r="H818" s="33">
        <v>1</v>
      </c>
      <c r="I818" s="33">
        <v>0.2</v>
      </c>
      <c r="J818" s="33">
        <v>-80</v>
      </c>
      <c r="K818" s="33">
        <v>0</v>
      </c>
      <c r="L818" s="33">
        <v>95.8</v>
      </c>
      <c r="M818" s="33">
        <v>14.22</v>
      </c>
      <c r="N818" s="33">
        <v>11.7</v>
      </c>
    </row>
    <row r="819" spans="1:14" x14ac:dyDescent="0.3">
      <c r="A819" s="32">
        <v>43816</v>
      </c>
      <c r="B819" s="37">
        <v>0.48217592592592595</v>
      </c>
      <c r="C819" s="33">
        <v>-0.44</v>
      </c>
      <c r="D819" s="33">
        <v>2</v>
      </c>
      <c r="E819" s="33">
        <v>7.02</v>
      </c>
      <c r="F819" s="33">
        <v>-27.4</v>
      </c>
      <c r="G819" s="33">
        <v>0.5</v>
      </c>
      <c r="H819" s="33">
        <v>1</v>
      </c>
      <c r="I819" s="33">
        <v>0.2</v>
      </c>
      <c r="J819" s="33">
        <v>-1</v>
      </c>
      <c r="K819" s="33">
        <v>0</v>
      </c>
      <c r="L819" s="33">
        <v>96</v>
      </c>
      <c r="M819" s="33">
        <v>14.21</v>
      </c>
      <c r="N819" s="33">
        <v>11.8</v>
      </c>
    </row>
    <row r="820" spans="1:14" x14ac:dyDescent="0.3">
      <c r="A820" s="32">
        <v>43816</v>
      </c>
      <c r="B820" s="37">
        <v>0.4824074074074074</v>
      </c>
      <c r="C820" s="33">
        <v>-0.35</v>
      </c>
      <c r="D820" s="33">
        <v>3</v>
      </c>
      <c r="E820" s="33">
        <v>7.34</v>
      </c>
      <c r="F820" s="33">
        <v>-43.8</v>
      </c>
      <c r="G820" s="33">
        <v>0.9</v>
      </c>
      <c r="H820" s="33">
        <v>-0.3</v>
      </c>
      <c r="I820" s="33">
        <v>-0.1</v>
      </c>
      <c r="J820" s="33">
        <v>189</v>
      </c>
      <c r="K820" s="33">
        <v>0.1</v>
      </c>
      <c r="L820" s="33">
        <v>97.6</v>
      </c>
      <c r="M820" s="33">
        <v>14.41</v>
      </c>
      <c r="N820" s="33">
        <v>11.7</v>
      </c>
    </row>
    <row r="821" spans="1:14" x14ac:dyDescent="0.3">
      <c r="A821" s="32">
        <v>43816</v>
      </c>
      <c r="B821" s="37">
        <v>0.4826388888888889</v>
      </c>
      <c r="C821" s="33">
        <v>-0.32</v>
      </c>
      <c r="D821" s="33">
        <v>3</v>
      </c>
      <c r="E821" s="33">
        <v>7.35</v>
      </c>
      <c r="F821" s="33">
        <v>-44.5</v>
      </c>
      <c r="G821" s="33">
        <v>1.5</v>
      </c>
      <c r="H821" s="33">
        <v>0.2</v>
      </c>
      <c r="I821" s="33">
        <v>0.1</v>
      </c>
      <c r="J821" s="33">
        <v>98</v>
      </c>
      <c r="K821" s="33">
        <v>0</v>
      </c>
      <c r="L821" s="33">
        <v>98</v>
      </c>
      <c r="M821" s="33">
        <v>14.46</v>
      </c>
      <c r="N821" s="33">
        <v>11.7</v>
      </c>
    </row>
    <row r="822" spans="1:14" x14ac:dyDescent="0.3">
      <c r="A822" s="32">
        <v>43816</v>
      </c>
      <c r="B822" s="37">
        <v>0.48287037037037034</v>
      </c>
      <c r="C822" s="33">
        <v>-0.27</v>
      </c>
      <c r="D822" s="33">
        <v>3</v>
      </c>
      <c r="E822" s="33">
        <v>7.36</v>
      </c>
      <c r="F822" s="33">
        <v>-44.7</v>
      </c>
      <c r="G822" s="33">
        <v>1.4</v>
      </c>
      <c r="H822" s="33">
        <v>-0.8</v>
      </c>
      <c r="I822" s="33">
        <v>-0.2</v>
      </c>
      <c r="J822" s="33">
        <v>2</v>
      </c>
      <c r="K822" s="33">
        <v>0</v>
      </c>
      <c r="L822" s="33">
        <v>98.3</v>
      </c>
      <c r="M822" s="33">
        <v>14.49</v>
      </c>
      <c r="N822" s="33">
        <v>11.8</v>
      </c>
    </row>
    <row r="823" spans="1:14" x14ac:dyDescent="0.3">
      <c r="A823" s="32">
        <v>43816</v>
      </c>
      <c r="B823" s="37">
        <v>0.48310185185185189</v>
      </c>
      <c r="C823" s="33">
        <v>-0.19</v>
      </c>
      <c r="D823" s="33">
        <v>3</v>
      </c>
      <c r="E823" s="33">
        <v>7.36</v>
      </c>
      <c r="F823" s="33">
        <v>-44.9</v>
      </c>
      <c r="G823" s="33">
        <v>1.4</v>
      </c>
      <c r="H823" s="33">
        <v>-0.1</v>
      </c>
      <c r="I823" s="33">
        <v>0</v>
      </c>
      <c r="J823" s="33">
        <v>7</v>
      </c>
      <c r="K823" s="33">
        <v>0</v>
      </c>
      <c r="L823" s="33">
        <v>98.5</v>
      </c>
      <c r="M823" s="33">
        <v>14.49</v>
      </c>
      <c r="N823" s="33">
        <v>11.8</v>
      </c>
    </row>
    <row r="824" spans="1:14" x14ac:dyDescent="0.3">
      <c r="A824" s="32">
        <v>43816</v>
      </c>
      <c r="B824" s="37">
        <v>0.48333333333333334</v>
      </c>
      <c r="C824" s="33">
        <v>0.09</v>
      </c>
      <c r="D824" s="33">
        <v>3</v>
      </c>
      <c r="E824" s="33">
        <v>7.37</v>
      </c>
      <c r="F824" s="33">
        <v>-45.2</v>
      </c>
      <c r="G824" s="33">
        <v>1.2</v>
      </c>
      <c r="H824" s="33">
        <v>-0.5</v>
      </c>
      <c r="I824" s="33">
        <v>-0.1</v>
      </c>
      <c r="J824" s="33">
        <v>94</v>
      </c>
      <c r="K824" s="33">
        <v>0</v>
      </c>
      <c r="L824" s="33">
        <v>98.4</v>
      </c>
      <c r="M824" s="33">
        <v>14.36</v>
      </c>
      <c r="N824" s="33">
        <v>11.8</v>
      </c>
    </row>
    <row r="825" spans="1:14" x14ac:dyDescent="0.3">
      <c r="A825" s="32">
        <v>43816</v>
      </c>
      <c r="B825" s="37">
        <v>0.48356481481481484</v>
      </c>
      <c r="C825" s="33">
        <v>0.37</v>
      </c>
      <c r="D825" s="33">
        <v>3</v>
      </c>
      <c r="E825" s="33">
        <v>7.38</v>
      </c>
      <c r="F825" s="33">
        <v>-45.6</v>
      </c>
      <c r="G825" s="33">
        <v>1</v>
      </c>
      <c r="H825" s="33">
        <v>0.1</v>
      </c>
      <c r="I825" s="33">
        <v>0</v>
      </c>
      <c r="J825" s="33">
        <v>59</v>
      </c>
      <c r="K825" s="33">
        <v>0</v>
      </c>
      <c r="L825" s="33">
        <v>98.3</v>
      </c>
      <c r="M825" s="33">
        <v>14.23</v>
      </c>
      <c r="N825" s="33">
        <v>11.8</v>
      </c>
    </row>
    <row r="826" spans="1:14" x14ac:dyDescent="0.3">
      <c r="A826" s="32">
        <v>43816</v>
      </c>
      <c r="B826" s="37">
        <v>0.48379629629629628</v>
      </c>
      <c r="C826" s="33">
        <v>0.56000000000000005</v>
      </c>
      <c r="D826" s="33">
        <v>3</v>
      </c>
      <c r="E826" s="33">
        <v>7.38</v>
      </c>
      <c r="F826" s="33">
        <v>-46</v>
      </c>
      <c r="G826" s="33">
        <v>1.1000000000000001</v>
      </c>
      <c r="H826" s="33">
        <v>-0.9</v>
      </c>
      <c r="I826" s="33">
        <v>-0.2</v>
      </c>
      <c r="J826" s="33">
        <v>201</v>
      </c>
      <c r="K826" s="33">
        <v>0.1</v>
      </c>
      <c r="L826" s="33">
        <v>98.3</v>
      </c>
      <c r="M826" s="33">
        <v>14.14</v>
      </c>
      <c r="N826" s="33">
        <v>11.8</v>
      </c>
    </row>
    <row r="827" spans="1:14" x14ac:dyDescent="0.3">
      <c r="A827" s="32">
        <v>43816</v>
      </c>
      <c r="B827" s="37">
        <v>0.48402777777777778</v>
      </c>
      <c r="C827" s="33">
        <v>0.71</v>
      </c>
      <c r="D827" s="33">
        <v>3</v>
      </c>
      <c r="E827" s="33">
        <v>7.39</v>
      </c>
      <c r="F827" s="33">
        <v>-46.5</v>
      </c>
      <c r="G827" s="33">
        <v>1.1000000000000001</v>
      </c>
      <c r="H827" s="33">
        <v>-0.7</v>
      </c>
      <c r="I827" s="33">
        <v>-0.2</v>
      </c>
      <c r="J827" s="33">
        <v>200</v>
      </c>
      <c r="K827" s="33">
        <v>0.1</v>
      </c>
      <c r="L827" s="33">
        <v>98.3</v>
      </c>
      <c r="M827" s="33">
        <v>14.09</v>
      </c>
      <c r="N827" s="33">
        <v>11.7</v>
      </c>
    </row>
    <row r="828" spans="1:14" x14ac:dyDescent="0.3">
      <c r="A828" s="32">
        <v>43816</v>
      </c>
      <c r="B828" s="37">
        <v>0.48425925925925922</v>
      </c>
      <c r="C828" s="33">
        <v>0.84</v>
      </c>
      <c r="D828" s="33">
        <v>3</v>
      </c>
      <c r="E828" s="33">
        <v>7.4</v>
      </c>
      <c r="F828" s="33">
        <v>-47</v>
      </c>
      <c r="G828" s="33">
        <v>1.1000000000000001</v>
      </c>
      <c r="H828" s="33">
        <v>0</v>
      </c>
      <c r="I828" s="33">
        <v>0</v>
      </c>
      <c r="J828" s="33">
        <v>19</v>
      </c>
      <c r="K828" s="33">
        <v>0</v>
      </c>
      <c r="L828" s="33">
        <v>98.3</v>
      </c>
      <c r="M828" s="33">
        <v>14.04</v>
      </c>
      <c r="N828" s="33">
        <v>11.8</v>
      </c>
    </row>
    <row r="829" spans="1:14" x14ac:dyDescent="0.3">
      <c r="A829" s="32">
        <v>43816</v>
      </c>
      <c r="B829" s="37">
        <v>0.48449074074074078</v>
      </c>
      <c r="C829" s="33">
        <v>0.97</v>
      </c>
      <c r="D829" s="33">
        <v>3</v>
      </c>
      <c r="E829" s="33">
        <v>7.41</v>
      </c>
      <c r="F829" s="33">
        <v>-47.5</v>
      </c>
      <c r="G829" s="33">
        <v>1.2</v>
      </c>
      <c r="H829" s="33">
        <v>0.3</v>
      </c>
      <c r="I829" s="33">
        <v>0.1</v>
      </c>
      <c r="J829" s="33">
        <v>67</v>
      </c>
      <c r="K829" s="33">
        <v>0</v>
      </c>
      <c r="L829" s="33">
        <v>98.4</v>
      </c>
      <c r="M829" s="33">
        <v>14</v>
      </c>
      <c r="N829" s="33">
        <v>11.7</v>
      </c>
    </row>
    <row r="830" spans="1:14" x14ac:dyDescent="0.3">
      <c r="A830" s="32">
        <v>43816</v>
      </c>
      <c r="B830" s="37">
        <v>0.48472222222222222</v>
      </c>
      <c r="C830" s="33">
        <v>1.1200000000000001</v>
      </c>
      <c r="D830" s="33">
        <v>3</v>
      </c>
      <c r="E830" s="33">
        <v>7.42</v>
      </c>
      <c r="F830" s="33">
        <v>-47.7</v>
      </c>
      <c r="G830" s="33">
        <v>1.2</v>
      </c>
      <c r="H830" s="33">
        <v>-0.4</v>
      </c>
      <c r="I830" s="33">
        <v>-0.1</v>
      </c>
      <c r="J830" s="33">
        <v>101</v>
      </c>
      <c r="K830" s="33">
        <v>0</v>
      </c>
      <c r="L830" s="33">
        <v>98.3</v>
      </c>
      <c r="M830" s="33">
        <v>13.93</v>
      </c>
      <c r="N830" s="33">
        <v>11.8</v>
      </c>
    </row>
    <row r="831" spans="1:14" x14ac:dyDescent="0.3">
      <c r="A831" s="32">
        <v>43816</v>
      </c>
      <c r="B831" s="37">
        <v>0.48495370370370372</v>
      </c>
      <c r="C831" s="33">
        <v>1.31</v>
      </c>
      <c r="D831" s="33">
        <v>2</v>
      </c>
      <c r="E831" s="33">
        <v>7.42</v>
      </c>
      <c r="F831" s="33">
        <v>-48.2</v>
      </c>
      <c r="G831" s="33">
        <v>1.3</v>
      </c>
      <c r="H831" s="33">
        <v>-0.4</v>
      </c>
      <c r="I831" s="33">
        <v>-0.1</v>
      </c>
      <c r="J831" s="33">
        <v>93</v>
      </c>
      <c r="K831" s="33">
        <v>0</v>
      </c>
      <c r="L831" s="33">
        <v>98.3</v>
      </c>
      <c r="M831" s="33">
        <v>13.85</v>
      </c>
      <c r="N831" s="33">
        <v>11.8</v>
      </c>
    </row>
    <row r="832" spans="1:14" x14ac:dyDescent="0.3">
      <c r="A832" s="32">
        <v>43816</v>
      </c>
      <c r="B832" s="37">
        <v>0.48518518518518516</v>
      </c>
      <c r="C832" s="33">
        <v>1.42</v>
      </c>
      <c r="D832" s="33">
        <v>2</v>
      </c>
      <c r="E832" s="33">
        <v>6.88</v>
      </c>
      <c r="F832" s="33">
        <v>-20.5</v>
      </c>
      <c r="G832" s="33">
        <v>1.1000000000000001</v>
      </c>
      <c r="H832" s="33">
        <v>-0.9</v>
      </c>
      <c r="I832" s="33">
        <v>-0.2</v>
      </c>
      <c r="J832" s="33">
        <v>81</v>
      </c>
      <c r="K832" s="33">
        <v>0</v>
      </c>
      <c r="L832" s="33">
        <v>98.7</v>
      </c>
      <c r="M832" s="33">
        <v>13.88</v>
      </c>
      <c r="N832" s="33">
        <v>11.8</v>
      </c>
    </row>
    <row r="833" spans="1:14" x14ac:dyDescent="0.3">
      <c r="A833" s="32">
        <v>43816</v>
      </c>
      <c r="B833" s="37">
        <v>0.48541666666666666</v>
      </c>
      <c r="C833" s="33">
        <v>1.37</v>
      </c>
      <c r="D833" s="33">
        <v>2</v>
      </c>
      <c r="E833" s="33">
        <v>6.9</v>
      </c>
      <c r="F833" s="33">
        <v>-21.1</v>
      </c>
      <c r="G833" s="33">
        <v>1</v>
      </c>
      <c r="H833" s="33">
        <v>-0.6</v>
      </c>
      <c r="I833" s="33">
        <v>-0.1</v>
      </c>
      <c r="J833" s="33">
        <v>76</v>
      </c>
      <c r="K833" s="33">
        <v>0</v>
      </c>
      <c r="L833" s="33">
        <v>99.2</v>
      </c>
      <c r="M833" s="33">
        <v>13.95</v>
      </c>
      <c r="N833" s="33">
        <v>11.7</v>
      </c>
    </row>
    <row r="834" spans="1:14" x14ac:dyDescent="0.3">
      <c r="A834" s="32">
        <v>43816</v>
      </c>
      <c r="B834" s="37">
        <v>0.48564814814814811</v>
      </c>
      <c r="C834" s="33">
        <v>1.38</v>
      </c>
      <c r="D834" s="33">
        <v>2</v>
      </c>
      <c r="E834" s="33">
        <v>6.92</v>
      </c>
      <c r="F834" s="33">
        <v>-22.3</v>
      </c>
      <c r="G834" s="33">
        <v>1.2</v>
      </c>
      <c r="H834" s="33">
        <v>-0.3</v>
      </c>
      <c r="I834" s="33">
        <v>-0.1</v>
      </c>
      <c r="J834" s="33">
        <v>148</v>
      </c>
      <c r="K834" s="33">
        <v>0.1</v>
      </c>
      <c r="L834" s="33">
        <v>99.4</v>
      </c>
      <c r="M834" s="33">
        <v>13.98</v>
      </c>
      <c r="N834" s="33">
        <v>11.8</v>
      </c>
    </row>
    <row r="835" spans="1:14" x14ac:dyDescent="0.3">
      <c r="A835" s="32">
        <v>43816</v>
      </c>
      <c r="B835" s="37">
        <v>0.48587962962962966</v>
      </c>
      <c r="C835" s="33">
        <v>1.43</v>
      </c>
      <c r="D835" s="33">
        <v>2</v>
      </c>
      <c r="E835" s="33">
        <v>6.93</v>
      </c>
      <c r="F835" s="33">
        <v>-23.1</v>
      </c>
      <c r="G835" s="33">
        <v>1.2</v>
      </c>
      <c r="H835" s="33">
        <v>-1.2</v>
      </c>
      <c r="I835" s="33">
        <v>-0.3</v>
      </c>
      <c r="J835" s="33">
        <v>158</v>
      </c>
      <c r="K835" s="33">
        <v>0.1</v>
      </c>
      <c r="L835" s="33">
        <v>99.5</v>
      </c>
      <c r="M835" s="33">
        <v>13.98</v>
      </c>
      <c r="N835" s="33">
        <v>11.7</v>
      </c>
    </row>
    <row r="836" spans="1:14" x14ac:dyDescent="0.3">
      <c r="A836" s="32">
        <v>43816</v>
      </c>
      <c r="B836" s="37">
        <v>0.4861111111111111</v>
      </c>
      <c r="C836" s="33">
        <v>1.48</v>
      </c>
      <c r="D836" s="33">
        <v>2</v>
      </c>
      <c r="E836" s="33">
        <v>6.96</v>
      </c>
      <c r="F836" s="33">
        <v>-24.3</v>
      </c>
      <c r="G836" s="33">
        <v>1.2</v>
      </c>
      <c r="H836" s="33">
        <v>-0.3</v>
      </c>
      <c r="I836" s="33">
        <v>-0.1</v>
      </c>
      <c r="J836" s="33">
        <v>76</v>
      </c>
      <c r="K836" s="33">
        <v>0</v>
      </c>
      <c r="L836" s="33">
        <v>99.6</v>
      </c>
      <c r="M836" s="33">
        <v>13.98</v>
      </c>
      <c r="N836" s="33">
        <v>11.8</v>
      </c>
    </row>
    <row r="837" spans="1:14" x14ac:dyDescent="0.3">
      <c r="A837" s="32">
        <v>43816</v>
      </c>
      <c r="B837" s="37">
        <v>0.4863425925925926</v>
      </c>
      <c r="C837" s="33">
        <v>1.55</v>
      </c>
      <c r="D837" s="33">
        <v>2</v>
      </c>
      <c r="E837" s="33">
        <v>6.98</v>
      </c>
      <c r="F837" s="33">
        <v>-25.6</v>
      </c>
      <c r="G837" s="33">
        <v>1.5</v>
      </c>
      <c r="H837" s="33">
        <v>-0.1</v>
      </c>
      <c r="I837" s="33">
        <v>0</v>
      </c>
      <c r="J837" s="33">
        <v>93</v>
      </c>
      <c r="K837" s="33">
        <v>0</v>
      </c>
      <c r="L837" s="33">
        <v>99.7</v>
      </c>
      <c r="M837" s="33">
        <v>13.97</v>
      </c>
      <c r="N837" s="33">
        <v>11.8</v>
      </c>
    </row>
    <row r="838" spans="1:14" x14ac:dyDescent="0.3">
      <c r="A838" s="32">
        <v>43816</v>
      </c>
      <c r="B838" s="37">
        <v>0.48657407407407405</v>
      </c>
      <c r="C838" s="33">
        <v>1.65</v>
      </c>
      <c r="D838" s="33">
        <v>2</v>
      </c>
      <c r="E838" s="33">
        <v>6.97</v>
      </c>
      <c r="F838" s="33">
        <v>-25.1</v>
      </c>
      <c r="G838" s="33">
        <v>1.7</v>
      </c>
      <c r="H838" s="33">
        <v>-0.5</v>
      </c>
      <c r="I838" s="33">
        <v>-0.1</v>
      </c>
      <c r="J838" s="33">
        <v>79</v>
      </c>
      <c r="K838" s="33">
        <v>0</v>
      </c>
      <c r="L838" s="33">
        <v>99.8</v>
      </c>
      <c r="M838" s="33">
        <v>13.93</v>
      </c>
      <c r="N838" s="33">
        <v>11.8</v>
      </c>
    </row>
    <row r="839" spans="1:14" x14ac:dyDescent="0.3">
      <c r="A839" s="32">
        <v>43816</v>
      </c>
      <c r="B839" s="37">
        <v>0.48680555555555555</v>
      </c>
      <c r="C839" s="33">
        <v>1.74</v>
      </c>
      <c r="D839" s="33">
        <v>2</v>
      </c>
      <c r="E839" s="33">
        <v>7</v>
      </c>
      <c r="F839" s="33">
        <v>-26.4</v>
      </c>
      <c r="G839" s="33">
        <v>1.7</v>
      </c>
      <c r="H839" s="33">
        <v>-0.5</v>
      </c>
      <c r="I839" s="33">
        <v>-0.1</v>
      </c>
      <c r="J839" s="33">
        <v>55</v>
      </c>
      <c r="K839" s="33">
        <v>0</v>
      </c>
      <c r="L839" s="33">
        <v>99.8</v>
      </c>
      <c r="M839" s="33">
        <v>13.9</v>
      </c>
      <c r="N839" s="33">
        <v>11.7</v>
      </c>
    </row>
    <row r="840" spans="1:14" x14ac:dyDescent="0.3">
      <c r="A840" s="32">
        <v>43816</v>
      </c>
      <c r="B840" s="37">
        <v>0.48703703703703699</v>
      </c>
      <c r="C840" s="33">
        <v>1.85</v>
      </c>
      <c r="D840" s="33">
        <v>2</v>
      </c>
      <c r="E840" s="33">
        <v>7.04</v>
      </c>
      <c r="F840" s="33">
        <v>-28.4</v>
      </c>
      <c r="G840" s="33">
        <v>1.6</v>
      </c>
      <c r="H840" s="33">
        <v>-0.8</v>
      </c>
      <c r="I840" s="33">
        <v>-0.2</v>
      </c>
      <c r="J840" s="33">
        <v>115</v>
      </c>
      <c r="K840" s="33">
        <v>0</v>
      </c>
      <c r="L840" s="33">
        <v>99.6</v>
      </c>
      <c r="M840" s="33">
        <v>13.83</v>
      </c>
      <c r="N840" s="33">
        <v>11.7</v>
      </c>
    </row>
    <row r="841" spans="1:14" x14ac:dyDescent="0.3">
      <c r="A841" s="32">
        <v>43816</v>
      </c>
      <c r="B841" s="37">
        <v>0.48726851851851855</v>
      </c>
      <c r="C841" s="33">
        <v>1.92</v>
      </c>
      <c r="D841" s="33">
        <v>2</v>
      </c>
      <c r="E841" s="33">
        <v>7.06</v>
      </c>
      <c r="F841" s="33">
        <v>-29.6</v>
      </c>
      <c r="G841" s="33">
        <v>1.5</v>
      </c>
      <c r="H841" s="33">
        <v>-0.8</v>
      </c>
      <c r="I841" s="33">
        <v>-0.2</v>
      </c>
      <c r="J841" s="33">
        <v>25</v>
      </c>
      <c r="K841" s="33">
        <v>0</v>
      </c>
      <c r="L841" s="33">
        <v>99.6</v>
      </c>
      <c r="M841" s="33">
        <v>13.81</v>
      </c>
      <c r="N841" s="33">
        <v>11.7</v>
      </c>
    </row>
    <row r="842" spans="1:14" x14ac:dyDescent="0.3">
      <c r="A842" s="32">
        <v>43816</v>
      </c>
      <c r="B842" s="37">
        <v>0.48749999999999999</v>
      </c>
      <c r="C842" s="33">
        <v>2</v>
      </c>
      <c r="D842" s="33">
        <v>2</v>
      </c>
      <c r="E842" s="33">
        <v>7.13</v>
      </c>
      <c r="F842" s="33">
        <v>-33.299999999999997</v>
      </c>
      <c r="G842" s="33">
        <v>1.4</v>
      </c>
      <c r="H842" s="33">
        <v>-0.6</v>
      </c>
      <c r="I842" s="33">
        <v>-0.1</v>
      </c>
      <c r="J842" s="33">
        <v>93</v>
      </c>
      <c r="K842" s="33">
        <v>0</v>
      </c>
      <c r="L842" s="33">
        <v>99.7</v>
      </c>
      <c r="M842" s="33">
        <v>13.79</v>
      </c>
      <c r="N842" s="33">
        <v>11.7</v>
      </c>
    </row>
    <row r="843" spans="1:14" x14ac:dyDescent="0.3">
      <c r="A843" s="32">
        <v>43816</v>
      </c>
      <c r="B843" s="37">
        <v>0.48773148148148149</v>
      </c>
      <c r="C843" s="33">
        <v>2.2200000000000002</v>
      </c>
      <c r="D843" s="33">
        <v>2</v>
      </c>
      <c r="E843" s="33">
        <v>7.18</v>
      </c>
      <c r="F843" s="33">
        <v>-35.5</v>
      </c>
      <c r="G843" s="33">
        <v>1.8</v>
      </c>
      <c r="H843" s="33">
        <v>-1.2</v>
      </c>
      <c r="I843" s="33">
        <v>-0.3</v>
      </c>
      <c r="J843" s="33">
        <v>-34</v>
      </c>
      <c r="K843" s="33">
        <v>0</v>
      </c>
      <c r="L843" s="33">
        <v>99.2</v>
      </c>
      <c r="M843" s="33">
        <v>13.65</v>
      </c>
      <c r="N843" s="33">
        <v>11.7</v>
      </c>
    </row>
    <row r="844" spans="1:14" x14ac:dyDescent="0.3">
      <c r="A844" s="32">
        <v>43816</v>
      </c>
      <c r="B844" s="37">
        <v>0.48796296296296293</v>
      </c>
      <c r="C844" s="33">
        <v>2.48</v>
      </c>
      <c r="D844" s="33">
        <v>2</v>
      </c>
      <c r="E844" s="33">
        <v>7.22</v>
      </c>
      <c r="F844" s="33">
        <v>-37.5</v>
      </c>
      <c r="G844" s="33">
        <v>1.8</v>
      </c>
      <c r="H844" s="33">
        <v>-0.4</v>
      </c>
      <c r="I844" s="33">
        <v>-0.1</v>
      </c>
      <c r="J844" s="33">
        <v>-97</v>
      </c>
      <c r="K844" s="33">
        <v>0</v>
      </c>
      <c r="L844" s="33">
        <v>99</v>
      </c>
      <c r="M844" s="33">
        <v>13.51</v>
      </c>
      <c r="N844" s="33">
        <v>11.7</v>
      </c>
    </row>
    <row r="845" spans="1:14" x14ac:dyDescent="0.3">
      <c r="A845" s="32">
        <v>43816</v>
      </c>
      <c r="B845" s="37">
        <v>0.48819444444444443</v>
      </c>
      <c r="C845" s="33">
        <v>2.71</v>
      </c>
      <c r="D845" s="33">
        <v>2</v>
      </c>
      <c r="E845" s="33">
        <v>7.24</v>
      </c>
      <c r="F845" s="33">
        <v>-38.700000000000003</v>
      </c>
      <c r="G845" s="33">
        <v>1.8</v>
      </c>
      <c r="H845" s="33">
        <v>-1.5</v>
      </c>
      <c r="I845" s="33">
        <v>-0.3</v>
      </c>
      <c r="J845" s="33">
        <v>-79</v>
      </c>
      <c r="K845" s="33">
        <v>0</v>
      </c>
      <c r="L845" s="33">
        <v>98.9</v>
      </c>
      <c r="M845" s="33">
        <v>13.42</v>
      </c>
      <c r="N845" s="33">
        <v>11.7</v>
      </c>
    </row>
    <row r="846" spans="1:14" x14ac:dyDescent="0.3">
      <c r="A846" s="32">
        <v>43816</v>
      </c>
      <c r="B846" s="37">
        <v>0.48842592592592587</v>
      </c>
      <c r="C846" s="33">
        <v>2.9</v>
      </c>
      <c r="D846" s="33">
        <v>2</v>
      </c>
      <c r="E846" s="33">
        <v>7.25</v>
      </c>
      <c r="F846" s="33">
        <v>-39.4</v>
      </c>
      <c r="G846" s="33">
        <v>1.8</v>
      </c>
      <c r="H846" s="33">
        <v>-0.6</v>
      </c>
      <c r="I846" s="33">
        <v>-0.1</v>
      </c>
      <c r="J846" s="33">
        <v>-17</v>
      </c>
      <c r="K846" s="33">
        <v>0</v>
      </c>
      <c r="L846" s="33">
        <v>98.9</v>
      </c>
      <c r="M846" s="33">
        <v>13.34</v>
      </c>
      <c r="N846" s="33">
        <v>11.8</v>
      </c>
    </row>
    <row r="847" spans="1:14" x14ac:dyDescent="0.3">
      <c r="A847" s="32">
        <v>43816</v>
      </c>
      <c r="B847" s="37">
        <v>0.48865740740740743</v>
      </c>
      <c r="C847" s="33">
        <v>3.09</v>
      </c>
      <c r="D847" s="33">
        <v>2</v>
      </c>
      <c r="E847" s="33">
        <v>7.26</v>
      </c>
      <c r="F847" s="33">
        <v>-40</v>
      </c>
      <c r="G847" s="33">
        <v>1.8</v>
      </c>
      <c r="H847" s="33">
        <v>-0.7</v>
      </c>
      <c r="I847" s="33">
        <v>-0.2</v>
      </c>
      <c r="J847" s="33">
        <v>24</v>
      </c>
      <c r="K847" s="33">
        <v>0</v>
      </c>
      <c r="L847" s="33">
        <v>99.1</v>
      </c>
      <c r="M847" s="33">
        <v>13.31</v>
      </c>
      <c r="N847" s="33">
        <v>11.7</v>
      </c>
    </row>
    <row r="848" spans="1:14" x14ac:dyDescent="0.3">
      <c r="A848" s="32">
        <v>43816</v>
      </c>
      <c r="B848" s="37">
        <v>0.48888888888888887</v>
      </c>
      <c r="C848" s="33">
        <v>2.87</v>
      </c>
      <c r="D848" s="33">
        <v>2</v>
      </c>
      <c r="E848" s="33">
        <v>7.27</v>
      </c>
      <c r="F848" s="33">
        <v>-40.5</v>
      </c>
      <c r="G848" s="33">
        <v>1.7</v>
      </c>
      <c r="H848" s="33">
        <v>-0.3</v>
      </c>
      <c r="I848" s="33">
        <v>-0.1</v>
      </c>
      <c r="J848" s="33">
        <v>42</v>
      </c>
      <c r="K848" s="33">
        <v>0</v>
      </c>
      <c r="L848" s="33">
        <v>100</v>
      </c>
      <c r="M848" s="33">
        <v>13.5</v>
      </c>
      <c r="N848" s="33">
        <v>11.7</v>
      </c>
    </row>
    <row r="849" spans="1:14" x14ac:dyDescent="0.3">
      <c r="A849" s="32">
        <v>43816</v>
      </c>
      <c r="B849" s="37">
        <v>0.48912037037037037</v>
      </c>
      <c r="C849" s="33">
        <v>3.06</v>
      </c>
      <c r="D849" s="33">
        <v>3</v>
      </c>
      <c r="E849" s="33">
        <v>7.37</v>
      </c>
      <c r="F849" s="33">
        <v>-45.3</v>
      </c>
      <c r="G849" s="33">
        <v>1.8</v>
      </c>
      <c r="H849" s="33">
        <v>-0.2</v>
      </c>
      <c r="I849" s="33">
        <v>0</v>
      </c>
      <c r="J849" s="33">
        <v>39</v>
      </c>
      <c r="K849" s="33">
        <v>0</v>
      </c>
      <c r="L849" s="33">
        <v>99.5</v>
      </c>
      <c r="M849" s="33">
        <v>13.38</v>
      </c>
      <c r="N849" s="33">
        <v>11.8</v>
      </c>
    </row>
    <row r="850" spans="1:14" x14ac:dyDescent="0.3">
      <c r="A850" s="32">
        <v>43816</v>
      </c>
      <c r="B850" s="37">
        <v>0.48935185185185182</v>
      </c>
      <c r="C850" s="33">
        <v>3.26</v>
      </c>
      <c r="D850" s="33">
        <v>2</v>
      </c>
      <c r="E850" s="33">
        <v>7.37</v>
      </c>
      <c r="F850" s="33">
        <v>-45.7</v>
      </c>
      <c r="G850" s="33">
        <v>1.8</v>
      </c>
      <c r="H850" s="33">
        <v>0</v>
      </c>
      <c r="I850" s="33">
        <v>0</v>
      </c>
      <c r="J850" s="33">
        <v>51</v>
      </c>
      <c r="K850" s="33">
        <v>0</v>
      </c>
      <c r="L850" s="33">
        <v>99.3</v>
      </c>
      <c r="M850" s="33">
        <v>13.28</v>
      </c>
      <c r="N850" s="33">
        <v>11.8</v>
      </c>
    </row>
    <row r="851" spans="1:14" x14ac:dyDescent="0.3">
      <c r="A851" s="32">
        <v>43816</v>
      </c>
      <c r="B851" s="37">
        <v>0.48958333333333331</v>
      </c>
      <c r="C851" s="33">
        <v>3.31</v>
      </c>
      <c r="D851" s="33">
        <v>2</v>
      </c>
      <c r="E851" s="33">
        <v>7.37</v>
      </c>
      <c r="F851" s="33">
        <v>-45.7</v>
      </c>
      <c r="G851" s="33">
        <v>1.6</v>
      </c>
      <c r="H851" s="33">
        <v>-0.4</v>
      </c>
      <c r="I851" s="33">
        <v>-0.1</v>
      </c>
      <c r="J851" s="33">
        <v>77</v>
      </c>
      <c r="K851" s="33">
        <v>0</v>
      </c>
      <c r="L851" s="33">
        <v>100</v>
      </c>
      <c r="M851" s="33">
        <v>13.35</v>
      </c>
      <c r="N851" s="33">
        <v>11.8</v>
      </c>
    </row>
    <row r="852" spans="1:14" x14ac:dyDescent="0.3">
      <c r="A852" s="32">
        <v>43816</v>
      </c>
      <c r="B852" s="37">
        <v>0.48981481481481487</v>
      </c>
      <c r="C852" s="33">
        <v>3.14</v>
      </c>
      <c r="D852" s="33">
        <v>2</v>
      </c>
      <c r="E852" s="33">
        <v>7.38</v>
      </c>
      <c r="F852" s="33">
        <v>-46</v>
      </c>
      <c r="G852" s="33">
        <v>1.5</v>
      </c>
      <c r="H852" s="33">
        <v>0</v>
      </c>
      <c r="I852" s="33">
        <v>0</v>
      </c>
      <c r="J852" s="33">
        <v>-21</v>
      </c>
      <c r="K852" s="33">
        <v>0</v>
      </c>
      <c r="L852" s="33">
        <v>100.4</v>
      </c>
      <c r="M852" s="33">
        <v>13.47</v>
      </c>
      <c r="N852" s="33">
        <v>11.8</v>
      </c>
    </row>
    <row r="853" spans="1:14" x14ac:dyDescent="0.3">
      <c r="A853" s="32">
        <v>43816</v>
      </c>
      <c r="B853" s="37">
        <v>0.49004629629629631</v>
      </c>
      <c r="C853" s="33">
        <v>3.09</v>
      </c>
      <c r="D853" s="33">
        <v>2</v>
      </c>
      <c r="E853" s="33">
        <v>7.36</v>
      </c>
      <c r="F853" s="33">
        <v>-45.2</v>
      </c>
      <c r="G853" s="33">
        <v>1.5</v>
      </c>
      <c r="H853" s="33">
        <v>0.1</v>
      </c>
      <c r="I853" s="33">
        <v>0</v>
      </c>
      <c r="J853" s="33">
        <v>11</v>
      </c>
      <c r="K853" s="33">
        <v>0</v>
      </c>
      <c r="L853" s="33">
        <v>100.7</v>
      </c>
      <c r="M853" s="33">
        <v>13.53</v>
      </c>
      <c r="N853" s="33">
        <v>11.7</v>
      </c>
    </row>
    <row r="854" spans="1:14" x14ac:dyDescent="0.3">
      <c r="A854" s="32">
        <v>43816</v>
      </c>
      <c r="B854" s="37">
        <v>0.49027777777777781</v>
      </c>
      <c r="C854" s="33">
        <v>3.09</v>
      </c>
      <c r="D854" s="33">
        <v>2</v>
      </c>
      <c r="E854" s="33">
        <v>7.37</v>
      </c>
      <c r="F854" s="33">
        <v>-45.3</v>
      </c>
      <c r="G854" s="33">
        <v>1.5</v>
      </c>
      <c r="H854" s="33">
        <v>-0.8</v>
      </c>
      <c r="I854" s="33">
        <v>-0.2</v>
      </c>
      <c r="J854" s="33">
        <v>35</v>
      </c>
      <c r="K854" s="33">
        <v>0</v>
      </c>
      <c r="L854" s="33">
        <v>101</v>
      </c>
      <c r="M854" s="33">
        <v>13.56</v>
      </c>
      <c r="N854" s="33">
        <v>11.7</v>
      </c>
    </row>
    <row r="855" spans="1:14" x14ac:dyDescent="0.3">
      <c r="A855" s="32">
        <v>43816</v>
      </c>
      <c r="B855" s="37">
        <v>0.49050925925925926</v>
      </c>
      <c r="C855" s="33">
        <v>3.4</v>
      </c>
      <c r="D855" s="33">
        <v>3</v>
      </c>
      <c r="E855" s="33">
        <v>7.48</v>
      </c>
      <c r="F855" s="33">
        <v>-51</v>
      </c>
      <c r="G855" s="33">
        <v>1.6</v>
      </c>
      <c r="H855" s="33">
        <v>-0.8</v>
      </c>
      <c r="I855" s="33">
        <v>-0.2</v>
      </c>
      <c r="J855" s="33">
        <v>63</v>
      </c>
      <c r="K855" s="33">
        <v>0</v>
      </c>
      <c r="L855" s="33">
        <v>100.2</v>
      </c>
      <c r="M855" s="33">
        <v>13.34</v>
      </c>
      <c r="N855" s="33">
        <v>11.7</v>
      </c>
    </row>
    <row r="856" spans="1:14" x14ac:dyDescent="0.3">
      <c r="A856" s="32">
        <v>43816</v>
      </c>
      <c r="B856" s="37">
        <v>0.49074074074074076</v>
      </c>
      <c r="C856" s="33">
        <v>3.87</v>
      </c>
      <c r="D856" s="33">
        <v>3</v>
      </c>
      <c r="E856" s="33">
        <v>7.62</v>
      </c>
      <c r="F856" s="33">
        <v>-58.2</v>
      </c>
      <c r="G856" s="33">
        <v>1.7</v>
      </c>
      <c r="H856" s="33">
        <v>-0.3</v>
      </c>
      <c r="I856" s="33">
        <v>-0.1</v>
      </c>
      <c r="J856" s="33">
        <v>160</v>
      </c>
      <c r="K856" s="33">
        <v>0.1</v>
      </c>
      <c r="L856" s="33">
        <v>99.5</v>
      </c>
      <c r="M856" s="33">
        <v>13.08</v>
      </c>
      <c r="N856" s="33">
        <v>11.7</v>
      </c>
    </row>
    <row r="857" spans="1:14" x14ac:dyDescent="0.3">
      <c r="A857" s="32">
        <v>43816</v>
      </c>
      <c r="B857" s="37">
        <v>0.4909722222222222</v>
      </c>
      <c r="C857" s="33">
        <v>4.22</v>
      </c>
      <c r="D857" s="33">
        <v>2</v>
      </c>
      <c r="E857" s="33">
        <v>7.61</v>
      </c>
      <c r="F857" s="33">
        <v>-58</v>
      </c>
      <c r="G857" s="33">
        <v>1.8</v>
      </c>
      <c r="H857" s="33">
        <v>0.1</v>
      </c>
      <c r="I857" s="33">
        <v>0</v>
      </c>
      <c r="J857" s="33">
        <v>171</v>
      </c>
      <c r="K857" s="33">
        <v>0.1</v>
      </c>
      <c r="L857" s="33">
        <v>99.1</v>
      </c>
      <c r="M857" s="33">
        <v>12.92</v>
      </c>
      <c r="N857" s="33">
        <v>11.7</v>
      </c>
    </row>
    <row r="858" spans="1:14" x14ac:dyDescent="0.3">
      <c r="A858" s="32">
        <v>43816</v>
      </c>
      <c r="B858" s="37">
        <v>0.49120370370370375</v>
      </c>
      <c r="C858" s="33">
        <v>4.18</v>
      </c>
      <c r="D858" s="33">
        <v>2</v>
      </c>
      <c r="E858" s="33">
        <v>7.46</v>
      </c>
      <c r="F858" s="33">
        <v>-50</v>
      </c>
      <c r="G858" s="33">
        <v>1.6</v>
      </c>
      <c r="H858" s="33">
        <v>-0.2</v>
      </c>
      <c r="I858" s="33">
        <v>-0.1</v>
      </c>
      <c r="J858" s="33">
        <v>181</v>
      </c>
      <c r="K858" s="33">
        <v>0.1</v>
      </c>
      <c r="L858" s="33">
        <v>100.4</v>
      </c>
      <c r="M858" s="33">
        <v>13.1</v>
      </c>
      <c r="N858" s="33">
        <v>11.7</v>
      </c>
    </row>
    <row r="859" spans="1:14" x14ac:dyDescent="0.3">
      <c r="A859" s="32">
        <v>43816</v>
      </c>
      <c r="B859" s="37">
        <v>0.4914351851851852</v>
      </c>
      <c r="C859" s="33">
        <v>4.01</v>
      </c>
      <c r="D859" s="33">
        <v>2</v>
      </c>
      <c r="E859" s="33">
        <v>7.44</v>
      </c>
      <c r="F859" s="33">
        <v>-49.4</v>
      </c>
      <c r="G859" s="33">
        <v>1.5</v>
      </c>
      <c r="H859" s="33">
        <v>-0.2</v>
      </c>
      <c r="I859" s="33">
        <v>0</v>
      </c>
      <c r="J859" s="33">
        <v>77</v>
      </c>
      <c r="K859" s="33">
        <v>0</v>
      </c>
      <c r="L859" s="33">
        <v>101.4</v>
      </c>
      <c r="M859" s="33">
        <v>13.29</v>
      </c>
      <c r="N859" s="33">
        <v>11.8</v>
      </c>
    </row>
    <row r="860" spans="1:14" x14ac:dyDescent="0.3">
      <c r="A860" s="32">
        <v>43816</v>
      </c>
      <c r="B860" s="37">
        <v>0.4916666666666667</v>
      </c>
      <c r="C860" s="33">
        <v>4.05</v>
      </c>
      <c r="D860" s="33">
        <v>2</v>
      </c>
      <c r="E860" s="33">
        <v>7.56</v>
      </c>
      <c r="F860" s="33">
        <v>-55.4</v>
      </c>
      <c r="G860" s="33">
        <v>1.7</v>
      </c>
      <c r="H860" s="33">
        <v>-0.5</v>
      </c>
      <c r="I860" s="33">
        <v>-0.1</v>
      </c>
      <c r="J860" s="33">
        <v>107</v>
      </c>
      <c r="K860" s="33">
        <v>0</v>
      </c>
      <c r="L860" s="33">
        <v>101.7</v>
      </c>
      <c r="M860" s="33">
        <v>13.32</v>
      </c>
      <c r="N860" s="33">
        <v>11.7</v>
      </c>
    </row>
    <row r="861" spans="1:14" x14ac:dyDescent="0.3">
      <c r="A861" s="32">
        <v>43816</v>
      </c>
      <c r="B861" s="37">
        <v>0.49189814814814814</v>
      </c>
      <c r="C861" s="33">
        <v>4.53</v>
      </c>
      <c r="D861" s="33">
        <v>2</v>
      </c>
      <c r="E861" s="33">
        <v>7.59</v>
      </c>
      <c r="F861" s="33">
        <v>-56.9</v>
      </c>
      <c r="G861" s="33">
        <v>1.7</v>
      </c>
      <c r="H861" s="33">
        <v>0.2</v>
      </c>
      <c r="I861" s="33">
        <v>0</v>
      </c>
      <c r="J861" s="33">
        <v>59</v>
      </c>
      <c r="K861" s="33">
        <v>0</v>
      </c>
      <c r="L861" s="33">
        <v>100.5</v>
      </c>
      <c r="M861" s="33">
        <v>12.99</v>
      </c>
      <c r="N861" s="33">
        <v>11.7</v>
      </c>
    </row>
    <row r="862" spans="1:14" x14ac:dyDescent="0.3">
      <c r="A862" s="32">
        <v>43816</v>
      </c>
      <c r="B862" s="37">
        <v>0.49212962962962964</v>
      </c>
      <c r="C862" s="33">
        <v>4.82</v>
      </c>
      <c r="D862" s="33">
        <v>2</v>
      </c>
      <c r="E862" s="33">
        <v>7.58</v>
      </c>
      <c r="F862" s="33">
        <v>-56.5</v>
      </c>
      <c r="G862" s="33">
        <v>1.7</v>
      </c>
      <c r="H862" s="33">
        <v>-0.1</v>
      </c>
      <c r="I862" s="33">
        <v>0</v>
      </c>
      <c r="J862" s="33">
        <v>120</v>
      </c>
      <c r="K862" s="33">
        <v>0</v>
      </c>
      <c r="L862" s="33">
        <v>99.8</v>
      </c>
      <c r="M862" s="33">
        <v>12.8</v>
      </c>
      <c r="N862" s="33">
        <v>11.7</v>
      </c>
    </row>
    <row r="863" spans="1:14" x14ac:dyDescent="0.3">
      <c r="A863" s="32">
        <v>43816</v>
      </c>
      <c r="B863" s="37">
        <v>0.49236111111111108</v>
      </c>
      <c r="C863" s="33">
        <v>5.04</v>
      </c>
      <c r="D863" s="33">
        <v>2</v>
      </c>
      <c r="E863" s="33">
        <v>7.58</v>
      </c>
      <c r="F863" s="33">
        <v>-56.5</v>
      </c>
      <c r="G863" s="33">
        <v>1.7</v>
      </c>
      <c r="H863" s="33">
        <v>0</v>
      </c>
      <c r="I863" s="33">
        <v>0</v>
      </c>
      <c r="J863" s="33">
        <v>16</v>
      </c>
      <c r="K863" s="33">
        <v>0</v>
      </c>
      <c r="L863" s="33">
        <v>99.4</v>
      </c>
      <c r="M863" s="33">
        <v>12.68</v>
      </c>
      <c r="N863" s="33">
        <v>11.8</v>
      </c>
    </row>
    <row r="864" spans="1:14" x14ac:dyDescent="0.3">
      <c r="A864" s="32">
        <v>43816</v>
      </c>
      <c r="B864" s="37">
        <v>0.49259259259259264</v>
      </c>
      <c r="C864" s="33">
        <v>5.24</v>
      </c>
      <c r="D864" s="33">
        <v>2</v>
      </c>
      <c r="E864" s="33">
        <v>7.59</v>
      </c>
      <c r="F864" s="33">
        <v>-56.8</v>
      </c>
      <c r="G864" s="33">
        <v>1.7</v>
      </c>
      <c r="H864" s="33">
        <v>-0.2</v>
      </c>
      <c r="I864" s="33">
        <v>-0.1</v>
      </c>
      <c r="J864" s="33">
        <v>224</v>
      </c>
      <c r="K864" s="33">
        <v>0.1</v>
      </c>
      <c r="L864" s="33">
        <v>99.2</v>
      </c>
      <c r="M864" s="33">
        <v>12.59</v>
      </c>
      <c r="N864" s="33">
        <v>11.7</v>
      </c>
    </row>
    <row r="865" spans="1:14" x14ac:dyDescent="0.3">
      <c r="A865" s="32">
        <v>43816</v>
      </c>
      <c r="B865" s="37">
        <v>0.49282407407407408</v>
      </c>
      <c r="C865" s="33">
        <v>5.41</v>
      </c>
      <c r="D865" s="33">
        <v>2</v>
      </c>
      <c r="E865" s="33">
        <v>7.57</v>
      </c>
      <c r="F865" s="33">
        <v>-55.8</v>
      </c>
      <c r="G865" s="33">
        <v>1.7</v>
      </c>
      <c r="H865" s="33">
        <v>0</v>
      </c>
      <c r="I865" s="33">
        <v>0</v>
      </c>
      <c r="J865" s="33">
        <v>94</v>
      </c>
      <c r="K865" s="33">
        <v>0</v>
      </c>
      <c r="L865" s="33">
        <v>99.1</v>
      </c>
      <c r="M865" s="33">
        <v>12.52</v>
      </c>
      <c r="N865" s="33">
        <v>11.7</v>
      </c>
    </row>
    <row r="866" spans="1:14" x14ac:dyDescent="0.3">
      <c r="A866" s="32">
        <v>43816</v>
      </c>
      <c r="B866" s="37">
        <v>0.49305555555555558</v>
      </c>
      <c r="C866" s="33">
        <v>5.55</v>
      </c>
      <c r="D866" s="33">
        <v>2</v>
      </c>
      <c r="E866" s="33">
        <v>7.55</v>
      </c>
      <c r="F866" s="33">
        <v>-54.7</v>
      </c>
      <c r="G866" s="33">
        <v>1.7</v>
      </c>
      <c r="H866" s="33">
        <v>-0.2</v>
      </c>
      <c r="I866" s="33">
        <v>0</v>
      </c>
      <c r="J866" s="33">
        <v>119</v>
      </c>
      <c r="K866" s="33">
        <v>0</v>
      </c>
      <c r="L866" s="33">
        <v>99.1</v>
      </c>
      <c r="M866" s="33">
        <v>12.47</v>
      </c>
      <c r="N866" s="33">
        <v>11.7</v>
      </c>
    </row>
    <row r="867" spans="1:14" x14ac:dyDescent="0.3">
      <c r="A867" s="32">
        <v>43816</v>
      </c>
      <c r="B867" s="37">
        <v>0.49328703703703702</v>
      </c>
      <c r="C867" s="33">
        <v>5.68</v>
      </c>
      <c r="D867" s="33">
        <v>2</v>
      </c>
      <c r="E867" s="33">
        <v>7.53</v>
      </c>
      <c r="F867" s="33">
        <v>-53.8</v>
      </c>
      <c r="G867" s="33">
        <v>1.7</v>
      </c>
      <c r="H867" s="33">
        <v>-0.3</v>
      </c>
      <c r="I867" s="33">
        <v>-0.1</v>
      </c>
      <c r="J867" s="33">
        <v>-19</v>
      </c>
      <c r="K867" s="33">
        <v>0</v>
      </c>
      <c r="L867" s="33">
        <v>99</v>
      </c>
      <c r="M867" s="33">
        <v>12.42</v>
      </c>
      <c r="N867" s="33">
        <v>11.7</v>
      </c>
    </row>
    <row r="868" spans="1:14" x14ac:dyDescent="0.3">
      <c r="A868" s="32">
        <v>43816</v>
      </c>
      <c r="B868" s="37">
        <v>0.49351851851851852</v>
      </c>
      <c r="C868" s="33">
        <v>5.71</v>
      </c>
      <c r="D868" s="33">
        <v>2</v>
      </c>
      <c r="E868" s="33">
        <v>7.52</v>
      </c>
      <c r="F868" s="33">
        <v>-53.6</v>
      </c>
      <c r="G868" s="33">
        <v>1.8</v>
      </c>
      <c r="H868" s="33">
        <v>0.1</v>
      </c>
      <c r="I868" s="33">
        <v>0</v>
      </c>
      <c r="J868" s="33">
        <v>48</v>
      </c>
      <c r="K868" s="33">
        <v>0</v>
      </c>
      <c r="L868" s="33">
        <v>99.1</v>
      </c>
      <c r="M868" s="33">
        <v>12.43</v>
      </c>
      <c r="N868" s="33">
        <v>11.7</v>
      </c>
    </row>
    <row r="869" spans="1:14" x14ac:dyDescent="0.3">
      <c r="A869" s="32">
        <v>43816</v>
      </c>
      <c r="B869" s="37">
        <v>0.49374999999999997</v>
      </c>
      <c r="C869" s="33">
        <v>5.39</v>
      </c>
      <c r="D869" s="33">
        <v>2</v>
      </c>
      <c r="E869" s="33">
        <v>7.51</v>
      </c>
      <c r="F869" s="33">
        <v>-53</v>
      </c>
      <c r="G869" s="33">
        <v>1.8</v>
      </c>
      <c r="H869" s="33">
        <v>-0.8</v>
      </c>
      <c r="I869" s="33">
        <v>-0.2</v>
      </c>
      <c r="J869" s="33">
        <v>-1</v>
      </c>
      <c r="K869" s="33">
        <v>0</v>
      </c>
      <c r="L869" s="33">
        <v>100</v>
      </c>
      <c r="M869" s="33">
        <v>12.64</v>
      </c>
      <c r="N869" s="33">
        <v>11.7</v>
      </c>
    </row>
    <row r="870" spans="1:14" x14ac:dyDescent="0.3">
      <c r="A870" s="32">
        <v>43816</v>
      </c>
      <c r="B870" s="37">
        <v>0.49398148148148152</v>
      </c>
      <c r="C870" s="33">
        <v>5.21</v>
      </c>
      <c r="D870" s="33">
        <v>2</v>
      </c>
      <c r="E870" s="33">
        <v>7.49</v>
      </c>
      <c r="F870" s="33">
        <v>-51.8</v>
      </c>
      <c r="G870" s="33">
        <v>1.8</v>
      </c>
      <c r="H870" s="33">
        <v>-0.4</v>
      </c>
      <c r="I870" s="33">
        <v>-0.1</v>
      </c>
      <c r="J870" s="33">
        <v>95</v>
      </c>
      <c r="K870" s="33">
        <v>0</v>
      </c>
      <c r="L870" s="33">
        <v>100.9</v>
      </c>
      <c r="M870" s="33">
        <v>12.81</v>
      </c>
      <c r="N870" s="33">
        <v>11.7</v>
      </c>
    </row>
    <row r="871" spans="1:14" x14ac:dyDescent="0.3">
      <c r="A871" s="32">
        <v>43816</v>
      </c>
      <c r="B871" s="37">
        <v>0.49421296296296297</v>
      </c>
      <c r="C871" s="33">
        <v>5.14</v>
      </c>
      <c r="D871" s="33">
        <v>2</v>
      </c>
      <c r="E871" s="33">
        <v>7.47</v>
      </c>
      <c r="F871" s="33">
        <v>-50.8</v>
      </c>
      <c r="G871" s="33">
        <v>1.8</v>
      </c>
      <c r="H871" s="33">
        <v>0.1</v>
      </c>
      <c r="I871" s="33">
        <v>0</v>
      </c>
      <c r="J871" s="33">
        <v>98</v>
      </c>
      <c r="K871" s="33">
        <v>0</v>
      </c>
      <c r="L871" s="33">
        <v>101.3</v>
      </c>
      <c r="M871" s="33">
        <v>12.89</v>
      </c>
      <c r="N871" s="33">
        <v>11.7</v>
      </c>
    </row>
    <row r="872" spans="1:14" x14ac:dyDescent="0.3">
      <c r="A872" s="32">
        <v>43816</v>
      </c>
      <c r="B872" s="37">
        <v>0.49444444444444446</v>
      </c>
      <c r="C872" s="33">
        <v>5.12</v>
      </c>
      <c r="D872" s="33">
        <v>2</v>
      </c>
      <c r="E872" s="33">
        <v>7.46</v>
      </c>
      <c r="F872" s="33">
        <v>-50.4</v>
      </c>
      <c r="G872" s="33">
        <v>1.8</v>
      </c>
      <c r="H872" s="33">
        <v>-0.7</v>
      </c>
      <c r="I872" s="33">
        <v>-0.2</v>
      </c>
      <c r="J872" s="33">
        <v>73</v>
      </c>
      <c r="K872" s="33">
        <v>0</v>
      </c>
      <c r="L872" s="33">
        <v>101.6</v>
      </c>
      <c r="M872" s="33">
        <v>12.94</v>
      </c>
      <c r="N872" s="33">
        <v>11.7</v>
      </c>
    </row>
    <row r="873" spans="1:14" x14ac:dyDescent="0.3">
      <c r="A873" s="32">
        <v>43816</v>
      </c>
      <c r="B873" s="37">
        <v>0.49467592592592591</v>
      </c>
      <c r="C873" s="33">
        <v>5.12</v>
      </c>
      <c r="D873" s="33">
        <v>2</v>
      </c>
      <c r="E873" s="33">
        <v>7.46</v>
      </c>
      <c r="F873" s="33">
        <v>-50.5</v>
      </c>
      <c r="G873" s="33">
        <v>1.8</v>
      </c>
      <c r="H873" s="33">
        <v>-1.4</v>
      </c>
      <c r="I873" s="33">
        <v>-0.3</v>
      </c>
      <c r="J873" s="33">
        <v>67</v>
      </c>
      <c r="K873" s="33">
        <v>0</v>
      </c>
      <c r="L873" s="33">
        <v>101.8</v>
      </c>
      <c r="M873" s="33">
        <v>12.96</v>
      </c>
      <c r="N873" s="33">
        <v>11.7</v>
      </c>
    </row>
    <row r="874" spans="1:14" x14ac:dyDescent="0.3">
      <c r="A874" s="32">
        <v>43816</v>
      </c>
      <c r="B874" s="37">
        <v>0.49490740740740741</v>
      </c>
      <c r="C874" s="33">
        <v>5.15</v>
      </c>
      <c r="D874" s="33">
        <v>2</v>
      </c>
      <c r="E874" s="33">
        <v>7.47</v>
      </c>
      <c r="F874" s="33">
        <v>-50.9</v>
      </c>
      <c r="G874" s="33">
        <v>1.8</v>
      </c>
      <c r="H874" s="33">
        <v>-0.2</v>
      </c>
      <c r="I874" s="33">
        <v>0</v>
      </c>
      <c r="J874" s="33">
        <v>80</v>
      </c>
      <c r="K874" s="33">
        <v>0</v>
      </c>
      <c r="L874" s="33">
        <v>102</v>
      </c>
      <c r="M874" s="33">
        <v>12.98</v>
      </c>
      <c r="N874" s="33">
        <v>11.7</v>
      </c>
    </row>
    <row r="875" spans="1:14" x14ac:dyDescent="0.3">
      <c r="A875" s="32">
        <v>43816</v>
      </c>
      <c r="B875" s="37">
        <v>0.49513888888888885</v>
      </c>
      <c r="C875" s="33">
        <v>5.17</v>
      </c>
      <c r="D875" s="33">
        <v>2</v>
      </c>
      <c r="E875" s="33">
        <v>7.48</v>
      </c>
      <c r="F875" s="33">
        <v>-51.4</v>
      </c>
      <c r="G875" s="33">
        <v>1.8</v>
      </c>
      <c r="H875" s="33">
        <v>-0.2</v>
      </c>
      <c r="I875" s="33">
        <v>0</v>
      </c>
      <c r="J875" s="33">
        <v>98</v>
      </c>
      <c r="K875" s="33">
        <v>0</v>
      </c>
      <c r="L875" s="33">
        <v>102.2</v>
      </c>
      <c r="M875" s="33">
        <v>12.99</v>
      </c>
      <c r="N875" s="33">
        <v>11.7</v>
      </c>
    </row>
    <row r="876" spans="1:14" x14ac:dyDescent="0.3">
      <c r="A876" s="32">
        <v>43816</v>
      </c>
      <c r="B876" s="37">
        <v>0.49537037037037041</v>
      </c>
      <c r="C876" s="33">
        <v>5.23</v>
      </c>
      <c r="D876" s="33">
        <v>2</v>
      </c>
      <c r="E876" s="33">
        <v>7.48</v>
      </c>
      <c r="F876" s="33">
        <v>-51.6</v>
      </c>
      <c r="G876" s="33">
        <v>1.8</v>
      </c>
      <c r="H876" s="33">
        <v>-0.3</v>
      </c>
      <c r="I876" s="33">
        <v>-0.1</v>
      </c>
      <c r="J876" s="33">
        <v>31</v>
      </c>
      <c r="K876" s="33">
        <v>0</v>
      </c>
      <c r="L876" s="33">
        <v>102.6</v>
      </c>
      <c r="M876" s="33">
        <v>13.02</v>
      </c>
      <c r="N876" s="33">
        <v>11.7</v>
      </c>
    </row>
    <row r="877" spans="1:14" x14ac:dyDescent="0.3">
      <c r="A877" s="32">
        <v>43816</v>
      </c>
      <c r="B877" s="37">
        <v>0.49560185185185185</v>
      </c>
      <c r="C877" s="33">
        <v>5.27</v>
      </c>
      <c r="D877" s="33">
        <v>2</v>
      </c>
      <c r="E877" s="33">
        <v>7.5</v>
      </c>
      <c r="F877" s="33">
        <v>-52.5</v>
      </c>
      <c r="G877" s="33">
        <v>1.8</v>
      </c>
      <c r="H877" s="33">
        <v>-0.5</v>
      </c>
      <c r="I877" s="33">
        <v>-0.1</v>
      </c>
      <c r="J877" s="33">
        <v>38</v>
      </c>
      <c r="K877" s="33">
        <v>0</v>
      </c>
      <c r="L877" s="33">
        <v>102.3</v>
      </c>
      <c r="M877" s="33">
        <v>12.97</v>
      </c>
      <c r="N877" s="33">
        <v>11.7</v>
      </c>
    </row>
    <row r="878" spans="1:14" x14ac:dyDescent="0.3">
      <c r="A878" s="32">
        <v>43816</v>
      </c>
      <c r="B878" s="37">
        <v>0.49583333333333335</v>
      </c>
      <c r="C878" s="33">
        <v>5.31</v>
      </c>
      <c r="D878" s="33">
        <v>2</v>
      </c>
      <c r="E878" s="33">
        <v>7.51</v>
      </c>
      <c r="F878" s="33">
        <v>-52.7</v>
      </c>
      <c r="G878" s="33">
        <v>1.8</v>
      </c>
      <c r="H878" s="33">
        <v>-1.3</v>
      </c>
      <c r="I878" s="33">
        <v>-0.3</v>
      </c>
      <c r="J878" s="33">
        <v>78</v>
      </c>
      <c r="K878" s="33">
        <v>0</v>
      </c>
      <c r="L878" s="33">
        <v>102.4</v>
      </c>
      <c r="M878" s="33">
        <v>12.98</v>
      </c>
      <c r="N878" s="33">
        <v>11.7</v>
      </c>
    </row>
    <row r="879" spans="1:14" x14ac:dyDescent="0.3">
      <c r="A879" s="32">
        <v>43816</v>
      </c>
      <c r="B879" s="37">
        <v>0.49606481481481479</v>
      </c>
      <c r="C879" s="33">
        <v>5.41</v>
      </c>
      <c r="D879" s="33">
        <v>2</v>
      </c>
      <c r="E879" s="33">
        <v>7.55</v>
      </c>
      <c r="F879" s="33">
        <v>-55.2</v>
      </c>
      <c r="G879" s="33">
        <v>1.9</v>
      </c>
      <c r="H879" s="33">
        <v>-1</v>
      </c>
      <c r="I879" s="33">
        <v>-0.2</v>
      </c>
      <c r="J879" s="33">
        <v>71</v>
      </c>
      <c r="K879" s="33">
        <v>0</v>
      </c>
      <c r="L879" s="33">
        <v>102.7</v>
      </c>
      <c r="M879" s="33">
        <v>12.97</v>
      </c>
      <c r="N879" s="33">
        <v>11.7</v>
      </c>
    </row>
    <row r="880" spans="1:14" x14ac:dyDescent="0.3">
      <c r="A880" s="32">
        <v>43816</v>
      </c>
      <c r="B880" s="37">
        <v>0.49629629629629629</v>
      </c>
      <c r="C880" s="33">
        <v>5.61</v>
      </c>
      <c r="D880" s="33">
        <v>2</v>
      </c>
      <c r="E880" s="33">
        <v>7.55</v>
      </c>
      <c r="F880" s="33">
        <v>-55</v>
      </c>
      <c r="G880" s="33">
        <v>2</v>
      </c>
      <c r="H880" s="33">
        <v>-0.3</v>
      </c>
      <c r="I880" s="33">
        <v>-0.1</v>
      </c>
      <c r="J880" s="33">
        <v>115</v>
      </c>
      <c r="K880" s="33">
        <v>0</v>
      </c>
      <c r="L880" s="33">
        <v>102.8</v>
      </c>
      <c r="M880" s="33">
        <v>12.92</v>
      </c>
      <c r="N880" s="33">
        <v>11.7</v>
      </c>
    </row>
    <row r="881" spans="1:14" x14ac:dyDescent="0.3">
      <c r="A881" s="32">
        <v>43816</v>
      </c>
      <c r="B881" s="37">
        <v>0.49652777777777773</v>
      </c>
      <c r="C881" s="33">
        <v>5.68</v>
      </c>
      <c r="D881" s="33">
        <v>2</v>
      </c>
      <c r="E881" s="33">
        <v>7.55</v>
      </c>
      <c r="F881" s="33">
        <v>-55.2</v>
      </c>
      <c r="G881" s="33">
        <v>2</v>
      </c>
      <c r="H881" s="33">
        <v>-0.1</v>
      </c>
      <c r="I881" s="33">
        <v>0</v>
      </c>
      <c r="J881" s="33">
        <v>-22</v>
      </c>
      <c r="K881" s="33">
        <v>0</v>
      </c>
      <c r="L881" s="33">
        <v>102.7</v>
      </c>
      <c r="M881" s="33">
        <v>12.89</v>
      </c>
      <c r="N881" s="33">
        <v>11.7</v>
      </c>
    </row>
    <row r="882" spans="1:14" x14ac:dyDescent="0.3">
      <c r="A882" s="32">
        <v>43816</v>
      </c>
      <c r="B882" s="37">
        <v>0.49675925925925929</v>
      </c>
      <c r="C882" s="33">
        <v>5.75</v>
      </c>
      <c r="D882" s="33">
        <v>2</v>
      </c>
      <c r="E882" s="33">
        <v>7.55</v>
      </c>
      <c r="F882" s="33">
        <v>-55.2</v>
      </c>
      <c r="G882" s="33">
        <v>2</v>
      </c>
      <c r="H882" s="33">
        <v>0.3</v>
      </c>
      <c r="I882" s="33">
        <v>0.1</v>
      </c>
      <c r="J882" s="33">
        <v>36</v>
      </c>
      <c r="K882" s="33">
        <v>0</v>
      </c>
      <c r="L882" s="33">
        <v>102.6</v>
      </c>
      <c r="M882" s="33">
        <v>12.86</v>
      </c>
      <c r="N882" s="33">
        <v>11.7</v>
      </c>
    </row>
    <row r="883" spans="1:14" x14ac:dyDescent="0.3">
      <c r="A883" s="32">
        <v>43816</v>
      </c>
      <c r="B883" s="37">
        <v>0.49699074074074073</v>
      </c>
      <c r="C883" s="33">
        <v>5.79</v>
      </c>
      <c r="D883" s="33">
        <v>2</v>
      </c>
      <c r="E883" s="33">
        <v>7.56</v>
      </c>
      <c r="F883" s="33">
        <v>-55.4</v>
      </c>
      <c r="G883" s="33">
        <v>2</v>
      </c>
      <c r="H883" s="33">
        <v>-0.2</v>
      </c>
      <c r="I883" s="33">
        <v>-0.1</v>
      </c>
      <c r="J883" s="33">
        <v>-55</v>
      </c>
      <c r="K883" s="33">
        <v>0</v>
      </c>
      <c r="L883" s="33">
        <v>102.4</v>
      </c>
      <c r="M883" s="33">
        <v>12.82</v>
      </c>
      <c r="N883" s="33">
        <v>11.7</v>
      </c>
    </row>
    <row r="884" spans="1:14" x14ac:dyDescent="0.3">
      <c r="A884" s="32">
        <v>43816</v>
      </c>
      <c r="B884" s="37">
        <v>0.49722222222222223</v>
      </c>
      <c r="C884" s="33">
        <v>5.83</v>
      </c>
      <c r="D884" s="33">
        <v>2</v>
      </c>
      <c r="E884" s="33">
        <v>7.56</v>
      </c>
      <c r="F884" s="33">
        <v>-55.5</v>
      </c>
      <c r="G884" s="33">
        <v>1.9</v>
      </c>
      <c r="H884" s="33">
        <v>-0.8</v>
      </c>
      <c r="I884" s="33">
        <v>-0.2</v>
      </c>
      <c r="J884" s="33">
        <v>-173</v>
      </c>
      <c r="K884" s="33">
        <v>-0.1</v>
      </c>
      <c r="L884" s="33">
        <v>102.3</v>
      </c>
      <c r="M884" s="33">
        <v>12.79</v>
      </c>
      <c r="N884" s="33">
        <v>11.7</v>
      </c>
    </row>
    <row r="885" spans="1:14" x14ac:dyDescent="0.3">
      <c r="A885" s="32">
        <v>43816</v>
      </c>
      <c r="B885" s="37">
        <v>0.49745370370370368</v>
      </c>
      <c r="C885" s="33">
        <v>5.89</v>
      </c>
      <c r="D885" s="33">
        <v>2</v>
      </c>
      <c r="E885" s="33">
        <v>7.56</v>
      </c>
      <c r="F885" s="33">
        <v>-55.7</v>
      </c>
      <c r="G885" s="33">
        <v>1.9</v>
      </c>
      <c r="H885" s="33">
        <v>0</v>
      </c>
      <c r="I885" s="33">
        <v>0</v>
      </c>
      <c r="J885" s="33">
        <v>-98</v>
      </c>
      <c r="K885" s="33">
        <v>0</v>
      </c>
      <c r="L885" s="33">
        <v>102.2</v>
      </c>
      <c r="M885" s="33">
        <v>12.77</v>
      </c>
      <c r="N885" s="33">
        <v>11.7</v>
      </c>
    </row>
    <row r="886" spans="1:14" x14ac:dyDescent="0.3">
      <c r="A886" s="32">
        <v>43816</v>
      </c>
      <c r="B886" s="37">
        <v>0.49768518518518517</v>
      </c>
      <c r="C886" s="33">
        <v>5.92</v>
      </c>
      <c r="D886" s="33">
        <v>2</v>
      </c>
      <c r="E886" s="33">
        <v>7.57</v>
      </c>
      <c r="F886" s="33">
        <v>-55.9</v>
      </c>
      <c r="G886" s="33">
        <v>1.9</v>
      </c>
      <c r="H886" s="33">
        <v>-0.5</v>
      </c>
      <c r="I886" s="33">
        <v>-0.1</v>
      </c>
      <c r="J886" s="33">
        <v>-90</v>
      </c>
      <c r="K886" s="33">
        <v>0</v>
      </c>
      <c r="L886" s="33">
        <v>102.2</v>
      </c>
      <c r="M886" s="33">
        <v>12.74</v>
      </c>
      <c r="N886" s="33">
        <v>11.8</v>
      </c>
    </row>
    <row r="887" spans="1:14" x14ac:dyDescent="0.3">
      <c r="A887" s="32">
        <v>43816</v>
      </c>
      <c r="B887" s="37">
        <v>0.49791666666666662</v>
      </c>
      <c r="C887" s="33">
        <v>5.94</v>
      </c>
      <c r="D887" s="33">
        <v>2</v>
      </c>
      <c r="E887" s="33">
        <v>7.57</v>
      </c>
      <c r="F887" s="33">
        <v>-56</v>
      </c>
      <c r="G887" s="33">
        <v>1.9</v>
      </c>
      <c r="H887" s="33">
        <v>-0.3</v>
      </c>
      <c r="I887" s="33">
        <v>-0.1</v>
      </c>
      <c r="J887" s="33">
        <v>26</v>
      </c>
      <c r="K887" s="33">
        <v>0</v>
      </c>
      <c r="L887" s="33">
        <v>102</v>
      </c>
      <c r="M887" s="33">
        <v>12.72</v>
      </c>
      <c r="N887" s="33">
        <v>11.7</v>
      </c>
    </row>
    <row r="888" spans="1:14" x14ac:dyDescent="0.3">
      <c r="A888" s="32">
        <v>43816</v>
      </c>
      <c r="B888" s="37">
        <v>0.49814814814814817</v>
      </c>
      <c r="C888" s="33">
        <v>5.97</v>
      </c>
      <c r="D888" s="33">
        <v>2</v>
      </c>
      <c r="E888" s="33">
        <v>7.57</v>
      </c>
      <c r="F888" s="33">
        <v>-56.2</v>
      </c>
      <c r="G888" s="33">
        <v>1.9</v>
      </c>
      <c r="H888" s="33">
        <v>-0.5</v>
      </c>
      <c r="I888" s="33">
        <v>-0.1</v>
      </c>
      <c r="J888" s="33">
        <v>52</v>
      </c>
      <c r="K888" s="33">
        <v>0</v>
      </c>
      <c r="L888" s="33">
        <v>101.9</v>
      </c>
      <c r="M888" s="33">
        <v>12.7</v>
      </c>
      <c r="N888" s="33">
        <v>11.7</v>
      </c>
    </row>
    <row r="889" spans="1:14" x14ac:dyDescent="0.3">
      <c r="A889" s="32">
        <v>43816</v>
      </c>
      <c r="B889" s="37">
        <v>0.49837962962962962</v>
      </c>
      <c r="C889" s="33">
        <v>6</v>
      </c>
      <c r="D889" s="33">
        <v>2</v>
      </c>
      <c r="E889" s="33">
        <v>7.57</v>
      </c>
      <c r="F889" s="33">
        <v>-56.3</v>
      </c>
      <c r="G889" s="33">
        <v>1.9</v>
      </c>
      <c r="H889" s="33">
        <v>-0.6</v>
      </c>
      <c r="I889" s="33">
        <v>-0.1</v>
      </c>
      <c r="J889" s="33">
        <v>72</v>
      </c>
      <c r="K889" s="33">
        <v>0</v>
      </c>
      <c r="L889" s="33">
        <v>101.9</v>
      </c>
      <c r="M889" s="33">
        <v>12.68</v>
      </c>
      <c r="N889" s="33">
        <v>11.8</v>
      </c>
    </row>
    <row r="890" spans="1:14" x14ac:dyDescent="0.3">
      <c r="A890" s="32">
        <v>43816</v>
      </c>
      <c r="B890" s="37">
        <v>0.49861111111111112</v>
      </c>
      <c r="C890" s="33">
        <v>6.03</v>
      </c>
      <c r="D890" s="33">
        <v>2</v>
      </c>
      <c r="E890" s="33">
        <v>7.57</v>
      </c>
      <c r="F890" s="33">
        <v>-56.3</v>
      </c>
      <c r="G890" s="33">
        <v>1.9</v>
      </c>
      <c r="H890" s="33">
        <v>-0.6</v>
      </c>
      <c r="I890" s="33">
        <v>-0.1</v>
      </c>
      <c r="J890" s="33">
        <v>200</v>
      </c>
      <c r="K890" s="33">
        <v>0.1</v>
      </c>
      <c r="L890" s="33">
        <v>101.9</v>
      </c>
      <c r="M890" s="33">
        <v>12.67</v>
      </c>
      <c r="N890" s="33">
        <v>11.7</v>
      </c>
    </row>
    <row r="891" spans="1:14" x14ac:dyDescent="0.3">
      <c r="A891" s="32">
        <v>43816</v>
      </c>
      <c r="B891" s="37">
        <v>0.49884259259259256</v>
      </c>
      <c r="C891" s="33">
        <v>6.06</v>
      </c>
      <c r="D891" s="33">
        <v>2</v>
      </c>
      <c r="E891" s="33">
        <v>7.58</v>
      </c>
      <c r="F891" s="33">
        <v>-56.4</v>
      </c>
      <c r="G891" s="33">
        <v>2</v>
      </c>
      <c r="H891" s="33">
        <v>-0.6</v>
      </c>
      <c r="I891" s="33">
        <v>-0.1</v>
      </c>
      <c r="J891" s="33">
        <v>89</v>
      </c>
      <c r="K891" s="33">
        <v>0</v>
      </c>
      <c r="L891" s="33">
        <v>101.8</v>
      </c>
      <c r="M891" s="33">
        <v>12.66</v>
      </c>
      <c r="N891" s="33">
        <v>11.7</v>
      </c>
    </row>
    <row r="892" spans="1:14" x14ac:dyDescent="0.3">
      <c r="A892" s="32">
        <v>43816</v>
      </c>
      <c r="B892" s="37">
        <v>0.49907407407407406</v>
      </c>
      <c r="C892" s="33">
        <v>6.09</v>
      </c>
      <c r="D892" s="33">
        <v>2</v>
      </c>
      <c r="E892" s="33">
        <v>7.58</v>
      </c>
      <c r="F892" s="33">
        <v>-56.5</v>
      </c>
      <c r="G892" s="33">
        <v>2</v>
      </c>
      <c r="H892" s="33">
        <v>-0.1</v>
      </c>
      <c r="I892" s="33">
        <v>0</v>
      </c>
      <c r="J892" s="33">
        <v>58</v>
      </c>
      <c r="K892" s="33">
        <v>0</v>
      </c>
      <c r="L892" s="33">
        <v>101.7</v>
      </c>
      <c r="M892" s="33">
        <v>12.63</v>
      </c>
      <c r="N892" s="33">
        <v>11.8</v>
      </c>
    </row>
    <row r="893" spans="1:14" x14ac:dyDescent="0.3">
      <c r="A893" s="32">
        <v>43816</v>
      </c>
      <c r="B893" s="37">
        <v>0.4993055555555555</v>
      </c>
      <c r="C893" s="33">
        <v>6.14</v>
      </c>
      <c r="D893" s="33">
        <v>2</v>
      </c>
      <c r="E893" s="33">
        <v>7.62</v>
      </c>
      <c r="F893" s="33">
        <v>-58.6</v>
      </c>
      <c r="G893" s="33">
        <v>2</v>
      </c>
      <c r="H893" s="33">
        <v>-0.5</v>
      </c>
      <c r="I893" s="33">
        <v>-0.1</v>
      </c>
      <c r="J893" s="33">
        <v>160</v>
      </c>
      <c r="K893" s="33">
        <v>0.1</v>
      </c>
      <c r="L893" s="33">
        <v>101.6</v>
      </c>
      <c r="M893" s="33">
        <v>12.6</v>
      </c>
      <c r="N893" s="33">
        <v>11.8</v>
      </c>
    </row>
    <row r="894" spans="1:14" x14ac:dyDescent="0.3">
      <c r="A894" s="32">
        <v>43816</v>
      </c>
      <c r="B894" s="37">
        <v>0.49953703703703706</v>
      </c>
      <c r="C894" s="33">
        <v>5.39</v>
      </c>
      <c r="D894" s="33">
        <v>2</v>
      </c>
      <c r="E894" s="33">
        <v>7.56</v>
      </c>
      <c r="F894" s="33">
        <v>-55.3</v>
      </c>
      <c r="G894" s="33">
        <v>1.2</v>
      </c>
      <c r="H894" s="33">
        <v>-0.1</v>
      </c>
      <c r="I894" s="33">
        <v>0</v>
      </c>
      <c r="J894" s="33">
        <v>124</v>
      </c>
      <c r="K894" s="33">
        <v>0.1</v>
      </c>
      <c r="L894" s="33">
        <v>97.4</v>
      </c>
      <c r="M894" s="33">
        <v>12.32</v>
      </c>
      <c r="N894" s="33">
        <v>11.6</v>
      </c>
    </row>
    <row r="895" spans="1:14" x14ac:dyDescent="0.3">
      <c r="A895" s="32">
        <v>43816</v>
      </c>
      <c r="B895" s="37">
        <v>0.4997685185185185</v>
      </c>
      <c r="C895" s="33">
        <v>4.45</v>
      </c>
      <c r="D895" s="33">
        <v>2</v>
      </c>
      <c r="E895" s="33">
        <v>7.43</v>
      </c>
      <c r="F895" s="33">
        <v>-48.7</v>
      </c>
      <c r="G895" s="33">
        <v>0.9</v>
      </c>
      <c r="H895" s="33">
        <v>-0.8</v>
      </c>
      <c r="I895" s="33">
        <v>-0.2</v>
      </c>
      <c r="J895" s="33">
        <v>188</v>
      </c>
      <c r="K895" s="33">
        <v>0.1</v>
      </c>
      <c r="L895" s="33">
        <v>96.9</v>
      </c>
      <c r="M895" s="33">
        <v>12.55</v>
      </c>
      <c r="N895" s="33">
        <v>11.8</v>
      </c>
    </row>
    <row r="896" spans="1:14" x14ac:dyDescent="0.3">
      <c r="A896" s="32">
        <v>43816</v>
      </c>
      <c r="B896" s="37">
        <v>0.5</v>
      </c>
      <c r="C896" s="33">
        <v>3.79</v>
      </c>
      <c r="D896" s="33">
        <v>2</v>
      </c>
      <c r="E896" s="33">
        <v>6.8</v>
      </c>
      <c r="F896" s="33">
        <v>-16.2</v>
      </c>
      <c r="G896" s="33">
        <v>0.9</v>
      </c>
      <c r="H896" s="33">
        <v>-0.1</v>
      </c>
      <c r="I896" s="33">
        <v>0</v>
      </c>
      <c r="J896" s="33">
        <v>448</v>
      </c>
      <c r="K896" s="33">
        <v>0.2</v>
      </c>
      <c r="L896" s="33">
        <v>95.6</v>
      </c>
      <c r="M896" s="33">
        <v>12.6</v>
      </c>
      <c r="N896" s="33">
        <v>11.7</v>
      </c>
    </row>
    <row r="897" spans="1:14" x14ac:dyDescent="0.3">
      <c r="A897" s="32">
        <v>43816</v>
      </c>
      <c r="B897" s="37">
        <v>0.50023148148148155</v>
      </c>
      <c r="C897" s="33">
        <v>3.49</v>
      </c>
      <c r="D897" s="33">
        <v>2</v>
      </c>
      <c r="E897" s="33">
        <v>6.99</v>
      </c>
      <c r="F897" s="33">
        <v>-26.1</v>
      </c>
      <c r="G897" s="33">
        <v>0.9</v>
      </c>
      <c r="H897" s="33">
        <v>-0.1</v>
      </c>
      <c r="I897" s="33">
        <v>0</v>
      </c>
      <c r="J897" s="33">
        <v>6</v>
      </c>
      <c r="K897" s="33">
        <v>0</v>
      </c>
      <c r="L897" s="33">
        <v>95.5</v>
      </c>
      <c r="M897" s="33">
        <v>12.68</v>
      </c>
      <c r="N897" s="33">
        <v>11.6</v>
      </c>
    </row>
    <row r="898" spans="1:14" x14ac:dyDescent="0.3">
      <c r="A898" s="32">
        <v>43816</v>
      </c>
      <c r="B898" s="37">
        <v>0.500462962962963</v>
      </c>
      <c r="C898" s="33">
        <v>3.39</v>
      </c>
      <c r="D898" s="33">
        <v>192</v>
      </c>
      <c r="E898" s="33">
        <v>7.34</v>
      </c>
      <c r="F898" s="33">
        <v>-43.8</v>
      </c>
      <c r="G898" s="33">
        <v>20.8</v>
      </c>
      <c r="H898" s="33">
        <v>3.8</v>
      </c>
      <c r="I898" s="33">
        <v>0.9</v>
      </c>
      <c r="J898" s="33">
        <v>1654</v>
      </c>
      <c r="K898" s="33">
        <v>0.7</v>
      </c>
      <c r="L898" s="33">
        <v>91.7</v>
      </c>
      <c r="M898" s="33">
        <v>12.21</v>
      </c>
      <c r="N898" s="33">
        <v>11.7</v>
      </c>
    </row>
    <row r="899" spans="1:14" x14ac:dyDescent="0.3">
      <c r="A899" s="32">
        <v>43816</v>
      </c>
      <c r="B899" s="37">
        <v>0.50069444444444444</v>
      </c>
      <c r="C899" s="33">
        <v>3.65</v>
      </c>
      <c r="D899" s="33">
        <v>8</v>
      </c>
      <c r="E899" s="33">
        <v>7.29</v>
      </c>
      <c r="F899" s="33">
        <v>-41.6</v>
      </c>
      <c r="G899" s="33">
        <v>7.5</v>
      </c>
      <c r="H899" s="33">
        <v>10.1</v>
      </c>
      <c r="I899" s="33">
        <v>2.4</v>
      </c>
      <c r="J899" s="33">
        <v>1740</v>
      </c>
      <c r="K899" s="33">
        <v>0.8</v>
      </c>
      <c r="L899" s="33">
        <v>91</v>
      </c>
      <c r="M899" s="33">
        <v>12.05</v>
      </c>
      <c r="N899" s="33">
        <v>11.7</v>
      </c>
    </row>
    <row r="900" spans="1:14" x14ac:dyDescent="0.3">
      <c r="A900" s="32">
        <v>43816</v>
      </c>
      <c r="B900" s="37">
        <v>0.50092592592592589</v>
      </c>
      <c r="C900" s="33">
        <v>3.72</v>
      </c>
      <c r="D900" s="33">
        <v>351</v>
      </c>
      <c r="E900" s="33">
        <v>7.37</v>
      </c>
      <c r="F900" s="33">
        <v>-45.7</v>
      </c>
      <c r="G900" s="33">
        <v>31.9</v>
      </c>
      <c r="H900" s="33">
        <v>26.1</v>
      </c>
      <c r="I900" s="33">
        <v>6.1</v>
      </c>
      <c r="J900" s="33">
        <v>2368</v>
      </c>
      <c r="K900" s="33">
        <v>1</v>
      </c>
      <c r="L900" s="33">
        <v>91.1</v>
      </c>
      <c r="M900" s="33">
        <v>12.02</v>
      </c>
      <c r="N900" s="33">
        <v>11.7</v>
      </c>
    </row>
    <row r="901" spans="1:14" x14ac:dyDescent="0.3">
      <c r="A901" s="32">
        <v>43816</v>
      </c>
      <c r="B901" s="37">
        <v>0.50115740740740744</v>
      </c>
      <c r="C901" s="33">
        <v>3.73</v>
      </c>
      <c r="D901" s="33">
        <v>351</v>
      </c>
      <c r="E901" s="33">
        <v>7.38</v>
      </c>
      <c r="F901" s="33">
        <v>-45.9</v>
      </c>
      <c r="G901" s="33">
        <v>28.9</v>
      </c>
      <c r="H901" s="33">
        <v>16.2</v>
      </c>
      <c r="I901" s="33">
        <v>3.8</v>
      </c>
      <c r="J901" s="33">
        <v>1800</v>
      </c>
      <c r="K901" s="33">
        <v>0.8</v>
      </c>
      <c r="L901" s="33">
        <v>91</v>
      </c>
      <c r="M901" s="33">
        <v>12</v>
      </c>
      <c r="N901" s="33">
        <v>11.7</v>
      </c>
    </row>
    <row r="902" spans="1:14" x14ac:dyDescent="0.3">
      <c r="A902" s="32">
        <v>43816</v>
      </c>
      <c r="B902" s="37">
        <v>0.50138888888888888</v>
      </c>
      <c r="C902" s="33">
        <v>3.73</v>
      </c>
      <c r="D902" s="33">
        <v>351</v>
      </c>
      <c r="E902" s="33">
        <v>7.37</v>
      </c>
      <c r="F902" s="33">
        <v>-45.8</v>
      </c>
      <c r="G902" s="33">
        <v>26</v>
      </c>
      <c r="H902" s="33">
        <v>15</v>
      </c>
      <c r="I902" s="33">
        <v>3.5</v>
      </c>
      <c r="J902" s="33">
        <v>1393</v>
      </c>
      <c r="K902" s="33">
        <v>0.6</v>
      </c>
      <c r="L902" s="33">
        <v>90.8</v>
      </c>
      <c r="M902" s="33">
        <v>11.97</v>
      </c>
      <c r="N902" s="33">
        <v>11.7</v>
      </c>
    </row>
    <row r="903" spans="1:14" x14ac:dyDescent="0.3">
      <c r="A903" s="32">
        <v>43816</v>
      </c>
      <c r="B903" s="37">
        <v>0.50162037037037044</v>
      </c>
      <c r="C903" s="33">
        <v>3.72</v>
      </c>
      <c r="D903" s="33">
        <v>351</v>
      </c>
      <c r="E903" s="33">
        <v>7.37</v>
      </c>
      <c r="F903" s="33">
        <v>-45.7</v>
      </c>
      <c r="G903" s="33">
        <v>22.4</v>
      </c>
      <c r="H903" s="33">
        <v>12.5</v>
      </c>
      <c r="I903" s="33">
        <v>2.9</v>
      </c>
      <c r="J903" s="33">
        <v>1155</v>
      </c>
      <c r="K903" s="33">
        <v>0.5</v>
      </c>
      <c r="L903" s="33">
        <v>90.6</v>
      </c>
      <c r="M903" s="33">
        <v>11.96</v>
      </c>
      <c r="N903" s="33">
        <v>11.7</v>
      </c>
    </row>
    <row r="904" spans="1:14" x14ac:dyDescent="0.3">
      <c r="A904" s="32">
        <v>43816</v>
      </c>
      <c r="B904" s="37">
        <v>0.50185185185185188</v>
      </c>
      <c r="C904" s="33">
        <v>3.72</v>
      </c>
      <c r="D904" s="33">
        <v>351</v>
      </c>
      <c r="E904" s="33">
        <v>7.38</v>
      </c>
      <c r="F904" s="33">
        <v>-45.9</v>
      </c>
      <c r="G904" s="33">
        <v>21.3</v>
      </c>
      <c r="H904" s="33">
        <v>10.9</v>
      </c>
      <c r="I904" s="33">
        <v>2.6</v>
      </c>
      <c r="J904" s="33">
        <v>1147</v>
      </c>
      <c r="K904" s="33">
        <v>0.5</v>
      </c>
      <c r="L904" s="33">
        <v>90.6</v>
      </c>
      <c r="M904" s="33">
        <v>11.95</v>
      </c>
      <c r="N904" s="33">
        <v>11.7</v>
      </c>
    </row>
    <row r="905" spans="1:14" x14ac:dyDescent="0.3">
      <c r="A905" s="32">
        <v>43816</v>
      </c>
      <c r="B905" s="37">
        <v>0.50208333333333333</v>
      </c>
      <c r="C905" s="33">
        <v>3.72</v>
      </c>
      <c r="D905" s="33">
        <v>352</v>
      </c>
      <c r="E905" s="33">
        <v>7.37</v>
      </c>
      <c r="F905" s="33">
        <v>-45.7</v>
      </c>
      <c r="G905" s="33">
        <v>20.8</v>
      </c>
      <c r="H905" s="33">
        <v>10</v>
      </c>
      <c r="I905" s="33">
        <v>2.2999999999999998</v>
      </c>
      <c r="J905" s="33">
        <v>1233</v>
      </c>
      <c r="K905" s="33">
        <v>0.5</v>
      </c>
      <c r="L905" s="33">
        <v>90.5</v>
      </c>
      <c r="M905" s="33">
        <v>11.94</v>
      </c>
      <c r="N905" s="33">
        <v>11.8</v>
      </c>
    </row>
    <row r="906" spans="1:14" x14ac:dyDescent="0.3">
      <c r="A906" s="32">
        <v>43816</v>
      </c>
      <c r="B906" s="37">
        <v>0.50231481481481477</v>
      </c>
      <c r="C906" s="33">
        <v>3.72</v>
      </c>
      <c r="D906" s="33">
        <v>352</v>
      </c>
      <c r="E906" s="33">
        <v>7.38</v>
      </c>
      <c r="F906" s="33">
        <v>-45.8</v>
      </c>
      <c r="G906" s="33">
        <v>20.5</v>
      </c>
      <c r="H906" s="33">
        <v>9.5</v>
      </c>
      <c r="I906" s="33">
        <v>2.2000000000000002</v>
      </c>
      <c r="J906" s="33">
        <v>1065</v>
      </c>
      <c r="K906" s="33">
        <v>0.5</v>
      </c>
      <c r="L906" s="33">
        <v>90.3</v>
      </c>
      <c r="M906" s="33">
        <v>11.92</v>
      </c>
      <c r="N906" s="33">
        <v>11.7</v>
      </c>
    </row>
    <row r="907" spans="1:14" x14ac:dyDescent="0.3">
      <c r="A907" s="32">
        <v>43816</v>
      </c>
      <c r="B907" s="37">
        <v>0.50254629629629632</v>
      </c>
      <c r="C907" s="33">
        <v>3.72</v>
      </c>
      <c r="D907" s="33">
        <v>352</v>
      </c>
      <c r="E907" s="33">
        <v>7.37</v>
      </c>
      <c r="F907" s="33">
        <v>-45.7</v>
      </c>
      <c r="G907" s="33">
        <v>20.6</v>
      </c>
      <c r="H907" s="33">
        <v>9.6</v>
      </c>
      <c r="I907" s="33">
        <v>2.2999999999999998</v>
      </c>
      <c r="J907" s="33">
        <v>1082</v>
      </c>
      <c r="K907" s="33">
        <v>0.5</v>
      </c>
      <c r="L907" s="33">
        <v>90.3</v>
      </c>
      <c r="M907" s="33">
        <v>11.91</v>
      </c>
      <c r="N907" s="33">
        <v>11.7</v>
      </c>
    </row>
    <row r="908" spans="1:14" x14ac:dyDescent="0.3">
      <c r="A908" s="32">
        <v>43816</v>
      </c>
      <c r="B908" s="37">
        <v>0.50277777777777777</v>
      </c>
      <c r="C908" s="33">
        <v>3.72</v>
      </c>
      <c r="D908" s="33">
        <v>351</v>
      </c>
      <c r="E908" s="33">
        <v>7.37</v>
      </c>
      <c r="F908" s="33">
        <v>-45.8</v>
      </c>
      <c r="G908" s="33">
        <v>20.8</v>
      </c>
      <c r="H908" s="33">
        <v>8.6</v>
      </c>
      <c r="I908" s="33">
        <v>2</v>
      </c>
      <c r="J908" s="33">
        <v>1115</v>
      </c>
      <c r="K908" s="33">
        <v>0.5</v>
      </c>
      <c r="L908" s="33">
        <v>90.3</v>
      </c>
      <c r="M908" s="33">
        <v>11.92</v>
      </c>
      <c r="N908" s="33">
        <v>11.7</v>
      </c>
    </row>
    <row r="909" spans="1:14" x14ac:dyDescent="0.3">
      <c r="A909" s="32">
        <v>43816</v>
      </c>
      <c r="B909" s="37">
        <v>0.50300925925925932</v>
      </c>
      <c r="C909" s="33">
        <v>3.73</v>
      </c>
      <c r="D909" s="33">
        <v>352</v>
      </c>
      <c r="E909" s="33">
        <v>7.38</v>
      </c>
      <c r="F909" s="33">
        <v>-45.9</v>
      </c>
      <c r="G909" s="33">
        <v>20.5</v>
      </c>
      <c r="H909" s="33">
        <v>9.6999999999999993</v>
      </c>
      <c r="I909" s="33">
        <v>2.2999999999999998</v>
      </c>
      <c r="J909" s="33">
        <v>1080</v>
      </c>
      <c r="K909" s="33">
        <v>0.5</v>
      </c>
      <c r="L909" s="33">
        <v>90.2</v>
      </c>
      <c r="M909" s="33">
        <v>11.9</v>
      </c>
      <c r="N909" s="33">
        <v>11.7</v>
      </c>
    </row>
    <row r="910" spans="1:14" x14ac:dyDescent="0.3">
      <c r="A910" s="32">
        <v>43816</v>
      </c>
      <c r="B910" s="37">
        <v>0.50324074074074077</v>
      </c>
      <c r="C910" s="33">
        <v>3.72</v>
      </c>
      <c r="D910" s="33">
        <v>352</v>
      </c>
      <c r="E910" s="33">
        <v>7.38</v>
      </c>
      <c r="F910" s="33">
        <v>-46</v>
      </c>
      <c r="G910" s="33">
        <v>20.6</v>
      </c>
      <c r="H910" s="33">
        <v>10.1</v>
      </c>
      <c r="I910" s="33">
        <v>2.4</v>
      </c>
      <c r="J910" s="33">
        <v>940</v>
      </c>
      <c r="K910" s="33">
        <v>0.4</v>
      </c>
      <c r="L910" s="33">
        <v>90.2</v>
      </c>
      <c r="M910" s="33">
        <v>11.9</v>
      </c>
      <c r="N910" s="33">
        <v>11.7</v>
      </c>
    </row>
    <row r="911" spans="1:14" x14ac:dyDescent="0.3">
      <c r="A911" s="32">
        <v>43816</v>
      </c>
      <c r="B911" s="37">
        <v>0.50347222222222221</v>
      </c>
      <c r="C911" s="33">
        <v>3.73</v>
      </c>
      <c r="D911" s="33">
        <v>352</v>
      </c>
      <c r="E911" s="33">
        <v>7.38</v>
      </c>
      <c r="F911" s="33">
        <v>-45.8</v>
      </c>
      <c r="G911" s="33">
        <v>21.1</v>
      </c>
      <c r="H911" s="33">
        <v>10</v>
      </c>
      <c r="I911" s="33">
        <v>2.2999999999999998</v>
      </c>
      <c r="J911" s="33">
        <v>835</v>
      </c>
      <c r="K911" s="33">
        <v>0.4</v>
      </c>
      <c r="L911" s="33">
        <v>90.2</v>
      </c>
      <c r="M911" s="33">
        <v>11.89</v>
      </c>
      <c r="N911" s="33">
        <v>11.7</v>
      </c>
    </row>
    <row r="912" spans="1:14" x14ac:dyDescent="0.3">
      <c r="A912" s="32">
        <v>43816</v>
      </c>
      <c r="B912" s="37">
        <v>0.50370370370370365</v>
      </c>
      <c r="C912" s="33">
        <v>3.73</v>
      </c>
      <c r="D912" s="33">
        <v>352</v>
      </c>
      <c r="E912" s="33">
        <v>7.38</v>
      </c>
      <c r="F912" s="33">
        <v>-46</v>
      </c>
      <c r="G912" s="33">
        <v>20.9</v>
      </c>
      <c r="H912" s="33">
        <v>9.5</v>
      </c>
      <c r="I912" s="33">
        <v>2.2000000000000002</v>
      </c>
      <c r="J912" s="33">
        <v>1035</v>
      </c>
      <c r="K912" s="33">
        <v>0.4</v>
      </c>
      <c r="L912" s="33">
        <v>90.2</v>
      </c>
      <c r="M912" s="33">
        <v>11.89</v>
      </c>
      <c r="N912" s="33">
        <v>11.7</v>
      </c>
    </row>
    <row r="913" spans="1:14" x14ac:dyDescent="0.3">
      <c r="A913" s="32">
        <v>43816</v>
      </c>
      <c r="B913" s="37">
        <v>0.50393518518518521</v>
      </c>
      <c r="C913" s="33">
        <v>3.73</v>
      </c>
      <c r="D913" s="33">
        <v>352</v>
      </c>
      <c r="E913" s="33">
        <v>7.38</v>
      </c>
      <c r="F913" s="33">
        <v>-46.1</v>
      </c>
      <c r="G913" s="33">
        <v>20.8</v>
      </c>
      <c r="H913" s="33">
        <v>9.5</v>
      </c>
      <c r="I913" s="33">
        <v>2.2000000000000002</v>
      </c>
      <c r="J913" s="33">
        <v>910</v>
      </c>
      <c r="K913" s="33">
        <v>0.4</v>
      </c>
      <c r="L913" s="33">
        <v>90.2</v>
      </c>
      <c r="M913" s="33">
        <v>11.89</v>
      </c>
      <c r="N913" s="33">
        <v>11.7</v>
      </c>
    </row>
    <row r="914" spans="1:14" x14ac:dyDescent="0.3">
      <c r="A914" s="32">
        <v>43816</v>
      </c>
      <c r="B914" s="37">
        <v>0.50416666666666665</v>
      </c>
      <c r="C914" s="33">
        <v>3.73</v>
      </c>
      <c r="D914" s="33">
        <v>352</v>
      </c>
      <c r="E914" s="33">
        <v>7.38</v>
      </c>
      <c r="F914" s="33">
        <v>-45.9</v>
      </c>
      <c r="G914" s="33">
        <v>21.1</v>
      </c>
      <c r="H914" s="33">
        <v>9.6999999999999993</v>
      </c>
      <c r="I914" s="33">
        <v>2.2999999999999998</v>
      </c>
      <c r="J914" s="33">
        <v>826</v>
      </c>
      <c r="K914" s="33">
        <v>0.4</v>
      </c>
      <c r="L914" s="33">
        <v>90.2</v>
      </c>
      <c r="M914" s="33">
        <v>11.9</v>
      </c>
      <c r="N914" s="33">
        <v>11.8</v>
      </c>
    </row>
    <row r="915" spans="1:14" x14ac:dyDescent="0.3">
      <c r="A915" s="32">
        <v>43816</v>
      </c>
      <c r="B915" s="37">
        <v>0.50439814814814821</v>
      </c>
      <c r="C915" s="33">
        <v>3.73</v>
      </c>
      <c r="D915" s="33">
        <v>352</v>
      </c>
      <c r="E915" s="33">
        <v>7.38</v>
      </c>
      <c r="F915" s="33">
        <v>-46.1</v>
      </c>
      <c r="G915" s="33">
        <v>21.1</v>
      </c>
      <c r="H915" s="33">
        <v>10.1</v>
      </c>
      <c r="I915" s="33">
        <v>2.4</v>
      </c>
      <c r="J915" s="33">
        <v>962</v>
      </c>
      <c r="K915" s="33">
        <v>0.4</v>
      </c>
      <c r="L915" s="33">
        <v>90.1</v>
      </c>
      <c r="M915" s="33">
        <v>11.89</v>
      </c>
      <c r="N915" s="33">
        <v>11.7</v>
      </c>
    </row>
    <row r="916" spans="1:14" x14ac:dyDescent="0.3">
      <c r="A916" s="32">
        <v>43816</v>
      </c>
      <c r="B916" s="37">
        <v>0.50462962962962965</v>
      </c>
      <c r="C916" s="33">
        <v>3.73</v>
      </c>
      <c r="D916" s="33">
        <v>352</v>
      </c>
      <c r="E916" s="33">
        <v>7.38</v>
      </c>
      <c r="F916" s="33">
        <v>-46.1</v>
      </c>
      <c r="G916" s="33">
        <v>21.4</v>
      </c>
      <c r="H916" s="33">
        <v>9.1</v>
      </c>
      <c r="I916" s="33">
        <v>2.1</v>
      </c>
      <c r="J916" s="33">
        <v>927</v>
      </c>
      <c r="K916" s="33">
        <v>0.4</v>
      </c>
      <c r="L916" s="33">
        <v>90.2</v>
      </c>
      <c r="M916" s="33">
        <v>11.89</v>
      </c>
      <c r="N916" s="33">
        <v>11.7</v>
      </c>
    </row>
    <row r="917" spans="1:14" x14ac:dyDescent="0.3">
      <c r="A917" s="32">
        <v>43816</v>
      </c>
      <c r="B917" s="37">
        <v>0.50486111111111109</v>
      </c>
      <c r="C917" s="33">
        <v>3.73</v>
      </c>
      <c r="D917" s="33">
        <v>352</v>
      </c>
      <c r="E917" s="33">
        <v>7.38</v>
      </c>
      <c r="F917" s="33">
        <v>-46.1</v>
      </c>
      <c r="G917" s="33">
        <v>21.6</v>
      </c>
      <c r="H917" s="33">
        <v>8.6999999999999993</v>
      </c>
      <c r="I917" s="33">
        <v>2</v>
      </c>
      <c r="J917" s="33">
        <v>867</v>
      </c>
      <c r="K917" s="33">
        <v>0.4</v>
      </c>
      <c r="L917" s="33">
        <v>90.2</v>
      </c>
      <c r="M917" s="33">
        <v>11.89</v>
      </c>
      <c r="N917" s="33">
        <v>11.7</v>
      </c>
    </row>
    <row r="918" spans="1:14" x14ac:dyDescent="0.3">
      <c r="A918" s="32">
        <v>43816</v>
      </c>
      <c r="B918" s="37">
        <v>0.50509259259259254</v>
      </c>
      <c r="C918" s="33">
        <v>3.73</v>
      </c>
      <c r="D918" s="33">
        <v>352</v>
      </c>
      <c r="E918" s="33">
        <v>7.38</v>
      </c>
      <c r="F918" s="33">
        <v>-46.1</v>
      </c>
      <c r="G918" s="33">
        <v>20.8</v>
      </c>
      <c r="H918" s="33">
        <v>8.9</v>
      </c>
      <c r="I918" s="33">
        <v>2.1</v>
      </c>
      <c r="J918" s="33">
        <v>923</v>
      </c>
      <c r="K918" s="33">
        <v>0.4</v>
      </c>
      <c r="L918" s="33">
        <v>90.1</v>
      </c>
      <c r="M918" s="33">
        <v>11.89</v>
      </c>
      <c r="N918" s="33">
        <v>11.7</v>
      </c>
    </row>
    <row r="919" spans="1:14" x14ac:dyDescent="0.3">
      <c r="A919" s="32">
        <v>43816</v>
      </c>
      <c r="B919" s="37">
        <v>0.50532407407407409</v>
      </c>
      <c r="C919" s="33">
        <v>3.73</v>
      </c>
      <c r="D919" s="33">
        <v>352</v>
      </c>
      <c r="E919" s="33">
        <v>7.39</v>
      </c>
      <c r="F919" s="33">
        <v>-46.4</v>
      </c>
      <c r="G919" s="33">
        <v>20.7</v>
      </c>
      <c r="H919" s="33">
        <v>9.5</v>
      </c>
      <c r="I919" s="33">
        <v>2.2000000000000002</v>
      </c>
      <c r="J919" s="33">
        <v>950</v>
      </c>
      <c r="K919" s="33">
        <v>0.4</v>
      </c>
      <c r="L919" s="33">
        <v>90.1</v>
      </c>
      <c r="M919" s="33">
        <v>11.89</v>
      </c>
      <c r="N919" s="33">
        <v>11.7</v>
      </c>
    </row>
    <row r="920" spans="1:14" x14ac:dyDescent="0.3">
      <c r="A920" s="32">
        <v>43816</v>
      </c>
      <c r="B920" s="37">
        <v>0.50555555555555554</v>
      </c>
      <c r="C920" s="33">
        <v>3.74</v>
      </c>
      <c r="D920" s="33">
        <v>352</v>
      </c>
      <c r="E920" s="33">
        <v>7.38</v>
      </c>
      <c r="F920" s="33">
        <v>-46.2</v>
      </c>
      <c r="G920" s="33">
        <v>21.2</v>
      </c>
      <c r="H920" s="33">
        <v>9.1</v>
      </c>
      <c r="I920" s="33">
        <v>2.1</v>
      </c>
      <c r="J920" s="33">
        <v>1084</v>
      </c>
      <c r="K920" s="33">
        <v>0.5</v>
      </c>
      <c r="L920" s="33">
        <v>90.2</v>
      </c>
      <c r="M920" s="33">
        <v>11.89</v>
      </c>
      <c r="N920" s="33">
        <v>11.8</v>
      </c>
    </row>
    <row r="921" spans="1:14" x14ac:dyDescent="0.3">
      <c r="A921" s="32">
        <v>43816</v>
      </c>
      <c r="B921" s="37">
        <v>0.50578703703703709</v>
      </c>
      <c r="C921" s="33">
        <v>3.73</v>
      </c>
      <c r="D921" s="33">
        <v>352</v>
      </c>
      <c r="E921" s="33">
        <v>7.39</v>
      </c>
      <c r="F921" s="33">
        <v>-46.4</v>
      </c>
      <c r="G921" s="33">
        <v>20.5</v>
      </c>
      <c r="H921" s="33">
        <v>9.4</v>
      </c>
      <c r="I921" s="33">
        <v>2.2000000000000002</v>
      </c>
      <c r="J921" s="33">
        <v>956</v>
      </c>
      <c r="K921" s="33">
        <v>0.4</v>
      </c>
      <c r="L921" s="33">
        <v>90.1</v>
      </c>
      <c r="M921" s="33">
        <v>11.88</v>
      </c>
      <c r="N921" s="33">
        <v>11.7</v>
      </c>
    </row>
    <row r="922" spans="1:14" x14ac:dyDescent="0.3">
      <c r="A922" s="32">
        <v>43816</v>
      </c>
      <c r="B922" s="37">
        <v>0.50601851851851853</v>
      </c>
      <c r="C922" s="33">
        <v>3.73</v>
      </c>
      <c r="D922" s="33">
        <v>352</v>
      </c>
      <c r="E922" s="33">
        <v>7.39</v>
      </c>
      <c r="F922" s="33">
        <v>-46.5</v>
      </c>
      <c r="G922" s="33">
        <v>20.6</v>
      </c>
      <c r="H922" s="33">
        <v>9.1</v>
      </c>
      <c r="I922" s="33">
        <v>2.1</v>
      </c>
      <c r="J922" s="33">
        <v>958</v>
      </c>
      <c r="K922" s="33">
        <v>0.4</v>
      </c>
      <c r="L922" s="33">
        <v>90.1</v>
      </c>
      <c r="M922" s="33">
        <v>11.88</v>
      </c>
      <c r="N922" s="33">
        <v>11.7</v>
      </c>
    </row>
    <row r="923" spans="1:14" x14ac:dyDescent="0.3">
      <c r="A923" s="32">
        <v>43816</v>
      </c>
      <c r="B923" s="37">
        <v>0.50624999999999998</v>
      </c>
      <c r="C923" s="33">
        <v>3.73</v>
      </c>
      <c r="D923" s="33">
        <v>352</v>
      </c>
      <c r="E923" s="33">
        <v>7.39</v>
      </c>
      <c r="F923" s="33">
        <v>-46.6</v>
      </c>
      <c r="G923" s="33">
        <v>20.100000000000001</v>
      </c>
      <c r="H923" s="33">
        <v>10.199999999999999</v>
      </c>
      <c r="I923" s="33">
        <v>2.4</v>
      </c>
      <c r="J923" s="33">
        <v>993</v>
      </c>
      <c r="K923" s="33">
        <v>0.4</v>
      </c>
      <c r="L923" s="33">
        <v>90.1</v>
      </c>
      <c r="M923" s="33">
        <v>11.88</v>
      </c>
      <c r="N923" s="33">
        <v>11.7</v>
      </c>
    </row>
    <row r="924" spans="1:14" x14ac:dyDescent="0.3">
      <c r="A924" s="32">
        <v>43816</v>
      </c>
      <c r="B924" s="37">
        <v>0.50648148148148142</v>
      </c>
      <c r="C924" s="33">
        <v>3.74</v>
      </c>
      <c r="D924" s="33">
        <v>352</v>
      </c>
      <c r="E924" s="33">
        <v>7.39</v>
      </c>
      <c r="F924" s="33">
        <v>-46.8</v>
      </c>
      <c r="G924" s="33">
        <v>20.100000000000001</v>
      </c>
      <c r="H924" s="33">
        <v>8.6999999999999993</v>
      </c>
      <c r="I924" s="33">
        <v>2</v>
      </c>
      <c r="J924" s="33">
        <v>1022</v>
      </c>
      <c r="K924" s="33">
        <v>0.4</v>
      </c>
      <c r="L924" s="33">
        <v>90.1</v>
      </c>
      <c r="M924" s="33">
        <v>11.88</v>
      </c>
      <c r="N924" s="33">
        <v>11.7</v>
      </c>
    </row>
    <row r="925" spans="1:14" x14ac:dyDescent="0.3">
      <c r="A925" s="32">
        <v>43816</v>
      </c>
      <c r="B925" s="37">
        <v>0.50671296296296298</v>
      </c>
      <c r="C925" s="33">
        <v>3.74</v>
      </c>
      <c r="D925" s="33">
        <v>352</v>
      </c>
      <c r="E925" s="33">
        <v>7.4</v>
      </c>
      <c r="F925" s="33">
        <v>-46.9</v>
      </c>
      <c r="G925" s="33">
        <v>20</v>
      </c>
      <c r="H925" s="33">
        <v>9.5</v>
      </c>
      <c r="I925" s="33">
        <v>2.2000000000000002</v>
      </c>
      <c r="J925" s="33">
        <v>1086</v>
      </c>
      <c r="K925" s="33">
        <v>0.5</v>
      </c>
      <c r="L925" s="33">
        <v>90.1</v>
      </c>
      <c r="M925" s="33">
        <v>11.88</v>
      </c>
      <c r="N925" s="33">
        <v>11.8</v>
      </c>
    </row>
    <row r="926" spans="1:14" x14ac:dyDescent="0.3">
      <c r="A926" s="32">
        <v>43816</v>
      </c>
      <c r="B926" s="37">
        <v>0.50694444444444442</v>
      </c>
      <c r="C926" s="33">
        <v>3.74</v>
      </c>
      <c r="D926" s="33">
        <v>352</v>
      </c>
      <c r="E926" s="33">
        <v>7.4</v>
      </c>
      <c r="F926" s="33">
        <v>-46.9</v>
      </c>
      <c r="G926" s="33">
        <v>21.1</v>
      </c>
      <c r="H926" s="33">
        <v>9.5</v>
      </c>
      <c r="I926" s="33">
        <v>2.2000000000000002</v>
      </c>
      <c r="J926" s="33">
        <v>1157</v>
      </c>
      <c r="K926" s="33">
        <v>0.5</v>
      </c>
      <c r="L926" s="33">
        <v>90.1</v>
      </c>
      <c r="M926" s="33">
        <v>11.88</v>
      </c>
      <c r="N926" s="33">
        <v>11.7</v>
      </c>
    </row>
    <row r="927" spans="1:14" x14ac:dyDescent="0.3">
      <c r="A927" s="32">
        <v>43816</v>
      </c>
      <c r="B927" s="37">
        <v>0.50717592592592597</v>
      </c>
      <c r="C927" s="33">
        <v>3.74</v>
      </c>
      <c r="D927" s="33">
        <v>352</v>
      </c>
      <c r="E927" s="33">
        <v>7.39</v>
      </c>
      <c r="F927" s="33">
        <v>-46.8</v>
      </c>
      <c r="G927" s="33">
        <v>20.2</v>
      </c>
      <c r="H927" s="33">
        <v>10</v>
      </c>
      <c r="I927" s="33">
        <v>2.2999999999999998</v>
      </c>
      <c r="J927" s="33">
        <v>1094</v>
      </c>
      <c r="K927" s="33">
        <v>0.5</v>
      </c>
      <c r="L927" s="33">
        <v>90.1</v>
      </c>
      <c r="M927" s="33">
        <v>11.88</v>
      </c>
      <c r="N927" s="33">
        <v>11.7</v>
      </c>
    </row>
    <row r="928" spans="1:14" x14ac:dyDescent="0.3">
      <c r="A928" s="32">
        <v>43816</v>
      </c>
      <c r="B928" s="37">
        <v>0.50740740740740742</v>
      </c>
      <c r="C928" s="33">
        <v>3.74</v>
      </c>
      <c r="D928" s="33">
        <v>352</v>
      </c>
      <c r="E928" s="33">
        <v>7.4</v>
      </c>
      <c r="F928" s="33">
        <v>-47</v>
      </c>
      <c r="G928" s="33">
        <v>20.8</v>
      </c>
      <c r="H928" s="33">
        <v>9.6999999999999993</v>
      </c>
      <c r="I928" s="33">
        <v>2.2999999999999998</v>
      </c>
      <c r="J928" s="33">
        <v>1052</v>
      </c>
      <c r="K928" s="33">
        <v>0.5</v>
      </c>
      <c r="L928" s="33">
        <v>90.1</v>
      </c>
      <c r="M928" s="33">
        <v>11.88</v>
      </c>
      <c r="N928" s="33">
        <v>11.7</v>
      </c>
    </row>
    <row r="929" spans="1:14" x14ac:dyDescent="0.3">
      <c r="A929" s="32">
        <v>43816</v>
      </c>
      <c r="B929" s="37">
        <v>0.50763888888888886</v>
      </c>
      <c r="C929" s="33">
        <v>3.74</v>
      </c>
      <c r="D929" s="33">
        <v>352</v>
      </c>
      <c r="E929" s="33">
        <v>7.4</v>
      </c>
      <c r="F929" s="33">
        <v>-47.1</v>
      </c>
      <c r="G929" s="33">
        <v>19.8</v>
      </c>
      <c r="H929" s="33">
        <v>9.6</v>
      </c>
      <c r="I929" s="33">
        <v>2.2000000000000002</v>
      </c>
      <c r="J929" s="33">
        <v>977</v>
      </c>
      <c r="K929" s="33">
        <v>0.4</v>
      </c>
      <c r="L929" s="33">
        <v>90.1</v>
      </c>
      <c r="M929" s="33">
        <v>11.87</v>
      </c>
      <c r="N929" s="33">
        <v>11.7</v>
      </c>
    </row>
    <row r="930" spans="1:14" x14ac:dyDescent="0.3">
      <c r="A930" s="32">
        <v>43816</v>
      </c>
      <c r="B930" s="37">
        <v>0.50787037037037031</v>
      </c>
      <c r="C930" s="33">
        <v>3.74</v>
      </c>
      <c r="D930" s="33">
        <v>352</v>
      </c>
      <c r="E930" s="33">
        <v>7.4</v>
      </c>
      <c r="F930" s="33">
        <v>-47.1</v>
      </c>
      <c r="G930" s="33">
        <v>19.7</v>
      </c>
      <c r="H930" s="33">
        <v>9.5</v>
      </c>
      <c r="I930" s="33">
        <v>2.2000000000000002</v>
      </c>
      <c r="J930" s="33">
        <v>938</v>
      </c>
      <c r="K930" s="33">
        <v>0.4</v>
      </c>
      <c r="L930" s="33">
        <v>90.1</v>
      </c>
      <c r="M930" s="33">
        <v>11.88</v>
      </c>
      <c r="N930" s="33">
        <v>11.7</v>
      </c>
    </row>
    <row r="931" spans="1:14" x14ac:dyDescent="0.3">
      <c r="A931" s="32">
        <v>43816</v>
      </c>
      <c r="B931" s="37">
        <v>0.50810185185185186</v>
      </c>
      <c r="C931" s="33">
        <v>3.74</v>
      </c>
      <c r="D931" s="33">
        <v>352</v>
      </c>
      <c r="E931" s="33">
        <v>7.4</v>
      </c>
      <c r="F931" s="33">
        <v>-47.2</v>
      </c>
      <c r="G931" s="33">
        <v>20.6</v>
      </c>
      <c r="H931" s="33">
        <v>9.5</v>
      </c>
      <c r="I931" s="33">
        <v>2.2000000000000002</v>
      </c>
      <c r="J931" s="33">
        <v>894</v>
      </c>
      <c r="K931" s="33">
        <v>0.4</v>
      </c>
      <c r="L931" s="33">
        <v>90</v>
      </c>
      <c r="M931" s="33">
        <v>11.87</v>
      </c>
      <c r="N931" s="33">
        <v>11.6</v>
      </c>
    </row>
    <row r="932" spans="1:14" x14ac:dyDescent="0.3">
      <c r="A932" s="32">
        <v>43816</v>
      </c>
      <c r="B932" s="37">
        <v>0.5083333333333333</v>
      </c>
      <c r="C932" s="33">
        <v>3.74</v>
      </c>
      <c r="D932" s="33">
        <v>352</v>
      </c>
      <c r="E932" s="33">
        <v>7.4</v>
      </c>
      <c r="F932" s="33">
        <v>-47.3</v>
      </c>
      <c r="G932" s="33">
        <v>20.8</v>
      </c>
      <c r="H932" s="33">
        <v>9.5</v>
      </c>
      <c r="I932" s="33">
        <v>2.2000000000000002</v>
      </c>
      <c r="J932" s="33">
        <v>1047</v>
      </c>
      <c r="K932" s="33">
        <v>0.5</v>
      </c>
      <c r="L932" s="33">
        <v>90.1</v>
      </c>
      <c r="M932" s="33">
        <v>11.87</v>
      </c>
      <c r="N932" s="33">
        <v>11.7</v>
      </c>
    </row>
    <row r="933" spans="1:14" x14ac:dyDescent="0.3">
      <c r="A933" s="32">
        <v>43816</v>
      </c>
      <c r="B933" s="37">
        <v>0.50856481481481486</v>
      </c>
      <c r="C933" s="33">
        <v>3.75</v>
      </c>
      <c r="D933" s="33">
        <v>353</v>
      </c>
      <c r="E933" s="33">
        <v>7.41</v>
      </c>
      <c r="F933" s="33">
        <v>-47.4</v>
      </c>
      <c r="G933" s="33">
        <v>20.2</v>
      </c>
      <c r="H933" s="33">
        <v>9.6</v>
      </c>
      <c r="I933" s="33">
        <v>2.2000000000000002</v>
      </c>
      <c r="J933" s="33">
        <v>1107</v>
      </c>
      <c r="K933" s="33">
        <v>0.5</v>
      </c>
      <c r="L933" s="33">
        <v>90.1</v>
      </c>
      <c r="M933" s="33">
        <v>11.87</v>
      </c>
      <c r="N933" s="33">
        <v>11.7</v>
      </c>
    </row>
    <row r="934" spans="1:14" x14ac:dyDescent="0.3">
      <c r="A934" s="32">
        <v>43816</v>
      </c>
      <c r="B934" s="37">
        <v>0.5087962962962963</v>
      </c>
      <c r="C934" s="33">
        <v>3.71</v>
      </c>
      <c r="D934" s="33">
        <v>9</v>
      </c>
      <c r="E934" s="33">
        <v>7.3</v>
      </c>
      <c r="F934" s="33">
        <v>-41.9</v>
      </c>
      <c r="G934" s="33">
        <v>17.7</v>
      </c>
      <c r="H934" s="33">
        <v>7.5</v>
      </c>
      <c r="I934" s="33">
        <v>1.8</v>
      </c>
      <c r="J934" s="33">
        <v>929</v>
      </c>
      <c r="K934" s="33">
        <v>0.4</v>
      </c>
      <c r="L934" s="33">
        <v>89.9</v>
      </c>
      <c r="M934" s="33">
        <v>11.87</v>
      </c>
      <c r="N934" s="33">
        <v>11.7</v>
      </c>
    </row>
    <row r="935" spans="1:14" x14ac:dyDescent="0.3">
      <c r="A935" s="32">
        <v>43816</v>
      </c>
      <c r="B935" s="37">
        <v>0.50902777777777775</v>
      </c>
      <c r="C935" s="33">
        <v>3.1</v>
      </c>
      <c r="D935" s="33">
        <v>5</v>
      </c>
      <c r="E935" s="33">
        <v>7.26</v>
      </c>
      <c r="F935" s="33">
        <v>-40</v>
      </c>
      <c r="G935" s="33">
        <v>4.5999999999999996</v>
      </c>
      <c r="H935" s="33">
        <v>0.3</v>
      </c>
      <c r="I935" s="33">
        <v>0.1</v>
      </c>
      <c r="J935" s="33">
        <v>342</v>
      </c>
      <c r="K935" s="33">
        <v>0.1</v>
      </c>
      <c r="L935" s="33">
        <v>90.6</v>
      </c>
      <c r="M935" s="33">
        <v>12.16</v>
      </c>
      <c r="N935" s="33">
        <v>11.6</v>
      </c>
    </row>
    <row r="936" spans="1:14" x14ac:dyDescent="0.3">
      <c r="A936" s="32">
        <v>43816</v>
      </c>
      <c r="B936" s="37">
        <v>0.50925925925925919</v>
      </c>
      <c r="C936" s="33">
        <v>1.26</v>
      </c>
      <c r="D936" s="33">
        <v>4</v>
      </c>
      <c r="E936" s="33">
        <v>7</v>
      </c>
      <c r="F936" s="33">
        <v>-26.5</v>
      </c>
      <c r="G936" s="33">
        <v>1.3</v>
      </c>
      <c r="H936" s="33">
        <v>0.5</v>
      </c>
      <c r="I936" s="33">
        <v>0.1</v>
      </c>
      <c r="J936" s="33">
        <v>105</v>
      </c>
      <c r="K936" s="33">
        <v>0</v>
      </c>
      <c r="L936" s="33">
        <v>92.4</v>
      </c>
      <c r="M936" s="33">
        <v>13.04</v>
      </c>
      <c r="N936" s="33">
        <v>11.7</v>
      </c>
    </row>
    <row r="937" spans="1:14" x14ac:dyDescent="0.3">
      <c r="A937" s="32">
        <v>43816</v>
      </c>
      <c r="B937" s="37">
        <v>0.50949074074074074</v>
      </c>
      <c r="C937" s="33">
        <v>0.02</v>
      </c>
      <c r="D937" s="33">
        <v>4</v>
      </c>
      <c r="E937" s="33">
        <v>7.26</v>
      </c>
      <c r="F937" s="33">
        <v>-39.799999999999997</v>
      </c>
      <c r="G937" s="33">
        <v>0.9</v>
      </c>
      <c r="H937" s="33">
        <v>-0.2</v>
      </c>
      <c r="I937" s="33">
        <v>-0.1</v>
      </c>
      <c r="J937" s="33">
        <v>247</v>
      </c>
      <c r="K937" s="33">
        <v>0.1</v>
      </c>
      <c r="L937" s="33">
        <v>93.2</v>
      </c>
      <c r="M937" s="33">
        <v>13.62</v>
      </c>
      <c r="N937" s="33">
        <v>11.6</v>
      </c>
    </row>
    <row r="938" spans="1:14" x14ac:dyDescent="0.3">
      <c r="A938" s="32">
        <v>43816</v>
      </c>
      <c r="B938" s="37">
        <v>0.50972222222222219</v>
      </c>
      <c r="C938" s="33">
        <v>-0.06</v>
      </c>
      <c r="D938" s="33">
        <v>3</v>
      </c>
      <c r="E938" s="33">
        <v>7.29</v>
      </c>
      <c r="F938" s="33">
        <v>-41.1</v>
      </c>
      <c r="G938" s="33">
        <v>0.7</v>
      </c>
      <c r="H938" s="33">
        <v>0.2</v>
      </c>
      <c r="I938" s="33">
        <v>0</v>
      </c>
      <c r="J938" s="33">
        <v>12</v>
      </c>
      <c r="K938" s="33">
        <v>0</v>
      </c>
      <c r="L938" s="33">
        <v>94.3</v>
      </c>
      <c r="M938" s="33">
        <v>13.82</v>
      </c>
      <c r="N938" s="33">
        <v>11.6</v>
      </c>
    </row>
    <row r="939" spans="1:14" x14ac:dyDescent="0.3">
      <c r="A939" s="32">
        <v>43816</v>
      </c>
      <c r="B939" s="37">
        <v>0.50995370370370374</v>
      </c>
      <c r="C939" s="33">
        <v>1.07</v>
      </c>
      <c r="D939" s="33">
        <v>4</v>
      </c>
      <c r="E939" s="33">
        <v>7.1</v>
      </c>
      <c r="F939" s="33">
        <v>-31.6</v>
      </c>
      <c r="G939" s="33">
        <v>0.8</v>
      </c>
      <c r="H939" s="33">
        <v>-0.7</v>
      </c>
      <c r="I939" s="33">
        <v>-0.2</v>
      </c>
      <c r="J939" s="33">
        <v>-96</v>
      </c>
      <c r="K939" s="33">
        <v>0</v>
      </c>
      <c r="L939" s="33">
        <v>95.7</v>
      </c>
      <c r="M939" s="33">
        <v>13.58</v>
      </c>
      <c r="N939" s="33">
        <v>11.7</v>
      </c>
    </row>
    <row r="940" spans="1:14" x14ac:dyDescent="0.3">
      <c r="A940" s="32">
        <v>43816</v>
      </c>
      <c r="B940" s="37">
        <v>0.51018518518518519</v>
      </c>
      <c r="C940" s="33">
        <v>1.48</v>
      </c>
      <c r="D940" s="33">
        <v>3</v>
      </c>
      <c r="E940" s="33">
        <v>7.14</v>
      </c>
      <c r="F940" s="33">
        <v>-33.5</v>
      </c>
      <c r="G940" s="33">
        <v>0.6</v>
      </c>
      <c r="H940" s="33">
        <v>-0.5</v>
      </c>
      <c r="I940" s="33">
        <v>-0.1</v>
      </c>
      <c r="J940" s="33">
        <v>136</v>
      </c>
      <c r="K940" s="33">
        <v>0.1</v>
      </c>
      <c r="L940" s="33">
        <v>96.2</v>
      </c>
      <c r="M940" s="33">
        <v>13.49</v>
      </c>
      <c r="N940" s="33">
        <v>11.7</v>
      </c>
    </row>
    <row r="941" spans="1:14" x14ac:dyDescent="0.3">
      <c r="A941" s="32">
        <v>43816</v>
      </c>
      <c r="B941" s="37">
        <v>0.51041666666666663</v>
      </c>
      <c r="C941" s="33">
        <v>1.68</v>
      </c>
      <c r="D941" s="33">
        <v>3</v>
      </c>
      <c r="E941" s="33">
        <v>7.19</v>
      </c>
      <c r="F941" s="33">
        <v>-36.4</v>
      </c>
      <c r="G941" s="33">
        <v>0.4</v>
      </c>
      <c r="H941" s="33">
        <v>-0.9</v>
      </c>
      <c r="I941" s="33">
        <v>-0.2</v>
      </c>
      <c r="J941" s="33">
        <v>-17</v>
      </c>
      <c r="K941" s="33">
        <v>0</v>
      </c>
      <c r="L941" s="33">
        <v>96.4</v>
      </c>
      <c r="M941" s="33">
        <v>13.45</v>
      </c>
      <c r="N941" s="33">
        <v>11.7</v>
      </c>
    </row>
    <row r="942" spans="1:14" x14ac:dyDescent="0.3">
      <c r="A942" s="32">
        <v>43816</v>
      </c>
      <c r="B942" s="37">
        <v>0.51064814814814818</v>
      </c>
      <c r="C942" s="33">
        <v>1.81</v>
      </c>
      <c r="D942" s="33">
        <v>3</v>
      </c>
      <c r="E942" s="33">
        <v>7.21</v>
      </c>
      <c r="F942" s="33">
        <v>-37.4</v>
      </c>
      <c r="G942" s="33">
        <v>0.4</v>
      </c>
      <c r="H942" s="33">
        <v>-1.1000000000000001</v>
      </c>
      <c r="I942" s="33">
        <v>-0.3</v>
      </c>
      <c r="J942" s="33">
        <v>-19</v>
      </c>
      <c r="K942" s="33">
        <v>0</v>
      </c>
      <c r="L942" s="33">
        <v>96.7</v>
      </c>
      <c r="M942" s="33">
        <v>13.44</v>
      </c>
      <c r="N942" s="33">
        <v>11.7</v>
      </c>
    </row>
    <row r="943" spans="1:14" x14ac:dyDescent="0.3">
      <c r="A943" s="32">
        <v>43816</v>
      </c>
      <c r="B943" s="37">
        <v>0.51087962962962963</v>
      </c>
      <c r="C943" s="33">
        <v>1.92</v>
      </c>
      <c r="D943" s="33">
        <v>3</v>
      </c>
      <c r="E943" s="33">
        <v>7.23</v>
      </c>
      <c r="F943" s="33">
        <v>-38</v>
      </c>
      <c r="G943" s="33">
        <v>0.3</v>
      </c>
      <c r="H943" s="33">
        <v>0</v>
      </c>
      <c r="I943" s="33">
        <v>0</v>
      </c>
      <c r="J943" s="33">
        <v>27</v>
      </c>
      <c r="K943" s="33">
        <v>0</v>
      </c>
      <c r="L943" s="33">
        <v>96.8</v>
      </c>
      <c r="M943" s="33">
        <v>13.42</v>
      </c>
      <c r="N943" s="33">
        <v>11.6</v>
      </c>
    </row>
    <row r="944" spans="1:14" x14ac:dyDescent="0.3">
      <c r="A944" s="32">
        <v>43816</v>
      </c>
      <c r="B944" s="37">
        <v>0.51111111111111118</v>
      </c>
      <c r="C944" s="33">
        <v>1.99</v>
      </c>
      <c r="D944" s="33">
        <v>3</v>
      </c>
      <c r="E944" s="33">
        <v>7.23</v>
      </c>
      <c r="F944" s="33">
        <v>-38.299999999999997</v>
      </c>
      <c r="G944" s="33">
        <v>0.3</v>
      </c>
      <c r="H944" s="33">
        <v>-0.2</v>
      </c>
      <c r="I944" s="33">
        <v>-0.1</v>
      </c>
      <c r="J944" s="33">
        <v>41</v>
      </c>
      <c r="K944" s="33">
        <v>0</v>
      </c>
      <c r="L944" s="33">
        <v>97</v>
      </c>
      <c r="M944" s="33">
        <v>13.42</v>
      </c>
      <c r="N944" s="33">
        <v>11.7</v>
      </c>
    </row>
    <row r="945" spans="1:14" x14ac:dyDescent="0.3">
      <c r="A945" s="32">
        <v>43816</v>
      </c>
      <c r="B945" s="37">
        <v>0.51134259259259263</v>
      </c>
      <c r="C945" s="33">
        <v>2.0699999999999998</v>
      </c>
      <c r="D945" s="33">
        <v>4</v>
      </c>
      <c r="E945" s="33">
        <v>7.01</v>
      </c>
      <c r="F945" s="33">
        <v>-27.1</v>
      </c>
      <c r="G945" s="33">
        <v>0.5</v>
      </c>
      <c r="H945" s="33">
        <v>-0.1</v>
      </c>
      <c r="I945" s="33">
        <v>0</v>
      </c>
      <c r="J945" s="33">
        <v>-17</v>
      </c>
      <c r="K945" s="33">
        <v>0</v>
      </c>
      <c r="L945" s="33">
        <v>97.2</v>
      </c>
      <c r="M945" s="33">
        <v>13.42</v>
      </c>
      <c r="N945" s="33">
        <v>11.7</v>
      </c>
    </row>
    <row r="946" spans="1:14" x14ac:dyDescent="0.3">
      <c r="A946" s="32">
        <v>43816</v>
      </c>
      <c r="B946" s="37">
        <v>0.51157407407407407</v>
      </c>
      <c r="C946" s="33">
        <v>2.13</v>
      </c>
      <c r="D946" s="33">
        <v>4</v>
      </c>
      <c r="E946" s="33">
        <v>7.01</v>
      </c>
      <c r="F946" s="33">
        <v>-26.9</v>
      </c>
      <c r="G946" s="33">
        <v>0.6</v>
      </c>
      <c r="H946" s="33">
        <v>0.1</v>
      </c>
      <c r="I946" s="33">
        <v>0</v>
      </c>
      <c r="J946" s="33">
        <v>-43</v>
      </c>
      <c r="K946" s="33">
        <v>0</v>
      </c>
      <c r="L946" s="33">
        <v>97.2</v>
      </c>
      <c r="M946" s="33">
        <v>13.39</v>
      </c>
      <c r="N946" s="33">
        <v>11.7</v>
      </c>
    </row>
    <row r="947" spans="1:14" x14ac:dyDescent="0.3">
      <c r="A947" s="32">
        <v>43816</v>
      </c>
      <c r="B947" s="37">
        <v>0.51180555555555551</v>
      </c>
      <c r="C947" s="33">
        <v>2.19</v>
      </c>
      <c r="D947" s="33">
        <v>4</v>
      </c>
      <c r="E947" s="33">
        <v>7.02</v>
      </c>
      <c r="F947" s="33">
        <v>-27.3</v>
      </c>
      <c r="G947" s="33">
        <v>0.6</v>
      </c>
      <c r="H947" s="33">
        <v>-0.7</v>
      </c>
      <c r="I947" s="33">
        <v>-0.2</v>
      </c>
      <c r="J947" s="33">
        <v>-42</v>
      </c>
      <c r="K947" s="33">
        <v>0</v>
      </c>
      <c r="L947" s="33">
        <v>97.3</v>
      </c>
      <c r="M947" s="33">
        <v>13.38</v>
      </c>
      <c r="N947" s="33">
        <v>11.7</v>
      </c>
    </row>
    <row r="948" spans="1:14" x14ac:dyDescent="0.3">
      <c r="A948" s="32">
        <v>43816</v>
      </c>
      <c r="B948" s="37">
        <v>0.51203703703703707</v>
      </c>
      <c r="C948" s="33">
        <v>2.27</v>
      </c>
      <c r="D948" s="33">
        <v>4</v>
      </c>
      <c r="E948" s="33">
        <v>7.02</v>
      </c>
      <c r="F948" s="33">
        <v>-27.7</v>
      </c>
      <c r="G948" s="33">
        <v>0.6</v>
      </c>
      <c r="H948" s="33">
        <v>-0.4</v>
      </c>
      <c r="I948" s="33">
        <v>-0.1</v>
      </c>
      <c r="J948" s="33">
        <v>-66</v>
      </c>
      <c r="K948" s="33">
        <v>0</v>
      </c>
      <c r="L948" s="33">
        <v>97.3</v>
      </c>
      <c r="M948" s="33">
        <v>13.36</v>
      </c>
      <c r="N948" s="33">
        <v>11.7</v>
      </c>
    </row>
    <row r="949" spans="1:14" x14ac:dyDescent="0.3">
      <c r="A949" s="32">
        <v>43816</v>
      </c>
      <c r="B949" s="37">
        <v>0.51226851851851851</v>
      </c>
      <c r="C949" s="33">
        <v>2.33</v>
      </c>
      <c r="D949" s="33">
        <v>4</v>
      </c>
      <c r="E949" s="33">
        <v>7.03</v>
      </c>
      <c r="F949" s="33">
        <v>-28.1</v>
      </c>
      <c r="G949" s="33">
        <v>0.6</v>
      </c>
      <c r="H949" s="33">
        <v>-1.1000000000000001</v>
      </c>
      <c r="I949" s="33">
        <v>-0.3</v>
      </c>
      <c r="J949" s="33">
        <v>-67</v>
      </c>
      <c r="K949" s="33">
        <v>0</v>
      </c>
      <c r="L949" s="33">
        <v>97.3</v>
      </c>
      <c r="M949" s="33">
        <v>13.34</v>
      </c>
      <c r="N949" s="33">
        <v>11.7</v>
      </c>
    </row>
    <row r="950" spans="1:14" x14ac:dyDescent="0.3">
      <c r="A950" s="32">
        <v>43816</v>
      </c>
      <c r="B950" s="37">
        <v>0.51250000000000007</v>
      </c>
      <c r="C950" s="33">
        <v>2.4</v>
      </c>
      <c r="D950" s="33">
        <v>4</v>
      </c>
      <c r="E950" s="33">
        <v>7.04</v>
      </c>
      <c r="F950" s="33">
        <v>-28.4</v>
      </c>
      <c r="G950" s="33">
        <v>0.6</v>
      </c>
      <c r="H950" s="33">
        <v>-0.5</v>
      </c>
      <c r="I950" s="33">
        <v>-0.1</v>
      </c>
      <c r="J950" s="33">
        <v>-121</v>
      </c>
      <c r="K950" s="33">
        <v>-0.1</v>
      </c>
      <c r="L950" s="33">
        <v>97.3</v>
      </c>
      <c r="M950" s="33">
        <v>13.32</v>
      </c>
      <c r="N950" s="33">
        <v>11.7</v>
      </c>
    </row>
    <row r="951" spans="1:14" x14ac:dyDescent="0.3">
      <c r="A951" s="32">
        <v>43816</v>
      </c>
      <c r="B951" s="37">
        <v>0.51273148148148151</v>
      </c>
      <c r="C951" s="33">
        <v>2.4700000000000002</v>
      </c>
      <c r="D951" s="33">
        <v>4</v>
      </c>
      <c r="E951" s="33">
        <v>7.05</v>
      </c>
      <c r="F951" s="33">
        <v>-28.8</v>
      </c>
      <c r="G951" s="33">
        <v>0.6</v>
      </c>
      <c r="H951" s="33">
        <v>-0.7</v>
      </c>
      <c r="I951" s="33">
        <v>-0.2</v>
      </c>
      <c r="J951" s="33">
        <v>-113</v>
      </c>
      <c r="K951" s="33">
        <v>-0.1</v>
      </c>
      <c r="L951" s="33">
        <v>97.5</v>
      </c>
      <c r="M951" s="33">
        <v>13.32</v>
      </c>
      <c r="N951" s="33">
        <v>11.7</v>
      </c>
    </row>
    <row r="952" spans="1:14" x14ac:dyDescent="0.3">
      <c r="A952" s="32">
        <v>43816</v>
      </c>
      <c r="B952" s="37">
        <v>0.51296296296296295</v>
      </c>
      <c r="C952" s="33">
        <v>2.5299999999999998</v>
      </c>
      <c r="D952" s="33">
        <v>3</v>
      </c>
      <c r="E952" s="33">
        <v>7.05</v>
      </c>
      <c r="F952" s="33">
        <v>-29.2</v>
      </c>
      <c r="G952" s="33">
        <v>0.6</v>
      </c>
      <c r="H952" s="33">
        <v>-0.6</v>
      </c>
      <c r="I952" s="33">
        <v>-0.1</v>
      </c>
      <c r="J952" s="33">
        <v>-121</v>
      </c>
      <c r="K952" s="33">
        <v>-0.1</v>
      </c>
      <c r="L952" s="33">
        <v>97.4</v>
      </c>
      <c r="M952" s="33">
        <v>13.28</v>
      </c>
      <c r="N952" s="33">
        <v>11.7</v>
      </c>
    </row>
    <row r="953" spans="1:14" x14ac:dyDescent="0.3">
      <c r="A953" s="32">
        <v>43816</v>
      </c>
      <c r="B953" s="37">
        <v>0.5131944444444444</v>
      </c>
      <c r="C953" s="33">
        <v>2.59</v>
      </c>
      <c r="D953" s="33">
        <v>3</v>
      </c>
      <c r="E953" s="33">
        <v>7.06</v>
      </c>
      <c r="F953" s="33">
        <v>-29.5</v>
      </c>
      <c r="G953" s="33">
        <v>0.6</v>
      </c>
      <c r="H953" s="33">
        <v>-0.7</v>
      </c>
      <c r="I953" s="33">
        <v>-0.2</v>
      </c>
      <c r="J953" s="33">
        <v>-43</v>
      </c>
      <c r="K953" s="33">
        <v>0</v>
      </c>
      <c r="L953" s="33">
        <v>97.4</v>
      </c>
      <c r="M953" s="33">
        <v>13.25</v>
      </c>
      <c r="N953" s="33">
        <v>11.7</v>
      </c>
    </row>
    <row r="954" spans="1:14" x14ac:dyDescent="0.3">
      <c r="A954" s="32">
        <v>43816</v>
      </c>
      <c r="B954" s="37">
        <v>0.51342592592592595</v>
      </c>
      <c r="C954" s="33">
        <v>2.65</v>
      </c>
      <c r="D954" s="33">
        <v>3</v>
      </c>
      <c r="E954" s="33">
        <v>7.07</v>
      </c>
      <c r="F954" s="33">
        <v>-29.8</v>
      </c>
      <c r="G954" s="33">
        <v>0.6</v>
      </c>
      <c r="H954" s="33">
        <v>-0.9</v>
      </c>
      <c r="I954" s="33">
        <v>-0.2</v>
      </c>
      <c r="J954" s="33">
        <v>-145</v>
      </c>
      <c r="K954" s="33">
        <v>-0.1</v>
      </c>
      <c r="L954" s="33">
        <v>97.3</v>
      </c>
      <c r="M954" s="33">
        <v>13.23</v>
      </c>
      <c r="N954" s="33">
        <v>11.7</v>
      </c>
    </row>
    <row r="955" spans="1:14" x14ac:dyDescent="0.3">
      <c r="A955" s="32">
        <v>43816</v>
      </c>
      <c r="B955" s="37">
        <v>0.5136574074074074</v>
      </c>
      <c r="C955" s="33">
        <v>2.71</v>
      </c>
      <c r="D955" s="33">
        <v>3</v>
      </c>
      <c r="E955" s="33">
        <v>7.07</v>
      </c>
      <c r="F955" s="33">
        <v>-30.2</v>
      </c>
      <c r="G955" s="33">
        <v>0.6</v>
      </c>
      <c r="H955" s="33">
        <v>-0.8</v>
      </c>
      <c r="I955" s="33">
        <v>-0.2</v>
      </c>
      <c r="J955" s="33">
        <v>-49</v>
      </c>
      <c r="K955" s="33">
        <v>0</v>
      </c>
      <c r="L955" s="33">
        <v>97.4</v>
      </c>
      <c r="M955" s="33">
        <v>13.22</v>
      </c>
      <c r="N955" s="33">
        <v>11.7</v>
      </c>
    </row>
    <row r="956" spans="1:14" x14ac:dyDescent="0.3">
      <c r="A956" s="32">
        <v>43816</v>
      </c>
      <c r="B956" s="37">
        <v>0.51388888888888895</v>
      </c>
      <c r="C956" s="33">
        <v>2.76</v>
      </c>
      <c r="D956" s="33">
        <v>3</v>
      </c>
      <c r="E956" s="33">
        <v>7.08</v>
      </c>
      <c r="F956" s="33">
        <v>-30.6</v>
      </c>
      <c r="G956" s="33">
        <v>0.6</v>
      </c>
      <c r="H956" s="33">
        <v>-0.5</v>
      </c>
      <c r="I956" s="33">
        <v>-0.1</v>
      </c>
      <c r="J956" s="33">
        <v>10</v>
      </c>
      <c r="K956" s="33">
        <v>0</v>
      </c>
      <c r="L956" s="33">
        <v>97.4</v>
      </c>
      <c r="M956" s="33">
        <v>13.2</v>
      </c>
      <c r="N956" s="33">
        <v>11.7</v>
      </c>
    </row>
    <row r="957" spans="1:14" x14ac:dyDescent="0.3">
      <c r="A957" s="32">
        <v>43816</v>
      </c>
      <c r="B957" s="37">
        <v>0.51412037037037039</v>
      </c>
      <c r="C957" s="33">
        <v>2.82</v>
      </c>
      <c r="D957" s="33">
        <v>3</v>
      </c>
      <c r="E957" s="33">
        <v>7.09</v>
      </c>
      <c r="F957" s="33">
        <v>-30.9</v>
      </c>
      <c r="G957" s="33">
        <v>0.6</v>
      </c>
      <c r="H957" s="33">
        <v>-0.8</v>
      </c>
      <c r="I957" s="33">
        <v>-0.2</v>
      </c>
      <c r="J957" s="33">
        <v>-47</v>
      </c>
      <c r="K957" s="33">
        <v>0</v>
      </c>
      <c r="L957" s="33">
        <v>97.4</v>
      </c>
      <c r="M957" s="33">
        <v>13.18</v>
      </c>
      <c r="N957" s="33">
        <v>11.6</v>
      </c>
    </row>
    <row r="958" spans="1:14" x14ac:dyDescent="0.3">
      <c r="A958" s="32">
        <v>43816</v>
      </c>
      <c r="B958" s="37">
        <v>0.51435185185185184</v>
      </c>
      <c r="C958" s="33">
        <v>2.87</v>
      </c>
      <c r="D958" s="33">
        <v>3</v>
      </c>
      <c r="E958" s="33">
        <v>7.1</v>
      </c>
      <c r="F958" s="33">
        <v>-31.4</v>
      </c>
      <c r="G958" s="33">
        <v>0.6</v>
      </c>
      <c r="H958" s="33">
        <v>0.3</v>
      </c>
      <c r="I958" s="33">
        <v>0.1</v>
      </c>
      <c r="J958" s="33">
        <v>12</v>
      </c>
      <c r="K958" s="33">
        <v>0</v>
      </c>
      <c r="L958" s="33">
        <v>97.4</v>
      </c>
      <c r="M958" s="33">
        <v>13.16</v>
      </c>
      <c r="N958" s="33">
        <v>11.7</v>
      </c>
    </row>
    <row r="959" spans="1:14" x14ac:dyDescent="0.3">
      <c r="A959" s="32">
        <v>43816</v>
      </c>
      <c r="B959" s="37">
        <v>0.51458333333333328</v>
      </c>
      <c r="C959" s="33">
        <v>2.92</v>
      </c>
      <c r="D959" s="33">
        <v>3</v>
      </c>
      <c r="E959" s="33">
        <v>7.1</v>
      </c>
      <c r="F959" s="33">
        <v>-31.7</v>
      </c>
      <c r="G959" s="33">
        <v>0.6</v>
      </c>
      <c r="H959" s="33">
        <v>-0.1</v>
      </c>
      <c r="I959" s="33">
        <v>0</v>
      </c>
      <c r="J959" s="33">
        <v>33</v>
      </c>
      <c r="K959" s="33">
        <v>0</v>
      </c>
      <c r="L959" s="33">
        <v>97.3</v>
      </c>
      <c r="M959" s="33">
        <v>13.13</v>
      </c>
      <c r="N959" s="33">
        <v>11.7</v>
      </c>
    </row>
    <row r="960" spans="1:14" x14ac:dyDescent="0.3">
      <c r="A960" s="32">
        <v>43816</v>
      </c>
      <c r="B960" s="37">
        <v>0.51481481481481484</v>
      </c>
      <c r="C960" s="33">
        <v>2.97</v>
      </c>
      <c r="D960" s="33">
        <v>3</v>
      </c>
      <c r="E960" s="33">
        <v>7.11</v>
      </c>
      <c r="F960" s="33">
        <v>-32.200000000000003</v>
      </c>
      <c r="G960" s="33">
        <v>0.6</v>
      </c>
      <c r="H960" s="33">
        <v>-0.2</v>
      </c>
      <c r="I960" s="33">
        <v>0</v>
      </c>
      <c r="J960" s="33">
        <v>32</v>
      </c>
      <c r="K960" s="33">
        <v>0</v>
      </c>
      <c r="L960" s="33">
        <v>97.4</v>
      </c>
      <c r="M960" s="33">
        <v>13.12</v>
      </c>
      <c r="N960" s="33">
        <v>11.7</v>
      </c>
    </row>
    <row r="961" spans="1:14" x14ac:dyDescent="0.3">
      <c r="A961" s="32">
        <v>43816</v>
      </c>
      <c r="B961" s="37">
        <v>0.51504629629629628</v>
      </c>
      <c r="C961" s="33">
        <v>3.01</v>
      </c>
      <c r="D961" s="33">
        <v>3</v>
      </c>
      <c r="E961" s="33">
        <v>7.12</v>
      </c>
      <c r="F961" s="33">
        <v>-32.700000000000003</v>
      </c>
      <c r="G961" s="33">
        <v>0.6</v>
      </c>
      <c r="H961" s="33">
        <v>-0.5</v>
      </c>
      <c r="I961" s="33">
        <v>-0.1</v>
      </c>
      <c r="J961" s="33">
        <v>5</v>
      </c>
      <c r="K961" s="33">
        <v>0</v>
      </c>
      <c r="L961" s="33">
        <v>97.4</v>
      </c>
      <c r="M961" s="33">
        <v>13.1</v>
      </c>
      <c r="N961" s="33">
        <v>11.6</v>
      </c>
    </row>
    <row r="962" spans="1:14" x14ac:dyDescent="0.3">
      <c r="A962" s="32">
        <v>43816</v>
      </c>
      <c r="B962" s="37">
        <v>0.51527777777777783</v>
      </c>
      <c r="C962" s="33">
        <v>3.06</v>
      </c>
      <c r="D962" s="33">
        <v>3</v>
      </c>
      <c r="E962" s="33">
        <v>7.13</v>
      </c>
      <c r="F962" s="33">
        <v>-33.1</v>
      </c>
      <c r="G962" s="33">
        <v>0.6</v>
      </c>
      <c r="H962" s="33">
        <v>0</v>
      </c>
      <c r="I962" s="33">
        <v>0</v>
      </c>
      <c r="J962" s="33">
        <v>72</v>
      </c>
      <c r="K962" s="33">
        <v>0</v>
      </c>
      <c r="L962" s="33">
        <v>97.4</v>
      </c>
      <c r="M962" s="33">
        <v>13.09</v>
      </c>
      <c r="N962" s="33">
        <v>11.7</v>
      </c>
    </row>
    <row r="963" spans="1:14" x14ac:dyDescent="0.3">
      <c r="A963" s="32">
        <v>43816</v>
      </c>
      <c r="B963" s="37">
        <v>0.51550925925925928</v>
      </c>
      <c r="C963" s="33">
        <v>3.1</v>
      </c>
      <c r="D963" s="33">
        <v>3</v>
      </c>
      <c r="E963" s="33">
        <v>7.14</v>
      </c>
      <c r="F963" s="33">
        <v>-33.6</v>
      </c>
      <c r="G963" s="33">
        <v>0.6</v>
      </c>
      <c r="H963" s="33">
        <v>-0.6</v>
      </c>
      <c r="I963" s="33">
        <v>-0.1</v>
      </c>
      <c r="J963" s="33">
        <v>-35</v>
      </c>
      <c r="K963" s="33">
        <v>0</v>
      </c>
      <c r="L963" s="33">
        <v>97.4</v>
      </c>
      <c r="M963" s="33">
        <v>13.08</v>
      </c>
      <c r="N963" s="33">
        <v>11.7</v>
      </c>
    </row>
    <row r="964" spans="1:14" x14ac:dyDescent="0.3">
      <c r="A964" s="32">
        <v>43816</v>
      </c>
      <c r="B964" s="37">
        <v>0.51574074074074072</v>
      </c>
      <c r="C964" s="33">
        <v>3.14</v>
      </c>
      <c r="D964" s="33">
        <v>3</v>
      </c>
      <c r="E964" s="33">
        <v>7.15</v>
      </c>
      <c r="F964" s="33">
        <v>-34</v>
      </c>
      <c r="G964" s="33">
        <v>0.6</v>
      </c>
      <c r="H964" s="33">
        <v>-0.3</v>
      </c>
      <c r="I964" s="33">
        <v>-0.1</v>
      </c>
      <c r="J964" s="33">
        <v>-37</v>
      </c>
      <c r="K964" s="33">
        <v>0</v>
      </c>
      <c r="L964" s="33">
        <v>97.3</v>
      </c>
      <c r="M964" s="33">
        <v>13.05</v>
      </c>
      <c r="N964" s="33">
        <v>11.7</v>
      </c>
    </row>
    <row r="965" spans="1:14" x14ac:dyDescent="0.3">
      <c r="A965" s="32">
        <v>43816</v>
      </c>
      <c r="B965" s="37">
        <v>0.51597222222222217</v>
      </c>
      <c r="C965" s="33">
        <v>3.18</v>
      </c>
      <c r="D965" s="33">
        <v>3</v>
      </c>
      <c r="E965" s="33">
        <v>7.15</v>
      </c>
      <c r="F965" s="33">
        <v>-34.4</v>
      </c>
      <c r="G965" s="33">
        <v>0.6</v>
      </c>
      <c r="H965" s="33">
        <v>-0.4</v>
      </c>
      <c r="I965" s="33">
        <v>-0.1</v>
      </c>
      <c r="J965" s="33">
        <v>-56</v>
      </c>
      <c r="K965" s="33">
        <v>0</v>
      </c>
      <c r="L965" s="33">
        <v>97.3</v>
      </c>
      <c r="M965" s="33">
        <v>13.04</v>
      </c>
      <c r="N965" s="33">
        <v>11.7</v>
      </c>
    </row>
    <row r="966" spans="1:14" x14ac:dyDescent="0.3">
      <c r="A966" s="32">
        <v>43816</v>
      </c>
      <c r="B966" s="37">
        <v>0.51620370370370372</v>
      </c>
      <c r="C966" s="33">
        <v>3.22</v>
      </c>
      <c r="D966" s="33">
        <v>3</v>
      </c>
      <c r="E966" s="33">
        <v>7.16</v>
      </c>
      <c r="F966" s="33">
        <v>-34.9</v>
      </c>
      <c r="G966" s="33">
        <v>0.6</v>
      </c>
      <c r="H966" s="33">
        <v>-0.9</v>
      </c>
      <c r="I966" s="33">
        <v>-0.2</v>
      </c>
      <c r="J966" s="33">
        <v>84</v>
      </c>
      <c r="K966" s="33">
        <v>0</v>
      </c>
      <c r="L966" s="33">
        <v>97.2</v>
      </c>
      <c r="M966" s="33">
        <v>13.01</v>
      </c>
      <c r="N966" s="33">
        <v>11.6</v>
      </c>
    </row>
    <row r="967" spans="1:14" x14ac:dyDescent="0.3">
      <c r="A967" s="32">
        <v>43816</v>
      </c>
      <c r="B967" s="37">
        <v>0.51643518518518516</v>
      </c>
      <c r="C967" s="33">
        <v>3.26</v>
      </c>
      <c r="D967" s="33">
        <v>3</v>
      </c>
      <c r="E967" s="33">
        <v>7.17</v>
      </c>
      <c r="F967" s="33">
        <v>-35.299999999999997</v>
      </c>
      <c r="G967" s="33">
        <v>0.6</v>
      </c>
      <c r="H967" s="33">
        <v>0.1</v>
      </c>
      <c r="I967" s="33">
        <v>0</v>
      </c>
      <c r="J967" s="33">
        <v>2</v>
      </c>
      <c r="K967" s="33">
        <v>0</v>
      </c>
      <c r="L967" s="33">
        <v>97.2</v>
      </c>
      <c r="M967" s="33">
        <v>12.99</v>
      </c>
      <c r="N967" s="33">
        <v>11.7</v>
      </c>
    </row>
    <row r="968" spans="1:14" x14ac:dyDescent="0.3">
      <c r="A968" s="32">
        <v>43816</v>
      </c>
      <c r="B968" s="37">
        <v>0.51666666666666672</v>
      </c>
      <c r="C968" s="33">
        <v>3.29</v>
      </c>
      <c r="D968" s="33">
        <v>3</v>
      </c>
      <c r="E968" s="33">
        <v>7.18</v>
      </c>
      <c r="F968" s="33">
        <v>-35.700000000000003</v>
      </c>
      <c r="G968" s="33">
        <v>0.6</v>
      </c>
      <c r="H968" s="33">
        <v>-0.6</v>
      </c>
      <c r="I968" s="33">
        <v>-0.1</v>
      </c>
      <c r="J968" s="33">
        <v>4</v>
      </c>
      <c r="K968" s="33">
        <v>0</v>
      </c>
      <c r="L968" s="33">
        <v>97.2</v>
      </c>
      <c r="M968" s="33">
        <v>12.98</v>
      </c>
      <c r="N968" s="33">
        <v>11.7</v>
      </c>
    </row>
    <row r="969" spans="1:14" x14ac:dyDescent="0.3">
      <c r="A969" s="32">
        <v>43816</v>
      </c>
      <c r="B969" s="37">
        <v>0.51689814814814816</v>
      </c>
      <c r="C969" s="33">
        <v>3.32</v>
      </c>
      <c r="D969" s="33">
        <v>3</v>
      </c>
      <c r="E969" s="33">
        <v>7.19</v>
      </c>
      <c r="F969" s="33">
        <v>-36.200000000000003</v>
      </c>
      <c r="G969" s="33">
        <v>0.6</v>
      </c>
      <c r="H969" s="33">
        <v>0.3</v>
      </c>
      <c r="I969" s="33">
        <v>0.1</v>
      </c>
      <c r="J969" s="33">
        <v>-86</v>
      </c>
      <c r="K969" s="33">
        <v>0</v>
      </c>
      <c r="L969" s="33">
        <v>97.1</v>
      </c>
      <c r="M969" s="33">
        <v>12.96</v>
      </c>
      <c r="N969" s="33">
        <v>11.7</v>
      </c>
    </row>
    <row r="970" spans="1:14" x14ac:dyDescent="0.3">
      <c r="A970" s="32">
        <v>43816</v>
      </c>
      <c r="B970" s="37">
        <v>0.51712962962962961</v>
      </c>
      <c r="C970" s="33">
        <v>3.35</v>
      </c>
      <c r="D970" s="33">
        <v>5</v>
      </c>
      <c r="E970" s="33">
        <v>7.35</v>
      </c>
      <c r="F970" s="33">
        <v>-44.7</v>
      </c>
      <c r="G970" s="33">
        <v>0.9</v>
      </c>
      <c r="H970" s="33">
        <v>-0.7</v>
      </c>
      <c r="I970" s="33">
        <v>-0.2</v>
      </c>
      <c r="J970" s="33">
        <v>-140</v>
      </c>
      <c r="K970" s="33">
        <v>-0.1</v>
      </c>
      <c r="L970" s="33">
        <v>97.1</v>
      </c>
      <c r="M970" s="33">
        <v>12.96</v>
      </c>
      <c r="N970" s="33">
        <v>11.7</v>
      </c>
    </row>
    <row r="971" spans="1:14" x14ac:dyDescent="0.3">
      <c r="A971" s="32">
        <v>43816</v>
      </c>
      <c r="B971" s="37">
        <v>0.51736111111111105</v>
      </c>
      <c r="C971" s="33">
        <v>3.35</v>
      </c>
      <c r="D971" s="33">
        <v>4</v>
      </c>
      <c r="E971" s="33">
        <v>7.35</v>
      </c>
      <c r="F971" s="33">
        <v>-44.3</v>
      </c>
      <c r="G971" s="33">
        <v>0.9</v>
      </c>
      <c r="H971" s="33">
        <v>0.1</v>
      </c>
      <c r="I971" s="33">
        <v>0</v>
      </c>
      <c r="J971" s="33">
        <v>-97</v>
      </c>
      <c r="K971" s="33">
        <v>0</v>
      </c>
      <c r="L971" s="33">
        <v>97.2</v>
      </c>
      <c r="M971" s="33">
        <v>12.96</v>
      </c>
      <c r="N971" s="33">
        <v>11.7</v>
      </c>
    </row>
    <row r="972" spans="1:14" x14ac:dyDescent="0.3">
      <c r="A972" s="32">
        <v>43816</v>
      </c>
      <c r="B972" s="37">
        <v>0.5175925925925926</v>
      </c>
      <c r="C972" s="33">
        <v>3.39</v>
      </c>
      <c r="D972" s="33">
        <v>4</v>
      </c>
      <c r="E972" s="33">
        <v>7.35</v>
      </c>
      <c r="F972" s="33">
        <v>-44.6</v>
      </c>
      <c r="G972" s="33">
        <v>0.8</v>
      </c>
      <c r="H972" s="33">
        <v>0</v>
      </c>
      <c r="I972" s="33">
        <v>0</v>
      </c>
      <c r="J972" s="33">
        <v>-41</v>
      </c>
      <c r="K972" s="33">
        <v>0</v>
      </c>
      <c r="L972" s="33">
        <v>97.2</v>
      </c>
      <c r="M972" s="33">
        <v>12.95</v>
      </c>
      <c r="N972" s="33">
        <v>11.7</v>
      </c>
    </row>
    <row r="973" spans="1:14" x14ac:dyDescent="0.3">
      <c r="A973" s="32">
        <v>43816</v>
      </c>
      <c r="B973" s="37">
        <v>0.51782407407407405</v>
      </c>
      <c r="C973" s="33">
        <v>3.47</v>
      </c>
      <c r="D973" s="33">
        <v>4</v>
      </c>
      <c r="E973" s="33">
        <v>7.35</v>
      </c>
      <c r="F973" s="33">
        <v>-44.5</v>
      </c>
      <c r="G973" s="33">
        <v>0.8</v>
      </c>
      <c r="H973" s="33">
        <v>-0.5</v>
      </c>
      <c r="I973" s="33">
        <v>-0.1</v>
      </c>
      <c r="J973" s="33">
        <v>15</v>
      </c>
      <c r="K973" s="33">
        <v>0</v>
      </c>
      <c r="L973" s="33">
        <v>97.1</v>
      </c>
      <c r="M973" s="33">
        <v>12.91</v>
      </c>
      <c r="N973" s="33">
        <v>11.7</v>
      </c>
    </row>
    <row r="974" spans="1:14" x14ac:dyDescent="0.3">
      <c r="A974" s="32">
        <v>43816</v>
      </c>
      <c r="B974" s="37">
        <v>0.5180555555555556</v>
      </c>
      <c r="C974" s="33">
        <v>3.57</v>
      </c>
      <c r="D974" s="33">
        <v>4</v>
      </c>
      <c r="E974" s="33">
        <v>7.35</v>
      </c>
      <c r="F974" s="33">
        <v>-44.7</v>
      </c>
      <c r="G974" s="33">
        <v>0.9</v>
      </c>
      <c r="H974" s="33">
        <v>-0.6</v>
      </c>
      <c r="I974" s="33">
        <v>-0.1</v>
      </c>
      <c r="J974" s="33">
        <v>62</v>
      </c>
      <c r="K974" s="33">
        <v>0</v>
      </c>
      <c r="L974" s="33">
        <v>97.1</v>
      </c>
      <c r="M974" s="33">
        <v>12.88</v>
      </c>
      <c r="N974" s="33">
        <v>11.7</v>
      </c>
    </row>
    <row r="975" spans="1:14" x14ac:dyDescent="0.3">
      <c r="A975" s="32">
        <v>43816</v>
      </c>
      <c r="B975" s="37">
        <v>0.51828703703703705</v>
      </c>
      <c r="C975" s="33">
        <v>3.69</v>
      </c>
      <c r="D975" s="33">
        <v>4</v>
      </c>
      <c r="E975" s="33">
        <v>7.36</v>
      </c>
      <c r="F975" s="33">
        <v>-45.2</v>
      </c>
      <c r="G975" s="33">
        <v>0.9</v>
      </c>
      <c r="H975" s="33">
        <v>-1.1000000000000001</v>
      </c>
      <c r="I975" s="33">
        <v>-0.3</v>
      </c>
      <c r="J975" s="33">
        <v>-110</v>
      </c>
      <c r="K975" s="33">
        <v>-0.1</v>
      </c>
      <c r="L975" s="33">
        <v>97.1</v>
      </c>
      <c r="M975" s="33">
        <v>12.84</v>
      </c>
      <c r="N975" s="33">
        <v>11.7</v>
      </c>
    </row>
    <row r="976" spans="1:14" x14ac:dyDescent="0.3">
      <c r="A976" s="32">
        <v>43816</v>
      </c>
      <c r="B976" s="37">
        <v>0.51851851851851849</v>
      </c>
      <c r="C976" s="33">
        <v>3.82</v>
      </c>
      <c r="D976" s="33">
        <v>4</v>
      </c>
      <c r="E976" s="33">
        <v>7.36</v>
      </c>
      <c r="F976" s="33">
        <v>-45.2</v>
      </c>
      <c r="G976" s="33">
        <v>0.9</v>
      </c>
      <c r="H976" s="33">
        <v>0.3</v>
      </c>
      <c r="I976" s="33">
        <v>0.1</v>
      </c>
      <c r="J976" s="33">
        <v>-29</v>
      </c>
      <c r="K976" s="33">
        <v>0</v>
      </c>
      <c r="L976" s="33">
        <v>97.1</v>
      </c>
      <c r="M976" s="33">
        <v>12.79</v>
      </c>
      <c r="N976" s="33">
        <v>11.7</v>
      </c>
    </row>
    <row r="977" spans="1:14" x14ac:dyDescent="0.3">
      <c r="A977" s="32">
        <v>43816</v>
      </c>
      <c r="B977" s="37">
        <v>0.51874999999999993</v>
      </c>
      <c r="C977" s="33">
        <v>3.96</v>
      </c>
      <c r="D977" s="33">
        <v>4</v>
      </c>
      <c r="E977" s="33">
        <v>7.37</v>
      </c>
      <c r="F977" s="33">
        <v>-45.8</v>
      </c>
      <c r="G977" s="33">
        <v>1</v>
      </c>
      <c r="H977" s="33">
        <v>0.5</v>
      </c>
      <c r="I977" s="33">
        <v>0.1</v>
      </c>
      <c r="J977" s="33">
        <v>4</v>
      </c>
      <c r="K977" s="33">
        <v>0</v>
      </c>
      <c r="L977" s="33">
        <v>97.1</v>
      </c>
      <c r="M977" s="33">
        <v>12.74</v>
      </c>
      <c r="N977" s="33">
        <v>11.7</v>
      </c>
    </row>
    <row r="978" spans="1:14" x14ac:dyDescent="0.3">
      <c r="A978" s="32">
        <v>43816</v>
      </c>
      <c r="B978" s="37">
        <v>0.51898148148148149</v>
      </c>
      <c r="C978" s="33">
        <v>4.18</v>
      </c>
      <c r="D978" s="33">
        <v>5</v>
      </c>
      <c r="E978" s="33">
        <v>7.37</v>
      </c>
      <c r="F978" s="33">
        <v>-45.5</v>
      </c>
      <c r="G978" s="33">
        <v>1</v>
      </c>
      <c r="H978" s="33">
        <v>0</v>
      </c>
      <c r="I978" s="33">
        <v>0</v>
      </c>
      <c r="J978" s="33">
        <v>-42</v>
      </c>
      <c r="K978" s="33">
        <v>0</v>
      </c>
      <c r="L978" s="33">
        <v>97</v>
      </c>
      <c r="M978" s="33">
        <v>12.65</v>
      </c>
      <c r="N978" s="33">
        <v>11.7</v>
      </c>
    </row>
    <row r="979" spans="1:14" x14ac:dyDescent="0.3">
      <c r="A979" s="32">
        <v>43816</v>
      </c>
      <c r="B979" s="37">
        <v>0.51921296296296293</v>
      </c>
      <c r="C979" s="33">
        <v>4.38</v>
      </c>
      <c r="D979" s="33">
        <v>4</v>
      </c>
      <c r="E979" s="33">
        <v>7.38</v>
      </c>
      <c r="F979" s="33">
        <v>-46.1</v>
      </c>
      <c r="G979" s="33">
        <v>1.1000000000000001</v>
      </c>
      <c r="H979" s="33">
        <v>-0.7</v>
      </c>
      <c r="I979" s="33">
        <v>-0.2</v>
      </c>
      <c r="J979" s="33">
        <v>85</v>
      </c>
      <c r="K979" s="33">
        <v>0</v>
      </c>
      <c r="L979" s="33">
        <v>96.9</v>
      </c>
      <c r="M979" s="33">
        <v>12.58</v>
      </c>
      <c r="N979" s="33">
        <v>11.7</v>
      </c>
    </row>
    <row r="980" spans="1:14" x14ac:dyDescent="0.3">
      <c r="A980" s="32">
        <v>43816</v>
      </c>
      <c r="B980" s="37">
        <v>0.51944444444444449</v>
      </c>
      <c r="C980" s="33">
        <v>4.5999999999999996</v>
      </c>
      <c r="D980" s="33">
        <v>4</v>
      </c>
      <c r="E980" s="33">
        <v>7.4</v>
      </c>
      <c r="F980" s="33">
        <v>-46.9</v>
      </c>
      <c r="G980" s="33">
        <v>1.2</v>
      </c>
      <c r="H980" s="33">
        <v>-0.4</v>
      </c>
      <c r="I980" s="33">
        <v>-0.1</v>
      </c>
      <c r="J980" s="33">
        <v>167</v>
      </c>
      <c r="K980" s="33">
        <v>0.1</v>
      </c>
      <c r="L980" s="33">
        <v>96.7</v>
      </c>
      <c r="M980" s="33">
        <v>12.48</v>
      </c>
      <c r="N980" s="33">
        <v>11.7</v>
      </c>
    </row>
    <row r="981" spans="1:14" x14ac:dyDescent="0.3">
      <c r="A981" s="32">
        <v>43816</v>
      </c>
      <c r="B981" s="37">
        <v>0.51967592592592593</v>
      </c>
      <c r="C981" s="33">
        <v>4.87</v>
      </c>
      <c r="D981" s="33">
        <v>4</v>
      </c>
      <c r="E981" s="33">
        <v>7.4</v>
      </c>
      <c r="F981" s="33">
        <v>-47.2</v>
      </c>
      <c r="G981" s="33">
        <v>1.2</v>
      </c>
      <c r="H981" s="33">
        <v>-0.7</v>
      </c>
      <c r="I981" s="33">
        <v>-0.2</v>
      </c>
      <c r="J981" s="33">
        <v>130</v>
      </c>
      <c r="K981" s="33">
        <v>0.1</v>
      </c>
      <c r="L981" s="33">
        <v>96.5</v>
      </c>
      <c r="M981" s="33">
        <v>12.37</v>
      </c>
      <c r="N981" s="33">
        <v>11.7</v>
      </c>
    </row>
    <row r="982" spans="1:14" x14ac:dyDescent="0.3">
      <c r="A982" s="32">
        <v>43816</v>
      </c>
      <c r="B982" s="37">
        <v>0.51990740740740737</v>
      </c>
      <c r="C982" s="33">
        <v>5.14</v>
      </c>
      <c r="D982" s="33">
        <v>4</v>
      </c>
      <c r="E982" s="33">
        <v>7.38</v>
      </c>
      <c r="F982" s="33">
        <v>-46</v>
      </c>
      <c r="G982" s="33">
        <v>1.3</v>
      </c>
      <c r="H982" s="33">
        <v>-1</v>
      </c>
      <c r="I982" s="33">
        <v>-0.2</v>
      </c>
      <c r="J982" s="33">
        <v>-35</v>
      </c>
      <c r="K982" s="33">
        <v>0</v>
      </c>
      <c r="L982" s="33">
        <v>96.5</v>
      </c>
      <c r="M982" s="33">
        <v>12.28</v>
      </c>
      <c r="N982" s="33">
        <v>11.7</v>
      </c>
    </row>
    <row r="983" spans="1:14" x14ac:dyDescent="0.3">
      <c r="A983" s="32">
        <v>43816</v>
      </c>
      <c r="B983" s="37">
        <v>0.52013888888888882</v>
      </c>
      <c r="C983" s="33">
        <v>5.63</v>
      </c>
      <c r="D983" s="33">
        <v>5</v>
      </c>
      <c r="E983" s="33">
        <v>7.37</v>
      </c>
      <c r="F983" s="33">
        <v>-45.8</v>
      </c>
      <c r="G983" s="33">
        <v>1.4</v>
      </c>
      <c r="H983" s="33">
        <v>-0.6</v>
      </c>
      <c r="I983" s="33">
        <v>-0.1</v>
      </c>
      <c r="J983" s="33">
        <v>-87</v>
      </c>
      <c r="K983" s="33">
        <v>0</v>
      </c>
      <c r="L983" s="33">
        <v>96.3</v>
      </c>
      <c r="M983" s="33">
        <v>12.1</v>
      </c>
      <c r="N983" s="33">
        <v>11.7</v>
      </c>
    </row>
    <row r="984" spans="1:14" x14ac:dyDescent="0.3">
      <c r="A984" s="32">
        <v>43816</v>
      </c>
      <c r="B984" s="37">
        <v>0.52037037037037037</v>
      </c>
      <c r="C984" s="33">
        <v>5.72</v>
      </c>
      <c r="D984" s="33">
        <v>4</v>
      </c>
      <c r="E984" s="33">
        <v>7.38</v>
      </c>
      <c r="F984" s="33">
        <v>-46.4</v>
      </c>
      <c r="G984" s="33">
        <v>1.4</v>
      </c>
      <c r="H984" s="33">
        <v>-0.5</v>
      </c>
      <c r="I984" s="33">
        <v>-0.1</v>
      </c>
      <c r="J984" s="33">
        <v>-27</v>
      </c>
      <c r="K984" s="33">
        <v>0</v>
      </c>
      <c r="L984" s="33">
        <v>96.3</v>
      </c>
      <c r="M984" s="33">
        <v>12.08</v>
      </c>
      <c r="N984" s="33">
        <v>11.7</v>
      </c>
    </row>
    <row r="985" spans="1:14" x14ac:dyDescent="0.3">
      <c r="A985" s="32">
        <v>43816</v>
      </c>
      <c r="B985" s="37">
        <v>0.52060185185185182</v>
      </c>
      <c r="C985" s="33">
        <v>6.08</v>
      </c>
      <c r="D985" s="33">
        <v>4</v>
      </c>
      <c r="E985" s="33">
        <v>7.39</v>
      </c>
      <c r="F985" s="33">
        <v>-46.5</v>
      </c>
      <c r="G985" s="33">
        <v>1.4</v>
      </c>
      <c r="H985" s="33">
        <v>-0.6</v>
      </c>
      <c r="I985" s="33">
        <v>-0.1</v>
      </c>
      <c r="J985" s="33">
        <v>-46</v>
      </c>
      <c r="K985" s="33">
        <v>0</v>
      </c>
      <c r="L985" s="33">
        <v>96.2</v>
      </c>
      <c r="M985" s="33">
        <v>11.95</v>
      </c>
      <c r="N985" s="33">
        <v>11.7</v>
      </c>
    </row>
    <row r="986" spans="1:14" x14ac:dyDescent="0.3">
      <c r="A986" s="32">
        <v>43816</v>
      </c>
      <c r="B986" s="37">
        <v>0.52083333333333337</v>
      </c>
      <c r="C986" s="33">
        <v>6.39</v>
      </c>
      <c r="D986" s="33">
        <v>5</v>
      </c>
      <c r="E986" s="33">
        <v>7.41</v>
      </c>
      <c r="F986" s="33">
        <v>-47.7</v>
      </c>
      <c r="G986" s="33">
        <v>1.5</v>
      </c>
      <c r="H986" s="33">
        <v>-0.6</v>
      </c>
      <c r="I986" s="33">
        <v>-0.1</v>
      </c>
      <c r="J986" s="33">
        <v>-23</v>
      </c>
      <c r="K986" s="33">
        <v>0</v>
      </c>
      <c r="L986" s="33">
        <v>96.1</v>
      </c>
      <c r="M986" s="33">
        <v>11.84</v>
      </c>
      <c r="N986" s="33">
        <v>11.7</v>
      </c>
    </row>
    <row r="987" spans="1:14" x14ac:dyDescent="0.3">
      <c r="A987" s="32">
        <v>43816</v>
      </c>
      <c r="B987" s="37">
        <v>0.52106481481481481</v>
      </c>
      <c r="C987" s="33">
        <v>6.47</v>
      </c>
      <c r="D987" s="33">
        <v>4</v>
      </c>
      <c r="E987" s="33">
        <v>7.4</v>
      </c>
      <c r="F987" s="33">
        <v>-47.5</v>
      </c>
      <c r="G987" s="33">
        <v>1.4</v>
      </c>
      <c r="H987" s="33">
        <v>-0.3</v>
      </c>
      <c r="I987" s="33">
        <v>-0.1</v>
      </c>
      <c r="J987" s="33">
        <v>91</v>
      </c>
      <c r="K987" s="33">
        <v>0</v>
      </c>
      <c r="L987" s="33">
        <v>96</v>
      </c>
      <c r="M987" s="33">
        <v>11.81</v>
      </c>
      <c r="N987" s="33">
        <v>11.7</v>
      </c>
    </row>
    <row r="988" spans="1:14" x14ac:dyDescent="0.3">
      <c r="A988" s="32">
        <v>43816</v>
      </c>
      <c r="B988" s="37">
        <v>0.52129629629629626</v>
      </c>
      <c r="C988" s="33">
        <v>6.95</v>
      </c>
      <c r="D988" s="33">
        <v>4</v>
      </c>
      <c r="E988" s="33">
        <v>7.42</v>
      </c>
      <c r="F988" s="33">
        <v>-48.5</v>
      </c>
      <c r="G988" s="33">
        <v>1.5</v>
      </c>
      <c r="H988" s="33">
        <v>-0.7</v>
      </c>
      <c r="I988" s="33">
        <v>-0.2</v>
      </c>
      <c r="J988" s="33">
        <v>29</v>
      </c>
      <c r="K988" s="33">
        <v>0</v>
      </c>
      <c r="L988" s="33">
        <v>95.6</v>
      </c>
      <c r="M988" s="33">
        <v>11.63</v>
      </c>
      <c r="N988" s="33">
        <v>11.7</v>
      </c>
    </row>
    <row r="989" spans="1:14" x14ac:dyDescent="0.3">
      <c r="A989" s="32">
        <v>43816</v>
      </c>
      <c r="B989" s="37">
        <v>0.52152777777777781</v>
      </c>
      <c r="C989" s="33">
        <v>7.38</v>
      </c>
      <c r="D989" s="33">
        <v>5</v>
      </c>
      <c r="E989" s="33">
        <v>7.43</v>
      </c>
      <c r="F989" s="33">
        <v>-49.1</v>
      </c>
      <c r="G989" s="33">
        <v>1.5</v>
      </c>
      <c r="H989" s="33">
        <v>-0.3</v>
      </c>
      <c r="I989" s="33">
        <v>-0.1</v>
      </c>
      <c r="J989" s="33">
        <v>90</v>
      </c>
      <c r="K989" s="33">
        <v>0</v>
      </c>
      <c r="L989" s="33">
        <v>95.4</v>
      </c>
      <c r="M989" s="33">
        <v>11.48</v>
      </c>
      <c r="N989" s="33">
        <v>11.7</v>
      </c>
    </row>
    <row r="990" spans="1:14" x14ac:dyDescent="0.3">
      <c r="A990" s="32">
        <v>43816</v>
      </c>
      <c r="B990" s="37">
        <v>0.52175925925925926</v>
      </c>
      <c r="C990" s="33">
        <v>7.87</v>
      </c>
      <c r="D990" s="33">
        <v>4</v>
      </c>
      <c r="E990" s="33">
        <v>7.46</v>
      </c>
      <c r="F990" s="33">
        <v>-50.5</v>
      </c>
      <c r="G990" s="33">
        <v>1.5</v>
      </c>
      <c r="H990" s="33">
        <v>-0.1</v>
      </c>
      <c r="I990" s="33">
        <v>0</v>
      </c>
      <c r="J990" s="33">
        <v>-22</v>
      </c>
      <c r="K990" s="33">
        <v>0</v>
      </c>
      <c r="L990" s="33">
        <v>95</v>
      </c>
      <c r="M990" s="33">
        <v>11.29</v>
      </c>
      <c r="N990" s="33">
        <v>11.7</v>
      </c>
    </row>
    <row r="991" spans="1:14" x14ac:dyDescent="0.3">
      <c r="A991" s="32">
        <v>43816</v>
      </c>
      <c r="B991" s="37">
        <v>0.52199074074074081</v>
      </c>
      <c r="C991" s="33">
        <v>7.85</v>
      </c>
      <c r="D991" s="33">
        <v>5</v>
      </c>
      <c r="E991" s="33">
        <v>7.45</v>
      </c>
      <c r="F991" s="33">
        <v>-49.8</v>
      </c>
      <c r="G991" s="33">
        <v>1.5</v>
      </c>
      <c r="H991" s="33">
        <v>0.3</v>
      </c>
      <c r="I991" s="33">
        <v>0.1</v>
      </c>
      <c r="J991" s="33">
        <v>41</v>
      </c>
      <c r="K991" s="33">
        <v>0</v>
      </c>
      <c r="L991" s="33">
        <v>95.3</v>
      </c>
      <c r="M991" s="33">
        <v>11.33</v>
      </c>
      <c r="N991" s="33">
        <v>11.6</v>
      </c>
    </row>
    <row r="992" spans="1:14" x14ac:dyDescent="0.3">
      <c r="A992" s="32">
        <v>43816</v>
      </c>
      <c r="B992" s="37">
        <v>0.52222222222222225</v>
      </c>
      <c r="C992" s="33">
        <v>7.87</v>
      </c>
      <c r="D992" s="33">
        <v>4</v>
      </c>
      <c r="E992" s="33">
        <v>7.45</v>
      </c>
      <c r="F992" s="33">
        <v>-50</v>
      </c>
      <c r="G992" s="33">
        <v>1.6</v>
      </c>
      <c r="H992" s="33">
        <v>-0.6</v>
      </c>
      <c r="I992" s="33">
        <v>-0.1</v>
      </c>
      <c r="J992" s="33">
        <v>162</v>
      </c>
      <c r="K992" s="33">
        <v>0.1</v>
      </c>
      <c r="L992" s="33">
        <v>95.4</v>
      </c>
      <c r="M992" s="33">
        <v>11.33</v>
      </c>
      <c r="N992" s="33">
        <v>11.7</v>
      </c>
    </row>
    <row r="993" spans="1:14" x14ac:dyDescent="0.3">
      <c r="A993" s="32">
        <v>43816</v>
      </c>
      <c r="B993" s="37">
        <v>0.5224537037037037</v>
      </c>
      <c r="C993" s="33">
        <v>7.84</v>
      </c>
      <c r="D993" s="33">
        <v>5</v>
      </c>
      <c r="E993" s="33">
        <v>7.46</v>
      </c>
      <c r="F993" s="33">
        <v>-50.7</v>
      </c>
      <c r="G993" s="33">
        <v>1.6</v>
      </c>
      <c r="H993" s="33">
        <v>0.4</v>
      </c>
      <c r="I993" s="33">
        <v>0.1</v>
      </c>
      <c r="J993" s="33">
        <v>129</v>
      </c>
      <c r="K993" s="33">
        <v>0.1</v>
      </c>
      <c r="L993" s="33">
        <v>95.5</v>
      </c>
      <c r="M993" s="33">
        <v>11.36</v>
      </c>
      <c r="N993" s="33">
        <v>11.7</v>
      </c>
    </row>
    <row r="994" spans="1:14" x14ac:dyDescent="0.3">
      <c r="A994" s="32">
        <v>43816</v>
      </c>
      <c r="B994" s="37">
        <v>0.52268518518518514</v>
      </c>
      <c r="C994" s="33">
        <v>7.97</v>
      </c>
      <c r="D994" s="33">
        <v>4</v>
      </c>
      <c r="E994" s="33">
        <v>7.49</v>
      </c>
      <c r="F994" s="33">
        <v>-52.1</v>
      </c>
      <c r="G994" s="33">
        <v>1.6</v>
      </c>
      <c r="H994" s="33">
        <v>-0.3</v>
      </c>
      <c r="I994" s="33">
        <v>-0.1</v>
      </c>
      <c r="J994" s="33">
        <v>-4</v>
      </c>
      <c r="K994" s="33">
        <v>0</v>
      </c>
      <c r="L994" s="33">
        <v>95.6</v>
      </c>
      <c r="M994" s="33">
        <v>11.33</v>
      </c>
      <c r="N994" s="33">
        <v>11.7</v>
      </c>
    </row>
    <row r="995" spans="1:14" x14ac:dyDescent="0.3">
      <c r="A995" s="32">
        <v>43816</v>
      </c>
      <c r="B995" s="37">
        <v>0.5229166666666667</v>
      </c>
      <c r="C995" s="33">
        <v>8.0299999999999994</v>
      </c>
      <c r="D995" s="33">
        <v>5</v>
      </c>
      <c r="E995" s="33">
        <v>7.51</v>
      </c>
      <c r="F995" s="33">
        <v>-52.9</v>
      </c>
      <c r="G995" s="33">
        <v>1.6</v>
      </c>
      <c r="H995" s="33">
        <v>-0.1</v>
      </c>
      <c r="I995" s="33">
        <v>0</v>
      </c>
      <c r="J995" s="33">
        <v>-103</v>
      </c>
      <c r="K995" s="33">
        <v>0</v>
      </c>
      <c r="L995" s="33">
        <v>95.5</v>
      </c>
      <c r="M995" s="33">
        <v>11.3</v>
      </c>
      <c r="N995" s="33">
        <v>11.7</v>
      </c>
    </row>
    <row r="996" spans="1:14" x14ac:dyDescent="0.3">
      <c r="A996" s="32">
        <v>43816</v>
      </c>
      <c r="B996" s="37">
        <v>0.52314814814814814</v>
      </c>
      <c r="C996" s="33">
        <v>5.64</v>
      </c>
      <c r="D996" s="33">
        <v>3</v>
      </c>
      <c r="E996" s="33">
        <v>7.25</v>
      </c>
      <c r="F996" s="33">
        <v>-39.5</v>
      </c>
      <c r="G996" s="33">
        <v>1</v>
      </c>
      <c r="H996" s="33">
        <v>0.1</v>
      </c>
      <c r="I996" s="33">
        <v>0</v>
      </c>
      <c r="J996" s="33">
        <v>7</v>
      </c>
      <c r="K996" s="33">
        <v>0</v>
      </c>
      <c r="L996" s="33">
        <v>91.7</v>
      </c>
      <c r="M996" s="33">
        <v>11.53</v>
      </c>
      <c r="N996" s="33">
        <v>11.6</v>
      </c>
    </row>
    <row r="997" spans="1:14" x14ac:dyDescent="0.3">
      <c r="A997" s="32">
        <v>43816</v>
      </c>
      <c r="B997" s="37">
        <v>0.52337962962962969</v>
      </c>
      <c r="C997" s="33">
        <v>3.05</v>
      </c>
      <c r="D997" s="33">
        <v>4</v>
      </c>
      <c r="E997" s="33">
        <v>7.12</v>
      </c>
      <c r="F997" s="33">
        <v>-32.700000000000003</v>
      </c>
      <c r="G997" s="33">
        <v>-0.8</v>
      </c>
      <c r="H997" s="33">
        <v>0.6</v>
      </c>
      <c r="I997" s="33">
        <v>0.1</v>
      </c>
      <c r="J997" s="33">
        <v>-41</v>
      </c>
      <c r="K997" s="33">
        <v>0</v>
      </c>
      <c r="L997" s="33">
        <v>92.8</v>
      </c>
      <c r="M997" s="33">
        <v>12.47</v>
      </c>
      <c r="N997" s="33">
        <v>11.7</v>
      </c>
    </row>
    <row r="998" spans="1:14" x14ac:dyDescent="0.3">
      <c r="A998" s="32">
        <v>43816</v>
      </c>
      <c r="B998" s="37">
        <v>0.52361111111111114</v>
      </c>
      <c r="C998" s="33">
        <v>2.92</v>
      </c>
      <c r="D998" s="33">
        <v>318</v>
      </c>
      <c r="E998" s="33">
        <v>7.49</v>
      </c>
      <c r="F998" s="33">
        <v>-51.4</v>
      </c>
      <c r="G998" s="33">
        <v>50.2</v>
      </c>
      <c r="H998" s="33">
        <v>7.6</v>
      </c>
      <c r="I998" s="33">
        <v>1.8</v>
      </c>
      <c r="J998" s="33">
        <v>1689</v>
      </c>
      <c r="K998" s="33">
        <v>0.7</v>
      </c>
      <c r="L998" s="33">
        <v>94.4</v>
      </c>
      <c r="M998" s="33">
        <v>12.72</v>
      </c>
      <c r="N998" s="33">
        <v>11.6</v>
      </c>
    </row>
    <row r="999" spans="1:14" x14ac:dyDescent="0.3">
      <c r="A999" s="32">
        <v>43816</v>
      </c>
      <c r="B999" s="37">
        <v>0.52384259259259258</v>
      </c>
      <c r="C999" s="33">
        <v>3.02</v>
      </c>
      <c r="D999" s="33">
        <v>317</v>
      </c>
      <c r="E999" s="33">
        <v>7.51</v>
      </c>
      <c r="F999" s="33">
        <v>-52.6</v>
      </c>
      <c r="G999" s="33">
        <v>49.6</v>
      </c>
      <c r="H999" s="33">
        <v>11.5</v>
      </c>
      <c r="I999" s="33">
        <v>2.7</v>
      </c>
      <c r="J999" s="33">
        <v>1632</v>
      </c>
      <c r="K999" s="33">
        <v>0.7</v>
      </c>
      <c r="L999" s="33">
        <v>94.1</v>
      </c>
      <c r="M999" s="33">
        <v>12.65</v>
      </c>
      <c r="N999" s="33">
        <v>11.7</v>
      </c>
    </row>
    <row r="1000" spans="1:14" x14ac:dyDescent="0.3">
      <c r="A1000" s="32">
        <v>43816</v>
      </c>
      <c r="B1000" s="37">
        <v>0.52407407407407403</v>
      </c>
      <c r="C1000" s="33">
        <v>3.02</v>
      </c>
      <c r="D1000" s="33">
        <v>317</v>
      </c>
      <c r="E1000" s="33">
        <v>7.5</v>
      </c>
      <c r="F1000" s="33">
        <v>-52.4</v>
      </c>
      <c r="G1000" s="33">
        <v>47.9</v>
      </c>
      <c r="H1000" s="33">
        <v>11.3</v>
      </c>
      <c r="I1000" s="33">
        <v>2.6</v>
      </c>
      <c r="J1000" s="33">
        <v>1498</v>
      </c>
      <c r="K1000" s="33">
        <v>0.6</v>
      </c>
      <c r="L1000" s="33">
        <v>93.5</v>
      </c>
      <c r="M1000" s="33">
        <v>12.57</v>
      </c>
      <c r="N1000" s="33">
        <v>11.7</v>
      </c>
    </row>
    <row r="1001" spans="1:14" x14ac:dyDescent="0.3">
      <c r="A1001" s="32">
        <v>43816</v>
      </c>
      <c r="B1001" s="37">
        <v>0.52430555555555558</v>
      </c>
      <c r="C1001" s="33">
        <v>3.02</v>
      </c>
      <c r="D1001" s="33">
        <v>317</v>
      </c>
      <c r="E1001" s="33">
        <v>7.5</v>
      </c>
      <c r="F1001" s="33">
        <v>-52.3</v>
      </c>
      <c r="G1001" s="33">
        <v>48.2</v>
      </c>
      <c r="H1001" s="33">
        <v>11.6</v>
      </c>
      <c r="I1001" s="33">
        <v>2.7</v>
      </c>
      <c r="J1001" s="33">
        <v>1421</v>
      </c>
      <c r="K1001" s="33">
        <v>0.6</v>
      </c>
      <c r="L1001" s="33">
        <v>93.1</v>
      </c>
      <c r="M1001" s="33">
        <v>12.52</v>
      </c>
      <c r="N1001" s="33">
        <v>11.6</v>
      </c>
    </row>
    <row r="1002" spans="1:14" x14ac:dyDescent="0.3">
      <c r="A1002" s="32">
        <v>43816</v>
      </c>
      <c r="B1002" s="37">
        <v>0.52453703703703702</v>
      </c>
      <c r="C1002" s="33">
        <v>3.02</v>
      </c>
      <c r="D1002" s="33">
        <v>317</v>
      </c>
      <c r="E1002" s="33">
        <v>7.51</v>
      </c>
      <c r="F1002" s="33">
        <v>-52.6</v>
      </c>
      <c r="G1002" s="33">
        <v>47.7</v>
      </c>
      <c r="H1002" s="33">
        <v>11.8</v>
      </c>
      <c r="I1002" s="33">
        <v>2.7</v>
      </c>
      <c r="J1002" s="33">
        <v>1401</v>
      </c>
      <c r="K1002" s="33">
        <v>0.6</v>
      </c>
      <c r="L1002" s="33">
        <v>92.8</v>
      </c>
      <c r="M1002" s="33">
        <v>12.48</v>
      </c>
      <c r="N1002" s="33">
        <v>11.7</v>
      </c>
    </row>
    <row r="1003" spans="1:14" x14ac:dyDescent="0.3">
      <c r="A1003" s="32">
        <v>43816</v>
      </c>
      <c r="B1003" s="37">
        <v>0.52476851851851858</v>
      </c>
      <c r="C1003" s="33">
        <v>3.03</v>
      </c>
      <c r="D1003" s="33">
        <v>317</v>
      </c>
      <c r="E1003" s="33">
        <v>7.51</v>
      </c>
      <c r="F1003" s="33">
        <v>-52.6</v>
      </c>
      <c r="G1003" s="33">
        <v>46.9</v>
      </c>
      <c r="H1003" s="33">
        <v>10.6</v>
      </c>
      <c r="I1003" s="33">
        <v>2.5</v>
      </c>
      <c r="J1003" s="33">
        <v>1534</v>
      </c>
      <c r="K1003" s="33">
        <v>0.7</v>
      </c>
      <c r="L1003" s="33">
        <v>92.7</v>
      </c>
      <c r="M1003" s="33">
        <v>12.45</v>
      </c>
      <c r="N1003" s="33">
        <v>11.7</v>
      </c>
    </row>
    <row r="1004" spans="1:14" x14ac:dyDescent="0.3">
      <c r="A1004" s="32">
        <v>43816</v>
      </c>
      <c r="B1004" s="37">
        <v>0.52500000000000002</v>
      </c>
      <c r="C1004" s="33">
        <v>3.03</v>
      </c>
      <c r="D1004" s="33">
        <v>317</v>
      </c>
      <c r="E1004" s="33">
        <v>7.51</v>
      </c>
      <c r="F1004" s="33">
        <v>-52.6</v>
      </c>
      <c r="G1004" s="33">
        <v>49</v>
      </c>
      <c r="H1004" s="33">
        <v>10.8</v>
      </c>
      <c r="I1004" s="33">
        <v>2.5</v>
      </c>
      <c r="J1004" s="33">
        <v>1531</v>
      </c>
      <c r="K1004" s="33">
        <v>0.7</v>
      </c>
      <c r="L1004" s="33">
        <v>92.5</v>
      </c>
      <c r="M1004" s="33">
        <v>12.43</v>
      </c>
      <c r="N1004" s="33">
        <v>11.6</v>
      </c>
    </row>
    <row r="1005" spans="1:14" x14ac:dyDescent="0.3">
      <c r="A1005" s="32">
        <v>43816</v>
      </c>
      <c r="B1005" s="37">
        <v>0.52523148148148147</v>
      </c>
      <c r="C1005" s="33">
        <v>3.03</v>
      </c>
      <c r="D1005" s="33">
        <v>317</v>
      </c>
      <c r="E1005" s="33">
        <v>7.51</v>
      </c>
      <c r="F1005" s="33">
        <v>-52.7</v>
      </c>
      <c r="G1005" s="33">
        <v>47.9</v>
      </c>
      <c r="H1005" s="33">
        <v>11.1</v>
      </c>
      <c r="I1005" s="33">
        <v>2.6</v>
      </c>
      <c r="J1005" s="33">
        <v>1373</v>
      </c>
      <c r="K1005" s="33">
        <v>0.6</v>
      </c>
      <c r="L1005" s="33">
        <v>92.4</v>
      </c>
      <c r="M1005" s="33">
        <v>12.42</v>
      </c>
      <c r="N1005" s="33">
        <v>11.6</v>
      </c>
    </row>
    <row r="1006" spans="1:14" x14ac:dyDescent="0.3">
      <c r="A1006" s="32">
        <v>43816</v>
      </c>
      <c r="B1006" s="37">
        <v>0.52546296296296291</v>
      </c>
      <c r="C1006" s="33">
        <v>3.04</v>
      </c>
      <c r="D1006" s="33">
        <v>317</v>
      </c>
      <c r="E1006" s="33">
        <v>7.51</v>
      </c>
      <c r="F1006" s="33">
        <v>-52.9</v>
      </c>
      <c r="G1006" s="33">
        <v>47</v>
      </c>
      <c r="H1006" s="33">
        <v>10.4</v>
      </c>
      <c r="I1006" s="33">
        <v>2.4</v>
      </c>
      <c r="J1006" s="33">
        <v>1301</v>
      </c>
      <c r="K1006" s="33">
        <v>0.6</v>
      </c>
      <c r="L1006" s="33">
        <v>92.3</v>
      </c>
      <c r="M1006" s="33">
        <v>12.39</v>
      </c>
      <c r="N1006" s="33">
        <v>11.7</v>
      </c>
    </row>
    <row r="1007" spans="1:14" x14ac:dyDescent="0.3">
      <c r="A1007" s="32">
        <v>43816</v>
      </c>
      <c r="B1007" s="37">
        <v>0.52569444444444446</v>
      </c>
      <c r="C1007" s="33">
        <v>3.04</v>
      </c>
      <c r="D1007" s="33">
        <v>317</v>
      </c>
      <c r="E1007" s="33">
        <v>7.51</v>
      </c>
      <c r="F1007" s="33">
        <v>-52.9</v>
      </c>
      <c r="G1007" s="33">
        <v>47.6</v>
      </c>
      <c r="H1007" s="33">
        <v>10.9</v>
      </c>
      <c r="I1007" s="33">
        <v>2.5</v>
      </c>
      <c r="J1007" s="33">
        <v>1309</v>
      </c>
      <c r="K1007" s="33">
        <v>0.6</v>
      </c>
      <c r="L1007" s="33">
        <v>92.1</v>
      </c>
      <c r="M1007" s="33">
        <v>12.38</v>
      </c>
      <c r="N1007" s="33">
        <v>11.8</v>
      </c>
    </row>
    <row r="1008" spans="1:14" x14ac:dyDescent="0.3">
      <c r="A1008" s="32">
        <v>43816</v>
      </c>
      <c r="B1008" s="37">
        <v>0.52592592592592591</v>
      </c>
      <c r="C1008" s="33">
        <v>3.04</v>
      </c>
      <c r="D1008" s="33">
        <v>317</v>
      </c>
      <c r="E1008" s="33">
        <v>7.52</v>
      </c>
      <c r="F1008" s="33">
        <v>-53.1</v>
      </c>
      <c r="G1008" s="33">
        <v>47.5</v>
      </c>
      <c r="H1008" s="33">
        <v>12.8</v>
      </c>
      <c r="I1008" s="33">
        <v>3</v>
      </c>
      <c r="J1008" s="33">
        <v>1333</v>
      </c>
      <c r="K1008" s="33">
        <v>0.6</v>
      </c>
      <c r="L1008" s="33">
        <v>92</v>
      </c>
      <c r="M1008" s="33">
        <v>12.36</v>
      </c>
      <c r="N1008" s="33">
        <v>11.7</v>
      </c>
    </row>
    <row r="1009" spans="1:14" x14ac:dyDescent="0.3">
      <c r="A1009" s="32">
        <v>43816</v>
      </c>
      <c r="B1009" s="37">
        <v>0.52615740740740746</v>
      </c>
      <c r="C1009" s="33">
        <v>3.04</v>
      </c>
      <c r="D1009" s="33">
        <v>317</v>
      </c>
      <c r="E1009" s="33">
        <v>7.52</v>
      </c>
      <c r="F1009" s="33">
        <v>-53.3</v>
      </c>
      <c r="G1009" s="33">
        <v>47.5</v>
      </c>
      <c r="H1009" s="33">
        <v>11.1</v>
      </c>
      <c r="I1009" s="33">
        <v>2.6</v>
      </c>
      <c r="J1009" s="33">
        <v>1344</v>
      </c>
      <c r="K1009" s="33">
        <v>0.6</v>
      </c>
      <c r="L1009" s="33">
        <v>92</v>
      </c>
      <c r="M1009" s="33">
        <v>12.36</v>
      </c>
      <c r="N1009" s="33">
        <v>11.7</v>
      </c>
    </row>
    <row r="1010" spans="1:14" x14ac:dyDescent="0.3">
      <c r="A1010" s="32">
        <v>43816</v>
      </c>
      <c r="B1010" s="37">
        <v>0.52638888888888891</v>
      </c>
      <c r="C1010" s="33">
        <v>3.04</v>
      </c>
      <c r="D1010" s="33">
        <v>318</v>
      </c>
      <c r="E1010" s="33">
        <v>7.52</v>
      </c>
      <c r="F1010" s="33">
        <v>-53.3</v>
      </c>
      <c r="G1010" s="33">
        <v>48.8</v>
      </c>
      <c r="H1010" s="33">
        <v>11.2</v>
      </c>
      <c r="I1010" s="33">
        <v>2.6</v>
      </c>
      <c r="J1010" s="33">
        <v>1289</v>
      </c>
      <c r="K1010" s="33">
        <v>0.6</v>
      </c>
      <c r="L1010" s="33">
        <v>91.9</v>
      </c>
      <c r="M1010" s="33">
        <v>12.35</v>
      </c>
      <c r="N1010" s="33">
        <v>11.6</v>
      </c>
    </row>
    <row r="1011" spans="1:14" x14ac:dyDescent="0.3">
      <c r="A1011" s="32">
        <v>43816</v>
      </c>
      <c r="B1011" s="37">
        <v>0.52662037037037035</v>
      </c>
      <c r="C1011" s="33">
        <v>1.59</v>
      </c>
      <c r="D1011" s="33">
        <v>5</v>
      </c>
      <c r="E1011" s="33">
        <v>7.38</v>
      </c>
      <c r="F1011" s="33">
        <v>-45.9</v>
      </c>
      <c r="G1011" s="33">
        <v>0.7</v>
      </c>
      <c r="H1011" s="33">
        <v>3.9</v>
      </c>
      <c r="I1011" s="33">
        <v>0.9</v>
      </c>
      <c r="J1011" s="33">
        <v>1281</v>
      </c>
      <c r="K1011" s="33">
        <v>0.6</v>
      </c>
      <c r="L1011" s="33">
        <v>91.8</v>
      </c>
      <c r="M1011" s="33">
        <v>12.84</v>
      </c>
      <c r="N1011" s="33">
        <v>11.7</v>
      </c>
    </row>
    <row r="1012" spans="1:14" x14ac:dyDescent="0.3">
      <c r="A1012" s="32">
        <v>43816</v>
      </c>
      <c r="B1012" s="37">
        <v>0.52685185185185179</v>
      </c>
      <c r="C1012" s="33">
        <v>1.81</v>
      </c>
      <c r="D1012" s="33">
        <v>6</v>
      </c>
      <c r="E1012" s="33">
        <v>7.56</v>
      </c>
      <c r="F1012" s="33">
        <v>-55.2</v>
      </c>
      <c r="G1012" s="33">
        <v>0.7</v>
      </c>
      <c r="H1012" s="33">
        <v>1</v>
      </c>
      <c r="I1012" s="33">
        <v>0.2</v>
      </c>
      <c r="J1012" s="33">
        <v>927</v>
      </c>
      <c r="K1012" s="33">
        <v>0.4</v>
      </c>
      <c r="L1012" s="33">
        <v>93.4</v>
      </c>
      <c r="M1012" s="33">
        <v>12.99</v>
      </c>
      <c r="N1012" s="33">
        <v>11.7</v>
      </c>
    </row>
    <row r="1013" spans="1:14" x14ac:dyDescent="0.3">
      <c r="A1013" s="32">
        <v>43816</v>
      </c>
      <c r="B1013" s="37">
        <v>0.52708333333333335</v>
      </c>
      <c r="C1013" s="33">
        <v>2.1800000000000002</v>
      </c>
      <c r="D1013" s="33">
        <v>6</v>
      </c>
      <c r="E1013" s="33">
        <v>7.57</v>
      </c>
      <c r="F1013" s="33">
        <v>-55.5</v>
      </c>
      <c r="G1013" s="33">
        <v>0.8</v>
      </c>
      <c r="H1013" s="33">
        <v>-0.3</v>
      </c>
      <c r="I1013" s="33">
        <v>-0.1</v>
      </c>
      <c r="J1013" s="33">
        <v>386</v>
      </c>
      <c r="K1013" s="33">
        <v>0.2</v>
      </c>
      <c r="L1013" s="33">
        <v>94.4</v>
      </c>
      <c r="M1013" s="33">
        <v>13</v>
      </c>
      <c r="N1013" s="33">
        <v>11.7</v>
      </c>
    </row>
    <row r="1014" spans="1:14" x14ac:dyDescent="0.3">
      <c r="A1014" s="32">
        <v>43816</v>
      </c>
      <c r="B1014" s="37">
        <v>0.52731481481481479</v>
      </c>
      <c r="C1014" s="33">
        <v>2.36</v>
      </c>
      <c r="D1014" s="33">
        <v>6</v>
      </c>
      <c r="E1014" s="33">
        <v>7.57</v>
      </c>
      <c r="F1014" s="33">
        <v>-55.7</v>
      </c>
      <c r="G1014" s="33">
        <v>0.9</v>
      </c>
      <c r="H1014" s="33">
        <v>0.2</v>
      </c>
      <c r="I1014" s="33">
        <v>0</v>
      </c>
      <c r="J1014" s="33">
        <v>81</v>
      </c>
      <c r="K1014" s="33">
        <v>0</v>
      </c>
      <c r="L1014" s="33">
        <v>95.1</v>
      </c>
      <c r="M1014" s="33">
        <v>13.03</v>
      </c>
      <c r="N1014" s="33">
        <v>11.7</v>
      </c>
    </row>
    <row r="1015" spans="1:14" x14ac:dyDescent="0.3">
      <c r="A1015" s="32">
        <v>43816</v>
      </c>
      <c r="B1015" s="37">
        <v>0.52754629629629635</v>
      </c>
      <c r="C1015" s="33">
        <v>2.48</v>
      </c>
      <c r="D1015" s="33">
        <v>5</v>
      </c>
      <c r="E1015" s="33">
        <v>7.57</v>
      </c>
      <c r="F1015" s="33">
        <v>-55.8</v>
      </c>
      <c r="G1015" s="33">
        <v>1</v>
      </c>
      <c r="H1015" s="33">
        <v>-0.3</v>
      </c>
      <c r="I1015" s="33">
        <v>-0.1</v>
      </c>
      <c r="J1015" s="33">
        <v>106</v>
      </c>
      <c r="K1015" s="33">
        <v>0</v>
      </c>
      <c r="L1015" s="33">
        <v>95.7</v>
      </c>
      <c r="M1015" s="33">
        <v>13.06</v>
      </c>
      <c r="N1015" s="33">
        <v>11.7</v>
      </c>
    </row>
    <row r="1016" spans="1:14" x14ac:dyDescent="0.3">
      <c r="A1016" s="32">
        <v>43816</v>
      </c>
      <c r="B1016" s="37">
        <v>0.52777777777777779</v>
      </c>
      <c r="C1016" s="33">
        <v>2.58</v>
      </c>
      <c r="D1016" s="33">
        <v>5</v>
      </c>
      <c r="E1016" s="33">
        <v>7.57</v>
      </c>
      <c r="F1016" s="33">
        <v>-55.6</v>
      </c>
      <c r="G1016" s="33">
        <v>0.9</v>
      </c>
      <c r="H1016" s="33">
        <v>0.5</v>
      </c>
      <c r="I1016" s="33">
        <v>0.1</v>
      </c>
      <c r="J1016" s="33">
        <v>-23</v>
      </c>
      <c r="K1016" s="33">
        <v>0</v>
      </c>
      <c r="L1016" s="33">
        <v>96</v>
      </c>
      <c r="M1016" s="33">
        <v>13.07</v>
      </c>
      <c r="N1016" s="33">
        <v>11.7</v>
      </c>
    </row>
    <row r="1017" spans="1:14" x14ac:dyDescent="0.3">
      <c r="A1017" s="32">
        <v>43816</v>
      </c>
      <c r="B1017" s="37">
        <v>0.52800925925925923</v>
      </c>
      <c r="C1017" s="33">
        <v>2.7</v>
      </c>
      <c r="D1017" s="33">
        <v>5</v>
      </c>
      <c r="E1017" s="33">
        <v>7.57</v>
      </c>
      <c r="F1017" s="33">
        <v>-55.7</v>
      </c>
      <c r="G1017" s="33">
        <v>0.9</v>
      </c>
      <c r="H1017" s="33">
        <v>-0.4</v>
      </c>
      <c r="I1017" s="33">
        <v>-0.1</v>
      </c>
      <c r="J1017" s="33">
        <v>-154</v>
      </c>
      <c r="K1017" s="33">
        <v>-0.1</v>
      </c>
      <c r="L1017" s="33">
        <v>96.3</v>
      </c>
      <c r="M1017" s="33">
        <v>13.07</v>
      </c>
      <c r="N1017" s="33">
        <v>11.7</v>
      </c>
    </row>
    <row r="1018" spans="1:14" x14ac:dyDescent="0.3">
      <c r="A1018" s="32">
        <v>43816</v>
      </c>
      <c r="B1018" s="37">
        <v>0.52824074074074068</v>
      </c>
      <c r="C1018" s="33">
        <v>2.8</v>
      </c>
      <c r="D1018" s="33">
        <v>4</v>
      </c>
      <c r="E1018" s="33">
        <v>7.56</v>
      </c>
      <c r="F1018" s="33">
        <v>-55.1</v>
      </c>
      <c r="G1018" s="33">
        <v>0.9</v>
      </c>
      <c r="H1018" s="33">
        <v>-0.3</v>
      </c>
      <c r="I1018" s="33">
        <v>-0.1</v>
      </c>
      <c r="J1018" s="33">
        <v>6</v>
      </c>
      <c r="K1018" s="33">
        <v>0</v>
      </c>
      <c r="L1018" s="33">
        <v>96.6</v>
      </c>
      <c r="M1018" s="33">
        <v>13.08</v>
      </c>
      <c r="N1018" s="33">
        <v>11.7</v>
      </c>
    </row>
    <row r="1019" spans="1:14" x14ac:dyDescent="0.3">
      <c r="A1019" s="32">
        <v>43816</v>
      </c>
      <c r="B1019" s="37">
        <v>0.52847222222222223</v>
      </c>
      <c r="C1019" s="33">
        <v>2.89</v>
      </c>
      <c r="D1019" s="33">
        <v>4</v>
      </c>
      <c r="E1019" s="33">
        <v>7.56</v>
      </c>
      <c r="F1019" s="33">
        <v>-55.3</v>
      </c>
      <c r="G1019" s="33">
        <v>0.9</v>
      </c>
      <c r="H1019" s="33">
        <v>-0.3</v>
      </c>
      <c r="I1019" s="33">
        <v>-0.1</v>
      </c>
      <c r="J1019" s="33">
        <v>-47</v>
      </c>
      <c r="K1019" s="33">
        <v>0</v>
      </c>
      <c r="L1019" s="33">
        <v>96.7</v>
      </c>
      <c r="M1019" s="33">
        <v>13.06</v>
      </c>
      <c r="N1019" s="33">
        <v>11.7</v>
      </c>
    </row>
    <row r="1020" spans="1:14" x14ac:dyDescent="0.3">
      <c r="A1020" s="32">
        <v>43816</v>
      </c>
      <c r="B1020" s="37">
        <v>0.52870370370370368</v>
      </c>
      <c r="C1020" s="33">
        <v>2.99</v>
      </c>
      <c r="D1020" s="33">
        <v>4</v>
      </c>
      <c r="E1020" s="33">
        <v>7.57</v>
      </c>
      <c r="F1020" s="33">
        <v>-55.8</v>
      </c>
      <c r="G1020" s="33">
        <v>0.9</v>
      </c>
      <c r="H1020" s="33">
        <v>0</v>
      </c>
      <c r="I1020" s="33">
        <v>0</v>
      </c>
      <c r="J1020" s="33">
        <v>87</v>
      </c>
      <c r="K1020" s="33">
        <v>0</v>
      </c>
      <c r="L1020" s="33">
        <v>96.8</v>
      </c>
      <c r="M1020" s="33">
        <v>13.04</v>
      </c>
      <c r="N1020" s="33">
        <v>11.7</v>
      </c>
    </row>
    <row r="1021" spans="1:14" x14ac:dyDescent="0.3">
      <c r="A1021" s="32">
        <v>43816</v>
      </c>
      <c r="B1021" s="37">
        <v>0.52893518518518523</v>
      </c>
      <c r="C1021" s="33">
        <v>3.09</v>
      </c>
      <c r="D1021" s="33">
        <v>4</v>
      </c>
      <c r="E1021" s="33">
        <v>7.58</v>
      </c>
      <c r="F1021" s="33">
        <v>-56.4</v>
      </c>
      <c r="G1021" s="33">
        <v>0.9</v>
      </c>
      <c r="H1021" s="33">
        <v>-1.2</v>
      </c>
      <c r="I1021" s="33">
        <v>-0.3</v>
      </c>
      <c r="J1021" s="33">
        <v>5</v>
      </c>
      <c r="K1021" s="33">
        <v>0</v>
      </c>
      <c r="L1021" s="33">
        <v>97</v>
      </c>
      <c r="M1021" s="33">
        <v>13.02</v>
      </c>
      <c r="N1021" s="33">
        <v>11.6</v>
      </c>
    </row>
    <row r="1022" spans="1:14" x14ac:dyDescent="0.3">
      <c r="A1022" s="32">
        <v>43816</v>
      </c>
      <c r="B1022" s="37">
        <v>0.52916666666666667</v>
      </c>
      <c r="C1022" s="33">
        <v>3.2</v>
      </c>
      <c r="D1022" s="33">
        <v>4</v>
      </c>
      <c r="E1022" s="33">
        <v>7.59</v>
      </c>
      <c r="F1022" s="33">
        <v>-56.9</v>
      </c>
      <c r="G1022" s="33">
        <v>0.9</v>
      </c>
      <c r="H1022" s="33">
        <v>-0.4</v>
      </c>
      <c r="I1022" s="33">
        <v>-0.1</v>
      </c>
      <c r="J1022" s="33">
        <v>47</v>
      </c>
      <c r="K1022" s="33">
        <v>0</v>
      </c>
      <c r="L1022" s="33">
        <v>97</v>
      </c>
      <c r="M1022" s="33">
        <v>12.99</v>
      </c>
      <c r="N1022" s="33">
        <v>11.7</v>
      </c>
    </row>
    <row r="1023" spans="1:14" x14ac:dyDescent="0.3">
      <c r="A1023" s="32">
        <v>43816</v>
      </c>
      <c r="B1023" s="37">
        <v>0.52939814814814812</v>
      </c>
      <c r="C1023" s="33">
        <v>3.33</v>
      </c>
      <c r="D1023" s="33">
        <v>4</v>
      </c>
      <c r="E1023" s="33">
        <v>7.6</v>
      </c>
      <c r="F1023" s="33">
        <v>-57.3</v>
      </c>
      <c r="G1023" s="33">
        <v>1</v>
      </c>
      <c r="H1023" s="33">
        <v>-0.5</v>
      </c>
      <c r="I1023" s="33">
        <v>-0.1</v>
      </c>
      <c r="J1023" s="33">
        <v>21</v>
      </c>
      <c r="K1023" s="33">
        <v>0</v>
      </c>
      <c r="L1023" s="33">
        <v>97.1</v>
      </c>
      <c r="M1023" s="33">
        <v>12.95</v>
      </c>
      <c r="N1023" s="33">
        <v>11.7</v>
      </c>
    </row>
    <row r="1024" spans="1:14" x14ac:dyDescent="0.3">
      <c r="A1024" s="32">
        <v>43816</v>
      </c>
      <c r="B1024" s="37">
        <v>0.52962962962962956</v>
      </c>
      <c r="C1024" s="33">
        <v>3.46</v>
      </c>
      <c r="D1024" s="33">
        <v>4</v>
      </c>
      <c r="E1024" s="33">
        <v>7.6</v>
      </c>
      <c r="F1024" s="33">
        <v>-57.4</v>
      </c>
      <c r="G1024" s="33">
        <v>1</v>
      </c>
      <c r="H1024" s="33">
        <v>-0.6</v>
      </c>
      <c r="I1024" s="33">
        <v>-0.1</v>
      </c>
      <c r="J1024" s="33">
        <v>105</v>
      </c>
      <c r="K1024" s="33">
        <v>0</v>
      </c>
      <c r="L1024" s="33">
        <v>97.2</v>
      </c>
      <c r="M1024" s="33">
        <v>12.92</v>
      </c>
      <c r="N1024" s="33">
        <v>11.7</v>
      </c>
    </row>
    <row r="1025" spans="1:14" x14ac:dyDescent="0.3">
      <c r="A1025" s="32">
        <v>43816</v>
      </c>
      <c r="B1025" s="37">
        <v>0.52986111111111112</v>
      </c>
      <c r="C1025" s="33">
        <v>3.57</v>
      </c>
      <c r="D1025" s="33">
        <v>4</v>
      </c>
      <c r="E1025" s="33">
        <v>7.61</v>
      </c>
      <c r="F1025" s="33">
        <v>-57.9</v>
      </c>
      <c r="G1025" s="33">
        <v>1</v>
      </c>
      <c r="H1025" s="33">
        <v>0</v>
      </c>
      <c r="I1025" s="33">
        <v>0</v>
      </c>
      <c r="J1025" s="33">
        <v>25</v>
      </c>
      <c r="K1025" s="33">
        <v>0</v>
      </c>
      <c r="L1025" s="33">
        <v>97.1</v>
      </c>
      <c r="M1025" s="33">
        <v>12.87</v>
      </c>
      <c r="N1025" s="33">
        <v>11.7</v>
      </c>
    </row>
    <row r="1026" spans="1:14" x14ac:dyDescent="0.3">
      <c r="A1026" s="32">
        <v>43816</v>
      </c>
      <c r="B1026" s="37">
        <v>0.53009259259259256</v>
      </c>
      <c r="C1026" s="33">
        <v>3.71</v>
      </c>
      <c r="D1026" s="33">
        <v>4</v>
      </c>
      <c r="E1026" s="33">
        <v>7.61</v>
      </c>
      <c r="F1026" s="33">
        <v>-57.9</v>
      </c>
      <c r="G1026" s="33">
        <v>1</v>
      </c>
      <c r="H1026" s="33">
        <v>-0.8</v>
      </c>
      <c r="I1026" s="33">
        <v>-0.2</v>
      </c>
      <c r="J1026" s="33">
        <v>63</v>
      </c>
      <c r="K1026" s="33">
        <v>0</v>
      </c>
      <c r="L1026" s="33">
        <v>96.9</v>
      </c>
      <c r="M1026" s="33">
        <v>12.81</v>
      </c>
      <c r="N1026" s="33">
        <v>11.7</v>
      </c>
    </row>
    <row r="1027" spans="1:14" x14ac:dyDescent="0.3">
      <c r="A1027" s="32">
        <v>43816</v>
      </c>
      <c r="B1027" s="37">
        <v>0.53032407407407411</v>
      </c>
      <c r="C1027" s="33">
        <v>3.87</v>
      </c>
      <c r="D1027" s="33">
        <v>4</v>
      </c>
      <c r="E1027" s="33">
        <v>7.6</v>
      </c>
      <c r="F1027" s="33">
        <v>-57.4</v>
      </c>
      <c r="G1027" s="33">
        <v>1.2</v>
      </c>
      <c r="H1027" s="33">
        <v>-1.3</v>
      </c>
      <c r="I1027" s="33">
        <v>-0.3</v>
      </c>
      <c r="J1027" s="33">
        <v>25</v>
      </c>
      <c r="K1027" s="33">
        <v>0</v>
      </c>
      <c r="L1027" s="33">
        <v>97</v>
      </c>
      <c r="M1027" s="33">
        <v>12.76</v>
      </c>
      <c r="N1027" s="33">
        <v>11.7</v>
      </c>
    </row>
    <row r="1028" spans="1:14" x14ac:dyDescent="0.3">
      <c r="A1028" s="32">
        <v>43816</v>
      </c>
      <c r="B1028" s="37">
        <v>0.53055555555555556</v>
      </c>
      <c r="C1028" s="33">
        <v>4.03</v>
      </c>
      <c r="D1028" s="33">
        <v>4</v>
      </c>
      <c r="E1028" s="33">
        <v>7.62</v>
      </c>
      <c r="F1028" s="33">
        <v>-58.3</v>
      </c>
      <c r="G1028" s="33">
        <v>1.2</v>
      </c>
      <c r="H1028" s="33">
        <v>-0.5</v>
      </c>
      <c r="I1028" s="33">
        <v>-0.1</v>
      </c>
      <c r="J1028" s="33">
        <v>-64</v>
      </c>
      <c r="K1028" s="33">
        <v>0</v>
      </c>
      <c r="L1028" s="33">
        <v>96.9</v>
      </c>
      <c r="M1028" s="33">
        <v>12.69</v>
      </c>
      <c r="N1028" s="33">
        <v>11.6</v>
      </c>
    </row>
    <row r="1029" spans="1:14" x14ac:dyDescent="0.3">
      <c r="A1029" s="32">
        <v>43816</v>
      </c>
      <c r="B1029" s="37">
        <v>0.530787037037037</v>
      </c>
      <c r="C1029" s="33">
        <v>4.09</v>
      </c>
      <c r="D1029" s="33">
        <v>4</v>
      </c>
      <c r="E1029" s="33">
        <v>7.62</v>
      </c>
      <c r="F1029" s="33">
        <v>-58.6</v>
      </c>
      <c r="G1029" s="33">
        <v>1.3</v>
      </c>
      <c r="H1029" s="33">
        <v>-0.4</v>
      </c>
      <c r="I1029" s="33">
        <v>-0.1</v>
      </c>
      <c r="J1029" s="33">
        <v>57</v>
      </c>
      <c r="K1029" s="33">
        <v>0</v>
      </c>
      <c r="L1029" s="33">
        <v>96.8</v>
      </c>
      <c r="M1029" s="33">
        <v>12.66</v>
      </c>
      <c r="N1029" s="33">
        <v>11.7</v>
      </c>
    </row>
    <row r="1030" spans="1:14" x14ac:dyDescent="0.3">
      <c r="A1030" s="32">
        <v>43816</v>
      </c>
      <c r="B1030" s="37">
        <v>0.53101851851851845</v>
      </c>
      <c r="C1030" s="33">
        <v>3.74</v>
      </c>
      <c r="D1030" s="33">
        <v>4</v>
      </c>
      <c r="E1030" s="33">
        <v>7.45</v>
      </c>
      <c r="F1030" s="33">
        <v>-49.5</v>
      </c>
      <c r="G1030" s="33">
        <v>1.1000000000000001</v>
      </c>
      <c r="H1030" s="33">
        <v>-0.8</v>
      </c>
      <c r="I1030" s="33">
        <v>-0.2</v>
      </c>
      <c r="J1030" s="33">
        <v>99</v>
      </c>
      <c r="K1030" s="33">
        <v>0</v>
      </c>
      <c r="L1030" s="33">
        <v>97</v>
      </c>
      <c r="M1030" s="33">
        <v>12.8</v>
      </c>
      <c r="N1030" s="33">
        <v>11.6</v>
      </c>
    </row>
    <row r="1031" spans="1:14" x14ac:dyDescent="0.3">
      <c r="A1031" s="32">
        <v>43816</v>
      </c>
      <c r="B1031" s="37">
        <v>0.53125</v>
      </c>
      <c r="C1031" s="33">
        <v>1.9</v>
      </c>
      <c r="D1031" s="33">
        <v>3</v>
      </c>
      <c r="E1031" s="33">
        <v>7.47</v>
      </c>
      <c r="F1031" s="33">
        <v>-50.7</v>
      </c>
      <c r="G1031" s="33">
        <v>0.3</v>
      </c>
      <c r="H1031" s="33">
        <v>0.9</v>
      </c>
      <c r="I1031" s="33">
        <v>0.2</v>
      </c>
      <c r="J1031" s="33">
        <v>3497</v>
      </c>
      <c r="K1031" s="33">
        <v>1.5</v>
      </c>
      <c r="L1031" s="33">
        <v>97.4</v>
      </c>
      <c r="M1031" s="33">
        <v>13.51</v>
      </c>
      <c r="N1031" s="33">
        <v>11.6</v>
      </c>
    </row>
    <row r="1032" spans="1:14" x14ac:dyDescent="0.3">
      <c r="A1032" s="32">
        <v>43816</v>
      </c>
      <c r="B1032" s="37">
        <v>0.53148148148148155</v>
      </c>
      <c r="C1032" s="33">
        <v>1.75</v>
      </c>
      <c r="D1032" s="33">
        <v>3</v>
      </c>
      <c r="E1032" s="33">
        <v>7.42</v>
      </c>
      <c r="F1032" s="33">
        <v>-47.9</v>
      </c>
      <c r="G1032" s="33">
        <v>0.2</v>
      </c>
      <c r="H1032" s="33">
        <v>0</v>
      </c>
      <c r="I1032" s="33">
        <v>0</v>
      </c>
      <c r="J1032" s="33">
        <v>2819</v>
      </c>
      <c r="K1032" s="33">
        <v>1.2</v>
      </c>
      <c r="L1032" s="33">
        <v>96.1</v>
      </c>
      <c r="M1032" s="33">
        <v>13.38</v>
      </c>
      <c r="N1032" s="33">
        <v>11.7</v>
      </c>
    </row>
    <row r="1033" spans="1:14" x14ac:dyDescent="0.3">
      <c r="A1033" s="32">
        <v>43816</v>
      </c>
      <c r="B1033" s="37">
        <v>0.531712962962963</v>
      </c>
      <c r="C1033" s="33">
        <v>1.29</v>
      </c>
      <c r="D1033" s="33">
        <v>4</v>
      </c>
      <c r="E1033" s="33">
        <v>7.35</v>
      </c>
      <c r="F1033" s="33">
        <v>-44.4</v>
      </c>
      <c r="G1033" s="33">
        <v>0.3</v>
      </c>
      <c r="H1033" s="33">
        <v>0.1</v>
      </c>
      <c r="I1033" s="33">
        <v>0</v>
      </c>
      <c r="J1033" s="33">
        <v>1093</v>
      </c>
      <c r="K1033" s="33">
        <v>0.5</v>
      </c>
      <c r="L1033" s="33">
        <v>95.8</v>
      </c>
      <c r="M1033" s="33">
        <v>13.51</v>
      </c>
      <c r="N1033" s="33">
        <v>11.7</v>
      </c>
    </row>
    <row r="1034" spans="1:14" x14ac:dyDescent="0.3">
      <c r="A1034" s="32">
        <v>43816</v>
      </c>
      <c r="B1034" s="37">
        <v>0.53194444444444444</v>
      </c>
      <c r="C1034" s="33">
        <v>2.9</v>
      </c>
      <c r="D1034" s="33">
        <v>298</v>
      </c>
      <c r="E1034" s="33">
        <v>7.56</v>
      </c>
      <c r="F1034" s="33">
        <v>-55.3</v>
      </c>
      <c r="G1034" s="33">
        <v>37</v>
      </c>
      <c r="H1034" s="33">
        <v>9.4</v>
      </c>
      <c r="I1034" s="33">
        <v>2.2000000000000002</v>
      </c>
      <c r="J1034" s="33">
        <v>1305</v>
      </c>
      <c r="K1034" s="33">
        <v>0.6</v>
      </c>
      <c r="L1034" s="33">
        <v>96.1</v>
      </c>
      <c r="M1034" s="33">
        <v>12.96</v>
      </c>
      <c r="N1034" s="33">
        <v>11.7</v>
      </c>
    </row>
    <row r="1035" spans="1:14" x14ac:dyDescent="0.3">
      <c r="A1035" s="32">
        <v>43816</v>
      </c>
      <c r="B1035" s="37">
        <v>0.53217592592592589</v>
      </c>
      <c r="C1035" s="33">
        <v>2.91</v>
      </c>
      <c r="D1035" s="33">
        <v>298</v>
      </c>
      <c r="E1035" s="33">
        <v>7.56</v>
      </c>
      <c r="F1035" s="33">
        <v>-55.2</v>
      </c>
      <c r="G1035" s="33">
        <v>47</v>
      </c>
      <c r="H1035" s="33">
        <v>12</v>
      </c>
      <c r="I1035" s="33">
        <v>2.8</v>
      </c>
      <c r="J1035" s="33">
        <v>1513</v>
      </c>
      <c r="K1035" s="33">
        <v>0.7</v>
      </c>
      <c r="L1035" s="33">
        <v>95.2</v>
      </c>
      <c r="M1035" s="33">
        <v>12.83</v>
      </c>
      <c r="N1035" s="33">
        <v>11.7</v>
      </c>
    </row>
    <row r="1036" spans="1:14" x14ac:dyDescent="0.3">
      <c r="A1036" s="32">
        <v>43816</v>
      </c>
      <c r="B1036" s="37">
        <v>0.53240740740740744</v>
      </c>
      <c r="C1036" s="33">
        <v>2.91</v>
      </c>
      <c r="D1036" s="33">
        <v>298</v>
      </c>
      <c r="E1036" s="33">
        <v>7.56</v>
      </c>
      <c r="F1036" s="33">
        <v>-55.1</v>
      </c>
      <c r="G1036" s="33">
        <v>48.3</v>
      </c>
      <c r="H1036" s="33">
        <v>12.6</v>
      </c>
      <c r="I1036" s="33">
        <v>2.9</v>
      </c>
      <c r="J1036" s="33">
        <v>1565</v>
      </c>
      <c r="K1036" s="33">
        <v>0.7</v>
      </c>
      <c r="L1036" s="33">
        <v>94.5</v>
      </c>
      <c r="M1036" s="33">
        <v>12.74</v>
      </c>
      <c r="N1036" s="33">
        <v>11.7</v>
      </c>
    </row>
    <row r="1037" spans="1:14" x14ac:dyDescent="0.3">
      <c r="A1037" s="32">
        <v>43816</v>
      </c>
      <c r="B1037" s="37">
        <v>0.53263888888888888</v>
      </c>
      <c r="C1037" s="33">
        <v>2.91</v>
      </c>
      <c r="D1037" s="33">
        <v>298</v>
      </c>
      <c r="E1037" s="33">
        <v>7.56</v>
      </c>
      <c r="F1037" s="33">
        <v>-55.1</v>
      </c>
      <c r="G1037" s="33">
        <v>48.7</v>
      </c>
      <c r="H1037" s="33">
        <v>12.8</v>
      </c>
      <c r="I1037" s="33">
        <v>3</v>
      </c>
      <c r="J1037" s="33">
        <v>1607</v>
      </c>
      <c r="K1037" s="33">
        <v>0.7</v>
      </c>
      <c r="L1037" s="33">
        <v>93.9</v>
      </c>
      <c r="M1037" s="33">
        <v>12.66</v>
      </c>
      <c r="N1037" s="33">
        <v>11.7</v>
      </c>
    </row>
    <row r="1038" spans="1:14" x14ac:dyDescent="0.3">
      <c r="A1038" s="32">
        <v>43816</v>
      </c>
      <c r="B1038" s="37">
        <v>0.53287037037037044</v>
      </c>
      <c r="C1038" s="33">
        <v>2.91</v>
      </c>
      <c r="D1038" s="33">
        <v>298</v>
      </c>
      <c r="E1038" s="33">
        <v>7.56</v>
      </c>
      <c r="F1038" s="33">
        <v>-55.2</v>
      </c>
      <c r="G1038" s="33">
        <v>52</v>
      </c>
      <c r="H1038" s="33">
        <v>13.4</v>
      </c>
      <c r="I1038" s="33">
        <v>3.1</v>
      </c>
      <c r="J1038" s="33">
        <v>1606</v>
      </c>
      <c r="K1038" s="33">
        <v>0.7</v>
      </c>
      <c r="L1038" s="33">
        <v>93.5</v>
      </c>
      <c r="M1038" s="33">
        <v>12.61</v>
      </c>
      <c r="N1038" s="33">
        <v>11.7</v>
      </c>
    </row>
    <row r="1039" spans="1:14" x14ac:dyDescent="0.3">
      <c r="A1039" s="32">
        <v>43816</v>
      </c>
      <c r="B1039" s="37">
        <v>0.53310185185185188</v>
      </c>
      <c r="C1039" s="33">
        <v>2.91</v>
      </c>
      <c r="D1039" s="33">
        <v>298</v>
      </c>
      <c r="E1039" s="33">
        <v>7.56</v>
      </c>
      <c r="F1039" s="33">
        <v>-55.3</v>
      </c>
      <c r="G1039" s="33">
        <v>49.5</v>
      </c>
      <c r="H1039" s="33">
        <v>12.1</v>
      </c>
      <c r="I1039" s="33">
        <v>2.8</v>
      </c>
      <c r="J1039" s="33">
        <v>1402</v>
      </c>
      <c r="K1039" s="33">
        <v>0.6</v>
      </c>
      <c r="L1039" s="33">
        <v>93.1</v>
      </c>
      <c r="M1039" s="33">
        <v>12.56</v>
      </c>
      <c r="N1039" s="33">
        <v>11.8</v>
      </c>
    </row>
    <row r="1040" spans="1:14" x14ac:dyDescent="0.3">
      <c r="A1040" s="32">
        <v>43816</v>
      </c>
      <c r="B1040" s="37">
        <v>0.53333333333333333</v>
      </c>
      <c r="C1040" s="33">
        <v>2.91</v>
      </c>
      <c r="D1040" s="33">
        <v>298</v>
      </c>
      <c r="E1040" s="33">
        <v>7.56</v>
      </c>
      <c r="F1040" s="33">
        <v>-55.4</v>
      </c>
      <c r="G1040" s="33">
        <v>49.1</v>
      </c>
      <c r="H1040" s="33">
        <v>11.4</v>
      </c>
      <c r="I1040" s="33">
        <v>2.7</v>
      </c>
      <c r="J1040" s="33">
        <v>1401</v>
      </c>
      <c r="K1040" s="33">
        <v>0.6</v>
      </c>
      <c r="L1040" s="33">
        <v>92.9</v>
      </c>
      <c r="M1040" s="33">
        <v>12.53</v>
      </c>
      <c r="N1040" s="33">
        <v>11.7</v>
      </c>
    </row>
    <row r="1041" spans="1:14" x14ac:dyDescent="0.3">
      <c r="A1041" s="32">
        <v>43816</v>
      </c>
      <c r="B1041" s="37">
        <v>0.53356481481481477</v>
      </c>
      <c r="C1041" s="33">
        <v>2.91</v>
      </c>
      <c r="D1041" s="33">
        <v>298</v>
      </c>
      <c r="E1041" s="33">
        <v>7.57</v>
      </c>
      <c r="F1041" s="33">
        <v>-55.7</v>
      </c>
      <c r="G1041" s="33">
        <v>48</v>
      </c>
      <c r="H1041" s="33">
        <v>11.9</v>
      </c>
      <c r="I1041" s="33">
        <v>2.8</v>
      </c>
      <c r="J1041" s="33">
        <v>1490</v>
      </c>
      <c r="K1041" s="33">
        <v>0.6</v>
      </c>
      <c r="L1041" s="33">
        <v>92.7</v>
      </c>
      <c r="M1041" s="33">
        <v>12.49</v>
      </c>
      <c r="N1041" s="33">
        <v>11.7</v>
      </c>
    </row>
    <row r="1042" spans="1:14" x14ac:dyDescent="0.3">
      <c r="A1042" s="32">
        <v>43816</v>
      </c>
      <c r="B1042" s="37">
        <v>0.53379629629629632</v>
      </c>
      <c r="C1042" s="33">
        <v>2.91</v>
      </c>
      <c r="D1042" s="33">
        <v>298</v>
      </c>
      <c r="E1042" s="33">
        <v>7.57</v>
      </c>
      <c r="F1042" s="33">
        <v>-55.8</v>
      </c>
      <c r="G1042" s="33">
        <v>47.8</v>
      </c>
      <c r="H1042" s="33">
        <v>12.2</v>
      </c>
      <c r="I1042" s="33">
        <v>2.9</v>
      </c>
      <c r="J1042" s="33">
        <v>1596</v>
      </c>
      <c r="K1042" s="33">
        <v>0.7</v>
      </c>
      <c r="L1042" s="33">
        <v>92.5</v>
      </c>
      <c r="M1042" s="33">
        <v>12.47</v>
      </c>
      <c r="N1042" s="33">
        <v>11.7</v>
      </c>
    </row>
    <row r="1043" spans="1:14" x14ac:dyDescent="0.3">
      <c r="A1043" s="32">
        <v>43816</v>
      </c>
      <c r="B1043" s="37">
        <v>0.53402777777777777</v>
      </c>
      <c r="C1043" s="33">
        <v>2.91</v>
      </c>
      <c r="D1043" s="33">
        <v>298</v>
      </c>
      <c r="E1043" s="33">
        <v>7.57</v>
      </c>
      <c r="F1043" s="33">
        <v>-55.8</v>
      </c>
      <c r="G1043" s="33">
        <v>48.5</v>
      </c>
      <c r="H1043" s="33">
        <v>12.9</v>
      </c>
      <c r="I1043" s="33">
        <v>3</v>
      </c>
      <c r="J1043" s="33">
        <v>1718</v>
      </c>
      <c r="K1043" s="33">
        <v>0.7</v>
      </c>
      <c r="L1043" s="33">
        <v>92.4</v>
      </c>
      <c r="M1043" s="33">
        <v>12.45</v>
      </c>
      <c r="N1043" s="33">
        <v>11.7</v>
      </c>
    </row>
    <row r="1044" spans="1:14" x14ac:dyDescent="0.3">
      <c r="A1044" s="32">
        <v>43816</v>
      </c>
      <c r="B1044" s="37">
        <v>0.53425925925925932</v>
      </c>
      <c r="C1044" s="33">
        <v>1.74</v>
      </c>
      <c r="D1044" s="33">
        <v>5</v>
      </c>
      <c r="E1044" s="33">
        <v>7.45</v>
      </c>
      <c r="F1044" s="33">
        <v>-49.3</v>
      </c>
      <c r="G1044" s="33">
        <v>5.8</v>
      </c>
      <c r="H1044" s="33">
        <v>4.5999999999999996</v>
      </c>
      <c r="I1044" s="33">
        <v>1.1000000000000001</v>
      </c>
      <c r="J1044" s="33">
        <v>1761</v>
      </c>
      <c r="K1044" s="33">
        <v>0.8</v>
      </c>
      <c r="L1044" s="33">
        <v>91.1</v>
      </c>
      <c r="M1044" s="33">
        <v>12.69</v>
      </c>
      <c r="N1044" s="33">
        <v>11.7</v>
      </c>
    </row>
    <row r="1045" spans="1:14" x14ac:dyDescent="0.3">
      <c r="A1045" s="32">
        <v>43816</v>
      </c>
      <c r="B1045" s="37">
        <v>0.53449074074074077</v>
      </c>
      <c r="C1045" s="33">
        <v>1.19</v>
      </c>
      <c r="D1045" s="33">
        <v>4</v>
      </c>
      <c r="E1045" s="33">
        <v>7.35</v>
      </c>
      <c r="F1045" s="33">
        <v>-44.3</v>
      </c>
      <c r="G1045" s="33">
        <v>5.0999999999999996</v>
      </c>
      <c r="H1045" s="33">
        <v>1.1000000000000001</v>
      </c>
      <c r="I1045" s="33">
        <v>0.3</v>
      </c>
      <c r="J1045" s="33">
        <v>1810</v>
      </c>
      <c r="K1045" s="33">
        <v>0.8</v>
      </c>
      <c r="L1045" s="33">
        <v>92</v>
      </c>
      <c r="M1045" s="33">
        <v>13.02</v>
      </c>
      <c r="N1045" s="33">
        <v>11.7</v>
      </c>
    </row>
    <row r="1046" spans="1:14" x14ac:dyDescent="0.3">
      <c r="A1046" s="32">
        <v>43816</v>
      </c>
      <c r="B1046" s="37">
        <v>0.53472222222222221</v>
      </c>
      <c r="C1046" s="33">
        <v>0.71</v>
      </c>
      <c r="D1046" s="33">
        <v>4</v>
      </c>
      <c r="E1046" s="33">
        <v>7.19</v>
      </c>
      <c r="F1046" s="33">
        <v>-36.1</v>
      </c>
      <c r="G1046" s="33">
        <v>5.6</v>
      </c>
      <c r="H1046" s="33">
        <v>0.4</v>
      </c>
      <c r="I1046" s="33">
        <v>0.1</v>
      </c>
      <c r="J1046" s="33">
        <v>1780</v>
      </c>
      <c r="K1046" s="33">
        <v>0.8</v>
      </c>
      <c r="L1046" s="33">
        <v>92.4</v>
      </c>
      <c r="M1046" s="33">
        <v>13.25</v>
      </c>
      <c r="N1046" s="33">
        <v>11.7</v>
      </c>
    </row>
    <row r="1047" spans="1:14" x14ac:dyDescent="0.3">
      <c r="A1047" s="32">
        <v>43816</v>
      </c>
      <c r="B1047" s="37">
        <v>0.53495370370370365</v>
      </c>
      <c r="C1047" s="33">
        <v>0.96</v>
      </c>
      <c r="D1047" s="33">
        <v>5</v>
      </c>
      <c r="E1047" s="33">
        <v>7.16</v>
      </c>
      <c r="F1047" s="33">
        <v>-34.6</v>
      </c>
      <c r="G1047" s="33">
        <v>12.3</v>
      </c>
      <c r="H1047" s="33">
        <v>0.4</v>
      </c>
      <c r="I1047" s="33">
        <v>0.1</v>
      </c>
      <c r="J1047" s="33">
        <v>676</v>
      </c>
      <c r="K1047" s="33">
        <v>0.3</v>
      </c>
      <c r="L1047" s="33">
        <v>93.9</v>
      </c>
      <c r="M1047" s="33">
        <v>13.37</v>
      </c>
      <c r="N1047" s="33">
        <v>11.7</v>
      </c>
    </row>
    <row r="1048" spans="1:14" x14ac:dyDescent="0.3">
      <c r="A1048" s="32">
        <v>43816</v>
      </c>
      <c r="B1048" s="37">
        <v>0.53518518518518521</v>
      </c>
      <c r="C1048" s="33">
        <v>1.32</v>
      </c>
      <c r="D1048" s="33">
        <v>4</v>
      </c>
      <c r="E1048" s="33">
        <v>7.15</v>
      </c>
      <c r="F1048" s="33">
        <v>-34.1</v>
      </c>
      <c r="G1048" s="33">
        <v>15.1</v>
      </c>
      <c r="H1048" s="33">
        <v>0.7</v>
      </c>
      <c r="I1048" s="33">
        <v>0.2</v>
      </c>
      <c r="J1048" s="33">
        <v>292</v>
      </c>
      <c r="K1048" s="33">
        <v>0.1</v>
      </c>
      <c r="L1048" s="33">
        <v>94.8</v>
      </c>
      <c r="M1048" s="33">
        <v>13.36</v>
      </c>
      <c r="N1048" s="33">
        <v>11.7</v>
      </c>
    </row>
    <row r="1049" spans="1:14" x14ac:dyDescent="0.3">
      <c r="A1049" s="32">
        <v>43816</v>
      </c>
      <c r="B1049" s="37">
        <v>0.53541666666666665</v>
      </c>
      <c r="C1049" s="33">
        <v>1.52</v>
      </c>
      <c r="D1049" s="33">
        <v>4</v>
      </c>
      <c r="E1049" s="33">
        <v>7.15</v>
      </c>
      <c r="F1049" s="33">
        <v>-34.1</v>
      </c>
      <c r="G1049" s="33">
        <v>16.399999999999999</v>
      </c>
      <c r="H1049" s="33">
        <v>-0.5</v>
      </c>
      <c r="I1049" s="33">
        <v>-0.1</v>
      </c>
      <c r="J1049" s="33">
        <v>68</v>
      </c>
      <c r="K1049" s="33">
        <v>0</v>
      </c>
      <c r="L1049" s="33">
        <v>95.3</v>
      </c>
      <c r="M1049" s="33">
        <v>13.35</v>
      </c>
      <c r="N1049" s="33">
        <v>11.7</v>
      </c>
    </row>
    <row r="1050" spans="1:14" x14ac:dyDescent="0.3">
      <c r="A1050" s="32">
        <v>43816</v>
      </c>
      <c r="B1050" s="37">
        <v>0.53564814814814821</v>
      </c>
      <c r="C1050" s="33">
        <v>1.66</v>
      </c>
      <c r="D1050" s="33">
        <v>4</v>
      </c>
      <c r="E1050" s="33">
        <v>7.16</v>
      </c>
      <c r="F1050" s="33">
        <v>-34.4</v>
      </c>
      <c r="G1050" s="33">
        <v>17.100000000000001</v>
      </c>
      <c r="H1050" s="33">
        <v>-0.8</v>
      </c>
      <c r="I1050" s="33">
        <v>-0.2</v>
      </c>
      <c r="J1050" s="33">
        <v>61</v>
      </c>
      <c r="K1050" s="33">
        <v>0</v>
      </c>
      <c r="L1050" s="33">
        <v>95.7</v>
      </c>
      <c r="M1050" s="33">
        <v>13.36</v>
      </c>
      <c r="N1050" s="33">
        <v>11.6</v>
      </c>
    </row>
    <row r="1051" spans="1:14" x14ac:dyDescent="0.3">
      <c r="A1051" s="32">
        <v>43816</v>
      </c>
      <c r="B1051" s="37">
        <v>0.53587962962962965</v>
      </c>
      <c r="C1051" s="33">
        <v>1.76</v>
      </c>
      <c r="D1051" s="33">
        <v>4</v>
      </c>
      <c r="E1051" s="33">
        <v>7.16</v>
      </c>
      <c r="F1051" s="33">
        <v>-34.799999999999997</v>
      </c>
      <c r="G1051" s="33">
        <v>17.5</v>
      </c>
      <c r="H1051" s="33">
        <v>-0.6</v>
      </c>
      <c r="I1051" s="33">
        <v>-0.1</v>
      </c>
      <c r="J1051" s="33">
        <v>-62</v>
      </c>
      <c r="K1051" s="33">
        <v>0</v>
      </c>
      <c r="L1051" s="33">
        <v>96</v>
      </c>
      <c r="M1051" s="33">
        <v>13.37</v>
      </c>
      <c r="N1051" s="33">
        <v>11.7</v>
      </c>
    </row>
    <row r="1052" spans="1:14" x14ac:dyDescent="0.3">
      <c r="A1052" s="32">
        <v>43816</v>
      </c>
      <c r="B1052" s="37">
        <v>0.53611111111111109</v>
      </c>
      <c r="C1052" s="33">
        <v>1.83</v>
      </c>
      <c r="D1052" s="33">
        <v>4</v>
      </c>
      <c r="E1052" s="33">
        <v>7.17</v>
      </c>
      <c r="F1052" s="33">
        <v>-35.200000000000003</v>
      </c>
      <c r="G1052" s="33">
        <v>17.8</v>
      </c>
      <c r="H1052" s="33">
        <v>-0.4</v>
      </c>
      <c r="I1052" s="33">
        <v>-0.1</v>
      </c>
      <c r="J1052" s="33">
        <v>-46</v>
      </c>
      <c r="K1052" s="33">
        <v>0</v>
      </c>
      <c r="L1052" s="33">
        <v>96.3</v>
      </c>
      <c r="M1052" s="33">
        <v>13.39</v>
      </c>
      <c r="N1052" s="33">
        <v>11.7</v>
      </c>
    </row>
    <row r="1053" spans="1:14" x14ac:dyDescent="0.3">
      <c r="A1053" s="32">
        <v>43816</v>
      </c>
      <c r="B1053" s="37">
        <v>0.53634259259259254</v>
      </c>
      <c r="C1053" s="33">
        <v>1.9</v>
      </c>
      <c r="D1053" s="33">
        <v>4</v>
      </c>
      <c r="E1053" s="33">
        <v>7.18</v>
      </c>
      <c r="F1053" s="33">
        <v>-35.6</v>
      </c>
      <c r="G1053" s="33">
        <v>18.399999999999999</v>
      </c>
      <c r="H1053" s="33">
        <v>-0.5</v>
      </c>
      <c r="I1053" s="33">
        <v>-0.1</v>
      </c>
      <c r="J1053" s="33">
        <v>-53</v>
      </c>
      <c r="K1053" s="33">
        <v>0</v>
      </c>
      <c r="L1053" s="33">
        <v>96.6</v>
      </c>
      <c r="M1053" s="33">
        <v>13.4</v>
      </c>
      <c r="N1053" s="33">
        <v>11.7</v>
      </c>
    </row>
    <row r="1054" spans="1:14" x14ac:dyDescent="0.3">
      <c r="A1054" s="32">
        <v>43816</v>
      </c>
      <c r="B1054" s="37">
        <v>0.53657407407407409</v>
      </c>
      <c r="C1054" s="33">
        <v>1.96</v>
      </c>
      <c r="D1054" s="33">
        <v>4</v>
      </c>
      <c r="E1054" s="33">
        <v>7.19</v>
      </c>
      <c r="F1054" s="33">
        <v>-36.1</v>
      </c>
      <c r="G1054" s="33">
        <v>20.100000000000001</v>
      </c>
      <c r="H1054" s="33">
        <v>-0.6</v>
      </c>
      <c r="I1054" s="33">
        <v>-0.1</v>
      </c>
      <c r="J1054" s="33">
        <v>-37</v>
      </c>
      <c r="K1054" s="33">
        <v>0</v>
      </c>
      <c r="L1054" s="33">
        <v>96.8</v>
      </c>
      <c r="M1054" s="33">
        <v>13.4</v>
      </c>
      <c r="N1054" s="33">
        <v>11.6</v>
      </c>
    </row>
    <row r="1055" spans="1:14" x14ac:dyDescent="0.3">
      <c r="A1055" s="32">
        <v>43816</v>
      </c>
      <c r="B1055" s="37">
        <v>0.53680555555555554</v>
      </c>
      <c r="C1055" s="33">
        <v>2.0099999999999998</v>
      </c>
      <c r="D1055" s="33">
        <v>4</v>
      </c>
      <c r="E1055" s="33">
        <v>7.2</v>
      </c>
      <c r="F1055" s="33">
        <v>-36.6</v>
      </c>
      <c r="G1055" s="33">
        <v>23.2</v>
      </c>
      <c r="H1055" s="33">
        <v>-0.3</v>
      </c>
      <c r="I1055" s="33">
        <v>-0.1</v>
      </c>
      <c r="J1055" s="33">
        <v>77</v>
      </c>
      <c r="K1055" s="33">
        <v>0</v>
      </c>
      <c r="L1055" s="33">
        <v>97</v>
      </c>
      <c r="M1055" s="33">
        <v>13.42</v>
      </c>
      <c r="N1055" s="33">
        <v>11.7</v>
      </c>
    </row>
    <row r="1056" spans="1:14" x14ac:dyDescent="0.3">
      <c r="A1056" s="32">
        <v>43816</v>
      </c>
      <c r="B1056" s="37">
        <v>0.53703703703703709</v>
      </c>
      <c r="C1056" s="33">
        <v>2.06</v>
      </c>
      <c r="D1056" s="33">
        <v>4</v>
      </c>
      <c r="E1056" s="33">
        <v>7.21</v>
      </c>
      <c r="F1056" s="33">
        <v>-37.1</v>
      </c>
      <c r="G1056" s="33">
        <v>27.8</v>
      </c>
      <c r="H1056" s="33">
        <v>0.4</v>
      </c>
      <c r="I1056" s="33">
        <v>0.1</v>
      </c>
      <c r="J1056" s="33">
        <v>7</v>
      </c>
      <c r="K1056" s="33">
        <v>0</v>
      </c>
      <c r="L1056" s="33">
        <v>97.2</v>
      </c>
      <c r="M1056" s="33">
        <v>13.42</v>
      </c>
      <c r="N1056" s="33">
        <v>11.7</v>
      </c>
    </row>
    <row r="1057" spans="1:14" x14ac:dyDescent="0.3">
      <c r="A1057" s="32">
        <v>43816</v>
      </c>
      <c r="B1057" s="37">
        <v>0.53726851851851853</v>
      </c>
      <c r="C1057" s="33">
        <v>2.11</v>
      </c>
      <c r="D1057" s="33">
        <v>4</v>
      </c>
      <c r="E1057" s="33">
        <v>7.22</v>
      </c>
      <c r="F1057" s="33">
        <v>-37.700000000000003</v>
      </c>
      <c r="G1057" s="33">
        <v>33.1</v>
      </c>
      <c r="H1057" s="33">
        <v>0.2</v>
      </c>
      <c r="I1057" s="33">
        <v>0</v>
      </c>
      <c r="J1057" s="33">
        <v>-7</v>
      </c>
      <c r="K1057" s="33">
        <v>0</v>
      </c>
      <c r="L1057" s="33">
        <v>97.4</v>
      </c>
      <c r="M1057" s="33">
        <v>13.43</v>
      </c>
      <c r="N1057" s="33">
        <v>11.7</v>
      </c>
    </row>
    <row r="1058" spans="1:14" x14ac:dyDescent="0.3">
      <c r="A1058" s="32">
        <v>43816</v>
      </c>
      <c r="B1058" s="37">
        <v>0.53749999999999998</v>
      </c>
      <c r="C1058" s="33">
        <v>2.15</v>
      </c>
      <c r="D1058" s="33">
        <v>4</v>
      </c>
      <c r="E1058" s="33">
        <v>7.23</v>
      </c>
      <c r="F1058" s="33">
        <v>-38.299999999999997</v>
      </c>
      <c r="G1058" s="33">
        <v>37.799999999999997</v>
      </c>
      <c r="H1058" s="33">
        <v>-0.4</v>
      </c>
      <c r="I1058" s="33">
        <v>-0.1</v>
      </c>
      <c r="J1058" s="33">
        <v>-38</v>
      </c>
      <c r="K1058" s="33">
        <v>0</v>
      </c>
      <c r="L1058" s="33">
        <v>97.5</v>
      </c>
      <c r="M1058" s="33">
        <v>13.44</v>
      </c>
      <c r="N1058" s="33">
        <v>11.7</v>
      </c>
    </row>
    <row r="1059" spans="1:14" x14ac:dyDescent="0.3">
      <c r="A1059" s="32">
        <v>43816</v>
      </c>
      <c r="B1059" s="37">
        <v>0.53773148148148142</v>
      </c>
      <c r="C1059" s="33">
        <v>2.2000000000000002</v>
      </c>
      <c r="D1059" s="33">
        <v>4</v>
      </c>
      <c r="E1059" s="33">
        <v>7.24</v>
      </c>
      <c r="F1059" s="33">
        <v>-38.9</v>
      </c>
      <c r="G1059" s="33">
        <v>43.2</v>
      </c>
      <c r="H1059" s="33">
        <v>-0.8</v>
      </c>
      <c r="I1059" s="33">
        <v>-0.2</v>
      </c>
      <c r="J1059" s="33">
        <v>12</v>
      </c>
      <c r="K1059" s="33">
        <v>0</v>
      </c>
      <c r="L1059" s="33">
        <v>97.7</v>
      </c>
      <c r="M1059" s="33">
        <v>13.44</v>
      </c>
      <c r="N1059" s="33">
        <v>11.7</v>
      </c>
    </row>
    <row r="1060" spans="1:14" x14ac:dyDescent="0.3">
      <c r="A1060" s="32">
        <v>43816</v>
      </c>
      <c r="B1060" s="37">
        <v>0.53796296296296298</v>
      </c>
      <c r="C1060" s="33">
        <v>2.2400000000000002</v>
      </c>
      <c r="D1060" s="33">
        <v>4</v>
      </c>
      <c r="E1060" s="33">
        <v>7.26</v>
      </c>
      <c r="F1060" s="33">
        <v>-39.799999999999997</v>
      </c>
      <c r="G1060" s="33">
        <v>48</v>
      </c>
      <c r="H1060" s="33">
        <v>-0.5</v>
      </c>
      <c r="I1060" s="33">
        <v>-0.1</v>
      </c>
      <c r="J1060" s="33">
        <v>-22</v>
      </c>
      <c r="K1060" s="33">
        <v>0</v>
      </c>
      <c r="L1060" s="33">
        <v>97.8</v>
      </c>
      <c r="M1060" s="33">
        <v>13.44</v>
      </c>
      <c r="N1060" s="33">
        <v>11.7</v>
      </c>
    </row>
    <row r="1061" spans="1:14" x14ac:dyDescent="0.3">
      <c r="A1061" s="32">
        <v>43816</v>
      </c>
      <c r="B1061" s="37">
        <v>0.53819444444444442</v>
      </c>
      <c r="C1061" s="33">
        <v>2.27</v>
      </c>
      <c r="D1061" s="33">
        <v>4</v>
      </c>
      <c r="E1061" s="33">
        <v>7.3</v>
      </c>
      <c r="F1061" s="33">
        <v>-42.1</v>
      </c>
      <c r="G1061" s="33">
        <v>51.5</v>
      </c>
      <c r="H1061" s="33">
        <v>0</v>
      </c>
      <c r="I1061" s="33">
        <v>0</v>
      </c>
      <c r="J1061" s="33">
        <v>-97</v>
      </c>
      <c r="K1061" s="33">
        <v>0</v>
      </c>
      <c r="L1061" s="33">
        <v>97.8</v>
      </c>
      <c r="M1061" s="33">
        <v>13.43</v>
      </c>
      <c r="N1061" s="33">
        <v>11.6</v>
      </c>
    </row>
    <row r="1062" spans="1:14" x14ac:dyDescent="0.3">
      <c r="A1062" s="32">
        <v>43816</v>
      </c>
      <c r="B1062" s="37">
        <v>0.53842592592592597</v>
      </c>
      <c r="C1062" s="33">
        <v>2.31</v>
      </c>
      <c r="D1062" s="33">
        <v>4</v>
      </c>
      <c r="E1062" s="33">
        <v>7.31</v>
      </c>
      <c r="F1062" s="33">
        <v>-42.4</v>
      </c>
      <c r="G1062" s="33">
        <v>53.4</v>
      </c>
      <c r="H1062" s="33">
        <v>0.6</v>
      </c>
      <c r="I1062" s="33">
        <v>0.2</v>
      </c>
      <c r="J1062" s="33">
        <v>-19</v>
      </c>
      <c r="K1062" s="33">
        <v>0</v>
      </c>
      <c r="L1062" s="33">
        <v>98</v>
      </c>
      <c r="M1062" s="33">
        <v>13.44</v>
      </c>
      <c r="N1062" s="33">
        <v>11.7</v>
      </c>
    </row>
    <row r="1063" spans="1:14" x14ac:dyDescent="0.3">
      <c r="A1063" s="32">
        <v>43816</v>
      </c>
      <c r="B1063" s="37">
        <v>0.53865740740740742</v>
      </c>
      <c r="C1063" s="33">
        <v>2.34</v>
      </c>
      <c r="D1063" s="33">
        <v>4</v>
      </c>
      <c r="E1063" s="33">
        <v>7.32</v>
      </c>
      <c r="F1063" s="33">
        <v>-43.1</v>
      </c>
      <c r="G1063" s="33">
        <v>57.6</v>
      </c>
      <c r="H1063" s="33">
        <v>0.2</v>
      </c>
      <c r="I1063" s="33">
        <v>0.1</v>
      </c>
      <c r="J1063" s="33">
        <v>56</v>
      </c>
      <c r="K1063" s="33">
        <v>0</v>
      </c>
      <c r="L1063" s="33">
        <v>98.1</v>
      </c>
      <c r="M1063" s="33">
        <v>13.44</v>
      </c>
      <c r="N1063" s="33">
        <v>11.6</v>
      </c>
    </row>
    <row r="1064" spans="1:14" x14ac:dyDescent="0.3">
      <c r="A1064" s="32">
        <v>43816</v>
      </c>
      <c r="B1064" s="37">
        <v>0.53888888888888886</v>
      </c>
      <c r="C1064" s="33">
        <v>2.38</v>
      </c>
      <c r="D1064" s="33">
        <v>4</v>
      </c>
      <c r="E1064" s="33">
        <v>7.29</v>
      </c>
      <c r="F1064" s="33">
        <v>-41.6</v>
      </c>
      <c r="G1064" s="33">
        <v>59.3</v>
      </c>
      <c r="H1064" s="33">
        <v>0.2</v>
      </c>
      <c r="I1064" s="33">
        <v>0</v>
      </c>
      <c r="J1064" s="33">
        <v>-26</v>
      </c>
      <c r="K1064" s="33">
        <v>0</v>
      </c>
      <c r="L1064" s="33">
        <v>98.2</v>
      </c>
      <c r="M1064" s="33">
        <v>13.44</v>
      </c>
      <c r="N1064" s="33">
        <v>11.7</v>
      </c>
    </row>
    <row r="1065" spans="1:14" x14ac:dyDescent="0.3">
      <c r="A1065" s="32">
        <v>43816</v>
      </c>
      <c r="B1065" s="37">
        <v>0.53912037037037031</v>
      </c>
      <c r="C1065" s="33">
        <v>2.42</v>
      </c>
      <c r="D1065" s="33">
        <v>4</v>
      </c>
      <c r="E1065" s="33">
        <v>7.56</v>
      </c>
      <c r="F1065" s="33">
        <v>-55.4</v>
      </c>
      <c r="G1065" s="33">
        <v>180.6</v>
      </c>
      <c r="H1065" s="33">
        <v>0.6</v>
      </c>
      <c r="I1065" s="33">
        <v>0.1</v>
      </c>
      <c r="J1065" s="33">
        <v>31</v>
      </c>
      <c r="K1065" s="33">
        <v>0</v>
      </c>
      <c r="L1065" s="33">
        <v>98.3</v>
      </c>
      <c r="M1065" s="33">
        <v>13.45</v>
      </c>
      <c r="N1065" s="33">
        <v>11.7</v>
      </c>
    </row>
    <row r="1066" spans="1:14" x14ac:dyDescent="0.3">
      <c r="A1066" s="32">
        <v>43816</v>
      </c>
      <c r="B1066" s="37">
        <v>0.53935185185185186</v>
      </c>
      <c r="C1066" s="33">
        <v>2.4700000000000002</v>
      </c>
      <c r="D1066" s="33">
        <v>4</v>
      </c>
      <c r="E1066" s="33">
        <v>7.31</v>
      </c>
      <c r="F1066" s="33">
        <v>-42.4</v>
      </c>
      <c r="G1066" s="33">
        <v>65.5</v>
      </c>
      <c r="H1066" s="33">
        <v>0</v>
      </c>
      <c r="I1066" s="33">
        <v>0</v>
      </c>
      <c r="J1066" s="33">
        <v>35</v>
      </c>
      <c r="K1066" s="33">
        <v>0</v>
      </c>
      <c r="L1066" s="33">
        <v>98.6</v>
      </c>
      <c r="M1066" s="33">
        <v>13.47</v>
      </c>
      <c r="N1066" s="33">
        <v>11.7</v>
      </c>
    </row>
    <row r="1067" spans="1:14" x14ac:dyDescent="0.3">
      <c r="A1067" s="32">
        <v>43816</v>
      </c>
      <c r="B1067" s="37">
        <v>0.5395833333333333</v>
      </c>
      <c r="C1067" s="33">
        <v>2.48</v>
      </c>
      <c r="D1067" s="33">
        <v>4</v>
      </c>
      <c r="E1067" s="33">
        <v>7.25</v>
      </c>
      <c r="F1067" s="33">
        <v>-39.5</v>
      </c>
      <c r="G1067" s="33">
        <v>70.3</v>
      </c>
      <c r="H1067" s="33">
        <v>-0.3</v>
      </c>
      <c r="I1067" s="33">
        <v>-0.1</v>
      </c>
      <c r="J1067" s="33">
        <v>34</v>
      </c>
      <c r="K1067" s="33">
        <v>0</v>
      </c>
      <c r="L1067" s="33">
        <v>98.7</v>
      </c>
      <c r="M1067" s="33">
        <v>13.47</v>
      </c>
      <c r="N1067" s="33">
        <v>11.6</v>
      </c>
    </row>
    <row r="1068" spans="1:14" x14ac:dyDescent="0.3">
      <c r="A1068" s="32">
        <v>43816</v>
      </c>
      <c r="B1068" s="37">
        <v>0.53981481481481486</v>
      </c>
      <c r="C1068" s="33">
        <v>2.5099999999999998</v>
      </c>
      <c r="D1068" s="33">
        <v>4</v>
      </c>
      <c r="E1068" s="33">
        <v>7.24</v>
      </c>
      <c r="F1068" s="33">
        <v>-39</v>
      </c>
      <c r="G1068" s="33">
        <v>77.3</v>
      </c>
      <c r="H1068" s="33">
        <v>-0.7</v>
      </c>
      <c r="I1068" s="33">
        <v>-0.2</v>
      </c>
      <c r="J1068" s="33">
        <v>23</v>
      </c>
      <c r="K1068" s="33">
        <v>0</v>
      </c>
      <c r="L1068" s="33">
        <v>98.6</v>
      </c>
      <c r="M1068" s="33">
        <v>13.45</v>
      </c>
      <c r="N1068" s="33">
        <v>11.6</v>
      </c>
    </row>
    <row r="1069" spans="1:14" x14ac:dyDescent="0.3">
      <c r="A1069" s="32">
        <v>43816</v>
      </c>
      <c r="B1069" s="37">
        <v>0.5400462962962963</v>
      </c>
      <c r="C1069" s="33">
        <v>2.56</v>
      </c>
      <c r="D1069" s="33">
        <v>4</v>
      </c>
      <c r="E1069" s="33">
        <v>7.32</v>
      </c>
      <c r="F1069" s="33">
        <v>-42.9</v>
      </c>
      <c r="G1069" s="33">
        <v>86.7</v>
      </c>
      <c r="H1069" s="33">
        <v>-0.3</v>
      </c>
      <c r="I1069" s="33">
        <v>-0.1</v>
      </c>
      <c r="J1069" s="33">
        <v>94</v>
      </c>
      <c r="K1069" s="33">
        <v>0</v>
      </c>
      <c r="L1069" s="33">
        <v>98.8</v>
      </c>
      <c r="M1069" s="33">
        <v>13.46</v>
      </c>
      <c r="N1069" s="33">
        <v>11.7</v>
      </c>
    </row>
    <row r="1070" spans="1:14" x14ac:dyDescent="0.3">
      <c r="A1070" s="32">
        <v>43816</v>
      </c>
      <c r="B1070" s="37">
        <v>0.54027777777777775</v>
      </c>
      <c r="C1070" s="33">
        <v>2.57</v>
      </c>
      <c r="D1070" s="33">
        <v>4</v>
      </c>
      <c r="E1070" s="33">
        <v>7.29</v>
      </c>
      <c r="F1070" s="33">
        <v>-41.2</v>
      </c>
      <c r="G1070" s="33">
        <v>85.6</v>
      </c>
      <c r="H1070" s="33">
        <v>-0.7</v>
      </c>
      <c r="I1070" s="33">
        <v>-0.2</v>
      </c>
      <c r="J1070" s="33">
        <v>37</v>
      </c>
      <c r="K1070" s="33">
        <v>0</v>
      </c>
      <c r="L1070" s="33">
        <v>98.7</v>
      </c>
      <c r="M1070" s="33">
        <v>13.44</v>
      </c>
      <c r="N1070" s="33">
        <v>11.7</v>
      </c>
    </row>
    <row r="1071" spans="1:14" x14ac:dyDescent="0.3">
      <c r="A1071" s="32">
        <v>43816</v>
      </c>
      <c r="B1071" s="37">
        <v>0.54050925925925919</v>
      </c>
      <c r="C1071" s="33">
        <v>2.63</v>
      </c>
      <c r="D1071" s="33">
        <v>4</v>
      </c>
      <c r="E1071" s="33">
        <v>7.31</v>
      </c>
      <c r="F1071" s="33">
        <v>-42.4</v>
      </c>
      <c r="G1071" s="33">
        <v>105.9</v>
      </c>
      <c r="H1071" s="33">
        <v>-1</v>
      </c>
      <c r="I1071" s="33">
        <v>-0.2</v>
      </c>
      <c r="J1071" s="33">
        <v>57</v>
      </c>
      <c r="K1071" s="33">
        <v>0</v>
      </c>
      <c r="L1071" s="33">
        <v>98.8</v>
      </c>
      <c r="M1071" s="33">
        <v>13.43</v>
      </c>
      <c r="N1071" s="33">
        <v>11.7</v>
      </c>
    </row>
    <row r="1072" spans="1:14" x14ac:dyDescent="0.3">
      <c r="A1072" s="32">
        <v>43816</v>
      </c>
      <c r="B1072" s="37">
        <v>0.54074074074074074</v>
      </c>
      <c r="C1072" s="33">
        <v>2.68</v>
      </c>
      <c r="D1072" s="33">
        <v>4</v>
      </c>
      <c r="E1072" s="33">
        <v>7.48</v>
      </c>
      <c r="F1072" s="33">
        <v>-51</v>
      </c>
      <c r="G1072" s="33">
        <v>217</v>
      </c>
      <c r="H1072" s="33">
        <v>-1.4</v>
      </c>
      <c r="I1072" s="33">
        <v>-0.3</v>
      </c>
      <c r="J1072" s="33">
        <v>34</v>
      </c>
      <c r="K1072" s="33">
        <v>0</v>
      </c>
      <c r="L1072" s="33">
        <v>98.9</v>
      </c>
      <c r="M1072" s="33">
        <v>13.43</v>
      </c>
      <c r="N1072" s="33">
        <v>11.6</v>
      </c>
    </row>
    <row r="1073" spans="1:14" x14ac:dyDescent="0.3">
      <c r="A1073" s="32">
        <v>43816</v>
      </c>
      <c r="B1073" s="37">
        <v>0.54097222222222219</v>
      </c>
      <c r="C1073" s="33">
        <v>2.72</v>
      </c>
      <c r="D1073" s="33">
        <v>4</v>
      </c>
      <c r="E1073" s="33">
        <v>7.34</v>
      </c>
      <c r="F1073" s="33">
        <v>-44.1</v>
      </c>
      <c r="G1073" s="33">
        <v>126.4</v>
      </c>
      <c r="H1073" s="33">
        <v>-0.2</v>
      </c>
      <c r="I1073" s="33">
        <v>-0.1</v>
      </c>
      <c r="J1073" s="33">
        <v>-68</v>
      </c>
      <c r="K1073" s="33">
        <v>0</v>
      </c>
      <c r="L1073" s="33">
        <v>99</v>
      </c>
      <c r="M1073" s="33">
        <v>13.43</v>
      </c>
      <c r="N1073" s="33">
        <v>11.7</v>
      </c>
    </row>
    <row r="1074" spans="1:14" x14ac:dyDescent="0.3">
      <c r="A1074" s="32">
        <v>43816</v>
      </c>
      <c r="B1074" s="37">
        <v>0.54120370370370374</v>
      </c>
      <c r="C1074" s="33">
        <v>2.73</v>
      </c>
      <c r="D1074" s="33">
        <v>5</v>
      </c>
      <c r="E1074" s="33">
        <v>7.31</v>
      </c>
      <c r="F1074" s="33">
        <v>-42.5</v>
      </c>
      <c r="G1074" s="33">
        <v>105.8</v>
      </c>
      <c r="H1074" s="33">
        <v>-0.9</v>
      </c>
      <c r="I1074" s="33">
        <v>-0.2</v>
      </c>
      <c r="J1074" s="33">
        <v>-67</v>
      </c>
      <c r="K1074" s="33">
        <v>0</v>
      </c>
      <c r="L1074" s="33">
        <v>99.1</v>
      </c>
      <c r="M1074" s="33">
        <v>13.43</v>
      </c>
      <c r="N1074" s="33">
        <v>11.7</v>
      </c>
    </row>
    <row r="1075" spans="1:14" x14ac:dyDescent="0.3">
      <c r="A1075" s="32">
        <v>43816</v>
      </c>
      <c r="B1075" s="37">
        <v>0.54143518518518519</v>
      </c>
      <c r="C1075" s="33">
        <v>2.77</v>
      </c>
      <c r="D1075" s="33">
        <v>4</v>
      </c>
      <c r="E1075" s="33">
        <v>7.48</v>
      </c>
      <c r="F1075" s="33">
        <v>-51.3</v>
      </c>
      <c r="G1075" s="33">
        <v>123.9</v>
      </c>
      <c r="H1075" s="33">
        <v>-0.7</v>
      </c>
      <c r="I1075" s="33">
        <v>-0.2</v>
      </c>
      <c r="J1075" s="33">
        <v>-17</v>
      </c>
      <c r="K1075" s="33">
        <v>0</v>
      </c>
      <c r="L1075" s="33">
        <v>98.7</v>
      </c>
      <c r="M1075" s="33">
        <v>13.36</v>
      </c>
      <c r="N1075" s="33">
        <v>11.7</v>
      </c>
    </row>
    <row r="1076" spans="1:14" x14ac:dyDescent="0.3">
      <c r="A1076" s="32">
        <v>43816</v>
      </c>
      <c r="B1076" s="37">
        <v>0.54166666666666663</v>
      </c>
      <c r="C1076" s="33">
        <v>2.48</v>
      </c>
      <c r="D1076" s="33">
        <v>3</v>
      </c>
      <c r="E1076" s="33">
        <v>7.47</v>
      </c>
      <c r="F1076" s="33">
        <v>-50.8</v>
      </c>
      <c r="G1076" s="33">
        <v>140.80000000000001</v>
      </c>
      <c r="H1076" s="33">
        <v>-0.6</v>
      </c>
      <c r="I1076" s="33">
        <v>-0.1</v>
      </c>
      <c r="J1076" s="33">
        <v>35</v>
      </c>
      <c r="K1076" s="33">
        <v>0</v>
      </c>
      <c r="L1076" s="33">
        <v>98.1</v>
      </c>
      <c r="M1076" s="33">
        <v>13.4</v>
      </c>
      <c r="N1076" s="33">
        <v>11.6</v>
      </c>
    </row>
    <row r="1077" spans="1:14" x14ac:dyDescent="0.3">
      <c r="A1077" s="32">
        <v>43816</v>
      </c>
      <c r="B1077" s="37">
        <v>0.54189814814814818</v>
      </c>
      <c r="C1077" s="33">
        <v>1.39</v>
      </c>
      <c r="D1077" s="33">
        <v>221</v>
      </c>
      <c r="E1077" s="33">
        <v>7.59</v>
      </c>
      <c r="F1077" s="33">
        <v>-56.4</v>
      </c>
      <c r="G1077" s="33">
        <v>65.7</v>
      </c>
      <c r="H1077" s="33">
        <v>4</v>
      </c>
      <c r="I1077" s="33">
        <v>0.9</v>
      </c>
      <c r="J1077" s="33">
        <v>3107</v>
      </c>
      <c r="K1077" s="33">
        <v>1.3</v>
      </c>
      <c r="L1077" s="33">
        <v>96.8</v>
      </c>
      <c r="M1077" s="33">
        <v>13.61</v>
      </c>
      <c r="N1077" s="33">
        <v>11.7</v>
      </c>
    </row>
    <row r="1078" spans="1:14" x14ac:dyDescent="0.3">
      <c r="A1078" s="32">
        <v>43816</v>
      </c>
      <c r="B1078" s="37">
        <v>0.54212962962962963</v>
      </c>
      <c r="C1078" s="33">
        <v>2.0699999999999998</v>
      </c>
      <c r="D1078" s="33">
        <v>216</v>
      </c>
      <c r="E1078" s="33">
        <v>7.68</v>
      </c>
      <c r="F1078" s="33">
        <v>-61.2</v>
      </c>
      <c r="G1078" s="33">
        <v>58.6</v>
      </c>
      <c r="H1078" s="33">
        <v>11.1</v>
      </c>
      <c r="I1078" s="33">
        <v>2.6</v>
      </c>
      <c r="J1078" s="33">
        <v>2307</v>
      </c>
      <c r="K1078" s="33">
        <v>1</v>
      </c>
      <c r="L1078" s="33">
        <v>94.8</v>
      </c>
      <c r="M1078" s="33">
        <v>13.08</v>
      </c>
      <c r="N1078" s="33">
        <v>11.7</v>
      </c>
    </row>
    <row r="1079" spans="1:14" x14ac:dyDescent="0.3">
      <c r="A1079" s="32">
        <v>43816</v>
      </c>
      <c r="B1079" s="37">
        <v>0.54236111111111118</v>
      </c>
      <c r="C1079" s="33">
        <v>2.0699999999999998</v>
      </c>
      <c r="D1079" s="33">
        <v>215</v>
      </c>
      <c r="E1079" s="33">
        <v>7.65</v>
      </c>
      <c r="F1079" s="33">
        <v>-59.6</v>
      </c>
      <c r="G1079" s="33">
        <v>56.1</v>
      </c>
      <c r="H1079" s="33">
        <v>12</v>
      </c>
      <c r="I1079" s="33">
        <v>2.8</v>
      </c>
      <c r="J1079" s="33">
        <v>1858</v>
      </c>
      <c r="K1079" s="33">
        <v>0.8</v>
      </c>
      <c r="L1079" s="33">
        <v>94.2</v>
      </c>
      <c r="M1079" s="33">
        <v>13</v>
      </c>
      <c r="N1079" s="33">
        <v>11.6</v>
      </c>
    </row>
    <row r="1080" spans="1:14" x14ac:dyDescent="0.3">
      <c r="A1080" s="32">
        <v>43816</v>
      </c>
      <c r="B1080" s="37">
        <v>0.54259259259259263</v>
      </c>
      <c r="C1080" s="33">
        <v>2.0699999999999998</v>
      </c>
      <c r="D1080" s="33">
        <v>216</v>
      </c>
      <c r="E1080" s="33">
        <v>7.63</v>
      </c>
      <c r="F1080" s="33">
        <v>-58.8</v>
      </c>
      <c r="G1080" s="33">
        <v>58.5</v>
      </c>
      <c r="H1080" s="33">
        <v>11.9</v>
      </c>
      <c r="I1080" s="33">
        <v>2.8</v>
      </c>
      <c r="J1080" s="33">
        <v>1785</v>
      </c>
      <c r="K1080" s="33">
        <v>0.8</v>
      </c>
      <c r="L1080" s="33">
        <v>93.8</v>
      </c>
      <c r="M1080" s="33">
        <v>12.94</v>
      </c>
      <c r="N1080" s="33">
        <v>11.6</v>
      </c>
    </row>
    <row r="1081" spans="1:14" x14ac:dyDescent="0.3">
      <c r="A1081" s="32">
        <v>43816</v>
      </c>
      <c r="B1081" s="37">
        <v>0.54282407407407407</v>
      </c>
      <c r="C1081" s="33">
        <v>2.0699999999999998</v>
      </c>
      <c r="D1081" s="33">
        <v>215</v>
      </c>
      <c r="E1081" s="33">
        <v>7.62</v>
      </c>
      <c r="F1081" s="33">
        <v>-58</v>
      </c>
      <c r="G1081" s="33">
        <v>57.2</v>
      </c>
      <c r="H1081" s="33">
        <v>11.8</v>
      </c>
      <c r="I1081" s="33">
        <v>2.8</v>
      </c>
      <c r="J1081" s="33">
        <v>1590</v>
      </c>
      <c r="K1081" s="33">
        <v>0.7</v>
      </c>
      <c r="L1081" s="33">
        <v>93.4</v>
      </c>
      <c r="M1081" s="33">
        <v>12.89</v>
      </c>
      <c r="N1081" s="33">
        <v>11.6</v>
      </c>
    </row>
    <row r="1082" spans="1:14" x14ac:dyDescent="0.3">
      <c r="A1082" s="32">
        <v>43816</v>
      </c>
      <c r="B1082" s="37">
        <v>0.54305555555555551</v>
      </c>
      <c r="C1082" s="33">
        <v>2.0699999999999998</v>
      </c>
      <c r="D1082" s="33">
        <v>215</v>
      </c>
      <c r="E1082" s="33">
        <v>7.61</v>
      </c>
      <c r="F1082" s="33">
        <v>-57.5</v>
      </c>
      <c r="G1082" s="33">
        <v>55.4</v>
      </c>
      <c r="H1082" s="33">
        <v>12.2</v>
      </c>
      <c r="I1082" s="33">
        <v>2.9</v>
      </c>
      <c r="J1082" s="33">
        <v>1559</v>
      </c>
      <c r="K1082" s="33">
        <v>0.7</v>
      </c>
      <c r="L1082" s="33">
        <v>93.1</v>
      </c>
      <c r="M1082" s="33">
        <v>12.85</v>
      </c>
      <c r="N1082" s="33">
        <v>11.6</v>
      </c>
    </row>
    <row r="1083" spans="1:14" x14ac:dyDescent="0.3">
      <c r="A1083" s="32">
        <v>43816</v>
      </c>
      <c r="B1083" s="37">
        <v>0.54328703703703707</v>
      </c>
      <c r="C1083" s="33">
        <v>2.08</v>
      </c>
      <c r="D1083" s="33">
        <v>215</v>
      </c>
      <c r="E1083" s="33">
        <v>7.59</v>
      </c>
      <c r="F1083" s="33">
        <v>-56.7</v>
      </c>
      <c r="G1083" s="33">
        <v>55.5</v>
      </c>
      <c r="H1083" s="33">
        <v>11.8</v>
      </c>
      <c r="I1083" s="33">
        <v>2.8</v>
      </c>
      <c r="J1083" s="33">
        <v>1623</v>
      </c>
      <c r="K1083" s="33">
        <v>0.7</v>
      </c>
      <c r="L1083" s="33">
        <v>92.9</v>
      </c>
      <c r="M1083" s="33">
        <v>12.82</v>
      </c>
      <c r="N1083" s="33">
        <v>11.6</v>
      </c>
    </row>
    <row r="1084" spans="1:14" x14ac:dyDescent="0.3">
      <c r="A1084" s="32">
        <v>43816</v>
      </c>
      <c r="B1084" s="37">
        <v>0.54351851851851851</v>
      </c>
      <c r="C1084" s="33">
        <v>2.08</v>
      </c>
      <c r="D1084" s="33">
        <v>215</v>
      </c>
      <c r="E1084" s="33">
        <v>7.58</v>
      </c>
      <c r="F1084" s="33">
        <v>-56.3</v>
      </c>
      <c r="G1084" s="33">
        <v>54.7</v>
      </c>
      <c r="H1084" s="33">
        <v>12.5</v>
      </c>
      <c r="I1084" s="33">
        <v>2.9</v>
      </c>
      <c r="J1084" s="33">
        <v>1690</v>
      </c>
      <c r="K1084" s="33">
        <v>0.7</v>
      </c>
      <c r="L1084" s="33">
        <v>92.7</v>
      </c>
      <c r="M1084" s="33">
        <v>12.79</v>
      </c>
      <c r="N1084" s="33">
        <v>11.6</v>
      </c>
    </row>
    <row r="1085" spans="1:14" x14ac:dyDescent="0.3">
      <c r="A1085" s="32">
        <v>43816</v>
      </c>
      <c r="B1085" s="37">
        <v>0.54375000000000007</v>
      </c>
      <c r="C1085" s="33">
        <v>2.08</v>
      </c>
      <c r="D1085" s="33">
        <v>215</v>
      </c>
      <c r="E1085" s="33">
        <v>7.58</v>
      </c>
      <c r="F1085" s="33">
        <v>-56</v>
      </c>
      <c r="G1085" s="33">
        <v>53.8</v>
      </c>
      <c r="H1085" s="33">
        <v>11.4</v>
      </c>
      <c r="I1085" s="33">
        <v>2.7</v>
      </c>
      <c r="J1085" s="33">
        <v>1626</v>
      </c>
      <c r="K1085" s="33">
        <v>0.7</v>
      </c>
      <c r="L1085" s="33">
        <v>92.6</v>
      </c>
      <c r="M1085" s="33">
        <v>12.77</v>
      </c>
      <c r="N1085" s="33">
        <v>11.7</v>
      </c>
    </row>
    <row r="1086" spans="1:14" x14ac:dyDescent="0.3">
      <c r="A1086" s="32">
        <v>43816</v>
      </c>
      <c r="B1086" s="37">
        <v>0.54398148148148151</v>
      </c>
      <c r="C1086" s="33">
        <v>1.86</v>
      </c>
      <c r="D1086" s="33">
        <v>6</v>
      </c>
      <c r="E1086" s="33">
        <v>7.37</v>
      </c>
      <c r="F1086" s="33">
        <v>-45.5</v>
      </c>
      <c r="G1086" s="33">
        <v>29.2</v>
      </c>
      <c r="H1086" s="33">
        <v>13.4</v>
      </c>
      <c r="I1086" s="33">
        <v>3.1</v>
      </c>
      <c r="J1086" s="33">
        <v>2377</v>
      </c>
      <c r="K1086" s="33">
        <v>1</v>
      </c>
      <c r="L1086" s="33">
        <v>92.5</v>
      </c>
      <c r="M1086" s="33">
        <v>12.84</v>
      </c>
      <c r="N1086" s="33">
        <v>11.6</v>
      </c>
    </row>
    <row r="1087" spans="1:14" x14ac:dyDescent="0.3">
      <c r="A1087" s="32">
        <v>43816</v>
      </c>
      <c r="B1087" s="37">
        <v>0.54421296296296295</v>
      </c>
      <c r="C1087" s="33">
        <v>1.45</v>
      </c>
      <c r="D1087" s="33">
        <v>4</v>
      </c>
      <c r="E1087" s="33">
        <v>7.38</v>
      </c>
      <c r="F1087" s="33">
        <v>-46</v>
      </c>
      <c r="G1087" s="33">
        <v>5.7</v>
      </c>
      <c r="H1087" s="33">
        <v>3</v>
      </c>
      <c r="I1087" s="33">
        <v>0.7</v>
      </c>
      <c r="J1087" s="33">
        <v>1882</v>
      </c>
      <c r="K1087" s="33">
        <v>0.8</v>
      </c>
      <c r="L1087" s="33">
        <v>92.3</v>
      </c>
      <c r="M1087" s="33">
        <v>12.96</v>
      </c>
      <c r="N1087" s="33">
        <v>11.6</v>
      </c>
    </row>
    <row r="1088" spans="1:14" x14ac:dyDescent="0.3">
      <c r="A1088" s="32">
        <v>43816</v>
      </c>
      <c r="B1088" s="37">
        <v>0.5444444444444444</v>
      </c>
      <c r="C1088" s="33">
        <v>1.61</v>
      </c>
      <c r="D1088" s="33">
        <v>3</v>
      </c>
      <c r="E1088" s="33">
        <v>7.11</v>
      </c>
      <c r="F1088" s="33">
        <v>-32.200000000000003</v>
      </c>
      <c r="G1088" s="33">
        <v>2</v>
      </c>
      <c r="H1088" s="33">
        <v>0.6</v>
      </c>
      <c r="I1088" s="33">
        <v>0.1</v>
      </c>
      <c r="J1088" s="33">
        <v>686</v>
      </c>
      <c r="K1088" s="33">
        <v>0.3</v>
      </c>
      <c r="L1088" s="33">
        <v>93.8</v>
      </c>
      <c r="M1088" s="33">
        <v>13.11</v>
      </c>
      <c r="N1088" s="33">
        <v>11.6</v>
      </c>
    </row>
    <row r="1089" spans="1:14" x14ac:dyDescent="0.3">
      <c r="A1089" s="32">
        <v>43816</v>
      </c>
      <c r="B1089" s="37">
        <v>0.54467592592592595</v>
      </c>
      <c r="C1089" s="33">
        <v>1.8</v>
      </c>
      <c r="D1089" s="33">
        <v>3</v>
      </c>
      <c r="E1089" s="33">
        <v>7.11</v>
      </c>
      <c r="F1089" s="33">
        <v>-32.1</v>
      </c>
      <c r="G1089" s="33">
        <v>1.1000000000000001</v>
      </c>
      <c r="H1089" s="33">
        <v>-0.6</v>
      </c>
      <c r="I1089" s="33">
        <v>-0.1</v>
      </c>
      <c r="J1089" s="33">
        <v>229</v>
      </c>
      <c r="K1089" s="33">
        <v>0.1</v>
      </c>
      <c r="L1089" s="33">
        <v>94.5</v>
      </c>
      <c r="M1089" s="33">
        <v>13.14</v>
      </c>
      <c r="N1089" s="33">
        <v>11.6</v>
      </c>
    </row>
    <row r="1090" spans="1:14" x14ac:dyDescent="0.3">
      <c r="A1090" s="32">
        <v>43816</v>
      </c>
      <c r="B1090" s="37">
        <v>0.5449074074074074</v>
      </c>
      <c r="C1090" s="33">
        <v>1.9</v>
      </c>
      <c r="D1090" s="33">
        <v>3</v>
      </c>
      <c r="E1090" s="33">
        <v>7.11</v>
      </c>
      <c r="F1090" s="33">
        <v>-32.200000000000003</v>
      </c>
      <c r="G1090" s="33">
        <v>0.9</v>
      </c>
      <c r="H1090" s="33">
        <v>-0.4</v>
      </c>
      <c r="I1090" s="33">
        <v>-0.1</v>
      </c>
      <c r="J1090" s="33">
        <v>134</v>
      </c>
      <c r="K1090" s="33">
        <v>0.1</v>
      </c>
      <c r="L1090" s="33">
        <v>95.3</v>
      </c>
      <c r="M1090" s="33">
        <v>13.21</v>
      </c>
      <c r="N1090" s="33">
        <v>11.7</v>
      </c>
    </row>
    <row r="1091" spans="1:14" x14ac:dyDescent="0.3">
      <c r="A1091" s="32">
        <v>43816</v>
      </c>
      <c r="B1091" s="37">
        <v>0.54513888888888895</v>
      </c>
      <c r="C1091" s="33">
        <v>1.96</v>
      </c>
      <c r="D1091" s="33">
        <v>3</v>
      </c>
      <c r="E1091" s="33">
        <v>7.12</v>
      </c>
      <c r="F1091" s="33">
        <v>-32.4</v>
      </c>
      <c r="G1091" s="33">
        <v>0.9</v>
      </c>
      <c r="H1091" s="33">
        <v>-0.3</v>
      </c>
      <c r="I1091" s="33">
        <v>-0.1</v>
      </c>
      <c r="J1091" s="33">
        <v>249</v>
      </c>
      <c r="K1091" s="33">
        <v>0.1</v>
      </c>
      <c r="L1091" s="33">
        <v>95.6</v>
      </c>
      <c r="M1091" s="33">
        <v>13.24</v>
      </c>
      <c r="N1091" s="33">
        <v>11.6</v>
      </c>
    </row>
    <row r="1092" spans="1:14" x14ac:dyDescent="0.3">
      <c r="A1092" s="32">
        <v>43816</v>
      </c>
      <c r="B1092" s="37">
        <v>0.54537037037037039</v>
      </c>
      <c r="C1092" s="33">
        <v>2.02</v>
      </c>
      <c r="D1092" s="33">
        <v>3</v>
      </c>
      <c r="E1092" s="33">
        <v>7.12</v>
      </c>
      <c r="F1092" s="33">
        <v>-32.700000000000003</v>
      </c>
      <c r="G1092" s="33">
        <v>0.9</v>
      </c>
      <c r="H1092" s="33">
        <v>-0.8</v>
      </c>
      <c r="I1092" s="33">
        <v>-0.2</v>
      </c>
      <c r="J1092" s="33">
        <v>26</v>
      </c>
      <c r="K1092" s="33">
        <v>0</v>
      </c>
      <c r="L1092" s="33">
        <v>96</v>
      </c>
      <c r="M1092" s="33">
        <v>13.27</v>
      </c>
      <c r="N1092" s="33">
        <v>11.6</v>
      </c>
    </row>
    <row r="1093" spans="1:14" x14ac:dyDescent="0.3">
      <c r="A1093" s="32">
        <v>43816</v>
      </c>
      <c r="B1093" s="37">
        <v>0.54560185185185184</v>
      </c>
      <c r="C1093" s="33">
        <v>2.06</v>
      </c>
      <c r="D1093" s="33">
        <v>3</v>
      </c>
      <c r="E1093" s="33">
        <v>7.13</v>
      </c>
      <c r="F1093" s="33">
        <v>-33.200000000000003</v>
      </c>
      <c r="G1093" s="33">
        <v>0.9</v>
      </c>
      <c r="H1093" s="33">
        <v>0.4</v>
      </c>
      <c r="I1093" s="33">
        <v>0.1</v>
      </c>
      <c r="J1093" s="33">
        <v>-27</v>
      </c>
      <c r="K1093" s="33">
        <v>0</v>
      </c>
      <c r="L1093" s="33">
        <v>96.3</v>
      </c>
      <c r="M1093" s="33">
        <v>13.3</v>
      </c>
      <c r="N1093" s="33">
        <v>11.6</v>
      </c>
    </row>
    <row r="1094" spans="1:14" x14ac:dyDescent="0.3">
      <c r="A1094" s="32">
        <v>43816</v>
      </c>
      <c r="B1094" s="37">
        <v>0.54583333333333328</v>
      </c>
      <c r="C1094" s="33">
        <v>2.09</v>
      </c>
      <c r="D1094" s="33">
        <v>3</v>
      </c>
      <c r="E1094" s="33">
        <v>7.14</v>
      </c>
      <c r="F1094" s="33">
        <v>-33.700000000000003</v>
      </c>
      <c r="G1094" s="33">
        <v>1.1000000000000001</v>
      </c>
      <c r="H1094" s="33">
        <v>-0.3</v>
      </c>
      <c r="I1094" s="33">
        <v>-0.1</v>
      </c>
      <c r="J1094" s="33">
        <v>-41</v>
      </c>
      <c r="K1094" s="33">
        <v>0</v>
      </c>
      <c r="L1094" s="33">
        <v>96.9</v>
      </c>
      <c r="M1094" s="33">
        <v>13.38</v>
      </c>
      <c r="N1094" s="33">
        <v>11.7</v>
      </c>
    </row>
    <row r="1095" spans="1:14" x14ac:dyDescent="0.3">
      <c r="A1095" s="32">
        <v>43816</v>
      </c>
      <c r="B1095" s="37">
        <v>0.54606481481481484</v>
      </c>
      <c r="C1095" s="33">
        <v>2.13</v>
      </c>
      <c r="D1095" s="33">
        <v>3</v>
      </c>
      <c r="E1095" s="33">
        <v>7.15</v>
      </c>
      <c r="F1095" s="33">
        <v>-34</v>
      </c>
      <c r="G1095" s="33">
        <v>1.1000000000000001</v>
      </c>
      <c r="H1095" s="33">
        <v>0</v>
      </c>
      <c r="I1095" s="33">
        <v>0</v>
      </c>
      <c r="J1095" s="33">
        <v>-61</v>
      </c>
      <c r="K1095" s="33">
        <v>0</v>
      </c>
      <c r="L1095" s="33">
        <v>97.2</v>
      </c>
      <c r="M1095" s="33">
        <v>13.4</v>
      </c>
      <c r="N1095" s="33">
        <v>11.7</v>
      </c>
    </row>
    <row r="1096" spans="1:14" x14ac:dyDescent="0.3">
      <c r="A1096" s="32">
        <v>43816</v>
      </c>
      <c r="B1096" s="37">
        <v>0.54629629629629628</v>
      </c>
      <c r="C1096" s="33">
        <v>2.16</v>
      </c>
      <c r="D1096" s="33">
        <v>3</v>
      </c>
      <c r="E1096" s="33">
        <v>7.16</v>
      </c>
      <c r="F1096" s="33">
        <v>-34.5</v>
      </c>
      <c r="G1096" s="33">
        <v>1</v>
      </c>
      <c r="H1096" s="33">
        <v>-0.4</v>
      </c>
      <c r="I1096" s="33">
        <v>-0.1</v>
      </c>
      <c r="J1096" s="33">
        <v>121</v>
      </c>
      <c r="K1096" s="33">
        <v>0</v>
      </c>
      <c r="L1096" s="33">
        <v>97.4</v>
      </c>
      <c r="M1096" s="33">
        <v>13.41</v>
      </c>
      <c r="N1096" s="33">
        <v>11.6</v>
      </c>
    </row>
    <row r="1097" spans="1:14" x14ac:dyDescent="0.3">
      <c r="A1097" s="32">
        <v>43816</v>
      </c>
      <c r="B1097" s="37">
        <v>0.54652777777777783</v>
      </c>
      <c r="C1097" s="33">
        <v>2.19</v>
      </c>
      <c r="D1097" s="33">
        <v>3</v>
      </c>
      <c r="E1097" s="33">
        <v>7.16</v>
      </c>
      <c r="F1097" s="33">
        <v>-34.9</v>
      </c>
      <c r="G1097" s="33">
        <v>1</v>
      </c>
      <c r="H1097" s="33">
        <v>-0.7</v>
      </c>
      <c r="I1097" s="33">
        <v>-0.2</v>
      </c>
      <c r="J1097" s="33">
        <v>82</v>
      </c>
      <c r="K1097" s="33">
        <v>0</v>
      </c>
      <c r="L1097" s="33">
        <v>98</v>
      </c>
      <c r="M1097" s="33">
        <v>13.48</v>
      </c>
      <c r="N1097" s="33">
        <v>11.6</v>
      </c>
    </row>
    <row r="1098" spans="1:14" x14ac:dyDescent="0.3">
      <c r="A1098" s="32">
        <v>43816</v>
      </c>
      <c r="B1098" s="37">
        <v>0.54675925925925928</v>
      </c>
      <c r="C1098" s="33">
        <v>2.23</v>
      </c>
      <c r="D1098" s="33">
        <v>3</v>
      </c>
      <c r="E1098" s="33">
        <v>7.17</v>
      </c>
      <c r="F1098" s="33">
        <v>-35.4</v>
      </c>
      <c r="G1098" s="33">
        <v>1</v>
      </c>
      <c r="H1098" s="33">
        <v>-0.7</v>
      </c>
      <c r="I1098" s="33">
        <v>-0.2</v>
      </c>
      <c r="J1098" s="33">
        <v>-16</v>
      </c>
      <c r="K1098" s="33">
        <v>0</v>
      </c>
      <c r="L1098" s="33">
        <v>98</v>
      </c>
      <c r="M1098" s="33">
        <v>13.47</v>
      </c>
      <c r="N1098" s="33">
        <v>11.6</v>
      </c>
    </row>
    <row r="1099" spans="1:14" x14ac:dyDescent="0.3">
      <c r="A1099" s="32">
        <v>43816</v>
      </c>
      <c r="B1099" s="37">
        <v>0.54699074074074072</v>
      </c>
      <c r="C1099" s="33">
        <v>2.2599999999999998</v>
      </c>
      <c r="D1099" s="33">
        <v>3</v>
      </c>
      <c r="E1099" s="33">
        <v>7.18</v>
      </c>
      <c r="F1099" s="33">
        <v>-35.5</v>
      </c>
      <c r="G1099" s="33">
        <v>1</v>
      </c>
      <c r="H1099" s="33">
        <v>0.4</v>
      </c>
      <c r="I1099" s="33">
        <v>0.1</v>
      </c>
      <c r="J1099" s="33">
        <v>-71</v>
      </c>
      <c r="K1099" s="33">
        <v>0</v>
      </c>
      <c r="L1099" s="33">
        <v>98.1</v>
      </c>
      <c r="M1099" s="33">
        <v>13.47</v>
      </c>
      <c r="N1099" s="33">
        <v>11.7</v>
      </c>
    </row>
    <row r="1100" spans="1:14" x14ac:dyDescent="0.3">
      <c r="A1100" s="32">
        <v>43816</v>
      </c>
      <c r="B1100" s="37">
        <v>0.54722222222222217</v>
      </c>
      <c r="C1100" s="33">
        <v>2.29</v>
      </c>
      <c r="D1100" s="33">
        <v>3</v>
      </c>
      <c r="E1100" s="33">
        <v>7.19</v>
      </c>
      <c r="F1100" s="33">
        <v>-36.1</v>
      </c>
      <c r="G1100" s="33">
        <v>1</v>
      </c>
      <c r="H1100" s="33">
        <v>-0.1</v>
      </c>
      <c r="I1100" s="33">
        <v>0</v>
      </c>
      <c r="J1100" s="33">
        <v>-43</v>
      </c>
      <c r="K1100" s="33">
        <v>0</v>
      </c>
      <c r="L1100" s="33">
        <v>98.2</v>
      </c>
      <c r="M1100" s="33">
        <v>13.47</v>
      </c>
      <c r="N1100" s="33">
        <v>11.6</v>
      </c>
    </row>
    <row r="1101" spans="1:14" x14ac:dyDescent="0.3">
      <c r="A1101" s="32">
        <v>43816</v>
      </c>
      <c r="B1101" s="37">
        <v>0.54745370370370372</v>
      </c>
      <c r="C1101" s="33">
        <v>2.3199999999999998</v>
      </c>
      <c r="D1101" s="33">
        <v>3</v>
      </c>
      <c r="E1101" s="33">
        <v>7.21</v>
      </c>
      <c r="F1101" s="33">
        <v>-37</v>
      </c>
      <c r="G1101" s="33">
        <v>0.9</v>
      </c>
      <c r="H1101" s="33">
        <v>-0.7</v>
      </c>
      <c r="I1101" s="33">
        <v>-0.2</v>
      </c>
      <c r="J1101" s="33">
        <v>-58</v>
      </c>
      <c r="K1101" s="33">
        <v>0</v>
      </c>
      <c r="L1101" s="33">
        <v>98.2</v>
      </c>
      <c r="M1101" s="33">
        <v>13.47</v>
      </c>
      <c r="N1101" s="33">
        <v>11.6</v>
      </c>
    </row>
    <row r="1102" spans="1:14" x14ac:dyDescent="0.3">
      <c r="A1102" s="32">
        <v>43816</v>
      </c>
      <c r="B1102" s="37">
        <v>0.54768518518518516</v>
      </c>
      <c r="C1102" s="33">
        <v>2.35</v>
      </c>
      <c r="D1102" s="33">
        <v>3</v>
      </c>
      <c r="E1102" s="33">
        <v>7.22</v>
      </c>
      <c r="F1102" s="33">
        <v>-37.700000000000003</v>
      </c>
      <c r="G1102" s="33">
        <v>0.9</v>
      </c>
      <c r="H1102" s="33">
        <v>-0.3</v>
      </c>
      <c r="I1102" s="33">
        <v>-0.1</v>
      </c>
      <c r="J1102" s="33">
        <v>-77</v>
      </c>
      <c r="K1102" s="33">
        <v>0</v>
      </c>
      <c r="L1102" s="33">
        <v>98.4</v>
      </c>
      <c r="M1102" s="33">
        <v>13.48</v>
      </c>
      <c r="N1102" s="33">
        <v>11.7</v>
      </c>
    </row>
    <row r="1103" spans="1:14" x14ac:dyDescent="0.3">
      <c r="A1103" s="32">
        <v>43816</v>
      </c>
      <c r="B1103" s="37">
        <v>0.54791666666666672</v>
      </c>
      <c r="C1103" s="33">
        <v>2.38</v>
      </c>
      <c r="D1103" s="33">
        <v>3</v>
      </c>
      <c r="E1103" s="33">
        <v>7.24</v>
      </c>
      <c r="F1103" s="33">
        <v>-38.6</v>
      </c>
      <c r="G1103" s="33">
        <v>1</v>
      </c>
      <c r="H1103" s="33">
        <v>-0.7</v>
      </c>
      <c r="I1103" s="33">
        <v>-0.2</v>
      </c>
      <c r="J1103" s="33">
        <v>-27</v>
      </c>
      <c r="K1103" s="33">
        <v>0</v>
      </c>
      <c r="L1103" s="33">
        <v>98.7</v>
      </c>
      <c r="M1103" s="33">
        <v>13.5</v>
      </c>
      <c r="N1103" s="33">
        <v>11.7</v>
      </c>
    </row>
    <row r="1104" spans="1:14" x14ac:dyDescent="0.3">
      <c r="A1104" s="32">
        <v>43816</v>
      </c>
      <c r="B1104" s="37">
        <v>0.54814814814814816</v>
      </c>
      <c r="C1104" s="33">
        <v>2.41</v>
      </c>
      <c r="D1104" s="33">
        <v>3</v>
      </c>
      <c r="E1104" s="33">
        <v>7.25</v>
      </c>
      <c r="F1104" s="33">
        <v>-39.1</v>
      </c>
      <c r="G1104" s="33">
        <v>1</v>
      </c>
      <c r="H1104" s="33">
        <v>-0.1</v>
      </c>
      <c r="I1104" s="33">
        <v>0</v>
      </c>
      <c r="J1104" s="33">
        <v>-34</v>
      </c>
      <c r="K1104" s="33">
        <v>0</v>
      </c>
      <c r="L1104" s="33">
        <v>98.9</v>
      </c>
      <c r="M1104" s="33">
        <v>13.52</v>
      </c>
      <c r="N1104" s="33">
        <v>11.7</v>
      </c>
    </row>
    <row r="1105" spans="1:14" x14ac:dyDescent="0.3">
      <c r="A1105" s="32">
        <v>43816</v>
      </c>
      <c r="B1105" s="37">
        <v>0.54837962962962961</v>
      </c>
      <c r="C1105" s="33">
        <v>2.44</v>
      </c>
      <c r="D1105" s="33">
        <v>3</v>
      </c>
      <c r="E1105" s="33">
        <v>7.26</v>
      </c>
      <c r="F1105" s="33">
        <v>-39.6</v>
      </c>
      <c r="G1105" s="33">
        <v>1</v>
      </c>
      <c r="H1105" s="33">
        <v>0.2</v>
      </c>
      <c r="I1105" s="33">
        <v>0.1</v>
      </c>
      <c r="J1105" s="33">
        <v>64</v>
      </c>
      <c r="K1105" s="33">
        <v>0</v>
      </c>
      <c r="L1105" s="33">
        <v>98.9</v>
      </c>
      <c r="M1105" s="33">
        <v>13.52</v>
      </c>
      <c r="N1105" s="33">
        <v>11.6</v>
      </c>
    </row>
    <row r="1106" spans="1:14" x14ac:dyDescent="0.3">
      <c r="A1106" s="32">
        <v>43816</v>
      </c>
      <c r="B1106" s="37">
        <v>0.54861111111111105</v>
      </c>
      <c r="C1106" s="33">
        <v>2.4700000000000002</v>
      </c>
      <c r="D1106" s="33">
        <v>3</v>
      </c>
      <c r="E1106" s="33">
        <v>7.26</v>
      </c>
      <c r="F1106" s="33">
        <v>-39.6</v>
      </c>
      <c r="G1106" s="33">
        <v>0.9</v>
      </c>
      <c r="H1106" s="33">
        <v>-0.1</v>
      </c>
      <c r="I1106" s="33">
        <v>0</v>
      </c>
      <c r="J1106" s="33">
        <v>-39</v>
      </c>
      <c r="K1106" s="33">
        <v>0</v>
      </c>
      <c r="L1106" s="33">
        <v>99.1</v>
      </c>
      <c r="M1106" s="33">
        <v>13.53</v>
      </c>
      <c r="N1106" s="33">
        <v>11.6</v>
      </c>
    </row>
    <row r="1107" spans="1:14" x14ac:dyDescent="0.3">
      <c r="A1107" s="32">
        <v>43816</v>
      </c>
      <c r="B1107" s="37">
        <v>0.5488425925925926</v>
      </c>
      <c r="C1107" s="33">
        <v>2.5</v>
      </c>
      <c r="D1107" s="33">
        <v>3</v>
      </c>
      <c r="E1107" s="33">
        <v>7.27</v>
      </c>
      <c r="F1107" s="33">
        <v>-40.1</v>
      </c>
      <c r="G1107" s="33">
        <v>1</v>
      </c>
      <c r="H1107" s="33">
        <v>-0.3</v>
      </c>
      <c r="I1107" s="33">
        <v>-0.1</v>
      </c>
      <c r="J1107" s="33">
        <v>28</v>
      </c>
      <c r="K1107" s="33">
        <v>0</v>
      </c>
      <c r="L1107" s="33">
        <v>99.2</v>
      </c>
      <c r="M1107" s="33">
        <v>13.54</v>
      </c>
      <c r="N1107" s="33">
        <v>11.7</v>
      </c>
    </row>
    <row r="1108" spans="1:14" x14ac:dyDescent="0.3">
      <c r="A1108" s="32">
        <v>43816</v>
      </c>
      <c r="B1108" s="37">
        <v>0.54907407407407405</v>
      </c>
      <c r="C1108" s="33">
        <v>2.5299999999999998</v>
      </c>
      <c r="D1108" s="33">
        <v>3</v>
      </c>
      <c r="E1108" s="33">
        <v>7.3</v>
      </c>
      <c r="F1108" s="33">
        <v>-41.7</v>
      </c>
      <c r="G1108" s="33">
        <v>1</v>
      </c>
      <c r="H1108" s="33">
        <v>-0.1</v>
      </c>
      <c r="I1108" s="33">
        <v>0</v>
      </c>
      <c r="J1108" s="33">
        <v>-46</v>
      </c>
      <c r="K1108" s="33">
        <v>0</v>
      </c>
      <c r="L1108" s="33">
        <v>99.3</v>
      </c>
      <c r="M1108" s="33">
        <v>13.54</v>
      </c>
      <c r="N1108" s="33">
        <v>11.7</v>
      </c>
    </row>
    <row r="1109" spans="1:14" x14ac:dyDescent="0.3">
      <c r="A1109" s="32">
        <v>43816</v>
      </c>
      <c r="B1109" s="37">
        <v>0.5493055555555556</v>
      </c>
      <c r="C1109" s="33">
        <v>2.56</v>
      </c>
      <c r="D1109" s="33">
        <v>3</v>
      </c>
      <c r="E1109" s="33">
        <v>7.3</v>
      </c>
      <c r="F1109" s="33">
        <v>-41.9</v>
      </c>
      <c r="G1109" s="33">
        <v>1</v>
      </c>
      <c r="H1109" s="33">
        <v>-0.4</v>
      </c>
      <c r="I1109" s="33">
        <v>-0.1</v>
      </c>
      <c r="J1109" s="33">
        <v>-112</v>
      </c>
      <c r="K1109" s="33">
        <v>-0.1</v>
      </c>
      <c r="L1109" s="33">
        <v>99.5</v>
      </c>
      <c r="M1109" s="33">
        <v>13.55</v>
      </c>
      <c r="N1109" s="33">
        <v>11.6</v>
      </c>
    </row>
    <row r="1110" spans="1:14" x14ac:dyDescent="0.3">
      <c r="A1110" s="32">
        <v>43816</v>
      </c>
      <c r="B1110" s="37">
        <v>0.54953703703703705</v>
      </c>
      <c r="C1110" s="33">
        <v>2.59</v>
      </c>
      <c r="D1110" s="33">
        <v>3</v>
      </c>
      <c r="E1110" s="33">
        <v>7.33</v>
      </c>
      <c r="F1110" s="33">
        <v>-43.2</v>
      </c>
      <c r="G1110" s="33">
        <v>1</v>
      </c>
      <c r="H1110" s="33">
        <v>0</v>
      </c>
      <c r="I1110" s="33">
        <v>0</v>
      </c>
      <c r="J1110" s="33">
        <v>-77</v>
      </c>
      <c r="K1110" s="33">
        <v>0</v>
      </c>
      <c r="L1110" s="33">
        <v>99.7</v>
      </c>
      <c r="M1110" s="33">
        <v>13.57</v>
      </c>
      <c r="N1110" s="33">
        <v>11.7</v>
      </c>
    </row>
    <row r="1111" spans="1:14" x14ac:dyDescent="0.3">
      <c r="A1111" s="32">
        <v>43816</v>
      </c>
      <c r="B1111" s="37">
        <v>0.54976851851851849</v>
      </c>
      <c r="C1111" s="33">
        <v>2.62</v>
      </c>
      <c r="D1111" s="33">
        <v>3</v>
      </c>
      <c r="E1111" s="33">
        <v>7.35</v>
      </c>
      <c r="F1111" s="33">
        <v>-44.6</v>
      </c>
      <c r="G1111" s="33">
        <v>1</v>
      </c>
      <c r="H1111" s="33">
        <v>-0.3</v>
      </c>
      <c r="I1111" s="33">
        <v>-0.1</v>
      </c>
      <c r="J1111" s="33">
        <v>29</v>
      </c>
      <c r="K1111" s="33">
        <v>0</v>
      </c>
      <c r="L1111" s="33">
        <v>99.9</v>
      </c>
      <c r="M1111" s="33">
        <v>13.59</v>
      </c>
      <c r="N1111" s="33">
        <v>11.6</v>
      </c>
    </row>
    <row r="1112" spans="1:14" x14ac:dyDescent="0.3">
      <c r="A1112" s="32">
        <v>43816</v>
      </c>
      <c r="B1112" s="37">
        <v>0.54999999999999993</v>
      </c>
      <c r="C1112" s="33">
        <v>2.66</v>
      </c>
      <c r="D1112" s="33">
        <v>2</v>
      </c>
      <c r="E1112" s="33">
        <v>7.38</v>
      </c>
      <c r="F1112" s="33">
        <v>-45.8</v>
      </c>
      <c r="G1112" s="33">
        <v>1</v>
      </c>
      <c r="H1112" s="33">
        <v>0.2</v>
      </c>
      <c r="I1112" s="33">
        <v>0</v>
      </c>
      <c r="J1112" s="33">
        <v>103</v>
      </c>
      <c r="K1112" s="33">
        <v>0</v>
      </c>
      <c r="L1112" s="33">
        <v>100.1</v>
      </c>
      <c r="M1112" s="33">
        <v>13.6</v>
      </c>
      <c r="N1112" s="33">
        <v>11.6</v>
      </c>
    </row>
    <row r="1113" spans="1:14" x14ac:dyDescent="0.3">
      <c r="A1113" s="32">
        <v>43816</v>
      </c>
      <c r="B1113" s="37">
        <v>0.55023148148148149</v>
      </c>
      <c r="C1113" s="33">
        <v>2.69</v>
      </c>
      <c r="D1113" s="33">
        <v>2</v>
      </c>
      <c r="E1113" s="33">
        <v>7.4</v>
      </c>
      <c r="F1113" s="33">
        <v>-47.2</v>
      </c>
      <c r="G1113" s="33">
        <v>1</v>
      </c>
      <c r="H1113" s="33">
        <v>-0.1</v>
      </c>
      <c r="I1113" s="33">
        <v>0</v>
      </c>
      <c r="J1113" s="33">
        <v>71</v>
      </c>
      <c r="K1113" s="33">
        <v>0</v>
      </c>
      <c r="L1113" s="33">
        <v>100.2</v>
      </c>
      <c r="M1113" s="33">
        <v>13.61</v>
      </c>
      <c r="N1113" s="33">
        <v>11.6</v>
      </c>
    </row>
    <row r="1114" spans="1:14" x14ac:dyDescent="0.3">
      <c r="A1114" s="32">
        <v>43816</v>
      </c>
      <c r="B1114" s="37">
        <v>0.55046296296296293</v>
      </c>
      <c r="C1114" s="33">
        <v>2.73</v>
      </c>
      <c r="D1114" s="33">
        <v>2</v>
      </c>
      <c r="E1114" s="33">
        <v>7.43</v>
      </c>
      <c r="F1114" s="33">
        <v>-48.5</v>
      </c>
      <c r="G1114" s="33">
        <v>1</v>
      </c>
      <c r="H1114" s="33">
        <v>-0.9</v>
      </c>
      <c r="I1114" s="33">
        <v>-0.2</v>
      </c>
      <c r="J1114" s="33">
        <v>-28</v>
      </c>
      <c r="K1114" s="33">
        <v>0</v>
      </c>
      <c r="L1114" s="33">
        <v>100.4</v>
      </c>
      <c r="M1114" s="33">
        <v>13.61</v>
      </c>
      <c r="N1114" s="33">
        <v>11.6</v>
      </c>
    </row>
    <row r="1115" spans="1:14" x14ac:dyDescent="0.3">
      <c r="A1115" s="32">
        <v>43816</v>
      </c>
      <c r="B1115" s="37">
        <v>0.55069444444444449</v>
      </c>
      <c r="C1115" s="33">
        <v>2.76</v>
      </c>
      <c r="D1115" s="33">
        <v>2</v>
      </c>
      <c r="E1115" s="33">
        <v>7.45</v>
      </c>
      <c r="F1115" s="33">
        <v>-49.8</v>
      </c>
      <c r="G1115" s="33">
        <v>1</v>
      </c>
      <c r="H1115" s="33">
        <v>0.5</v>
      </c>
      <c r="I1115" s="33">
        <v>0.1</v>
      </c>
      <c r="J1115" s="33">
        <v>-63</v>
      </c>
      <c r="K1115" s="33">
        <v>0</v>
      </c>
      <c r="L1115" s="33">
        <v>100.5</v>
      </c>
      <c r="M1115" s="33">
        <v>13.62</v>
      </c>
      <c r="N1115" s="33">
        <v>11.6</v>
      </c>
    </row>
    <row r="1116" spans="1:14" x14ac:dyDescent="0.3">
      <c r="A1116" s="32">
        <v>43816</v>
      </c>
      <c r="B1116" s="37">
        <v>0.55092592592592593</v>
      </c>
      <c r="C1116" s="33">
        <v>2.8</v>
      </c>
      <c r="D1116" s="33">
        <v>2</v>
      </c>
      <c r="E1116" s="33">
        <v>7.48</v>
      </c>
      <c r="F1116" s="33">
        <v>-51.2</v>
      </c>
      <c r="G1116" s="33">
        <v>1</v>
      </c>
      <c r="H1116" s="33">
        <v>-0.2</v>
      </c>
      <c r="I1116" s="33">
        <v>-0.1</v>
      </c>
      <c r="J1116" s="33">
        <v>-35</v>
      </c>
      <c r="K1116" s="33">
        <v>0</v>
      </c>
      <c r="L1116" s="33">
        <v>100.7</v>
      </c>
      <c r="M1116" s="33">
        <v>13.63</v>
      </c>
      <c r="N1116" s="33">
        <v>11.7</v>
      </c>
    </row>
    <row r="1117" spans="1:14" x14ac:dyDescent="0.3">
      <c r="A1117" s="32">
        <v>43816</v>
      </c>
      <c r="B1117" s="37">
        <v>0.55115740740740737</v>
      </c>
      <c r="C1117" s="33">
        <v>2.84</v>
      </c>
      <c r="D1117" s="33">
        <v>2</v>
      </c>
      <c r="E1117" s="33">
        <v>7.51</v>
      </c>
      <c r="F1117" s="33">
        <v>-52.5</v>
      </c>
      <c r="G1117" s="33">
        <v>1</v>
      </c>
      <c r="H1117" s="33">
        <v>0.5</v>
      </c>
      <c r="I1117" s="33">
        <v>0.1</v>
      </c>
      <c r="J1117" s="33">
        <v>-8</v>
      </c>
      <c r="K1117" s="33">
        <v>0</v>
      </c>
      <c r="L1117" s="33">
        <v>100.8</v>
      </c>
      <c r="M1117" s="33">
        <v>13.63</v>
      </c>
      <c r="N1117" s="33">
        <v>11.7</v>
      </c>
    </row>
    <row r="1118" spans="1:14" x14ac:dyDescent="0.3">
      <c r="A1118" s="32">
        <v>43816</v>
      </c>
      <c r="B1118" s="37">
        <v>0.55138888888888882</v>
      </c>
      <c r="C1118" s="33">
        <v>2.87</v>
      </c>
      <c r="D1118" s="33">
        <v>2</v>
      </c>
      <c r="E1118" s="33">
        <v>7.53</v>
      </c>
      <c r="F1118" s="33">
        <v>-53.6</v>
      </c>
      <c r="G1118" s="33">
        <v>1</v>
      </c>
      <c r="H1118" s="33">
        <v>-0.7</v>
      </c>
      <c r="I1118" s="33">
        <v>-0.2</v>
      </c>
      <c r="J1118" s="33">
        <v>39</v>
      </c>
      <c r="K1118" s="33">
        <v>0</v>
      </c>
      <c r="L1118" s="33">
        <v>100.9</v>
      </c>
      <c r="M1118" s="33">
        <v>13.64</v>
      </c>
      <c r="N1118" s="33">
        <v>11.6</v>
      </c>
    </row>
    <row r="1119" spans="1:14" x14ac:dyDescent="0.3">
      <c r="A1119" s="32">
        <v>43816</v>
      </c>
      <c r="B1119" s="37">
        <v>0.55162037037037037</v>
      </c>
      <c r="C1119" s="33">
        <v>2.91</v>
      </c>
      <c r="D1119" s="33">
        <v>2</v>
      </c>
      <c r="E1119" s="33">
        <v>7.55</v>
      </c>
      <c r="F1119" s="33">
        <v>-54.9</v>
      </c>
      <c r="G1119" s="33">
        <v>1.1000000000000001</v>
      </c>
      <c r="H1119" s="33">
        <v>-1</v>
      </c>
      <c r="I1119" s="33">
        <v>-0.2</v>
      </c>
      <c r="J1119" s="33">
        <v>30</v>
      </c>
      <c r="K1119" s="33">
        <v>0</v>
      </c>
      <c r="L1119" s="33">
        <v>100.9</v>
      </c>
      <c r="M1119" s="33">
        <v>13.62</v>
      </c>
      <c r="N1119" s="33">
        <v>11.6</v>
      </c>
    </row>
    <row r="1120" spans="1:14" x14ac:dyDescent="0.3">
      <c r="A1120" s="32">
        <v>43816</v>
      </c>
      <c r="B1120" s="37">
        <v>0.55185185185185182</v>
      </c>
      <c r="C1120" s="33">
        <v>2.94</v>
      </c>
      <c r="D1120" s="33">
        <v>2</v>
      </c>
      <c r="E1120" s="33">
        <v>7.59</v>
      </c>
      <c r="F1120" s="33">
        <v>-56.6</v>
      </c>
      <c r="G1120" s="33">
        <v>1.1000000000000001</v>
      </c>
      <c r="H1120" s="33">
        <v>-1</v>
      </c>
      <c r="I1120" s="33">
        <v>-0.2</v>
      </c>
      <c r="J1120" s="33">
        <v>-50</v>
      </c>
      <c r="K1120" s="33">
        <v>0</v>
      </c>
      <c r="L1120" s="33">
        <v>100.8</v>
      </c>
      <c r="M1120" s="33">
        <v>13.59</v>
      </c>
      <c r="N1120" s="33">
        <v>11.4</v>
      </c>
    </row>
    <row r="1121" spans="1:14" x14ac:dyDescent="0.3">
      <c r="A1121" s="32">
        <v>43816</v>
      </c>
      <c r="B1121" s="37">
        <v>0.55208333333333337</v>
      </c>
      <c r="C1121" s="33">
        <v>2.77</v>
      </c>
      <c r="D1121" s="33">
        <v>3</v>
      </c>
      <c r="E1121" s="33">
        <v>7.67</v>
      </c>
      <c r="F1121" s="33">
        <v>-61</v>
      </c>
      <c r="G1121" s="33">
        <v>1.1000000000000001</v>
      </c>
      <c r="H1121" s="33">
        <v>0.1</v>
      </c>
      <c r="I1121" s="33">
        <v>0</v>
      </c>
      <c r="J1121" s="33">
        <v>-206</v>
      </c>
      <c r="K1121" s="33">
        <v>-0.1</v>
      </c>
      <c r="L1121" s="33">
        <v>98.1</v>
      </c>
      <c r="M1121" s="33">
        <v>13.29</v>
      </c>
      <c r="N1121" s="33">
        <v>11.6</v>
      </c>
    </row>
    <row r="1122" spans="1:14" x14ac:dyDescent="0.3">
      <c r="A1122" s="32">
        <v>43816</v>
      </c>
      <c r="B1122" s="37">
        <v>0.55231481481481481</v>
      </c>
      <c r="C1122" s="33">
        <v>2.31</v>
      </c>
      <c r="D1122" s="33">
        <v>2</v>
      </c>
      <c r="E1122" s="33">
        <v>7.61</v>
      </c>
      <c r="F1122" s="33">
        <v>-57.9</v>
      </c>
      <c r="G1122" s="33">
        <v>0.8</v>
      </c>
      <c r="H1122" s="33">
        <v>0.6</v>
      </c>
      <c r="I1122" s="33">
        <v>0.1</v>
      </c>
      <c r="J1122" s="33">
        <v>241</v>
      </c>
      <c r="K1122" s="33">
        <v>0.1</v>
      </c>
      <c r="L1122" s="33">
        <v>96.5</v>
      </c>
      <c r="M1122" s="33">
        <v>13.24</v>
      </c>
      <c r="N1122" s="33">
        <v>11.6</v>
      </c>
    </row>
    <row r="1123" spans="1:14" x14ac:dyDescent="0.3">
      <c r="A1123" s="32">
        <v>43816</v>
      </c>
      <c r="B1123" s="37">
        <v>0.55254629629629626</v>
      </c>
      <c r="C1123" s="33">
        <v>1.83</v>
      </c>
      <c r="D1123" s="33">
        <v>2</v>
      </c>
      <c r="E1123" s="33">
        <v>7.09</v>
      </c>
      <c r="F1123" s="33">
        <v>-31.3</v>
      </c>
      <c r="G1123" s="33">
        <v>0.9</v>
      </c>
      <c r="H1123" s="33">
        <v>0</v>
      </c>
      <c r="I1123" s="33">
        <v>0</v>
      </c>
      <c r="J1123" s="33">
        <v>35</v>
      </c>
      <c r="K1123" s="33">
        <v>0</v>
      </c>
      <c r="L1123" s="33">
        <v>95.3</v>
      </c>
      <c r="M1123" s="33">
        <v>13.24</v>
      </c>
      <c r="N1123" s="33">
        <v>11.6</v>
      </c>
    </row>
    <row r="1124" spans="1:14" x14ac:dyDescent="0.3">
      <c r="A1124" s="32">
        <v>43816</v>
      </c>
      <c r="B1124" s="37">
        <v>0.55277777777777781</v>
      </c>
      <c r="C1124" s="33">
        <v>1.7</v>
      </c>
      <c r="D1124" s="33">
        <v>2</v>
      </c>
      <c r="E1124" s="33">
        <v>6.98</v>
      </c>
      <c r="F1124" s="33">
        <v>-25.3</v>
      </c>
      <c r="G1124" s="33">
        <v>0.4</v>
      </c>
      <c r="H1124" s="33">
        <v>0.2</v>
      </c>
      <c r="I1124" s="33">
        <v>0</v>
      </c>
      <c r="J1124" s="33">
        <v>34</v>
      </c>
      <c r="K1124" s="33">
        <v>0</v>
      </c>
      <c r="L1124" s="33">
        <v>96.4</v>
      </c>
      <c r="M1124" s="33">
        <v>13.45</v>
      </c>
      <c r="N1124" s="33">
        <v>11.7</v>
      </c>
    </row>
    <row r="1125" spans="1:14" x14ac:dyDescent="0.3">
      <c r="A1125" s="32">
        <v>43816</v>
      </c>
      <c r="B1125" s="37">
        <v>0.55300925925925926</v>
      </c>
      <c r="C1125" s="33">
        <v>1.63</v>
      </c>
      <c r="D1125" s="33">
        <v>2</v>
      </c>
      <c r="E1125" s="33">
        <v>7.18</v>
      </c>
      <c r="F1125" s="33">
        <v>-35.700000000000003</v>
      </c>
      <c r="G1125" s="33">
        <v>0.9</v>
      </c>
      <c r="H1125" s="33">
        <v>1.3</v>
      </c>
      <c r="I1125" s="33">
        <v>0.3</v>
      </c>
      <c r="J1125" s="33">
        <v>105</v>
      </c>
      <c r="K1125" s="33">
        <v>0</v>
      </c>
      <c r="L1125" s="33">
        <v>96.1</v>
      </c>
      <c r="M1125" s="33">
        <v>13.43</v>
      </c>
      <c r="N1125" s="33">
        <v>11.6</v>
      </c>
    </row>
    <row r="1126" spans="1:14" x14ac:dyDescent="0.3">
      <c r="A1126" s="32">
        <v>43816</v>
      </c>
      <c r="B1126" s="37">
        <v>0.55324074074074081</v>
      </c>
      <c r="C1126" s="33">
        <v>1.74</v>
      </c>
      <c r="D1126" s="33">
        <v>176</v>
      </c>
      <c r="E1126" s="33">
        <v>7.62</v>
      </c>
      <c r="F1126" s="33">
        <v>-58.1</v>
      </c>
      <c r="G1126" s="33">
        <v>39.700000000000003</v>
      </c>
      <c r="H1126" s="33">
        <v>7.6</v>
      </c>
      <c r="I1126" s="33">
        <v>1.8</v>
      </c>
      <c r="J1126" s="33">
        <v>846</v>
      </c>
      <c r="K1126" s="33">
        <v>0.4</v>
      </c>
      <c r="L1126" s="33">
        <v>94.7</v>
      </c>
      <c r="M1126" s="33">
        <v>13.19</v>
      </c>
      <c r="N1126" s="33">
        <v>11.7</v>
      </c>
    </row>
    <row r="1127" spans="1:14" x14ac:dyDescent="0.3">
      <c r="A1127" s="32">
        <v>43816</v>
      </c>
      <c r="B1127" s="37">
        <v>0.55347222222222225</v>
      </c>
      <c r="C1127" s="33">
        <v>1.75</v>
      </c>
      <c r="D1127" s="33">
        <v>176</v>
      </c>
      <c r="E1127" s="33">
        <v>7.63</v>
      </c>
      <c r="F1127" s="33">
        <v>-58.5</v>
      </c>
      <c r="G1127" s="33">
        <v>52.1</v>
      </c>
      <c r="H1127" s="33">
        <v>9.5</v>
      </c>
      <c r="I1127" s="33">
        <v>2.2000000000000002</v>
      </c>
      <c r="J1127" s="33">
        <v>1149</v>
      </c>
      <c r="K1127" s="33">
        <v>0.5</v>
      </c>
      <c r="L1127" s="33">
        <v>94.2</v>
      </c>
      <c r="M1127" s="33">
        <v>13.11</v>
      </c>
      <c r="N1127" s="33">
        <v>11.7</v>
      </c>
    </row>
    <row r="1128" spans="1:14" x14ac:dyDescent="0.3">
      <c r="A1128" s="32">
        <v>43816</v>
      </c>
      <c r="B1128" s="37">
        <v>0.5537037037037037</v>
      </c>
      <c r="C1128" s="33">
        <v>1.74</v>
      </c>
      <c r="D1128" s="33">
        <v>176</v>
      </c>
      <c r="E1128" s="33">
        <v>7.63</v>
      </c>
      <c r="F1128" s="33">
        <v>-58.6</v>
      </c>
      <c r="G1128" s="33">
        <v>54.4</v>
      </c>
      <c r="H1128" s="33">
        <v>9.9</v>
      </c>
      <c r="I1128" s="33">
        <v>2.2999999999999998</v>
      </c>
      <c r="J1128" s="33">
        <v>1302</v>
      </c>
      <c r="K1128" s="33">
        <v>0.6</v>
      </c>
      <c r="L1128" s="33">
        <v>93.8</v>
      </c>
      <c r="M1128" s="33">
        <v>13.06</v>
      </c>
      <c r="N1128" s="33">
        <v>11.7</v>
      </c>
    </row>
    <row r="1129" spans="1:14" x14ac:dyDescent="0.3">
      <c r="A1129" s="32">
        <v>43816</v>
      </c>
      <c r="B1129" s="37">
        <v>0.55393518518518514</v>
      </c>
      <c r="C1129" s="33">
        <v>1.74</v>
      </c>
      <c r="D1129" s="33">
        <v>176</v>
      </c>
      <c r="E1129" s="33">
        <v>7.62</v>
      </c>
      <c r="F1129" s="33">
        <v>-58.3</v>
      </c>
      <c r="G1129" s="33">
        <v>53.5</v>
      </c>
      <c r="H1129" s="33">
        <v>9.6999999999999993</v>
      </c>
      <c r="I1129" s="33">
        <v>2.2999999999999998</v>
      </c>
      <c r="J1129" s="33">
        <v>1397</v>
      </c>
      <c r="K1129" s="33">
        <v>0.6</v>
      </c>
      <c r="L1129" s="33">
        <v>93.5</v>
      </c>
      <c r="M1129" s="33">
        <v>13.02</v>
      </c>
      <c r="N1129" s="33">
        <v>11.6</v>
      </c>
    </row>
    <row r="1130" spans="1:14" x14ac:dyDescent="0.3">
      <c r="A1130" s="32">
        <v>43816</v>
      </c>
      <c r="B1130" s="37">
        <v>0.5541666666666667</v>
      </c>
      <c r="C1130" s="33">
        <v>1.75</v>
      </c>
      <c r="D1130" s="33">
        <v>176</v>
      </c>
      <c r="E1130" s="33">
        <v>7.61</v>
      </c>
      <c r="F1130" s="33">
        <v>-57.7</v>
      </c>
      <c r="G1130" s="33">
        <v>55.7</v>
      </c>
      <c r="H1130" s="33">
        <v>10.199999999999999</v>
      </c>
      <c r="I1130" s="33">
        <v>2.4</v>
      </c>
      <c r="J1130" s="33">
        <v>1339</v>
      </c>
      <c r="K1130" s="33">
        <v>0.6</v>
      </c>
      <c r="L1130" s="33">
        <v>93.3</v>
      </c>
      <c r="M1130" s="33">
        <v>12.98</v>
      </c>
      <c r="N1130" s="33">
        <v>11.7</v>
      </c>
    </row>
    <row r="1131" spans="1:14" x14ac:dyDescent="0.3">
      <c r="A1131" s="32">
        <v>43816</v>
      </c>
      <c r="B1131" s="37">
        <v>0.55439814814814814</v>
      </c>
      <c r="C1131" s="33">
        <v>1.74</v>
      </c>
      <c r="D1131" s="33">
        <v>176</v>
      </c>
      <c r="E1131" s="33">
        <v>7.59</v>
      </c>
      <c r="F1131" s="33">
        <v>-56.5</v>
      </c>
      <c r="G1131" s="33">
        <v>55.4</v>
      </c>
      <c r="H1131" s="33">
        <v>9.8000000000000007</v>
      </c>
      <c r="I1131" s="33">
        <v>2.2999999999999998</v>
      </c>
      <c r="J1131" s="33">
        <v>1446</v>
      </c>
      <c r="K1131" s="33">
        <v>0.6</v>
      </c>
      <c r="L1131" s="33">
        <v>93.1</v>
      </c>
      <c r="M1131" s="33">
        <v>12.96</v>
      </c>
      <c r="N1131" s="33">
        <v>11.7</v>
      </c>
    </row>
    <row r="1132" spans="1:14" x14ac:dyDescent="0.3">
      <c r="A1132" s="32">
        <v>43816</v>
      </c>
      <c r="B1132" s="37">
        <v>0.55462962962962969</v>
      </c>
      <c r="C1132" s="33">
        <v>1.74</v>
      </c>
      <c r="D1132" s="33">
        <v>176</v>
      </c>
      <c r="E1132" s="33">
        <v>7.58</v>
      </c>
      <c r="F1132" s="33">
        <v>-56.3</v>
      </c>
      <c r="G1132" s="33">
        <v>55.4</v>
      </c>
      <c r="H1132" s="33">
        <v>10</v>
      </c>
      <c r="I1132" s="33">
        <v>2.2999999999999998</v>
      </c>
      <c r="J1132" s="33">
        <v>1526</v>
      </c>
      <c r="K1132" s="33">
        <v>0.7</v>
      </c>
      <c r="L1132" s="33">
        <v>93</v>
      </c>
      <c r="M1132" s="33">
        <v>12.94</v>
      </c>
      <c r="N1132" s="33">
        <v>11.6</v>
      </c>
    </row>
    <row r="1133" spans="1:14" x14ac:dyDescent="0.3">
      <c r="A1133" s="32">
        <v>43816</v>
      </c>
      <c r="B1133" s="37">
        <v>0.55486111111111114</v>
      </c>
      <c r="C1133" s="33">
        <v>1.74</v>
      </c>
      <c r="D1133" s="33">
        <v>176</v>
      </c>
      <c r="E1133" s="33">
        <v>7.58</v>
      </c>
      <c r="F1133" s="33">
        <v>-56</v>
      </c>
      <c r="G1133" s="33">
        <v>55.7</v>
      </c>
      <c r="H1133" s="33">
        <v>10.5</v>
      </c>
      <c r="I1133" s="33">
        <v>2.5</v>
      </c>
      <c r="J1133" s="33">
        <v>1523</v>
      </c>
      <c r="K1133" s="33">
        <v>0.7</v>
      </c>
      <c r="L1133" s="33">
        <v>92.9</v>
      </c>
      <c r="M1133" s="33">
        <v>12.93</v>
      </c>
      <c r="N1133" s="33">
        <v>11.6</v>
      </c>
    </row>
    <row r="1134" spans="1:14" x14ac:dyDescent="0.3">
      <c r="A1134" s="32">
        <v>43816</v>
      </c>
      <c r="B1134" s="37">
        <v>0.55509259259259258</v>
      </c>
      <c r="C1134" s="33">
        <v>1.74</v>
      </c>
      <c r="D1134" s="33">
        <v>176</v>
      </c>
      <c r="E1134" s="33">
        <v>7.57</v>
      </c>
      <c r="F1134" s="33">
        <v>-55.7</v>
      </c>
      <c r="G1134" s="33">
        <v>55.2</v>
      </c>
      <c r="H1134" s="33">
        <v>10.3</v>
      </c>
      <c r="I1134" s="33">
        <v>2.4</v>
      </c>
      <c r="J1134" s="33">
        <v>1477</v>
      </c>
      <c r="K1134" s="33">
        <v>0.6</v>
      </c>
      <c r="L1134" s="33">
        <v>92.8</v>
      </c>
      <c r="M1134" s="33">
        <v>12.91</v>
      </c>
      <c r="N1134" s="33">
        <v>11.6</v>
      </c>
    </row>
    <row r="1135" spans="1:14" x14ac:dyDescent="0.3">
      <c r="A1135" s="32">
        <v>43816</v>
      </c>
      <c r="B1135" s="37">
        <v>0.55532407407407403</v>
      </c>
      <c r="C1135" s="33">
        <v>1.74</v>
      </c>
      <c r="D1135" s="33">
        <v>176</v>
      </c>
      <c r="E1135" s="33">
        <v>7.57</v>
      </c>
      <c r="F1135" s="33">
        <v>-55.5</v>
      </c>
      <c r="G1135" s="33">
        <v>54.8</v>
      </c>
      <c r="H1135" s="33">
        <v>9.5</v>
      </c>
      <c r="I1135" s="33">
        <v>2.2000000000000002</v>
      </c>
      <c r="J1135" s="33">
        <v>1385</v>
      </c>
      <c r="K1135" s="33">
        <v>0.6</v>
      </c>
      <c r="L1135" s="33">
        <v>92.7</v>
      </c>
      <c r="M1135" s="33">
        <v>12.9</v>
      </c>
      <c r="N1135" s="33">
        <v>11.7</v>
      </c>
    </row>
    <row r="1136" spans="1:14" x14ac:dyDescent="0.3">
      <c r="A1136" s="32">
        <v>43816</v>
      </c>
      <c r="B1136" s="37">
        <v>0.55555555555555558</v>
      </c>
      <c r="C1136" s="33">
        <v>1.7</v>
      </c>
      <c r="D1136" s="33">
        <v>4</v>
      </c>
      <c r="E1136" s="33">
        <v>7.16</v>
      </c>
      <c r="F1136" s="33">
        <v>-34.700000000000003</v>
      </c>
      <c r="G1136" s="33">
        <v>35.9</v>
      </c>
      <c r="H1136" s="33">
        <v>15.6</v>
      </c>
      <c r="I1136" s="33">
        <v>3.7</v>
      </c>
      <c r="J1136" s="33">
        <v>7305</v>
      </c>
      <c r="K1136" s="33">
        <v>3.2</v>
      </c>
      <c r="L1136" s="33">
        <v>92.4</v>
      </c>
      <c r="M1136" s="33">
        <v>12.89</v>
      </c>
      <c r="N1136" s="33">
        <v>11.6</v>
      </c>
    </row>
    <row r="1137" spans="1:14" x14ac:dyDescent="0.3">
      <c r="A1137" s="32">
        <v>43816</v>
      </c>
      <c r="B1137" s="37">
        <v>0.55578703703703702</v>
      </c>
      <c r="C1137" s="33">
        <v>1.39</v>
      </c>
      <c r="D1137" s="33">
        <v>3</v>
      </c>
      <c r="E1137" s="33">
        <v>7.19</v>
      </c>
      <c r="F1137" s="33">
        <v>-36.4</v>
      </c>
      <c r="G1137" s="33">
        <v>5</v>
      </c>
      <c r="H1137" s="33">
        <v>3.7</v>
      </c>
      <c r="I1137" s="33">
        <v>0.9</v>
      </c>
      <c r="J1137" s="33">
        <v>7218</v>
      </c>
      <c r="K1137" s="33">
        <v>3.1</v>
      </c>
      <c r="L1137" s="33">
        <v>93.6</v>
      </c>
      <c r="M1137" s="33">
        <v>13.16</v>
      </c>
      <c r="N1137" s="33">
        <v>11.6</v>
      </c>
    </row>
    <row r="1138" spans="1:14" x14ac:dyDescent="0.3">
      <c r="A1138" s="32">
        <v>43816</v>
      </c>
      <c r="B1138" s="37">
        <v>0.55601851851851858</v>
      </c>
      <c r="C1138" s="33">
        <v>1.77</v>
      </c>
      <c r="D1138" s="33">
        <v>3</v>
      </c>
      <c r="E1138" s="33">
        <v>7.27</v>
      </c>
      <c r="F1138" s="33">
        <v>-40.200000000000003</v>
      </c>
      <c r="G1138" s="33">
        <v>-1.5</v>
      </c>
      <c r="H1138" s="33">
        <v>1.1000000000000001</v>
      </c>
      <c r="I1138" s="33">
        <v>0.3</v>
      </c>
      <c r="J1138" s="33">
        <v>8145</v>
      </c>
      <c r="K1138" s="33">
        <v>3.5</v>
      </c>
      <c r="L1138" s="33">
        <v>93.9</v>
      </c>
      <c r="M1138" s="33">
        <v>13.07</v>
      </c>
      <c r="N1138" s="33">
        <v>11.6</v>
      </c>
    </row>
    <row r="1139" spans="1:14" x14ac:dyDescent="0.3">
      <c r="A1139" s="32">
        <v>43816</v>
      </c>
      <c r="B1139" s="37">
        <v>0.55625000000000002</v>
      </c>
      <c r="C1139" s="33">
        <v>2.4900000000000002</v>
      </c>
      <c r="D1139" s="33">
        <v>2</v>
      </c>
      <c r="E1139" s="33">
        <v>7.35</v>
      </c>
      <c r="F1139" s="33">
        <v>-44.3</v>
      </c>
      <c r="G1139" s="33">
        <v>-3.7</v>
      </c>
      <c r="H1139" s="33">
        <v>1.2</v>
      </c>
      <c r="I1139" s="33">
        <v>0.3</v>
      </c>
      <c r="J1139" s="33">
        <v>8144</v>
      </c>
      <c r="K1139" s="33">
        <v>3.5</v>
      </c>
      <c r="L1139" s="33">
        <v>93.8</v>
      </c>
      <c r="M1139" s="33">
        <v>12.8</v>
      </c>
      <c r="N1139" s="33">
        <v>11.6</v>
      </c>
    </row>
    <row r="1140" spans="1:14" x14ac:dyDescent="0.3">
      <c r="A1140" s="32">
        <v>43816</v>
      </c>
      <c r="B1140" s="37">
        <v>0.55648148148148147</v>
      </c>
      <c r="C1140" s="33">
        <v>2.7</v>
      </c>
      <c r="D1140" s="33">
        <v>2</v>
      </c>
      <c r="E1140" s="33">
        <v>7.24</v>
      </c>
      <c r="F1140" s="33">
        <v>-38.9</v>
      </c>
      <c r="G1140" s="33">
        <v>-2.8</v>
      </c>
      <c r="H1140" s="33">
        <v>-0.5</v>
      </c>
      <c r="I1140" s="33">
        <v>-0.1</v>
      </c>
      <c r="J1140" s="33">
        <v>6885</v>
      </c>
      <c r="K1140" s="33">
        <v>3</v>
      </c>
      <c r="L1140" s="33">
        <v>93.8</v>
      </c>
      <c r="M1140" s="33">
        <v>12.73</v>
      </c>
      <c r="N1140" s="33">
        <v>11.6</v>
      </c>
    </row>
    <row r="1141" spans="1:14" x14ac:dyDescent="0.3">
      <c r="A1141" s="32">
        <v>43816</v>
      </c>
      <c r="B1141" s="37">
        <v>0.55671296296296291</v>
      </c>
      <c r="C1141" s="33">
        <v>2.06</v>
      </c>
      <c r="D1141" s="33">
        <v>4</v>
      </c>
      <c r="E1141" s="33">
        <v>7.11</v>
      </c>
      <c r="F1141" s="33">
        <v>-32</v>
      </c>
      <c r="G1141" s="33">
        <v>0</v>
      </c>
      <c r="H1141" s="33">
        <v>-0.9</v>
      </c>
      <c r="I1141" s="33">
        <v>-0.2</v>
      </c>
      <c r="J1141" s="33">
        <v>2859</v>
      </c>
      <c r="K1141" s="33">
        <v>1.2</v>
      </c>
      <c r="L1141" s="33">
        <v>95.2</v>
      </c>
      <c r="M1141" s="33">
        <v>13.15</v>
      </c>
      <c r="N1141" s="33">
        <v>11.6</v>
      </c>
    </row>
    <row r="1142" spans="1:14" x14ac:dyDescent="0.3">
      <c r="A1142" s="32">
        <v>43816</v>
      </c>
      <c r="B1142" s="37">
        <v>0.55694444444444446</v>
      </c>
      <c r="C1142" s="33">
        <v>2.35</v>
      </c>
      <c r="D1142" s="33">
        <v>3</v>
      </c>
      <c r="E1142" s="33">
        <v>7.11</v>
      </c>
      <c r="F1142" s="33">
        <v>-32.200000000000003</v>
      </c>
      <c r="G1142" s="33">
        <v>0.6</v>
      </c>
      <c r="H1142" s="33">
        <v>-0.2</v>
      </c>
      <c r="I1142" s="33">
        <v>-0.1</v>
      </c>
      <c r="J1142" s="33">
        <v>1306</v>
      </c>
      <c r="K1142" s="33">
        <v>0.6</v>
      </c>
      <c r="L1142" s="33">
        <v>95.7</v>
      </c>
      <c r="M1142" s="33">
        <v>13.11</v>
      </c>
      <c r="N1142" s="33">
        <v>11.7</v>
      </c>
    </row>
    <row r="1143" spans="1:14" x14ac:dyDescent="0.3">
      <c r="A1143" s="32">
        <v>43816</v>
      </c>
      <c r="B1143" s="37">
        <v>0.55717592592592591</v>
      </c>
      <c r="C1143" s="33">
        <v>2.52</v>
      </c>
      <c r="D1143" s="33">
        <v>3</v>
      </c>
      <c r="E1143" s="33">
        <v>7.11</v>
      </c>
      <c r="F1143" s="33">
        <v>-32.299999999999997</v>
      </c>
      <c r="G1143" s="33">
        <v>0.7</v>
      </c>
      <c r="H1143" s="33">
        <v>-0.8</v>
      </c>
      <c r="I1143" s="33">
        <v>-0.2</v>
      </c>
      <c r="J1143" s="33">
        <v>470</v>
      </c>
      <c r="K1143" s="33">
        <v>0.2</v>
      </c>
      <c r="L1143" s="33">
        <v>96</v>
      </c>
      <c r="M1143" s="33">
        <v>13.1</v>
      </c>
      <c r="N1143" s="33">
        <v>11.6</v>
      </c>
    </row>
    <row r="1144" spans="1:14" x14ac:dyDescent="0.3">
      <c r="A1144" s="32">
        <v>43816</v>
      </c>
      <c r="B1144" s="37">
        <v>0.55740740740740746</v>
      </c>
      <c r="C1144" s="33">
        <v>2.64</v>
      </c>
      <c r="D1144" s="33">
        <v>3</v>
      </c>
      <c r="E1144" s="33">
        <v>7.08</v>
      </c>
      <c r="F1144" s="33">
        <v>-30.8</v>
      </c>
      <c r="G1144" s="33">
        <v>0.8</v>
      </c>
      <c r="H1144" s="33">
        <v>-0.8</v>
      </c>
      <c r="I1144" s="33">
        <v>-0.2</v>
      </c>
      <c r="J1144" s="33">
        <v>56</v>
      </c>
      <c r="K1144" s="33">
        <v>0</v>
      </c>
      <c r="L1144" s="33">
        <v>96.3</v>
      </c>
      <c r="M1144" s="33">
        <v>13.09</v>
      </c>
      <c r="N1144" s="33">
        <v>11.6</v>
      </c>
    </row>
    <row r="1145" spans="1:14" x14ac:dyDescent="0.3">
      <c r="A1145" s="32">
        <v>43816</v>
      </c>
      <c r="B1145" s="37">
        <v>0.55763888888888891</v>
      </c>
      <c r="C1145" s="33">
        <v>2.7</v>
      </c>
      <c r="D1145" s="33">
        <v>3</v>
      </c>
      <c r="E1145" s="33">
        <v>7.07</v>
      </c>
      <c r="F1145" s="33">
        <v>-30</v>
      </c>
      <c r="G1145" s="33">
        <v>0.9</v>
      </c>
      <c r="H1145" s="33">
        <v>-0.4</v>
      </c>
      <c r="I1145" s="33">
        <v>-0.1</v>
      </c>
      <c r="J1145" s="33">
        <v>128</v>
      </c>
      <c r="K1145" s="33">
        <v>0.1</v>
      </c>
      <c r="L1145" s="33">
        <v>96.6</v>
      </c>
      <c r="M1145" s="33">
        <v>13.11</v>
      </c>
      <c r="N1145" s="33">
        <v>11.6</v>
      </c>
    </row>
    <row r="1146" spans="1:14" x14ac:dyDescent="0.3">
      <c r="A1146" s="32">
        <v>43816</v>
      </c>
      <c r="B1146" s="37">
        <v>0.55787037037037035</v>
      </c>
      <c r="C1146" s="33">
        <v>2.8</v>
      </c>
      <c r="D1146" s="33">
        <v>5</v>
      </c>
      <c r="E1146" s="33">
        <v>7.08</v>
      </c>
      <c r="F1146" s="33">
        <v>-30.5</v>
      </c>
      <c r="G1146" s="33">
        <v>1</v>
      </c>
      <c r="H1146" s="33">
        <v>-0.9</v>
      </c>
      <c r="I1146" s="33">
        <v>-0.2</v>
      </c>
      <c r="J1146" s="33">
        <v>75</v>
      </c>
      <c r="K1146" s="33">
        <v>0</v>
      </c>
      <c r="L1146" s="33">
        <v>96.8</v>
      </c>
      <c r="M1146" s="33">
        <v>13.11</v>
      </c>
      <c r="N1146" s="33">
        <v>11.6</v>
      </c>
    </row>
    <row r="1147" spans="1:14" x14ac:dyDescent="0.3">
      <c r="A1147" s="32">
        <v>43816</v>
      </c>
      <c r="B1147" s="37">
        <v>0.55810185185185179</v>
      </c>
      <c r="C1147" s="33">
        <v>2.87</v>
      </c>
      <c r="D1147" s="33">
        <v>3</v>
      </c>
      <c r="E1147" s="33">
        <v>7.11</v>
      </c>
      <c r="F1147" s="33">
        <v>-32</v>
      </c>
      <c r="G1147" s="33">
        <v>1.1000000000000001</v>
      </c>
      <c r="H1147" s="33">
        <v>-0.5</v>
      </c>
      <c r="I1147" s="33">
        <v>-0.1</v>
      </c>
      <c r="J1147" s="33">
        <v>65</v>
      </c>
      <c r="K1147" s="33">
        <v>0</v>
      </c>
      <c r="L1147" s="33">
        <v>97</v>
      </c>
      <c r="M1147" s="33">
        <v>13.11</v>
      </c>
      <c r="N1147" s="33">
        <v>11.6</v>
      </c>
    </row>
    <row r="1148" spans="1:14" x14ac:dyDescent="0.3">
      <c r="A1148" s="32">
        <v>43816</v>
      </c>
      <c r="B1148" s="37">
        <v>0.55833333333333335</v>
      </c>
      <c r="C1148" s="33">
        <v>2.95</v>
      </c>
      <c r="D1148" s="33">
        <v>3</v>
      </c>
      <c r="E1148" s="33">
        <v>7.12</v>
      </c>
      <c r="F1148" s="33">
        <v>-32.799999999999997</v>
      </c>
      <c r="G1148" s="33">
        <v>1.1000000000000001</v>
      </c>
      <c r="H1148" s="33">
        <v>-0.2</v>
      </c>
      <c r="I1148" s="33">
        <v>0</v>
      </c>
      <c r="J1148" s="33">
        <v>68</v>
      </c>
      <c r="K1148" s="33">
        <v>0</v>
      </c>
      <c r="L1148" s="33">
        <v>97.2</v>
      </c>
      <c r="M1148" s="33">
        <v>13.1</v>
      </c>
      <c r="N1148" s="33">
        <v>11.7</v>
      </c>
    </row>
    <row r="1149" spans="1:14" x14ac:dyDescent="0.3">
      <c r="A1149" s="32">
        <v>43816</v>
      </c>
      <c r="B1149" s="37">
        <v>0.55856481481481479</v>
      </c>
      <c r="C1149" s="33">
        <v>3.08</v>
      </c>
      <c r="D1149" s="33">
        <v>4</v>
      </c>
      <c r="E1149" s="33">
        <v>7.14</v>
      </c>
      <c r="F1149" s="33">
        <v>-33.700000000000003</v>
      </c>
      <c r="G1149" s="33">
        <v>1.2</v>
      </c>
      <c r="H1149" s="33">
        <v>-0.7</v>
      </c>
      <c r="I1149" s="33">
        <v>-0.2</v>
      </c>
      <c r="J1149" s="33">
        <v>114</v>
      </c>
      <c r="K1149" s="33">
        <v>0</v>
      </c>
      <c r="L1149" s="33">
        <v>97.4</v>
      </c>
      <c r="M1149" s="33">
        <v>13.08</v>
      </c>
      <c r="N1149" s="33">
        <v>11.6</v>
      </c>
    </row>
    <row r="1150" spans="1:14" x14ac:dyDescent="0.3">
      <c r="A1150" s="32">
        <v>43816</v>
      </c>
      <c r="B1150" s="37">
        <v>0.55879629629629635</v>
      </c>
      <c r="C1150" s="33">
        <v>3.23</v>
      </c>
      <c r="D1150" s="33">
        <v>3</v>
      </c>
      <c r="E1150" s="33">
        <v>7.15</v>
      </c>
      <c r="F1150" s="33">
        <v>-34.200000000000003</v>
      </c>
      <c r="G1150" s="33">
        <v>1.3</v>
      </c>
      <c r="H1150" s="33">
        <v>-1.1000000000000001</v>
      </c>
      <c r="I1150" s="33">
        <v>-0.3</v>
      </c>
      <c r="J1150" s="33">
        <v>-6</v>
      </c>
      <c r="K1150" s="33">
        <v>0</v>
      </c>
      <c r="L1150" s="33">
        <v>97.5</v>
      </c>
      <c r="M1150" s="33">
        <v>13.04</v>
      </c>
      <c r="N1150" s="33">
        <v>11.6</v>
      </c>
    </row>
    <row r="1151" spans="1:14" x14ac:dyDescent="0.3">
      <c r="A1151" s="32">
        <v>43816</v>
      </c>
      <c r="B1151" s="37">
        <v>0.55902777777777779</v>
      </c>
      <c r="C1151" s="33">
        <v>3.37</v>
      </c>
      <c r="D1151" s="33">
        <v>3</v>
      </c>
      <c r="E1151" s="33">
        <v>7.16</v>
      </c>
      <c r="F1151" s="33">
        <v>-34.799999999999997</v>
      </c>
      <c r="G1151" s="33">
        <v>1.4</v>
      </c>
      <c r="H1151" s="33">
        <v>-0.7</v>
      </c>
      <c r="I1151" s="33">
        <v>-0.2</v>
      </c>
      <c r="J1151" s="33">
        <v>134</v>
      </c>
      <c r="K1151" s="33">
        <v>0.1</v>
      </c>
      <c r="L1151" s="33">
        <v>97.6</v>
      </c>
      <c r="M1151" s="33">
        <v>13</v>
      </c>
      <c r="N1151" s="33">
        <v>11.7</v>
      </c>
    </row>
    <row r="1152" spans="1:14" x14ac:dyDescent="0.3">
      <c r="A1152" s="32">
        <v>43816</v>
      </c>
      <c r="B1152" s="37">
        <v>0.55925925925925923</v>
      </c>
      <c r="C1152" s="33">
        <v>3.54</v>
      </c>
      <c r="D1152" s="33">
        <v>4</v>
      </c>
      <c r="E1152" s="33">
        <v>7.18</v>
      </c>
      <c r="F1152" s="33">
        <v>-35.6</v>
      </c>
      <c r="G1152" s="33">
        <v>1.4</v>
      </c>
      <c r="H1152" s="33">
        <v>-0.4</v>
      </c>
      <c r="I1152" s="33">
        <v>-0.1</v>
      </c>
      <c r="J1152" s="33">
        <v>126</v>
      </c>
      <c r="K1152" s="33">
        <v>0.1</v>
      </c>
      <c r="L1152" s="33">
        <v>97.6</v>
      </c>
      <c r="M1152" s="33">
        <v>12.95</v>
      </c>
      <c r="N1152" s="33">
        <v>11.6</v>
      </c>
    </row>
    <row r="1153" spans="1:14" x14ac:dyDescent="0.3">
      <c r="A1153" s="32">
        <v>43816</v>
      </c>
      <c r="B1153" s="37">
        <v>0.55949074074074068</v>
      </c>
      <c r="C1153" s="33">
        <v>3.71</v>
      </c>
      <c r="D1153" s="33">
        <v>4</v>
      </c>
      <c r="E1153" s="33">
        <v>7.2</v>
      </c>
      <c r="F1153" s="33">
        <v>-36.6</v>
      </c>
      <c r="G1153" s="33">
        <v>1.5</v>
      </c>
      <c r="H1153" s="33">
        <v>0</v>
      </c>
      <c r="I1153" s="33">
        <v>0</v>
      </c>
      <c r="J1153" s="33">
        <v>137</v>
      </c>
      <c r="K1153" s="33">
        <v>0.1</v>
      </c>
      <c r="L1153" s="33">
        <v>97.6</v>
      </c>
      <c r="M1153" s="33">
        <v>12.89</v>
      </c>
      <c r="N1153" s="33">
        <v>11.7</v>
      </c>
    </row>
    <row r="1154" spans="1:14" x14ac:dyDescent="0.3">
      <c r="A1154" s="32">
        <v>43816</v>
      </c>
      <c r="B1154" s="37">
        <v>0.55972222222222223</v>
      </c>
      <c r="C1154" s="33">
        <v>3.88</v>
      </c>
      <c r="D1154" s="33">
        <v>4</v>
      </c>
      <c r="E1154" s="33">
        <v>7.22</v>
      </c>
      <c r="F1154" s="33">
        <v>-37.6</v>
      </c>
      <c r="G1154" s="33">
        <v>1.5</v>
      </c>
      <c r="H1154" s="33">
        <v>0.3</v>
      </c>
      <c r="I1154" s="33">
        <v>0.1</v>
      </c>
      <c r="J1154" s="33">
        <v>35</v>
      </c>
      <c r="K1154" s="33">
        <v>0</v>
      </c>
      <c r="L1154" s="33">
        <v>97.6</v>
      </c>
      <c r="M1154" s="33">
        <v>12.83</v>
      </c>
      <c r="N1154" s="33">
        <v>11.7</v>
      </c>
    </row>
    <row r="1155" spans="1:14" x14ac:dyDescent="0.3">
      <c r="A1155" s="32">
        <v>43816</v>
      </c>
      <c r="B1155" s="37">
        <v>0.55995370370370368</v>
      </c>
      <c r="C1155" s="33">
        <v>4.0599999999999996</v>
      </c>
      <c r="D1155" s="33">
        <v>8</v>
      </c>
      <c r="E1155" s="33">
        <v>7.21</v>
      </c>
      <c r="F1155" s="33">
        <v>-37.5</v>
      </c>
      <c r="G1155" s="33">
        <v>1.5</v>
      </c>
      <c r="H1155" s="33">
        <v>-0.6</v>
      </c>
      <c r="I1155" s="33">
        <v>-0.1</v>
      </c>
      <c r="J1155" s="33">
        <v>80</v>
      </c>
      <c r="K1155" s="33">
        <v>0</v>
      </c>
      <c r="L1155" s="33">
        <v>97.5</v>
      </c>
      <c r="M1155" s="33">
        <v>12.77</v>
      </c>
      <c r="N1155" s="33">
        <v>11.6</v>
      </c>
    </row>
    <row r="1156" spans="1:14" x14ac:dyDescent="0.3">
      <c r="A1156" s="32">
        <v>43816</v>
      </c>
      <c r="B1156" s="37">
        <v>0.56018518518518523</v>
      </c>
      <c r="C1156" s="33">
        <v>4.01</v>
      </c>
      <c r="D1156" s="33">
        <v>3</v>
      </c>
      <c r="E1156" s="33">
        <v>7.21</v>
      </c>
      <c r="F1156" s="33">
        <v>-37.200000000000003</v>
      </c>
      <c r="G1156" s="33">
        <v>1.6</v>
      </c>
      <c r="H1156" s="33">
        <v>-0.5</v>
      </c>
      <c r="I1156" s="33">
        <v>-0.1</v>
      </c>
      <c r="J1156" s="33">
        <v>33</v>
      </c>
      <c r="K1156" s="33">
        <v>0</v>
      </c>
      <c r="L1156" s="33">
        <v>97.7</v>
      </c>
      <c r="M1156" s="33">
        <v>12.8</v>
      </c>
      <c r="N1156" s="33">
        <v>11.6</v>
      </c>
    </row>
    <row r="1157" spans="1:14" x14ac:dyDescent="0.3">
      <c r="A1157" s="32">
        <v>43816</v>
      </c>
      <c r="B1157" s="37">
        <v>0.56041666666666667</v>
      </c>
      <c r="C1157" s="33">
        <v>4.0199999999999996</v>
      </c>
      <c r="D1157" s="33">
        <v>3</v>
      </c>
      <c r="E1157" s="33">
        <v>7.22</v>
      </c>
      <c r="F1157" s="33">
        <v>-37.6</v>
      </c>
      <c r="G1157" s="33">
        <v>1.6</v>
      </c>
      <c r="H1157" s="33">
        <v>-1.5</v>
      </c>
      <c r="I1157" s="33">
        <v>-0.3</v>
      </c>
      <c r="J1157" s="33">
        <v>39</v>
      </c>
      <c r="K1157" s="33">
        <v>0</v>
      </c>
      <c r="L1157" s="33">
        <v>97.8</v>
      </c>
      <c r="M1157" s="33">
        <v>12.82</v>
      </c>
      <c r="N1157" s="33">
        <v>11.7</v>
      </c>
    </row>
    <row r="1158" spans="1:14" x14ac:dyDescent="0.3">
      <c r="A1158" s="32">
        <v>43816</v>
      </c>
      <c r="B1158" s="37">
        <v>0.56064814814814812</v>
      </c>
      <c r="C1158" s="33">
        <v>3.92</v>
      </c>
      <c r="D1158" s="33">
        <v>3</v>
      </c>
      <c r="E1158" s="33">
        <v>7.36</v>
      </c>
      <c r="F1158" s="33">
        <v>-45</v>
      </c>
      <c r="G1158" s="33">
        <v>1.4</v>
      </c>
      <c r="H1158" s="33">
        <v>1.1000000000000001</v>
      </c>
      <c r="I1158" s="33">
        <v>0.2</v>
      </c>
      <c r="J1158" s="33">
        <v>-106</v>
      </c>
      <c r="K1158" s="33">
        <v>0</v>
      </c>
      <c r="L1158" s="33">
        <v>97.2</v>
      </c>
      <c r="M1158" s="33">
        <v>12.78</v>
      </c>
      <c r="N1158" s="33">
        <v>11.6</v>
      </c>
    </row>
    <row r="1159" spans="1:14" x14ac:dyDescent="0.3">
      <c r="A1159" s="32">
        <v>43816</v>
      </c>
      <c r="B1159" s="37">
        <v>0.56087962962962956</v>
      </c>
      <c r="C1159" s="33">
        <v>2.74</v>
      </c>
      <c r="D1159" s="33">
        <v>3</v>
      </c>
      <c r="E1159" s="33">
        <v>7.44</v>
      </c>
      <c r="F1159" s="33">
        <v>-49.3</v>
      </c>
      <c r="G1159" s="33">
        <v>0.7</v>
      </c>
      <c r="H1159" s="33">
        <v>0.8</v>
      </c>
      <c r="I1159" s="33">
        <v>0.2</v>
      </c>
      <c r="J1159" s="33">
        <v>573</v>
      </c>
      <c r="K1159" s="33">
        <v>0.2</v>
      </c>
      <c r="L1159" s="33">
        <v>96.5</v>
      </c>
      <c r="M1159" s="33">
        <v>13.09</v>
      </c>
      <c r="N1159" s="33">
        <v>11.6</v>
      </c>
    </row>
    <row r="1160" spans="1:14" x14ac:dyDescent="0.3">
      <c r="A1160" s="32">
        <v>43816</v>
      </c>
      <c r="B1160" s="37">
        <v>0.56111111111111112</v>
      </c>
      <c r="C1160" s="33">
        <v>1.78</v>
      </c>
      <c r="D1160" s="33">
        <v>2</v>
      </c>
      <c r="E1160" s="33">
        <v>7.44</v>
      </c>
      <c r="F1160" s="33">
        <v>-48.8</v>
      </c>
      <c r="G1160" s="33">
        <v>0.3</v>
      </c>
      <c r="H1160" s="33">
        <v>1.3</v>
      </c>
      <c r="I1160" s="33">
        <v>0.3</v>
      </c>
      <c r="J1160" s="33">
        <v>589</v>
      </c>
      <c r="K1160" s="33">
        <v>0.3</v>
      </c>
      <c r="L1160" s="33">
        <v>97.4</v>
      </c>
      <c r="M1160" s="33">
        <v>13.55</v>
      </c>
      <c r="N1160" s="33">
        <v>11.6</v>
      </c>
    </row>
    <row r="1161" spans="1:14" x14ac:dyDescent="0.3">
      <c r="A1161" s="32">
        <v>43816</v>
      </c>
      <c r="B1161" s="37">
        <v>0.56134259259259256</v>
      </c>
      <c r="C1161" s="33">
        <v>1.66</v>
      </c>
      <c r="D1161" s="33">
        <v>2</v>
      </c>
      <c r="E1161" s="33">
        <v>7.39</v>
      </c>
      <c r="F1161" s="33">
        <v>-46.3</v>
      </c>
      <c r="G1161" s="33">
        <v>-2.4</v>
      </c>
      <c r="H1161" s="33">
        <v>0.8</v>
      </c>
      <c r="I1161" s="33">
        <v>0.2</v>
      </c>
      <c r="J1161" s="33">
        <v>5606</v>
      </c>
      <c r="K1161" s="33">
        <v>2.4</v>
      </c>
      <c r="L1161" s="33">
        <v>97.7</v>
      </c>
      <c r="M1161" s="33">
        <v>13.64</v>
      </c>
      <c r="N1161" s="33">
        <v>11.6</v>
      </c>
    </row>
    <row r="1162" spans="1:14" x14ac:dyDescent="0.3">
      <c r="A1162" s="32">
        <v>43816</v>
      </c>
      <c r="B1162" s="37">
        <v>0.56157407407407411</v>
      </c>
      <c r="C1162" s="33">
        <v>1.79</v>
      </c>
      <c r="D1162" s="33">
        <v>143</v>
      </c>
      <c r="E1162" s="33">
        <v>7.51</v>
      </c>
      <c r="F1162" s="33">
        <v>-52.7</v>
      </c>
      <c r="G1162" s="33">
        <v>8.4</v>
      </c>
      <c r="H1162" s="33">
        <v>3</v>
      </c>
      <c r="I1162" s="33">
        <v>0.7</v>
      </c>
      <c r="J1162" s="33">
        <v>4039</v>
      </c>
      <c r="K1162" s="33">
        <v>1.8</v>
      </c>
      <c r="L1162" s="33">
        <v>95.7</v>
      </c>
      <c r="M1162" s="33">
        <v>13.31</v>
      </c>
      <c r="N1162" s="33">
        <v>11.7</v>
      </c>
    </row>
    <row r="1163" spans="1:14" x14ac:dyDescent="0.3">
      <c r="A1163" s="32">
        <v>43816</v>
      </c>
      <c r="B1163" s="37">
        <v>0.56180555555555556</v>
      </c>
      <c r="C1163" s="33">
        <v>1.53</v>
      </c>
      <c r="D1163" s="33">
        <v>143</v>
      </c>
      <c r="E1163" s="33">
        <v>7.6</v>
      </c>
      <c r="F1163" s="33">
        <v>-57.3</v>
      </c>
      <c r="G1163" s="33">
        <v>31.9</v>
      </c>
      <c r="H1163" s="33">
        <v>8.1999999999999993</v>
      </c>
      <c r="I1163" s="33">
        <v>1.9</v>
      </c>
      <c r="J1163" s="33">
        <v>2520</v>
      </c>
      <c r="K1163" s="33">
        <v>1.1000000000000001</v>
      </c>
      <c r="L1163" s="33">
        <v>94.8</v>
      </c>
      <c r="M1163" s="33">
        <v>13.27</v>
      </c>
      <c r="N1163" s="33">
        <v>11.7</v>
      </c>
    </row>
    <row r="1164" spans="1:14" x14ac:dyDescent="0.3">
      <c r="A1164" s="32">
        <v>43816</v>
      </c>
      <c r="B1164" s="37">
        <v>0.562037037037037</v>
      </c>
      <c r="C1164" s="33">
        <v>1.53</v>
      </c>
      <c r="D1164" s="33">
        <v>143</v>
      </c>
      <c r="E1164" s="33">
        <v>7.59</v>
      </c>
      <c r="F1164" s="33">
        <v>-56.5</v>
      </c>
      <c r="G1164" s="33">
        <v>35.700000000000003</v>
      </c>
      <c r="H1164" s="33">
        <v>9</v>
      </c>
      <c r="I1164" s="33">
        <v>2.1</v>
      </c>
      <c r="J1164" s="33">
        <v>1687</v>
      </c>
      <c r="K1164" s="33">
        <v>0.7</v>
      </c>
      <c r="L1164" s="33">
        <v>94.7</v>
      </c>
      <c r="M1164" s="33">
        <v>13.26</v>
      </c>
      <c r="N1164" s="33">
        <v>11.7</v>
      </c>
    </row>
    <row r="1165" spans="1:14" x14ac:dyDescent="0.3">
      <c r="A1165" s="32">
        <v>43816</v>
      </c>
      <c r="B1165" s="37">
        <v>0.56226851851851845</v>
      </c>
      <c r="C1165" s="33">
        <v>1.53</v>
      </c>
      <c r="D1165" s="33">
        <v>142</v>
      </c>
      <c r="E1165" s="33">
        <v>7.56</v>
      </c>
      <c r="F1165" s="33">
        <v>-55.2</v>
      </c>
      <c r="G1165" s="33">
        <v>36.9</v>
      </c>
      <c r="H1165" s="33">
        <v>9.5</v>
      </c>
      <c r="I1165" s="33">
        <v>2.2000000000000002</v>
      </c>
      <c r="J1165" s="33">
        <v>1437</v>
      </c>
      <c r="K1165" s="33">
        <v>0.6</v>
      </c>
      <c r="L1165" s="33">
        <v>94.6</v>
      </c>
      <c r="M1165" s="33">
        <v>13.25</v>
      </c>
      <c r="N1165" s="33">
        <v>11.6</v>
      </c>
    </row>
    <row r="1166" spans="1:14" x14ac:dyDescent="0.3">
      <c r="A1166" s="32">
        <v>43816</v>
      </c>
      <c r="B1166" s="37">
        <v>0.5625</v>
      </c>
      <c r="C1166" s="33">
        <v>1.53</v>
      </c>
      <c r="D1166" s="33">
        <v>143</v>
      </c>
      <c r="E1166" s="33">
        <v>7.55</v>
      </c>
      <c r="F1166" s="33">
        <v>-54.4</v>
      </c>
      <c r="G1166" s="33">
        <v>36.9</v>
      </c>
      <c r="H1166" s="33">
        <v>8.4</v>
      </c>
      <c r="I1166" s="33">
        <v>2</v>
      </c>
      <c r="J1166" s="33">
        <v>1382</v>
      </c>
      <c r="K1166" s="33">
        <v>0.6</v>
      </c>
      <c r="L1166" s="33">
        <v>94.6</v>
      </c>
      <c r="M1166" s="33">
        <v>13.24</v>
      </c>
      <c r="N1166" s="33">
        <v>11.6</v>
      </c>
    </row>
    <row r="1167" spans="1:14" x14ac:dyDescent="0.3">
      <c r="A1167" s="32">
        <v>43816</v>
      </c>
      <c r="B1167" s="37">
        <v>0.56273148148148155</v>
      </c>
      <c r="C1167" s="33">
        <v>1.53</v>
      </c>
      <c r="D1167" s="33">
        <v>143</v>
      </c>
      <c r="E1167" s="33">
        <v>7.53</v>
      </c>
      <c r="F1167" s="33">
        <v>-53.8</v>
      </c>
      <c r="G1167" s="33">
        <v>36.4</v>
      </c>
      <c r="H1167" s="33">
        <v>8.9</v>
      </c>
      <c r="I1167" s="33">
        <v>2.1</v>
      </c>
      <c r="J1167" s="33">
        <v>1446</v>
      </c>
      <c r="K1167" s="33">
        <v>0.6</v>
      </c>
      <c r="L1167" s="33">
        <v>94.5</v>
      </c>
      <c r="M1167" s="33">
        <v>13.24</v>
      </c>
      <c r="N1167" s="33">
        <v>11.6</v>
      </c>
    </row>
    <row r="1168" spans="1:14" x14ac:dyDescent="0.3">
      <c r="A1168" s="32">
        <v>43816</v>
      </c>
      <c r="B1168" s="37">
        <v>0.562962962962963</v>
      </c>
      <c r="C1168" s="33">
        <v>1.54</v>
      </c>
      <c r="D1168" s="33">
        <v>144</v>
      </c>
      <c r="E1168" s="33">
        <v>7.52</v>
      </c>
      <c r="F1168" s="33">
        <v>-53.1</v>
      </c>
      <c r="G1168" s="33">
        <v>36.5</v>
      </c>
      <c r="H1168" s="33">
        <v>7.9</v>
      </c>
      <c r="I1168" s="33">
        <v>1.9</v>
      </c>
      <c r="J1168" s="33">
        <v>1463</v>
      </c>
      <c r="K1168" s="33">
        <v>0.6</v>
      </c>
      <c r="L1168" s="33">
        <v>94.5</v>
      </c>
      <c r="M1168" s="33">
        <v>13.23</v>
      </c>
      <c r="N1168" s="33">
        <v>11.7</v>
      </c>
    </row>
    <row r="1169" spans="1:14" x14ac:dyDescent="0.3">
      <c r="A1169" s="32">
        <v>43816</v>
      </c>
      <c r="B1169" s="37">
        <v>0.56319444444444444</v>
      </c>
      <c r="C1169" s="33">
        <v>1.53</v>
      </c>
      <c r="D1169" s="33">
        <v>142</v>
      </c>
      <c r="E1169" s="33">
        <v>7.51</v>
      </c>
      <c r="F1169" s="33">
        <v>-52.4</v>
      </c>
      <c r="G1169" s="33">
        <v>37.5</v>
      </c>
      <c r="H1169" s="33">
        <v>8.8000000000000007</v>
      </c>
      <c r="I1169" s="33">
        <v>2.1</v>
      </c>
      <c r="J1169" s="33">
        <v>1270</v>
      </c>
      <c r="K1169" s="33">
        <v>0.5</v>
      </c>
      <c r="L1169" s="33">
        <v>94.6</v>
      </c>
      <c r="M1169" s="33">
        <v>13.24</v>
      </c>
      <c r="N1169" s="33">
        <v>11.7</v>
      </c>
    </row>
    <row r="1170" spans="1:14" x14ac:dyDescent="0.3">
      <c r="A1170" s="32">
        <v>43816</v>
      </c>
      <c r="B1170" s="37">
        <v>0.56342592592592589</v>
      </c>
      <c r="C1170" s="33">
        <v>1.54</v>
      </c>
      <c r="D1170" s="33">
        <v>145</v>
      </c>
      <c r="E1170" s="33">
        <v>7.49</v>
      </c>
      <c r="F1170" s="33">
        <v>-51.6</v>
      </c>
      <c r="G1170" s="33">
        <v>37.4</v>
      </c>
      <c r="H1170" s="33">
        <v>9.5</v>
      </c>
      <c r="I1170" s="33">
        <v>2.2000000000000002</v>
      </c>
      <c r="J1170" s="33">
        <v>1215</v>
      </c>
      <c r="K1170" s="33">
        <v>0.5</v>
      </c>
      <c r="L1170" s="33">
        <v>94.5</v>
      </c>
      <c r="M1170" s="33">
        <v>13.23</v>
      </c>
      <c r="N1170" s="33">
        <v>11.7</v>
      </c>
    </row>
    <row r="1171" spans="1:14" x14ac:dyDescent="0.3">
      <c r="A1171" s="32">
        <v>43816</v>
      </c>
      <c r="B1171" s="37">
        <v>0.56365740740740744</v>
      </c>
      <c r="C1171" s="33">
        <v>1.54</v>
      </c>
      <c r="D1171" s="33">
        <v>144</v>
      </c>
      <c r="E1171" s="33">
        <v>7.48</v>
      </c>
      <c r="F1171" s="33">
        <v>-51</v>
      </c>
      <c r="G1171" s="33">
        <v>36.9</v>
      </c>
      <c r="H1171" s="33">
        <v>9.6</v>
      </c>
      <c r="I1171" s="33">
        <v>2.2000000000000002</v>
      </c>
      <c r="J1171" s="33">
        <v>1188</v>
      </c>
      <c r="K1171" s="33">
        <v>0.5</v>
      </c>
      <c r="L1171" s="33">
        <v>94.5</v>
      </c>
      <c r="M1171" s="33">
        <v>13.23</v>
      </c>
      <c r="N1171" s="33">
        <v>11.6</v>
      </c>
    </row>
    <row r="1172" spans="1:14" x14ac:dyDescent="0.3">
      <c r="A1172" s="32">
        <v>43816</v>
      </c>
      <c r="B1172" s="37">
        <v>0.56388888888888888</v>
      </c>
      <c r="C1172" s="33">
        <v>1.53</v>
      </c>
      <c r="D1172" s="33">
        <v>143</v>
      </c>
      <c r="E1172" s="33">
        <v>7.48</v>
      </c>
      <c r="F1172" s="33">
        <v>-50.8</v>
      </c>
      <c r="G1172" s="33">
        <v>35.700000000000003</v>
      </c>
      <c r="H1172" s="33">
        <v>8.8000000000000007</v>
      </c>
      <c r="I1172" s="33">
        <v>2.1</v>
      </c>
      <c r="J1172" s="33">
        <v>1256</v>
      </c>
      <c r="K1172" s="33">
        <v>0.5</v>
      </c>
      <c r="L1172" s="33">
        <v>94.5</v>
      </c>
      <c r="M1172" s="33">
        <v>13.23</v>
      </c>
      <c r="N1172" s="33">
        <v>11.7</v>
      </c>
    </row>
    <row r="1173" spans="1:14" x14ac:dyDescent="0.3">
      <c r="A1173" s="32">
        <v>43816</v>
      </c>
      <c r="B1173" s="37">
        <v>0.56412037037037044</v>
      </c>
      <c r="C1173" s="33">
        <v>1.53</v>
      </c>
      <c r="D1173" s="33">
        <v>142</v>
      </c>
      <c r="E1173" s="33">
        <v>7.47</v>
      </c>
      <c r="F1173" s="33">
        <v>-50.5</v>
      </c>
      <c r="G1173" s="33">
        <v>36.9</v>
      </c>
      <c r="H1173" s="33">
        <v>8.9</v>
      </c>
      <c r="I1173" s="33">
        <v>2.1</v>
      </c>
      <c r="J1173" s="33">
        <v>1191</v>
      </c>
      <c r="K1173" s="33">
        <v>0.5</v>
      </c>
      <c r="L1173" s="33">
        <v>94.5</v>
      </c>
      <c r="M1173" s="33">
        <v>13.23</v>
      </c>
      <c r="N1173" s="33">
        <v>11.7</v>
      </c>
    </row>
    <row r="1174" spans="1:14" x14ac:dyDescent="0.3">
      <c r="A1174" s="32">
        <v>43816</v>
      </c>
      <c r="B1174" s="37">
        <v>0.56435185185185188</v>
      </c>
      <c r="C1174" s="33">
        <v>1.54</v>
      </c>
      <c r="D1174" s="33">
        <v>143</v>
      </c>
      <c r="E1174" s="33">
        <v>7.45</v>
      </c>
      <c r="F1174" s="33">
        <v>-49.7</v>
      </c>
      <c r="G1174" s="33">
        <v>37.4</v>
      </c>
      <c r="H1174" s="33">
        <v>8.5</v>
      </c>
      <c r="I1174" s="33">
        <v>2</v>
      </c>
      <c r="J1174" s="33">
        <v>1338</v>
      </c>
      <c r="K1174" s="33">
        <v>0.6</v>
      </c>
      <c r="L1174" s="33">
        <v>94.5</v>
      </c>
      <c r="M1174" s="33">
        <v>13.22</v>
      </c>
      <c r="N1174" s="33">
        <v>11.6</v>
      </c>
    </row>
    <row r="1175" spans="1:14" x14ac:dyDescent="0.3">
      <c r="A1175" s="32">
        <v>43816</v>
      </c>
      <c r="B1175" s="37">
        <v>0.56458333333333333</v>
      </c>
      <c r="C1175" s="33">
        <v>1.54</v>
      </c>
      <c r="D1175" s="33">
        <v>142</v>
      </c>
      <c r="E1175" s="33">
        <v>7.45</v>
      </c>
      <c r="F1175" s="33">
        <v>-49.5</v>
      </c>
      <c r="G1175" s="33">
        <v>37.4</v>
      </c>
      <c r="H1175" s="33">
        <v>8.6</v>
      </c>
      <c r="I1175" s="33">
        <v>2</v>
      </c>
      <c r="J1175" s="33">
        <v>1302</v>
      </c>
      <c r="K1175" s="33">
        <v>0.6</v>
      </c>
      <c r="L1175" s="33">
        <v>94.5</v>
      </c>
      <c r="M1175" s="33">
        <v>13.23</v>
      </c>
      <c r="N1175" s="33">
        <v>11.7</v>
      </c>
    </row>
    <row r="1176" spans="1:14" x14ac:dyDescent="0.3">
      <c r="A1176" s="32">
        <v>43816</v>
      </c>
      <c r="B1176" s="37">
        <v>0.56481481481481477</v>
      </c>
      <c r="C1176" s="33">
        <v>1.34</v>
      </c>
      <c r="D1176" s="33">
        <v>3</v>
      </c>
      <c r="E1176" s="33">
        <v>7.04</v>
      </c>
      <c r="F1176" s="33">
        <v>-28.4</v>
      </c>
      <c r="G1176" s="33">
        <v>-0.4</v>
      </c>
      <c r="H1176" s="33">
        <v>6.7</v>
      </c>
      <c r="I1176" s="33">
        <v>1.6</v>
      </c>
      <c r="J1176" s="33">
        <v>3447</v>
      </c>
      <c r="K1176" s="33">
        <v>1.5</v>
      </c>
      <c r="L1176" s="33">
        <v>95</v>
      </c>
      <c r="M1176" s="33">
        <v>13.38</v>
      </c>
      <c r="N1176" s="33">
        <v>11.6</v>
      </c>
    </row>
    <row r="1177" spans="1:14" x14ac:dyDescent="0.3">
      <c r="A1177" s="32">
        <v>43816</v>
      </c>
      <c r="B1177" s="37">
        <v>0.56504629629629632</v>
      </c>
      <c r="C1177" s="33">
        <v>0.99</v>
      </c>
      <c r="D1177" s="33">
        <v>3</v>
      </c>
      <c r="E1177" s="33">
        <v>7.11</v>
      </c>
      <c r="F1177" s="33">
        <v>-32</v>
      </c>
      <c r="G1177" s="33">
        <v>-0.2</v>
      </c>
      <c r="H1177" s="33">
        <v>1.8</v>
      </c>
      <c r="I1177" s="33">
        <v>0.4</v>
      </c>
      <c r="J1177" s="33">
        <v>2742</v>
      </c>
      <c r="K1177" s="33">
        <v>1.2</v>
      </c>
      <c r="L1177" s="33">
        <v>95</v>
      </c>
      <c r="M1177" s="33">
        <v>13.5</v>
      </c>
      <c r="N1177" s="33">
        <v>11.6</v>
      </c>
    </row>
    <row r="1178" spans="1:14" x14ac:dyDescent="0.3">
      <c r="A1178" s="32">
        <v>43816</v>
      </c>
      <c r="B1178" s="37">
        <v>0.56527777777777777</v>
      </c>
      <c r="C1178" s="33">
        <v>0.91</v>
      </c>
      <c r="D1178" s="33">
        <v>2</v>
      </c>
      <c r="E1178" s="33">
        <v>7.17</v>
      </c>
      <c r="F1178" s="33">
        <v>-35</v>
      </c>
      <c r="G1178" s="33">
        <v>0.3</v>
      </c>
      <c r="H1178" s="33">
        <v>0.1</v>
      </c>
      <c r="I1178" s="33">
        <v>0</v>
      </c>
      <c r="J1178" s="33">
        <v>1927</v>
      </c>
      <c r="K1178" s="33">
        <v>0.8</v>
      </c>
      <c r="L1178" s="33">
        <v>95.5</v>
      </c>
      <c r="M1178" s="33">
        <v>13.62</v>
      </c>
      <c r="N1178" s="33">
        <v>11.6</v>
      </c>
    </row>
    <row r="1179" spans="1:14" x14ac:dyDescent="0.3">
      <c r="A1179" s="32">
        <v>43816</v>
      </c>
      <c r="B1179" s="37">
        <v>0.56550925925925932</v>
      </c>
      <c r="C1179" s="33">
        <v>1.29</v>
      </c>
      <c r="D1179" s="33">
        <v>3</v>
      </c>
      <c r="E1179" s="33">
        <v>6.94</v>
      </c>
      <c r="F1179" s="33">
        <v>-23.4</v>
      </c>
      <c r="G1179" s="33">
        <v>0.6</v>
      </c>
      <c r="H1179" s="33">
        <v>-0.2</v>
      </c>
      <c r="I1179" s="33">
        <v>-0.1</v>
      </c>
      <c r="J1179" s="33">
        <v>1034</v>
      </c>
      <c r="K1179" s="33">
        <v>0.4</v>
      </c>
      <c r="L1179" s="33">
        <v>95.8</v>
      </c>
      <c r="M1179" s="33">
        <v>13.51</v>
      </c>
      <c r="N1179" s="33">
        <v>11.6</v>
      </c>
    </row>
    <row r="1180" spans="1:14" x14ac:dyDescent="0.3">
      <c r="A1180" s="32">
        <v>43816</v>
      </c>
      <c r="B1180" s="37">
        <v>0.56574074074074077</v>
      </c>
      <c r="C1180" s="33">
        <v>1.54</v>
      </c>
      <c r="D1180" s="33">
        <v>3</v>
      </c>
      <c r="E1180" s="33">
        <v>6.94</v>
      </c>
      <c r="F1180" s="33">
        <v>-23.4</v>
      </c>
      <c r="G1180" s="33">
        <v>1.2</v>
      </c>
      <c r="H1180" s="33">
        <v>-0.3</v>
      </c>
      <c r="I1180" s="33">
        <v>-0.1</v>
      </c>
      <c r="J1180" s="33">
        <v>400</v>
      </c>
      <c r="K1180" s="33">
        <v>0.2</v>
      </c>
      <c r="L1180" s="33">
        <v>96</v>
      </c>
      <c r="M1180" s="33">
        <v>13.44</v>
      </c>
      <c r="N1180" s="33">
        <v>11.6</v>
      </c>
    </row>
    <row r="1181" spans="1:14" x14ac:dyDescent="0.3">
      <c r="A1181" s="32">
        <v>43816</v>
      </c>
      <c r="B1181" s="37">
        <v>0.56597222222222221</v>
      </c>
      <c r="C1181" s="33">
        <v>1.63</v>
      </c>
      <c r="D1181" s="33">
        <v>3</v>
      </c>
      <c r="E1181" s="33">
        <v>6.95</v>
      </c>
      <c r="F1181" s="33">
        <v>-23.7</v>
      </c>
      <c r="G1181" s="33">
        <v>1.5</v>
      </c>
      <c r="H1181" s="33">
        <v>-0.4</v>
      </c>
      <c r="I1181" s="33">
        <v>-0.1</v>
      </c>
      <c r="J1181" s="33">
        <v>239</v>
      </c>
      <c r="K1181" s="33">
        <v>0.1</v>
      </c>
      <c r="L1181" s="33">
        <v>96.2</v>
      </c>
      <c r="M1181" s="33">
        <v>13.45</v>
      </c>
      <c r="N1181" s="33">
        <v>11.7</v>
      </c>
    </row>
    <row r="1182" spans="1:14" x14ac:dyDescent="0.3">
      <c r="A1182" s="32">
        <v>43816</v>
      </c>
      <c r="B1182" s="37">
        <v>0.56620370370370365</v>
      </c>
      <c r="C1182" s="33">
        <v>1.7</v>
      </c>
      <c r="D1182" s="33">
        <v>2</v>
      </c>
      <c r="E1182" s="33">
        <v>6.95</v>
      </c>
      <c r="F1182" s="33">
        <v>-24</v>
      </c>
      <c r="G1182" s="33">
        <v>1.5</v>
      </c>
      <c r="H1182" s="33">
        <v>-0.5</v>
      </c>
      <c r="I1182" s="33">
        <v>-0.1</v>
      </c>
      <c r="J1182" s="33">
        <v>32</v>
      </c>
      <c r="K1182" s="33">
        <v>0</v>
      </c>
      <c r="L1182" s="33">
        <v>96.5</v>
      </c>
      <c r="M1182" s="33">
        <v>13.45</v>
      </c>
      <c r="N1182" s="33">
        <v>11.7</v>
      </c>
    </row>
    <row r="1183" spans="1:14" x14ac:dyDescent="0.3">
      <c r="A1183" s="32">
        <v>43816</v>
      </c>
      <c r="B1183" s="37">
        <v>0.56643518518518521</v>
      </c>
      <c r="C1183" s="33">
        <v>1.77</v>
      </c>
      <c r="D1183" s="33">
        <v>3</v>
      </c>
      <c r="E1183" s="33">
        <v>6.96</v>
      </c>
      <c r="F1183" s="33">
        <v>-24.4</v>
      </c>
      <c r="G1183" s="33">
        <v>1.4</v>
      </c>
      <c r="H1183" s="33">
        <v>-0.2</v>
      </c>
      <c r="I1183" s="33">
        <v>0</v>
      </c>
      <c r="J1183" s="33">
        <v>22</v>
      </c>
      <c r="K1183" s="33">
        <v>0</v>
      </c>
      <c r="L1183" s="33">
        <v>96.7</v>
      </c>
      <c r="M1183" s="33">
        <v>13.46</v>
      </c>
      <c r="N1183" s="33">
        <v>11.6</v>
      </c>
    </row>
    <row r="1184" spans="1:14" x14ac:dyDescent="0.3">
      <c r="A1184" s="32">
        <v>43816</v>
      </c>
      <c r="B1184" s="37">
        <v>0.56666666666666665</v>
      </c>
      <c r="C1184" s="33">
        <v>1.82</v>
      </c>
      <c r="D1184" s="33">
        <v>2</v>
      </c>
      <c r="E1184" s="33">
        <v>6.97</v>
      </c>
      <c r="F1184" s="33">
        <v>-24.8</v>
      </c>
      <c r="G1184" s="33">
        <v>1.2</v>
      </c>
      <c r="H1184" s="33">
        <v>-1</v>
      </c>
      <c r="I1184" s="33">
        <v>-0.2</v>
      </c>
      <c r="J1184" s="33">
        <v>93</v>
      </c>
      <c r="K1184" s="33">
        <v>0</v>
      </c>
      <c r="L1184" s="33">
        <v>96.8</v>
      </c>
      <c r="M1184" s="33">
        <v>13.46</v>
      </c>
      <c r="N1184" s="33">
        <v>11.6</v>
      </c>
    </row>
    <row r="1185" spans="1:14" x14ac:dyDescent="0.3">
      <c r="A1185" s="32">
        <v>43816</v>
      </c>
      <c r="B1185" s="37">
        <v>0.56689814814814821</v>
      </c>
      <c r="C1185" s="33">
        <v>1.88</v>
      </c>
      <c r="D1185" s="33">
        <v>2</v>
      </c>
      <c r="E1185" s="33">
        <v>6.98</v>
      </c>
      <c r="F1185" s="33">
        <v>-25.3</v>
      </c>
      <c r="G1185" s="33">
        <v>1.2</v>
      </c>
      <c r="H1185" s="33">
        <v>-0.8</v>
      </c>
      <c r="I1185" s="33">
        <v>-0.2</v>
      </c>
      <c r="J1185" s="33">
        <v>115</v>
      </c>
      <c r="K1185" s="33">
        <v>0</v>
      </c>
      <c r="L1185" s="33">
        <v>97</v>
      </c>
      <c r="M1185" s="33">
        <v>13.46</v>
      </c>
      <c r="N1185" s="33">
        <v>11.6</v>
      </c>
    </row>
    <row r="1186" spans="1:14" x14ac:dyDescent="0.3">
      <c r="A1186" s="32">
        <v>43816</v>
      </c>
      <c r="B1186" s="37">
        <v>0.56712962962962965</v>
      </c>
      <c r="C1186" s="33">
        <v>1.94</v>
      </c>
      <c r="D1186" s="33">
        <v>2</v>
      </c>
      <c r="E1186" s="33">
        <v>6.99</v>
      </c>
      <c r="F1186" s="33">
        <v>-25.8</v>
      </c>
      <c r="G1186" s="33">
        <v>1.2</v>
      </c>
      <c r="H1186" s="33">
        <v>-0.9</v>
      </c>
      <c r="I1186" s="33">
        <v>-0.2</v>
      </c>
      <c r="J1186" s="33">
        <v>-63</v>
      </c>
      <c r="K1186" s="33">
        <v>0</v>
      </c>
      <c r="L1186" s="33">
        <v>97.1</v>
      </c>
      <c r="M1186" s="33">
        <v>13.45</v>
      </c>
      <c r="N1186" s="33">
        <v>11.6</v>
      </c>
    </row>
    <row r="1187" spans="1:14" x14ac:dyDescent="0.3">
      <c r="A1187" s="32">
        <v>43816</v>
      </c>
      <c r="B1187" s="37">
        <v>0.56736111111111109</v>
      </c>
      <c r="C1187" s="33">
        <v>2</v>
      </c>
      <c r="D1187" s="33">
        <v>2</v>
      </c>
      <c r="E1187" s="33">
        <v>7</v>
      </c>
      <c r="F1187" s="33">
        <v>-26.2</v>
      </c>
      <c r="G1187" s="33">
        <v>1.1000000000000001</v>
      </c>
      <c r="H1187" s="33">
        <v>-0.2</v>
      </c>
      <c r="I1187" s="33">
        <v>0</v>
      </c>
      <c r="J1187" s="33">
        <v>78</v>
      </c>
      <c r="K1187" s="33">
        <v>0</v>
      </c>
      <c r="L1187" s="33">
        <v>97.1</v>
      </c>
      <c r="M1187" s="33">
        <v>13.44</v>
      </c>
      <c r="N1187" s="33">
        <v>11.6</v>
      </c>
    </row>
    <row r="1188" spans="1:14" x14ac:dyDescent="0.3">
      <c r="A1188" s="32">
        <v>43816</v>
      </c>
      <c r="B1188" s="37">
        <v>0.56759259259259254</v>
      </c>
      <c r="C1188" s="33">
        <v>2.04</v>
      </c>
      <c r="D1188" s="33">
        <v>3</v>
      </c>
      <c r="E1188" s="33">
        <v>7.01</v>
      </c>
      <c r="F1188" s="33">
        <v>-27</v>
      </c>
      <c r="G1188" s="33">
        <v>1.1000000000000001</v>
      </c>
      <c r="H1188" s="33">
        <v>-0.2</v>
      </c>
      <c r="I1188" s="33">
        <v>0</v>
      </c>
      <c r="J1188" s="33">
        <v>7</v>
      </c>
      <c r="K1188" s="33">
        <v>0</v>
      </c>
      <c r="L1188" s="33">
        <v>97.2</v>
      </c>
      <c r="M1188" s="33">
        <v>13.43</v>
      </c>
      <c r="N1188" s="33">
        <v>11.6</v>
      </c>
    </row>
    <row r="1189" spans="1:14" x14ac:dyDescent="0.3">
      <c r="A1189" s="32">
        <v>43816</v>
      </c>
      <c r="B1189" s="37">
        <v>0.56782407407407409</v>
      </c>
      <c r="C1189" s="33">
        <v>2.08</v>
      </c>
      <c r="D1189" s="33">
        <v>3</v>
      </c>
      <c r="E1189" s="33">
        <v>7.02</v>
      </c>
      <c r="F1189" s="33">
        <v>-27.4</v>
      </c>
      <c r="G1189" s="33">
        <v>1</v>
      </c>
      <c r="H1189" s="33">
        <v>0</v>
      </c>
      <c r="I1189" s="33">
        <v>0</v>
      </c>
      <c r="J1189" s="33">
        <v>-13</v>
      </c>
      <c r="K1189" s="33">
        <v>0</v>
      </c>
      <c r="L1189" s="33">
        <v>97.3</v>
      </c>
      <c r="M1189" s="33">
        <v>13.43</v>
      </c>
      <c r="N1189" s="33">
        <v>11.7</v>
      </c>
    </row>
    <row r="1190" spans="1:14" x14ac:dyDescent="0.3">
      <c r="A1190" s="32">
        <v>43816</v>
      </c>
      <c r="B1190" s="37">
        <v>0.56805555555555554</v>
      </c>
      <c r="C1190" s="33">
        <v>2.13</v>
      </c>
      <c r="D1190" s="33">
        <v>3</v>
      </c>
      <c r="E1190" s="33">
        <v>7.02</v>
      </c>
      <c r="F1190" s="33">
        <v>-27.7</v>
      </c>
      <c r="G1190" s="33">
        <v>1</v>
      </c>
      <c r="H1190" s="33">
        <v>-0.8</v>
      </c>
      <c r="I1190" s="33">
        <v>-0.2</v>
      </c>
      <c r="J1190" s="33">
        <v>34</v>
      </c>
      <c r="K1190" s="33">
        <v>0</v>
      </c>
      <c r="L1190" s="33">
        <v>97.4</v>
      </c>
      <c r="M1190" s="33">
        <v>13.42</v>
      </c>
      <c r="N1190" s="33">
        <v>11.7</v>
      </c>
    </row>
    <row r="1191" spans="1:14" x14ac:dyDescent="0.3">
      <c r="A1191" s="32">
        <v>43816</v>
      </c>
      <c r="B1191" s="37">
        <v>0.56828703703703709</v>
      </c>
      <c r="C1191" s="33">
        <v>2.1800000000000002</v>
      </c>
      <c r="D1191" s="33">
        <v>3</v>
      </c>
      <c r="E1191" s="33">
        <v>7.04</v>
      </c>
      <c r="F1191" s="33">
        <v>-28.4</v>
      </c>
      <c r="G1191" s="33">
        <v>1</v>
      </c>
      <c r="H1191" s="33">
        <v>-0.3</v>
      </c>
      <c r="I1191" s="33">
        <v>-0.1</v>
      </c>
      <c r="J1191" s="33">
        <v>12</v>
      </c>
      <c r="K1191" s="33">
        <v>0</v>
      </c>
      <c r="L1191" s="33">
        <v>97.4</v>
      </c>
      <c r="M1191" s="33">
        <v>13.41</v>
      </c>
      <c r="N1191" s="33">
        <v>11.6</v>
      </c>
    </row>
    <row r="1192" spans="1:14" x14ac:dyDescent="0.3">
      <c r="A1192" s="32">
        <v>43816</v>
      </c>
      <c r="B1192" s="37">
        <v>0.56851851851851853</v>
      </c>
      <c r="C1192" s="33">
        <v>2.23</v>
      </c>
      <c r="D1192" s="33">
        <v>3</v>
      </c>
      <c r="E1192" s="33">
        <v>7.05</v>
      </c>
      <c r="F1192" s="33">
        <v>-28.9</v>
      </c>
      <c r="G1192" s="33">
        <v>1</v>
      </c>
      <c r="H1192" s="33">
        <v>-0.8</v>
      </c>
      <c r="I1192" s="33">
        <v>-0.2</v>
      </c>
      <c r="J1192" s="33">
        <v>26</v>
      </c>
      <c r="K1192" s="33">
        <v>0</v>
      </c>
      <c r="L1192" s="33">
        <v>97.5</v>
      </c>
      <c r="M1192" s="33">
        <v>13.4</v>
      </c>
      <c r="N1192" s="33">
        <v>11.6</v>
      </c>
    </row>
    <row r="1193" spans="1:14" x14ac:dyDescent="0.3">
      <c r="A1193" s="32">
        <v>43816</v>
      </c>
      <c r="B1193" s="37">
        <v>0.56874999999999998</v>
      </c>
      <c r="C1193" s="33">
        <v>2.2799999999999998</v>
      </c>
      <c r="D1193" s="33">
        <v>3</v>
      </c>
      <c r="E1193" s="33">
        <v>7.06</v>
      </c>
      <c r="F1193" s="33">
        <v>-29.5</v>
      </c>
      <c r="G1193" s="33">
        <v>1</v>
      </c>
      <c r="H1193" s="33">
        <v>-0.2</v>
      </c>
      <c r="I1193" s="33">
        <v>0</v>
      </c>
      <c r="J1193" s="33">
        <v>-10</v>
      </c>
      <c r="K1193" s="33">
        <v>0</v>
      </c>
      <c r="L1193" s="33">
        <v>97.5</v>
      </c>
      <c r="M1193" s="33">
        <v>13.39</v>
      </c>
      <c r="N1193" s="33">
        <v>11.6</v>
      </c>
    </row>
    <row r="1194" spans="1:14" x14ac:dyDescent="0.3">
      <c r="A1194" s="32">
        <v>43816</v>
      </c>
      <c r="B1194" s="37">
        <v>0.56898148148148142</v>
      </c>
      <c r="C1194" s="33">
        <v>2.33</v>
      </c>
      <c r="D1194" s="33">
        <v>3</v>
      </c>
      <c r="E1194" s="33">
        <v>7.06</v>
      </c>
      <c r="F1194" s="33">
        <v>-29.7</v>
      </c>
      <c r="G1194" s="33">
        <v>1</v>
      </c>
      <c r="H1194" s="33">
        <v>-0.1</v>
      </c>
      <c r="I1194" s="33">
        <v>0</v>
      </c>
      <c r="J1194" s="33">
        <v>-95</v>
      </c>
      <c r="K1194" s="33">
        <v>0</v>
      </c>
      <c r="L1194" s="33">
        <v>97.6</v>
      </c>
      <c r="M1194" s="33">
        <v>13.38</v>
      </c>
      <c r="N1194" s="33">
        <v>11.6</v>
      </c>
    </row>
    <row r="1195" spans="1:14" x14ac:dyDescent="0.3">
      <c r="A1195" s="32">
        <v>43816</v>
      </c>
      <c r="B1195" s="37">
        <v>0.56921296296296298</v>
      </c>
      <c r="C1195" s="33">
        <v>2.37</v>
      </c>
      <c r="D1195" s="33">
        <v>3</v>
      </c>
      <c r="E1195" s="33">
        <v>7.07</v>
      </c>
      <c r="F1195" s="33">
        <v>-30.2</v>
      </c>
      <c r="G1195" s="33">
        <v>1.1000000000000001</v>
      </c>
      <c r="H1195" s="33">
        <v>-0.3</v>
      </c>
      <c r="I1195" s="33">
        <v>-0.1</v>
      </c>
      <c r="J1195" s="33">
        <v>-65</v>
      </c>
      <c r="K1195" s="33">
        <v>0</v>
      </c>
      <c r="L1195" s="33">
        <v>97.7</v>
      </c>
      <c r="M1195" s="33">
        <v>13.38</v>
      </c>
      <c r="N1195" s="33">
        <v>11.6</v>
      </c>
    </row>
    <row r="1196" spans="1:14" x14ac:dyDescent="0.3">
      <c r="A1196" s="32">
        <v>43816</v>
      </c>
      <c r="B1196" s="37">
        <v>0.56944444444444442</v>
      </c>
      <c r="C1196" s="33">
        <v>2.42</v>
      </c>
      <c r="D1196" s="33">
        <v>3</v>
      </c>
      <c r="E1196" s="33">
        <v>7.08</v>
      </c>
      <c r="F1196" s="33">
        <v>-30.3</v>
      </c>
      <c r="G1196" s="33">
        <v>1.1000000000000001</v>
      </c>
      <c r="H1196" s="33">
        <v>-0.6</v>
      </c>
      <c r="I1196" s="33">
        <v>-0.2</v>
      </c>
      <c r="J1196" s="33">
        <v>-47</v>
      </c>
      <c r="K1196" s="33">
        <v>0</v>
      </c>
      <c r="L1196" s="33">
        <v>97.7</v>
      </c>
      <c r="M1196" s="33">
        <v>13.36</v>
      </c>
      <c r="N1196" s="33">
        <v>11.6</v>
      </c>
    </row>
    <row r="1197" spans="1:14" x14ac:dyDescent="0.3">
      <c r="A1197" s="32">
        <v>43816</v>
      </c>
      <c r="B1197" s="37">
        <v>0.56967592592592597</v>
      </c>
      <c r="C1197" s="33">
        <v>2.48</v>
      </c>
      <c r="D1197" s="33">
        <v>3</v>
      </c>
      <c r="E1197" s="33">
        <v>7.09</v>
      </c>
      <c r="F1197" s="33">
        <v>-30.9</v>
      </c>
      <c r="G1197" s="33">
        <v>1</v>
      </c>
      <c r="H1197" s="33">
        <v>-0.8</v>
      </c>
      <c r="I1197" s="33">
        <v>-0.2</v>
      </c>
      <c r="J1197" s="33">
        <v>14</v>
      </c>
      <c r="K1197" s="33">
        <v>0</v>
      </c>
      <c r="L1197" s="33">
        <v>97.7</v>
      </c>
      <c r="M1197" s="33">
        <v>13.34</v>
      </c>
      <c r="N1197" s="33">
        <v>11.6</v>
      </c>
    </row>
    <row r="1198" spans="1:14" x14ac:dyDescent="0.3">
      <c r="A1198" s="32">
        <v>43816</v>
      </c>
      <c r="B1198" s="37">
        <v>0.56990740740740742</v>
      </c>
      <c r="C1198" s="33">
        <v>2.5299999999999998</v>
      </c>
      <c r="D1198" s="33">
        <v>3</v>
      </c>
      <c r="E1198" s="33">
        <v>7.1</v>
      </c>
      <c r="F1198" s="33">
        <v>-31.6</v>
      </c>
      <c r="G1198" s="33">
        <v>1</v>
      </c>
      <c r="H1198" s="33">
        <v>-0.6</v>
      </c>
      <c r="I1198" s="33">
        <v>-0.1</v>
      </c>
      <c r="J1198" s="33">
        <v>-25</v>
      </c>
      <c r="K1198" s="33">
        <v>0</v>
      </c>
      <c r="L1198" s="33">
        <v>97.8</v>
      </c>
      <c r="M1198" s="33">
        <v>13.33</v>
      </c>
      <c r="N1198" s="33">
        <v>11.6</v>
      </c>
    </row>
    <row r="1199" spans="1:14" x14ac:dyDescent="0.3">
      <c r="A1199" s="32">
        <v>43816</v>
      </c>
      <c r="B1199" s="37">
        <v>0.57013888888888886</v>
      </c>
      <c r="C1199" s="33">
        <v>2.58</v>
      </c>
      <c r="D1199" s="33">
        <v>3</v>
      </c>
      <c r="E1199" s="33">
        <v>7.11</v>
      </c>
      <c r="F1199" s="33">
        <v>-31.9</v>
      </c>
      <c r="G1199" s="33">
        <v>1.1000000000000001</v>
      </c>
      <c r="H1199" s="33">
        <v>-0.8</v>
      </c>
      <c r="I1199" s="33">
        <v>-0.2</v>
      </c>
      <c r="J1199" s="33">
        <v>56</v>
      </c>
      <c r="K1199" s="33">
        <v>0</v>
      </c>
      <c r="L1199" s="33">
        <v>97.8</v>
      </c>
      <c r="M1199" s="33">
        <v>13.31</v>
      </c>
      <c r="N1199" s="33">
        <v>11.6</v>
      </c>
    </row>
    <row r="1200" spans="1:14" x14ac:dyDescent="0.3">
      <c r="A1200" s="32">
        <v>43816</v>
      </c>
      <c r="B1200" s="37">
        <v>0.57037037037037031</v>
      </c>
      <c r="C1200" s="33">
        <v>2.64</v>
      </c>
      <c r="D1200" s="33">
        <v>3</v>
      </c>
      <c r="E1200" s="33">
        <v>7.12</v>
      </c>
      <c r="F1200" s="33">
        <v>-32.6</v>
      </c>
      <c r="G1200" s="33">
        <v>1.1000000000000001</v>
      </c>
      <c r="H1200" s="33">
        <v>0.4</v>
      </c>
      <c r="I1200" s="33">
        <v>0.1</v>
      </c>
      <c r="J1200" s="33">
        <v>71</v>
      </c>
      <c r="K1200" s="33">
        <v>0</v>
      </c>
      <c r="L1200" s="33">
        <v>97.8</v>
      </c>
      <c r="M1200" s="33">
        <v>13.3</v>
      </c>
      <c r="N1200" s="33">
        <v>11.6</v>
      </c>
    </row>
    <row r="1201" spans="1:14" x14ac:dyDescent="0.3">
      <c r="A1201" s="32">
        <v>43816</v>
      </c>
      <c r="B1201" s="37">
        <v>0.57060185185185186</v>
      </c>
      <c r="C1201" s="33">
        <v>2.7</v>
      </c>
      <c r="D1201" s="33">
        <v>3</v>
      </c>
      <c r="E1201" s="33">
        <v>7.13</v>
      </c>
      <c r="F1201" s="33">
        <v>-33.200000000000003</v>
      </c>
      <c r="G1201" s="33">
        <v>1.1000000000000001</v>
      </c>
      <c r="H1201" s="33">
        <v>-0.8</v>
      </c>
      <c r="I1201" s="33">
        <v>-0.2</v>
      </c>
      <c r="J1201" s="33">
        <v>53</v>
      </c>
      <c r="K1201" s="33">
        <v>0</v>
      </c>
      <c r="L1201" s="33">
        <v>97.9</v>
      </c>
      <c r="M1201" s="33">
        <v>13.29</v>
      </c>
      <c r="N1201" s="33">
        <v>11.6</v>
      </c>
    </row>
    <row r="1202" spans="1:14" x14ac:dyDescent="0.3">
      <c r="A1202" s="32">
        <v>43816</v>
      </c>
      <c r="B1202" s="37">
        <v>0.5708333333333333</v>
      </c>
      <c r="C1202" s="33">
        <v>2.76</v>
      </c>
      <c r="D1202" s="33">
        <v>3</v>
      </c>
      <c r="E1202" s="33">
        <v>7.14</v>
      </c>
      <c r="F1202" s="33">
        <v>-33.799999999999997</v>
      </c>
      <c r="G1202" s="33">
        <v>1.1000000000000001</v>
      </c>
      <c r="H1202" s="33">
        <v>-0.9</v>
      </c>
      <c r="I1202" s="33">
        <v>-0.2</v>
      </c>
      <c r="J1202" s="33">
        <v>45</v>
      </c>
      <c r="K1202" s="33">
        <v>0</v>
      </c>
      <c r="L1202" s="33">
        <v>97.9</v>
      </c>
      <c r="M1202" s="33">
        <v>13.27</v>
      </c>
      <c r="N1202" s="33">
        <v>11.6</v>
      </c>
    </row>
    <row r="1203" spans="1:14" x14ac:dyDescent="0.3">
      <c r="A1203" s="32">
        <v>43816</v>
      </c>
      <c r="B1203" s="37">
        <v>0.57106481481481486</v>
      </c>
      <c r="C1203" s="33">
        <v>2.82</v>
      </c>
      <c r="D1203" s="33">
        <v>3</v>
      </c>
      <c r="E1203" s="33">
        <v>7.15</v>
      </c>
      <c r="F1203" s="33">
        <v>-34.200000000000003</v>
      </c>
      <c r="G1203" s="33">
        <v>1.1000000000000001</v>
      </c>
      <c r="H1203" s="33">
        <v>-0.5</v>
      </c>
      <c r="I1203" s="33">
        <v>-0.1</v>
      </c>
      <c r="J1203" s="33">
        <v>5</v>
      </c>
      <c r="K1203" s="33">
        <v>0</v>
      </c>
      <c r="L1203" s="33">
        <v>98</v>
      </c>
      <c r="M1203" s="33">
        <v>13.25</v>
      </c>
      <c r="N1203" s="33">
        <v>11.6</v>
      </c>
    </row>
    <row r="1204" spans="1:14" x14ac:dyDescent="0.3">
      <c r="A1204" s="32">
        <v>43816</v>
      </c>
      <c r="B1204" s="37">
        <v>0.5712962962962963</v>
      </c>
      <c r="C1204" s="33">
        <v>2.88</v>
      </c>
      <c r="D1204" s="33">
        <v>3</v>
      </c>
      <c r="E1204" s="33">
        <v>7.17</v>
      </c>
      <c r="F1204" s="33">
        <v>-35.299999999999997</v>
      </c>
      <c r="G1204" s="33">
        <v>1.1000000000000001</v>
      </c>
      <c r="H1204" s="33">
        <v>-0.6</v>
      </c>
      <c r="I1204" s="33">
        <v>-0.1</v>
      </c>
      <c r="J1204" s="33">
        <v>91</v>
      </c>
      <c r="K1204" s="33">
        <v>0</v>
      </c>
      <c r="L1204" s="33">
        <v>98</v>
      </c>
      <c r="M1204" s="33">
        <v>13.24</v>
      </c>
      <c r="N1204" s="33">
        <v>11.6</v>
      </c>
    </row>
    <row r="1205" spans="1:14" x14ac:dyDescent="0.3">
      <c r="A1205" s="32">
        <v>43816</v>
      </c>
      <c r="B1205" s="37">
        <v>0.57152777777777775</v>
      </c>
      <c r="C1205" s="33">
        <v>2.93</v>
      </c>
      <c r="D1205" s="33">
        <v>3</v>
      </c>
      <c r="E1205" s="33">
        <v>7.19</v>
      </c>
      <c r="F1205" s="33">
        <v>-36.299999999999997</v>
      </c>
      <c r="G1205" s="33">
        <v>1.1000000000000001</v>
      </c>
      <c r="H1205" s="33">
        <v>-0.3</v>
      </c>
      <c r="I1205" s="33">
        <v>-0.1</v>
      </c>
      <c r="J1205" s="33">
        <v>89</v>
      </c>
      <c r="K1205" s="33">
        <v>0</v>
      </c>
      <c r="L1205" s="33">
        <v>98.1</v>
      </c>
      <c r="M1205" s="33">
        <v>13.23</v>
      </c>
      <c r="N1205" s="33">
        <v>11.6</v>
      </c>
    </row>
    <row r="1206" spans="1:14" x14ac:dyDescent="0.3">
      <c r="A1206" s="32">
        <v>43816</v>
      </c>
      <c r="B1206" s="37">
        <v>0.57175925925925919</v>
      </c>
      <c r="C1206" s="33">
        <v>2.99</v>
      </c>
      <c r="D1206" s="33">
        <v>3</v>
      </c>
      <c r="E1206" s="33">
        <v>7.19</v>
      </c>
      <c r="F1206" s="33">
        <v>-36.299999999999997</v>
      </c>
      <c r="G1206" s="33">
        <v>1.2</v>
      </c>
      <c r="H1206" s="33">
        <v>-1.2</v>
      </c>
      <c r="I1206" s="33">
        <v>-0.3</v>
      </c>
      <c r="J1206" s="33">
        <v>101</v>
      </c>
      <c r="K1206" s="33">
        <v>0</v>
      </c>
      <c r="L1206" s="33">
        <v>98.1</v>
      </c>
      <c r="M1206" s="33">
        <v>13.21</v>
      </c>
      <c r="N1206" s="33">
        <v>11.6</v>
      </c>
    </row>
    <row r="1207" spans="1:14" x14ac:dyDescent="0.3">
      <c r="A1207" s="32">
        <v>43816</v>
      </c>
      <c r="B1207" s="37">
        <v>0.57199074074074074</v>
      </c>
      <c r="C1207" s="33">
        <v>3.05</v>
      </c>
      <c r="D1207" s="33">
        <v>3</v>
      </c>
      <c r="E1207" s="33">
        <v>7.21</v>
      </c>
      <c r="F1207" s="33">
        <v>-37.1</v>
      </c>
      <c r="G1207" s="33">
        <v>1.2</v>
      </c>
      <c r="H1207" s="33">
        <v>-0.9</v>
      </c>
      <c r="I1207" s="33">
        <v>-0.2</v>
      </c>
      <c r="J1207" s="33">
        <v>16</v>
      </c>
      <c r="K1207" s="33">
        <v>0</v>
      </c>
      <c r="L1207" s="33">
        <v>98.2</v>
      </c>
      <c r="M1207" s="33">
        <v>13.2</v>
      </c>
      <c r="N1207" s="33">
        <v>11.6</v>
      </c>
    </row>
    <row r="1208" spans="1:14" x14ac:dyDescent="0.3">
      <c r="A1208" s="32">
        <v>43816</v>
      </c>
      <c r="B1208" s="37">
        <v>0.57222222222222219</v>
      </c>
      <c r="C1208" s="33">
        <v>3.11</v>
      </c>
      <c r="D1208" s="33">
        <v>3</v>
      </c>
      <c r="E1208" s="33">
        <v>7.22</v>
      </c>
      <c r="F1208" s="33">
        <v>-37.799999999999997</v>
      </c>
      <c r="G1208" s="33">
        <v>1.2</v>
      </c>
      <c r="H1208" s="33">
        <v>-0.6</v>
      </c>
      <c r="I1208" s="33">
        <v>-0.1</v>
      </c>
      <c r="J1208" s="33">
        <v>0</v>
      </c>
      <c r="K1208" s="33">
        <v>0</v>
      </c>
      <c r="L1208" s="33">
        <v>98.2</v>
      </c>
      <c r="M1208" s="33">
        <v>13.18</v>
      </c>
      <c r="N1208" s="33">
        <v>11.6</v>
      </c>
    </row>
    <row r="1209" spans="1:14" x14ac:dyDescent="0.3">
      <c r="A1209" s="32">
        <v>43816</v>
      </c>
      <c r="B1209" s="37">
        <v>0.57245370370370374</v>
      </c>
      <c r="C1209" s="33">
        <v>3.18</v>
      </c>
      <c r="D1209" s="33">
        <v>3</v>
      </c>
      <c r="E1209" s="33">
        <v>7.22</v>
      </c>
      <c r="F1209" s="33">
        <v>-38</v>
      </c>
      <c r="G1209" s="33">
        <v>1.2</v>
      </c>
      <c r="H1209" s="33">
        <v>-0.5</v>
      </c>
      <c r="I1209" s="33">
        <v>-0.1</v>
      </c>
      <c r="J1209" s="33">
        <v>-21</v>
      </c>
      <c r="K1209" s="33">
        <v>0</v>
      </c>
      <c r="L1209" s="33">
        <v>98.2</v>
      </c>
      <c r="M1209" s="33">
        <v>13.16</v>
      </c>
      <c r="N1209" s="33">
        <v>11.6</v>
      </c>
    </row>
    <row r="1210" spans="1:14" x14ac:dyDescent="0.3">
      <c r="A1210" s="32">
        <v>43816</v>
      </c>
      <c r="B1210" s="37">
        <v>0.57268518518518519</v>
      </c>
      <c r="C1210" s="33">
        <v>3.24</v>
      </c>
      <c r="D1210" s="33">
        <v>3</v>
      </c>
      <c r="E1210" s="33">
        <v>7.23</v>
      </c>
      <c r="F1210" s="33">
        <v>-38.5</v>
      </c>
      <c r="G1210" s="33">
        <v>1.2</v>
      </c>
      <c r="H1210" s="33">
        <v>0.1</v>
      </c>
      <c r="I1210" s="33">
        <v>0</v>
      </c>
      <c r="J1210" s="33">
        <v>19</v>
      </c>
      <c r="K1210" s="33">
        <v>0</v>
      </c>
      <c r="L1210" s="33">
        <v>98.2</v>
      </c>
      <c r="M1210" s="33">
        <v>13.13</v>
      </c>
      <c r="N1210" s="33">
        <v>11.6</v>
      </c>
    </row>
    <row r="1211" spans="1:14" x14ac:dyDescent="0.3">
      <c r="A1211" s="32">
        <v>43816</v>
      </c>
      <c r="B1211" s="37">
        <v>0.57291666666666663</v>
      </c>
      <c r="C1211" s="33">
        <v>3.31</v>
      </c>
      <c r="D1211" s="33">
        <v>3</v>
      </c>
      <c r="E1211" s="33">
        <v>7.25</v>
      </c>
      <c r="F1211" s="33">
        <v>-39.200000000000003</v>
      </c>
      <c r="G1211" s="33">
        <v>1.2</v>
      </c>
      <c r="H1211" s="33">
        <v>0.5</v>
      </c>
      <c r="I1211" s="33">
        <v>0.1</v>
      </c>
      <c r="J1211" s="33">
        <v>46</v>
      </c>
      <c r="K1211" s="33">
        <v>0</v>
      </c>
      <c r="L1211" s="33">
        <v>98.3</v>
      </c>
      <c r="M1211" s="33">
        <v>13.12</v>
      </c>
      <c r="N1211" s="33">
        <v>11.6</v>
      </c>
    </row>
    <row r="1212" spans="1:14" x14ac:dyDescent="0.3">
      <c r="A1212" s="32">
        <v>43816</v>
      </c>
      <c r="B1212" s="37">
        <v>0.57314814814814818</v>
      </c>
      <c r="C1212" s="33">
        <v>3.38</v>
      </c>
      <c r="D1212" s="33">
        <v>3</v>
      </c>
      <c r="E1212" s="33">
        <v>7.26</v>
      </c>
      <c r="F1212" s="33">
        <v>-39.9</v>
      </c>
      <c r="G1212" s="33">
        <v>1.2</v>
      </c>
      <c r="H1212" s="33">
        <v>-0.3</v>
      </c>
      <c r="I1212" s="33">
        <v>-0.1</v>
      </c>
      <c r="J1212" s="33">
        <v>133</v>
      </c>
      <c r="K1212" s="33">
        <v>0.1</v>
      </c>
      <c r="L1212" s="33">
        <v>98.3</v>
      </c>
      <c r="M1212" s="33">
        <v>13.1</v>
      </c>
      <c r="N1212" s="33">
        <v>11.6</v>
      </c>
    </row>
    <row r="1213" spans="1:14" x14ac:dyDescent="0.3">
      <c r="A1213" s="32">
        <v>43816</v>
      </c>
      <c r="B1213" s="37">
        <v>0.57337962962962963</v>
      </c>
      <c r="C1213" s="33">
        <v>3.44</v>
      </c>
      <c r="D1213" s="33">
        <v>3</v>
      </c>
      <c r="E1213" s="33">
        <v>7.27</v>
      </c>
      <c r="F1213" s="33">
        <v>-40.299999999999997</v>
      </c>
      <c r="G1213" s="33">
        <v>1.2</v>
      </c>
      <c r="H1213" s="33">
        <v>-0.1</v>
      </c>
      <c r="I1213" s="33">
        <v>0</v>
      </c>
      <c r="J1213" s="33">
        <v>69</v>
      </c>
      <c r="K1213" s="33">
        <v>0</v>
      </c>
      <c r="L1213" s="33">
        <v>98.4</v>
      </c>
      <c r="M1213" s="33">
        <v>13.09</v>
      </c>
      <c r="N1213" s="33">
        <v>11.6</v>
      </c>
    </row>
    <row r="1214" spans="1:14" x14ac:dyDescent="0.3">
      <c r="A1214" s="32">
        <v>43816</v>
      </c>
      <c r="B1214" s="37">
        <v>0.57361111111111118</v>
      </c>
      <c r="C1214" s="33">
        <v>3.51</v>
      </c>
      <c r="D1214" s="33">
        <v>3</v>
      </c>
      <c r="E1214" s="33">
        <v>7.28</v>
      </c>
      <c r="F1214" s="33">
        <v>-40.799999999999997</v>
      </c>
      <c r="G1214" s="33">
        <v>1.2</v>
      </c>
      <c r="H1214" s="33">
        <v>-0.6</v>
      </c>
      <c r="I1214" s="33">
        <v>-0.1</v>
      </c>
      <c r="J1214" s="33">
        <v>58</v>
      </c>
      <c r="K1214" s="33">
        <v>0</v>
      </c>
      <c r="L1214" s="33">
        <v>98.4</v>
      </c>
      <c r="M1214" s="33">
        <v>13.06</v>
      </c>
      <c r="N1214" s="33">
        <v>11.6</v>
      </c>
    </row>
    <row r="1215" spans="1:14" x14ac:dyDescent="0.3">
      <c r="A1215" s="32">
        <v>43816</v>
      </c>
      <c r="B1215" s="37">
        <v>0.57384259259259263</v>
      </c>
      <c r="C1215" s="33">
        <v>3.58</v>
      </c>
      <c r="D1215" s="33">
        <v>3</v>
      </c>
      <c r="E1215" s="33">
        <v>7.29</v>
      </c>
      <c r="F1215" s="33">
        <v>-41.2</v>
      </c>
      <c r="G1215" s="33">
        <v>1.2</v>
      </c>
      <c r="H1215" s="33">
        <v>-0.4</v>
      </c>
      <c r="I1215" s="33">
        <v>-0.1</v>
      </c>
      <c r="J1215" s="33">
        <v>-50</v>
      </c>
      <c r="K1215" s="33">
        <v>0</v>
      </c>
      <c r="L1215" s="33">
        <v>98.4</v>
      </c>
      <c r="M1215" s="33">
        <v>13.05</v>
      </c>
      <c r="N1215" s="33">
        <v>11.6</v>
      </c>
    </row>
    <row r="1216" spans="1:14" x14ac:dyDescent="0.3">
      <c r="A1216" s="32">
        <v>43816</v>
      </c>
      <c r="B1216" s="37">
        <v>0.57407407407407407</v>
      </c>
      <c r="C1216" s="33">
        <v>3.63</v>
      </c>
      <c r="D1216" s="33">
        <v>3</v>
      </c>
      <c r="E1216" s="33">
        <v>7.31</v>
      </c>
      <c r="F1216" s="33">
        <v>-42.5</v>
      </c>
      <c r="G1216" s="33">
        <v>1.3</v>
      </c>
      <c r="H1216" s="33">
        <v>-1.5</v>
      </c>
      <c r="I1216" s="33">
        <v>-0.4</v>
      </c>
      <c r="J1216" s="33">
        <v>-14</v>
      </c>
      <c r="K1216" s="33">
        <v>0</v>
      </c>
      <c r="L1216" s="33">
        <v>98.4</v>
      </c>
      <c r="M1216" s="33">
        <v>13.02</v>
      </c>
      <c r="N1216" s="33">
        <v>11.6</v>
      </c>
    </row>
    <row r="1217" spans="1:14" x14ac:dyDescent="0.3">
      <c r="A1217" s="32">
        <v>43816</v>
      </c>
      <c r="B1217" s="37">
        <v>0.57430555555555551</v>
      </c>
      <c r="C1217" s="33">
        <v>3.69</v>
      </c>
      <c r="D1217" s="33">
        <v>3</v>
      </c>
      <c r="E1217" s="33">
        <v>7.32</v>
      </c>
      <c r="F1217" s="33">
        <v>-43.1</v>
      </c>
      <c r="G1217" s="33">
        <v>1.3</v>
      </c>
      <c r="H1217" s="33">
        <v>-0.9</v>
      </c>
      <c r="I1217" s="33">
        <v>-0.2</v>
      </c>
      <c r="J1217" s="33">
        <v>-6</v>
      </c>
      <c r="K1217" s="33">
        <v>0</v>
      </c>
      <c r="L1217" s="33">
        <v>98.5</v>
      </c>
      <c r="M1217" s="33">
        <v>13.02</v>
      </c>
      <c r="N1217" s="33">
        <v>11.7</v>
      </c>
    </row>
    <row r="1218" spans="1:14" x14ac:dyDescent="0.3">
      <c r="A1218" s="32">
        <v>43816</v>
      </c>
      <c r="B1218" s="37">
        <v>0.57453703703703707</v>
      </c>
      <c r="C1218" s="33">
        <v>3.77</v>
      </c>
      <c r="D1218" s="33">
        <v>3</v>
      </c>
      <c r="E1218" s="33">
        <v>7.33</v>
      </c>
      <c r="F1218" s="33">
        <v>-43.6</v>
      </c>
      <c r="G1218" s="33">
        <v>1.4</v>
      </c>
      <c r="H1218" s="33">
        <v>-0.2</v>
      </c>
      <c r="I1218" s="33">
        <v>0</v>
      </c>
      <c r="J1218" s="33">
        <v>36</v>
      </c>
      <c r="K1218" s="33">
        <v>0</v>
      </c>
      <c r="L1218" s="33">
        <v>98.5</v>
      </c>
      <c r="M1218" s="33">
        <v>13</v>
      </c>
      <c r="N1218" s="33">
        <v>11.6</v>
      </c>
    </row>
    <row r="1219" spans="1:14" x14ac:dyDescent="0.3">
      <c r="A1219" s="32">
        <v>43816</v>
      </c>
      <c r="B1219" s="37">
        <v>0.57476851851851851</v>
      </c>
      <c r="C1219" s="33">
        <v>3.83</v>
      </c>
      <c r="D1219" s="33">
        <v>3</v>
      </c>
      <c r="E1219" s="33">
        <v>7.35</v>
      </c>
      <c r="F1219" s="33">
        <v>-44.5</v>
      </c>
      <c r="G1219" s="33">
        <v>1.4</v>
      </c>
      <c r="H1219" s="33">
        <v>-0.3</v>
      </c>
      <c r="I1219" s="33">
        <v>-0.1</v>
      </c>
      <c r="J1219" s="33">
        <v>16</v>
      </c>
      <c r="K1219" s="33">
        <v>0</v>
      </c>
      <c r="L1219" s="33">
        <v>98.6</v>
      </c>
      <c r="M1219" s="33">
        <v>12.98</v>
      </c>
      <c r="N1219" s="33">
        <v>11.6</v>
      </c>
    </row>
    <row r="1220" spans="1:14" x14ac:dyDescent="0.3">
      <c r="A1220" s="32">
        <v>43816</v>
      </c>
      <c r="B1220" s="37">
        <v>0.57500000000000007</v>
      </c>
      <c r="C1220" s="33">
        <v>3.89</v>
      </c>
      <c r="D1220" s="33">
        <v>3</v>
      </c>
      <c r="E1220" s="33">
        <v>7.36</v>
      </c>
      <c r="F1220" s="33">
        <v>-45.2</v>
      </c>
      <c r="G1220" s="33">
        <v>1.4</v>
      </c>
      <c r="H1220" s="33">
        <v>-0.3</v>
      </c>
      <c r="I1220" s="33">
        <v>-0.1</v>
      </c>
      <c r="J1220" s="33">
        <v>91</v>
      </c>
      <c r="K1220" s="33">
        <v>0</v>
      </c>
      <c r="L1220" s="33">
        <v>98.6</v>
      </c>
      <c r="M1220" s="33">
        <v>12.96</v>
      </c>
      <c r="N1220" s="33">
        <v>11.7</v>
      </c>
    </row>
    <row r="1221" spans="1:14" x14ac:dyDescent="0.3">
      <c r="A1221" s="32">
        <v>43816</v>
      </c>
      <c r="B1221" s="37">
        <v>0.57523148148148151</v>
      </c>
      <c r="C1221" s="33">
        <v>3.96</v>
      </c>
      <c r="D1221" s="33">
        <v>3</v>
      </c>
      <c r="E1221" s="33">
        <v>7.38</v>
      </c>
      <c r="F1221" s="33">
        <v>-46.2</v>
      </c>
      <c r="G1221" s="33">
        <v>1.4</v>
      </c>
      <c r="H1221" s="33">
        <v>-0.5</v>
      </c>
      <c r="I1221" s="33">
        <v>-0.1</v>
      </c>
      <c r="J1221" s="33">
        <v>12</v>
      </c>
      <c r="K1221" s="33">
        <v>0</v>
      </c>
      <c r="L1221" s="33">
        <v>98.6</v>
      </c>
      <c r="M1221" s="33">
        <v>12.94</v>
      </c>
      <c r="N1221" s="33">
        <v>11.6</v>
      </c>
    </row>
    <row r="1222" spans="1:14" x14ac:dyDescent="0.3">
      <c r="A1222" s="32">
        <v>43816</v>
      </c>
      <c r="B1222" s="37">
        <v>0.57546296296296295</v>
      </c>
      <c r="C1222" s="33">
        <v>4.03</v>
      </c>
      <c r="D1222" s="33">
        <v>3</v>
      </c>
      <c r="E1222" s="33">
        <v>7.39</v>
      </c>
      <c r="F1222" s="33">
        <v>-46.7</v>
      </c>
      <c r="G1222" s="33">
        <v>1.5</v>
      </c>
      <c r="H1222" s="33">
        <v>-0.8</v>
      </c>
      <c r="I1222" s="33">
        <v>-0.2</v>
      </c>
      <c r="J1222" s="33">
        <v>91</v>
      </c>
      <c r="K1222" s="33">
        <v>0</v>
      </c>
      <c r="L1222" s="33">
        <v>98.7</v>
      </c>
      <c r="M1222" s="33">
        <v>12.92</v>
      </c>
      <c r="N1222" s="33">
        <v>11.6</v>
      </c>
    </row>
    <row r="1223" spans="1:14" x14ac:dyDescent="0.3">
      <c r="A1223" s="32">
        <v>43816</v>
      </c>
      <c r="B1223" s="37">
        <v>0.5756944444444444</v>
      </c>
      <c r="C1223" s="33">
        <v>4.08</v>
      </c>
      <c r="D1223" s="33">
        <v>3</v>
      </c>
      <c r="E1223" s="33">
        <v>7.41</v>
      </c>
      <c r="F1223" s="33">
        <v>-47.5</v>
      </c>
      <c r="G1223" s="33">
        <v>1.5</v>
      </c>
      <c r="H1223" s="33">
        <v>-0.2</v>
      </c>
      <c r="I1223" s="33">
        <v>-0.1</v>
      </c>
      <c r="J1223" s="33">
        <v>43</v>
      </c>
      <c r="K1223" s="33">
        <v>0</v>
      </c>
      <c r="L1223" s="33">
        <v>98.7</v>
      </c>
      <c r="M1223" s="33">
        <v>12.9</v>
      </c>
      <c r="N1223" s="33">
        <v>11.6</v>
      </c>
    </row>
    <row r="1224" spans="1:14" x14ac:dyDescent="0.3">
      <c r="A1224" s="32">
        <v>43816</v>
      </c>
      <c r="B1224" s="37">
        <v>0.57592592592592595</v>
      </c>
      <c r="C1224" s="33">
        <v>4.13</v>
      </c>
      <c r="D1224" s="33">
        <v>3</v>
      </c>
      <c r="E1224" s="33">
        <v>7.42</v>
      </c>
      <c r="F1224" s="33">
        <v>-48.3</v>
      </c>
      <c r="G1224" s="33">
        <v>1.6</v>
      </c>
      <c r="H1224" s="33">
        <v>-1.5</v>
      </c>
      <c r="I1224" s="33">
        <v>-0.4</v>
      </c>
      <c r="J1224" s="33">
        <v>120</v>
      </c>
      <c r="K1224" s="33">
        <v>0</v>
      </c>
      <c r="L1224" s="33">
        <v>98.8</v>
      </c>
      <c r="M1224" s="33">
        <v>12.91</v>
      </c>
      <c r="N1224" s="33">
        <v>11.7</v>
      </c>
    </row>
    <row r="1225" spans="1:14" x14ac:dyDescent="0.3">
      <c r="A1225" s="32">
        <v>43816</v>
      </c>
      <c r="B1225" s="37">
        <v>0.5761574074074074</v>
      </c>
      <c r="C1225" s="33">
        <v>4.18</v>
      </c>
      <c r="D1225" s="33">
        <v>3</v>
      </c>
      <c r="E1225" s="33">
        <v>7.44</v>
      </c>
      <c r="F1225" s="33">
        <v>-49.2</v>
      </c>
      <c r="G1225" s="33">
        <v>1.5</v>
      </c>
      <c r="H1225" s="33">
        <v>0.2</v>
      </c>
      <c r="I1225" s="33">
        <v>0</v>
      </c>
      <c r="J1225" s="33">
        <v>70</v>
      </c>
      <c r="K1225" s="33">
        <v>0</v>
      </c>
      <c r="L1225" s="33">
        <v>98.8</v>
      </c>
      <c r="M1225" s="33">
        <v>12.89</v>
      </c>
      <c r="N1225" s="33">
        <v>11.6</v>
      </c>
    </row>
    <row r="1226" spans="1:14" x14ac:dyDescent="0.3">
      <c r="A1226" s="32">
        <v>43816</v>
      </c>
      <c r="B1226" s="37">
        <v>0.57638888888888895</v>
      </c>
      <c r="C1226" s="33">
        <v>4.24</v>
      </c>
      <c r="D1226" s="33">
        <v>3</v>
      </c>
      <c r="E1226" s="33">
        <v>7.45</v>
      </c>
      <c r="F1226" s="33">
        <v>-49.9</v>
      </c>
      <c r="G1226" s="33">
        <v>1.5</v>
      </c>
      <c r="H1226" s="33">
        <v>-0.8</v>
      </c>
      <c r="I1226" s="33">
        <v>-0.2</v>
      </c>
      <c r="J1226" s="33">
        <v>131</v>
      </c>
      <c r="K1226" s="33">
        <v>0.1</v>
      </c>
      <c r="L1226" s="33">
        <v>98.9</v>
      </c>
      <c r="M1226" s="33">
        <v>12.88</v>
      </c>
      <c r="N1226" s="33">
        <v>11.7</v>
      </c>
    </row>
    <row r="1227" spans="1:14" x14ac:dyDescent="0.3">
      <c r="A1227" s="32">
        <v>43816</v>
      </c>
      <c r="B1227" s="37">
        <v>0.57662037037037039</v>
      </c>
      <c r="C1227" s="33">
        <v>4.3</v>
      </c>
      <c r="D1227" s="33">
        <v>3</v>
      </c>
      <c r="E1227" s="33">
        <v>7.47</v>
      </c>
      <c r="F1227" s="33">
        <v>-50.5</v>
      </c>
      <c r="G1227" s="33">
        <v>1.5</v>
      </c>
      <c r="H1227" s="33">
        <v>-0.9</v>
      </c>
      <c r="I1227" s="33">
        <v>-0.2</v>
      </c>
      <c r="J1227" s="33">
        <v>78</v>
      </c>
      <c r="K1227" s="33">
        <v>0</v>
      </c>
      <c r="L1227" s="33">
        <v>98.8</v>
      </c>
      <c r="M1227" s="33">
        <v>12.85</v>
      </c>
      <c r="N1227" s="33">
        <v>11.6</v>
      </c>
    </row>
    <row r="1228" spans="1:14" x14ac:dyDescent="0.3">
      <c r="A1228" s="32">
        <v>43816</v>
      </c>
      <c r="B1228" s="37">
        <v>0.57685185185185184</v>
      </c>
      <c r="C1228" s="33">
        <v>4.37</v>
      </c>
      <c r="D1228" s="33">
        <v>3</v>
      </c>
      <c r="E1228" s="33">
        <v>7.48</v>
      </c>
      <c r="F1228" s="33">
        <v>-51.2</v>
      </c>
      <c r="G1228" s="33">
        <v>1.6</v>
      </c>
      <c r="H1228" s="33">
        <v>0</v>
      </c>
      <c r="I1228" s="33">
        <v>0</v>
      </c>
      <c r="J1228" s="33">
        <v>-10</v>
      </c>
      <c r="K1228" s="33">
        <v>0</v>
      </c>
      <c r="L1228" s="33">
        <v>98.8</v>
      </c>
      <c r="M1228" s="33">
        <v>12.83</v>
      </c>
      <c r="N1228" s="33">
        <v>11.6</v>
      </c>
    </row>
    <row r="1229" spans="1:14" x14ac:dyDescent="0.3">
      <c r="A1229" s="32">
        <v>43816</v>
      </c>
      <c r="B1229" s="37">
        <v>0.57708333333333328</v>
      </c>
      <c r="C1229" s="33">
        <v>4.43</v>
      </c>
      <c r="D1229" s="33">
        <v>3</v>
      </c>
      <c r="E1229" s="33">
        <v>7.49</v>
      </c>
      <c r="F1229" s="33">
        <v>-51.8</v>
      </c>
      <c r="G1229" s="33">
        <v>1.6</v>
      </c>
      <c r="H1229" s="33">
        <v>-0.8</v>
      </c>
      <c r="I1229" s="33">
        <v>-0.2</v>
      </c>
      <c r="J1229" s="33">
        <v>21</v>
      </c>
      <c r="K1229" s="33">
        <v>0</v>
      </c>
      <c r="L1229" s="33">
        <v>98.9</v>
      </c>
      <c r="M1229" s="33">
        <v>12.82</v>
      </c>
      <c r="N1229" s="33">
        <v>11.6</v>
      </c>
    </row>
    <row r="1230" spans="1:14" x14ac:dyDescent="0.3">
      <c r="A1230" s="32">
        <v>43816</v>
      </c>
      <c r="B1230" s="37">
        <v>0.57731481481481484</v>
      </c>
      <c r="C1230" s="33">
        <v>4.49</v>
      </c>
      <c r="D1230" s="33">
        <v>3</v>
      </c>
      <c r="E1230" s="33">
        <v>7.5</v>
      </c>
      <c r="F1230" s="33">
        <v>-52.5</v>
      </c>
      <c r="G1230" s="33">
        <v>1.6</v>
      </c>
      <c r="H1230" s="33">
        <v>-0.8</v>
      </c>
      <c r="I1230" s="33">
        <v>-0.2</v>
      </c>
      <c r="J1230" s="33">
        <v>51</v>
      </c>
      <c r="K1230" s="33">
        <v>0</v>
      </c>
      <c r="L1230" s="33">
        <v>98.9</v>
      </c>
      <c r="M1230" s="33">
        <v>12.8</v>
      </c>
      <c r="N1230" s="33">
        <v>11.6</v>
      </c>
    </row>
    <row r="1231" spans="1:14" x14ac:dyDescent="0.3">
      <c r="A1231" s="32">
        <v>43816</v>
      </c>
      <c r="B1231" s="37">
        <v>0.57754629629629628</v>
      </c>
      <c r="C1231" s="33">
        <v>4.55</v>
      </c>
      <c r="D1231" s="33">
        <v>3</v>
      </c>
      <c r="E1231" s="33">
        <v>7.51</v>
      </c>
      <c r="F1231" s="33">
        <v>-53</v>
      </c>
      <c r="G1231" s="33">
        <v>1.6</v>
      </c>
      <c r="H1231" s="33">
        <v>-0.2</v>
      </c>
      <c r="I1231" s="33">
        <v>0</v>
      </c>
      <c r="J1231" s="33">
        <v>7</v>
      </c>
      <c r="K1231" s="33">
        <v>0</v>
      </c>
      <c r="L1231" s="33">
        <v>98.9</v>
      </c>
      <c r="M1231" s="33">
        <v>12.79</v>
      </c>
      <c r="N1231" s="33">
        <v>11.6</v>
      </c>
    </row>
    <row r="1232" spans="1:14" x14ac:dyDescent="0.3">
      <c r="A1232" s="32">
        <v>43816</v>
      </c>
      <c r="B1232" s="37">
        <v>0.57777777777777783</v>
      </c>
      <c r="C1232" s="33">
        <v>4.6100000000000003</v>
      </c>
      <c r="D1232" s="33">
        <v>3</v>
      </c>
      <c r="E1232" s="33">
        <v>7.53</v>
      </c>
      <c r="F1232" s="33">
        <v>-53.7</v>
      </c>
      <c r="G1232" s="33">
        <v>1.5</v>
      </c>
      <c r="H1232" s="33">
        <v>-0.2</v>
      </c>
      <c r="I1232" s="33">
        <v>0</v>
      </c>
      <c r="J1232" s="33">
        <v>98</v>
      </c>
      <c r="K1232" s="33">
        <v>0</v>
      </c>
      <c r="L1232" s="33">
        <v>99</v>
      </c>
      <c r="M1232" s="33">
        <v>12.77</v>
      </c>
      <c r="N1232" s="33">
        <v>11.6</v>
      </c>
    </row>
    <row r="1233" spans="1:14" x14ac:dyDescent="0.3">
      <c r="A1233" s="32">
        <v>43816</v>
      </c>
      <c r="B1233" s="37">
        <v>0.57800925925925928</v>
      </c>
      <c r="C1233" s="33">
        <v>4.68</v>
      </c>
      <c r="D1233" s="33">
        <v>3</v>
      </c>
      <c r="E1233" s="33">
        <v>7.54</v>
      </c>
      <c r="F1233" s="33">
        <v>-54.2</v>
      </c>
      <c r="G1233" s="33">
        <v>1.5</v>
      </c>
      <c r="H1233" s="33">
        <v>-0.8</v>
      </c>
      <c r="I1233" s="33">
        <v>-0.2</v>
      </c>
      <c r="J1233" s="33">
        <v>-34</v>
      </c>
      <c r="K1233" s="33">
        <v>0</v>
      </c>
      <c r="L1233" s="33">
        <v>99</v>
      </c>
      <c r="M1233" s="33">
        <v>12.75</v>
      </c>
      <c r="N1233" s="33">
        <v>11.6</v>
      </c>
    </row>
    <row r="1234" spans="1:14" x14ac:dyDescent="0.3">
      <c r="A1234" s="32">
        <v>43816</v>
      </c>
      <c r="B1234" s="37">
        <v>0.57824074074074072</v>
      </c>
      <c r="C1234" s="33">
        <v>4.74</v>
      </c>
      <c r="D1234" s="33">
        <v>3</v>
      </c>
      <c r="E1234" s="33">
        <v>7.55</v>
      </c>
      <c r="F1234" s="33">
        <v>-54.7</v>
      </c>
      <c r="G1234" s="33">
        <v>1.5</v>
      </c>
      <c r="H1234" s="33">
        <v>-1.1000000000000001</v>
      </c>
      <c r="I1234" s="33">
        <v>-0.3</v>
      </c>
      <c r="J1234" s="33">
        <v>35</v>
      </c>
      <c r="K1234" s="33">
        <v>0</v>
      </c>
      <c r="L1234" s="33">
        <v>99.1</v>
      </c>
      <c r="M1234" s="33">
        <v>12.74</v>
      </c>
      <c r="N1234" s="33">
        <v>11.6</v>
      </c>
    </row>
    <row r="1235" spans="1:14" x14ac:dyDescent="0.3">
      <c r="A1235" s="32">
        <v>43816</v>
      </c>
      <c r="B1235" s="37">
        <v>0.57847222222222217</v>
      </c>
      <c r="C1235" s="33">
        <v>4.8</v>
      </c>
      <c r="D1235" s="33">
        <v>3</v>
      </c>
      <c r="E1235" s="33">
        <v>7.56</v>
      </c>
      <c r="F1235" s="33">
        <v>-55.4</v>
      </c>
      <c r="G1235" s="33">
        <v>1.6</v>
      </c>
      <c r="H1235" s="33">
        <v>0.1</v>
      </c>
      <c r="I1235" s="33">
        <v>0</v>
      </c>
      <c r="J1235" s="33">
        <v>129</v>
      </c>
      <c r="K1235" s="33">
        <v>0.1</v>
      </c>
      <c r="L1235" s="33">
        <v>99.1</v>
      </c>
      <c r="M1235" s="33">
        <v>12.72</v>
      </c>
      <c r="N1235" s="33">
        <v>11.6</v>
      </c>
    </row>
    <row r="1236" spans="1:14" x14ac:dyDescent="0.3">
      <c r="A1236" s="32">
        <v>43816</v>
      </c>
      <c r="B1236" s="37">
        <v>0.57870370370370372</v>
      </c>
      <c r="C1236" s="33">
        <v>4.8600000000000003</v>
      </c>
      <c r="D1236" s="33">
        <v>3</v>
      </c>
      <c r="E1236" s="33">
        <v>7.57</v>
      </c>
      <c r="F1236" s="33">
        <v>-55.8</v>
      </c>
      <c r="G1236" s="33">
        <v>1.6</v>
      </c>
      <c r="H1236" s="33">
        <v>-0.2</v>
      </c>
      <c r="I1236" s="33">
        <v>0</v>
      </c>
      <c r="J1236" s="33">
        <v>130</v>
      </c>
      <c r="K1236" s="33">
        <v>0.1</v>
      </c>
      <c r="L1236" s="33">
        <v>99.1</v>
      </c>
      <c r="M1236" s="33">
        <v>12.71</v>
      </c>
      <c r="N1236" s="33">
        <v>11.6</v>
      </c>
    </row>
    <row r="1237" spans="1:14" x14ac:dyDescent="0.3">
      <c r="A1237" s="32">
        <v>43816</v>
      </c>
      <c r="B1237" s="37">
        <v>0.57893518518518516</v>
      </c>
      <c r="C1237" s="33">
        <v>4.93</v>
      </c>
      <c r="D1237" s="33">
        <v>3</v>
      </c>
      <c r="E1237" s="33">
        <v>7.57</v>
      </c>
      <c r="F1237" s="33">
        <v>-56.1</v>
      </c>
      <c r="G1237" s="33">
        <v>1.5</v>
      </c>
      <c r="H1237" s="33">
        <v>-0.2</v>
      </c>
      <c r="I1237" s="33">
        <v>0</v>
      </c>
      <c r="J1237" s="33">
        <v>83</v>
      </c>
      <c r="K1237" s="33">
        <v>0</v>
      </c>
      <c r="L1237" s="33">
        <v>99.2</v>
      </c>
      <c r="M1237" s="33">
        <v>12.69</v>
      </c>
      <c r="N1237" s="33">
        <v>11.6</v>
      </c>
    </row>
    <row r="1238" spans="1:14" x14ac:dyDescent="0.3">
      <c r="A1238" s="32">
        <v>43816</v>
      </c>
      <c r="B1238" s="37">
        <v>0.57916666666666672</v>
      </c>
      <c r="C1238" s="33">
        <v>4.99</v>
      </c>
      <c r="D1238" s="33">
        <v>3</v>
      </c>
      <c r="E1238" s="33">
        <v>7.58</v>
      </c>
      <c r="F1238" s="33">
        <v>-56.5</v>
      </c>
      <c r="G1238" s="33">
        <v>1.5</v>
      </c>
      <c r="H1238" s="33">
        <v>-0.4</v>
      </c>
      <c r="I1238" s="33">
        <v>-0.1</v>
      </c>
      <c r="J1238" s="33">
        <v>38</v>
      </c>
      <c r="K1238" s="33">
        <v>0</v>
      </c>
      <c r="L1238" s="33">
        <v>99.2</v>
      </c>
      <c r="M1238" s="33">
        <v>12.67</v>
      </c>
      <c r="N1238" s="33">
        <v>11.6</v>
      </c>
    </row>
    <row r="1239" spans="1:14" x14ac:dyDescent="0.3">
      <c r="A1239" s="32">
        <v>43816</v>
      </c>
      <c r="B1239" s="37">
        <v>0.57939814814814816</v>
      </c>
      <c r="C1239" s="33">
        <v>5.0599999999999996</v>
      </c>
      <c r="D1239" s="33">
        <v>3</v>
      </c>
      <c r="E1239" s="33">
        <v>7.59</v>
      </c>
      <c r="F1239" s="33">
        <v>-57</v>
      </c>
      <c r="G1239" s="33">
        <v>1.5</v>
      </c>
      <c r="H1239" s="33">
        <v>-0.7</v>
      </c>
      <c r="I1239" s="33">
        <v>-0.2</v>
      </c>
      <c r="J1239" s="33">
        <v>48</v>
      </c>
      <c r="K1239" s="33">
        <v>0</v>
      </c>
      <c r="L1239" s="33">
        <v>99.2</v>
      </c>
      <c r="M1239" s="33">
        <v>12.65</v>
      </c>
      <c r="N1239" s="33">
        <v>11.6</v>
      </c>
    </row>
    <row r="1240" spans="1:14" x14ac:dyDescent="0.3">
      <c r="A1240" s="32">
        <v>43816</v>
      </c>
      <c r="B1240" s="37">
        <v>0.57962962962962961</v>
      </c>
      <c r="C1240" s="33">
        <v>5.13</v>
      </c>
      <c r="D1240" s="33">
        <v>3</v>
      </c>
      <c r="E1240" s="33">
        <v>7.59</v>
      </c>
      <c r="F1240" s="33">
        <v>-57.3</v>
      </c>
      <c r="G1240" s="33">
        <v>1.5</v>
      </c>
      <c r="H1240" s="33">
        <v>-0.6</v>
      </c>
      <c r="I1240" s="33">
        <v>-0.1</v>
      </c>
      <c r="J1240" s="33">
        <v>61</v>
      </c>
      <c r="K1240" s="33">
        <v>0</v>
      </c>
      <c r="L1240" s="33">
        <v>99.1</v>
      </c>
      <c r="M1240" s="33">
        <v>12.62</v>
      </c>
      <c r="N1240" s="33">
        <v>11.6</v>
      </c>
    </row>
    <row r="1241" spans="1:14" x14ac:dyDescent="0.3">
      <c r="A1241" s="32">
        <v>43816</v>
      </c>
      <c r="B1241" s="37">
        <v>0.57986111111111105</v>
      </c>
      <c r="C1241" s="33">
        <v>5.17</v>
      </c>
      <c r="D1241" s="33">
        <v>2</v>
      </c>
      <c r="E1241" s="33">
        <v>7.6</v>
      </c>
      <c r="F1241" s="33">
        <v>-57.7</v>
      </c>
      <c r="G1241" s="33">
        <v>1.5</v>
      </c>
      <c r="H1241" s="33">
        <v>-0.7</v>
      </c>
      <c r="I1241" s="33">
        <v>-0.2</v>
      </c>
      <c r="J1241" s="33">
        <v>6</v>
      </c>
      <c r="K1241" s="33">
        <v>0</v>
      </c>
      <c r="L1241" s="33">
        <v>99.2</v>
      </c>
      <c r="M1241" s="33">
        <v>12.62</v>
      </c>
      <c r="N1241" s="33">
        <v>11.6</v>
      </c>
    </row>
    <row r="1242" spans="1:14" x14ac:dyDescent="0.3">
      <c r="A1242" s="32">
        <v>43816</v>
      </c>
      <c r="B1242" s="37">
        <v>0.5800925925925926</v>
      </c>
      <c r="C1242" s="33">
        <v>5.23</v>
      </c>
      <c r="D1242" s="33">
        <v>3</v>
      </c>
      <c r="E1242" s="33">
        <v>7.61</v>
      </c>
      <c r="F1242" s="33">
        <v>-58.3</v>
      </c>
      <c r="G1242" s="33">
        <v>1.6</v>
      </c>
      <c r="H1242" s="33">
        <v>-0.2</v>
      </c>
      <c r="I1242" s="33">
        <v>-0.1</v>
      </c>
      <c r="J1242" s="33">
        <v>18</v>
      </c>
      <c r="K1242" s="33">
        <v>0</v>
      </c>
      <c r="L1242" s="33">
        <v>99.2</v>
      </c>
      <c r="M1242" s="33">
        <v>12.6</v>
      </c>
      <c r="N1242" s="33">
        <v>11.6</v>
      </c>
    </row>
    <row r="1243" spans="1:14" x14ac:dyDescent="0.3">
      <c r="A1243" s="32">
        <v>43816</v>
      </c>
      <c r="B1243" s="37">
        <v>0.58032407407407405</v>
      </c>
      <c r="C1243" s="33">
        <v>5.29</v>
      </c>
      <c r="D1243" s="33">
        <v>3</v>
      </c>
      <c r="E1243" s="33">
        <v>7.61</v>
      </c>
      <c r="F1243" s="33">
        <v>-58.2</v>
      </c>
      <c r="G1243" s="33">
        <v>1.6</v>
      </c>
      <c r="H1243" s="33">
        <v>0</v>
      </c>
      <c r="I1243" s="33">
        <v>0</v>
      </c>
      <c r="J1243" s="33">
        <v>52</v>
      </c>
      <c r="K1243" s="33">
        <v>0</v>
      </c>
      <c r="L1243" s="33">
        <v>99.3</v>
      </c>
      <c r="M1243" s="33">
        <v>12.59</v>
      </c>
      <c r="N1243" s="33">
        <v>11.6</v>
      </c>
    </row>
    <row r="1244" spans="1:14" x14ac:dyDescent="0.3">
      <c r="A1244" s="32">
        <v>43816</v>
      </c>
      <c r="B1244" s="37">
        <v>0.5805555555555556</v>
      </c>
      <c r="C1244" s="33">
        <v>5.35</v>
      </c>
      <c r="D1244" s="33">
        <v>3</v>
      </c>
      <c r="E1244" s="33">
        <v>7.62</v>
      </c>
      <c r="F1244" s="33">
        <v>-58.4</v>
      </c>
      <c r="G1244" s="33">
        <v>1.6</v>
      </c>
      <c r="H1244" s="33">
        <v>-0.4</v>
      </c>
      <c r="I1244" s="33">
        <v>-0.1</v>
      </c>
      <c r="J1244" s="33">
        <v>-44</v>
      </c>
      <c r="K1244" s="33">
        <v>0</v>
      </c>
      <c r="L1244" s="33">
        <v>99.2</v>
      </c>
      <c r="M1244" s="33">
        <v>12.56</v>
      </c>
      <c r="N1244" s="33">
        <v>11.6</v>
      </c>
    </row>
    <row r="1245" spans="1:14" x14ac:dyDescent="0.3">
      <c r="A1245" s="32">
        <v>43816</v>
      </c>
      <c r="B1245" s="37">
        <v>0.58078703703703705</v>
      </c>
      <c r="C1245" s="33">
        <v>5.42</v>
      </c>
      <c r="D1245" s="33">
        <v>2</v>
      </c>
      <c r="E1245" s="33">
        <v>7.62</v>
      </c>
      <c r="F1245" s="33">
        <v>-58.5</v>
      </c>
      <c r="G1245" s="33">
        <v>1.6</v>
      </c>
      <c r="H1245" s="33">
        <v>-0.2</v>
      </c>
      <c r="I1245" s="33">
        <v>-0.1</v>
      </c>
      <c r="J1245" s="33">
        <v>-70</v>
      </c>
      <c r="K1245" s="33">
        <v>0</v>
      </c>
      <c r="L1245" s="33">
        <v>99.3</v>
      </c>
      <c r="M1245" s="33">
        <v>12.55</v>
      </c>
      <c r="N1245" s="33">
        <v>11.6</v>
      </c>
    </row>
    <row r="1246" spans="1:14" x14ac:dyDescent="0.3">
      <c r="A1246" s="32">
        <v>43816</v>
      </c>
      <c r="B1246" s="37">
        <v>0.58101851851851849</v>
      </c>
      <c r="C1246" s="33">
        <v>5.47</v>
      </c>
      <c r="D1246" s="33">
        <v>3</v>
      </c>
      <c r="E1246" s="33">
        <v>7.63</v>
      </c>
      <c r="F1246" s="33">
        <v>-59</v>
      </c>
      <c r="G1246" s="33">
        <v>1.7</v>
      </c>
      <c r="H1246" s="33">
        <v>-0.6</v>
      </c>
      <c r="I1246" s="33">
        <v>-0.1</v>
      </c>
      <c r="J1246" s="33">
        <v>-80</v>
      </c>
      <c r="K1246" s="33">
        <v>0</v>
      </c>
      <c r="L1246" s="33">
        <v>99.3</v>
      </c>
      <c r="M1246" s="33">
        <v>12.54</v>
      </c>
      <c r="N1246" s="33">
        <v>11.6</v>
      </c>
    </row>
    <row r="1247" spans="1:14" x14ac:dyDescent="0.3">
      <c r="A1247" s="32">
        <v>43816</v>
      </c>
      <c r="B1247" s="37">
        <v>0.58124999999999993</v>
      </c>
      <c r="C1247" s="33">
        <v>5.51</v>
      </c>
      <c r="D1247" s="33">
        <v>3</v>
      </c>
      <c r="E1247" s="33">
        <v>7.63</v>
      </c>
      <c r="F1247" s="33">
        <v>-59.3</v>
      </c>
      <c r="G1247" s="33">
        <v>1.6</v>
      </c>
      <c r="H1247" s="33">
        <v>-0.7</v>
      </c>
      <c r="I1247" s="33">
        <v>-0.2</v>
      </c>
      <c r="J1247" s="33">
        <v>-15</v>
      </c>
      <c r="K1247" s="33">
        <v>0</v>
      </c>
      <c r="L1247" s="33">
        <v>99.3</v>
      </c>
      <c r="M1247" s="33">
        <v>12.52</v>
      </c>
      <c r="N1247" s="33">
        <v>11.7</v>
      </c>
    </row>
    <row r="1248" spans="1:14" x14ac:dyDescent="0.3">
      <c r="A1248" s="32">
        <v>43816</v>
      </c>
      <c r="B1248" s="37">
        <v>0.58148148148148149</v>
      </c>
      <c r="C1248" s="33">
        <v>4.91</v>
      </c>
      <c r="D1248" s="33">
        <v>2</v>
      </c>
      <c r="E1248" s="33">
        <v>7.56</v>
      </c>
      <c r="F1248" s="33">
        <v>-55.6</v>
      </c>
      <c r="G1248" s="33">
        <v>1.1000000000000001</v>
      </c>
      <c r="H1248" s="33">
        <v>-0.1</v>
      </c>
      <c r="I1248" s="33">
        <v>0</v>
      </c>
      <c r="J1248" s="33">
        <v>1175</v>
      </c>
      <c r="K1248" s="33">
        <v>0.5</v>
      </c>
      <c r="L1248" s="33">
        <v>96.1</v>
      </c>
      <c r="M1248" s="33">
        <v>12.3</v>
      </c>
      <c r="N1248" s="33">
        <v>11.6</v>
      </c>
    </row>
    <row r="1249" spans="1:14" x14ac:dyDescent="0.3">
      <c r="A1249" s="32">
        <v>43816</v>
      </c>
      <c r="B1249" s="37">
        <v>0.58171296296296293</v>
      </c>
      <c r="C1249" s="33">
        <v>4.1500000000000004</v>
      </c>
      <c r="D1249" s="33">
        <v>2</v>
      </c>
      <c r="E1249" s="33">
        <v>7.5</v>
      </c>
      <c r="F1249" s="33">
        <v>-52.2</v>
      </c>
      <c r="G1249" s="33">
        <v>0.7</v>
      </c>
      <c r="H1249" s="33">
        <v>-0.3</v>
      </c>
      <c r="I1249" s="33">
        <v>-0.1</v>
      </c>
      <c r="J1249" s="33">
        <v>963</v>
      </c>
      <c r="K1249" s="33">
        <v>0.4</v>
      </c>
      <c r="L1249" s="33">
        <v>94.9</v>
      </c>
      <c r="M1249" s="33">
        <v>12.39</v>
      </c>
      <c r="N1249" s="33">
        <v>11.6</v>
      </c>
    </row>
    <row r="1250" spans="1:14" x14ac:dyDescent="0.3">
      <c r="A1250" s="32">
        <v>43816</v>
      </c>
      <c r="B1250" s="37">
        <v>0.58194444444444449</v>
      </c>
      <c r="C1250" s="33">
        <v>3.66</v>
      </c>
      <c r="D1250" s="33">
        <v>2</v>
      </c>
      <c r="E1250" s="33">
        <v>6.77</v>
      </c>
      <c r="F1250" s="33">
        <v>-14.5</v>
      </c>
      <c r="G1250" s="33">
        <v>0.5</v>
      </c>
      <c r="H1250" s="33">
        <v>0.5</v>
      </c>
      <c r="I1250" s="33">
        <v>0.1</v>
      </c>
      <c r="J1250" s="33">
        <v>776</v>
      </c>
      <c r="K1250" s="33">
        <v>0.3</v>
      </c>
      <c r="L1250" s="33">
        <v>95.6</v>
      </c>
      <c r="M1250" s="33">
        <v>12.65</v>
      </c>
      <c r="N1250" s="33">
        <v>11.6</v>
      </c>
    </row>
    <row r="1251" spans="1:14" x14ac:dyDescent="0.3">
      <c r="A1251" s="32">
        <v>43816</v>
      </c>
      <c r="B1251" s="37">
        <v>0.58217592592592593</v>
      </c>
      <c r="C1251" s="33">
        <v>3.72</v>
      </c>
      <c r="D1251" s="33">
        <v>2</v>
      </c>
      <c r="E1251" s="33">
        <v>6.94</v>
      </c>
      <c r="F1251" s="33">
        <v>-23.3</v>
      </c>
      <c r="G1251" s="33">
        <v>0.3</v>
      </c>
      <c r="H1251" s="33">
        <v>-0.4</v>
      </c>
      <c r="I1251" s="33">
        <v>-0.1</v>
      </c>
      <c r="J1251" s="33">
        <v>438</v>
      </c>
      <c r="K1251" s="33">
        <v>0.2</v>
      </c>
      <c r="L1251" s="33">
        <v>95.1</v>
      </c>
      <c r="M1251" s="33">
        <v>12.56</v>
      </c>
      <c r="N1251" s="33">
        <v>11.6</v>
      </c>
    </row>
    <row r="1252" spans="1:14" x14ac:dyDescent="0.3">
      <c r="A1252" s="32">
        <v>43816</v>
      </c>
      <c r="B1252" s="37">
        <v>0.58240740740740737</v>
      </c>
      <c r="C1252" s="33">
        <v>2.31</v>
      </c>
      <c r="D1252" s="33">
        <v>211</v>
      </c>
      <c r="E1252" s="33">
        <v>7.42</v>
      </c>
      <c r="F1252" s="33">
        <v>-48</v>
      </c>
      <c r="G1252" s="33">
        <v>27.7</v>
      </c>
      <c r="H1252" s="33">
        <v>7.8</v>
      </c>
      <c r="I1252" s="33">
        <v>1.8</v>
      </c>
      <c r="J1252" s="33">
        <v>878</v>
      </c>
      <c r="K1252" s="33">
        <v>0.4</v>
      </c>
      <c r="L1252" s="33">
        <v>93.3</v>
      </c>
      <c r="M1252" s="33">
        <v>12.79</v>
      </c>
      <c r="N1252" s="33">
        <v>11.6</v>
      </c>
    </row>
    <row r="1253" spans="1:14" x14ac:dyDescent="0.3">
      <c r="A1253" s="32">
        <v>43816</v>
      </c>
      <c r="B1253" s="37">
        <v>0.58263888888888882</v>
      </c>
      <c r="C1253" s="33">
        <v>2.31</v>
      </c>
      <c r="D1253" s="33">
        <v>211</v>
      </c>
      <c r="E1253" s="33">
        <v>7.43</v>
      </c>
      <c r="F1253" s="33">
        <v>-48.6</v>
      </c>
      <c r="G1253" s="33">
        <v>34.1</v>
      </c>
      <c r="H1253" s="33">
        <v>9.5</v>
      </c>
      <c r="I1253" s="33">
        <v>2.2000000000000002</v>
      </c>
      <c r="J1253" s="33">
        <v>1067</v>
      </c>
      <c r="K1253" s="33">
        <v>0.5</v>
      </c>
      <c r="L1253" s="33">
        <v>93.6</v>
      </c>
      <c r="M1253" s="33">
        <v>12.82</v>
      </c>
      <c r="N1253" s="33">
        <v>11.6</v>
      </c>
    </row>
    <row r="1254" spans="1:14" x14ac:dyDescent="0.3">
      <c r="A1254" s="32">
        <v>43816</v>
      </c>
      <c r="B1254" s="37">
        <v>0.58287037037037037</v>
      </c>
      <c r="C1254" s="33">
        <v>2.31</v>
      </c>
      <c r="D1254" s="33">
        <v>211</v>
      </c>
      <c r="E1254" s="33">
        <v>7.44</v>
      </c>
      <c r="F1254" s="33">
        <v>-48.8</v>
      </c>
      <c r="G1254" s="33">
        <v>34.799999999999997</v>
      </c>
      <c r="H1254" s="33">
        <v>9.6</v>
      </c>
      <c r="I1254" s="33">
        <v>2.2999999999999998</v>
      </c>
      <c r="J1254" s="33">
        <v>1242</v>
      </c>
      <c r="K1254" s="33">
        <v>0.5</v>
      </c>
      <c r="L1254" s="33">
        <v>93.8</v>
      </c>
      <c r="M1254" s="33">
        <v>12.86</v>
      </c>
      <c r="N1254" s="33">
        <v>11.6</v>
      </c>
    </row>
    <row r="1255" spans="1:14" x14ac:dyDescent="0.3">
      <c r="A1255" s="32">
        <v>43816</v>
      </c>
      <c r="B1255" s="37">
        <v>0.58310185185185182</v>
      </c>
      <c r="C1255" s="33">
        <v>2.2999999999999998</v>
      </c>
      <c r="D1255" s="33">
        <v>211</v>
      </c>
      <c r="E1255" s="33">
        <v>7.43</v>
      </c>
      <c r="F1255" s="33">
        <v>-48.4</v>
      </c>
      <c r="G1255" s="33">
        <v>34.1</v>
      </c>
      <c r="H1255" s="33">
        <v>8.9</v>
      </c>
      <c r="I1255" s="33">
        <v>2.1</v>
      </c>
      <c r="J1255" s="33">
        <v>1409</v>
      </c>
      <c r="K1255" s="33">
        <v>0.6</v>
      </c>
      <c r="L1255" s="33">
        <v>94</v>
      </c>
      <c r="M1255" s="33">
        <v>12.88</v>
      </c>
      <c r="N1255" s="33">
        <v>11.7</v>
      </c>
    </row>
    <row r="1256" spans="1:14" x14ac:dyDescent="0.3">
      <c r="A1256" s="32">
        <v>43816</v>
      </c>
      <c r="B1256" s="37">
        <v>0.58333333333333337</v>
      </c>
      <c r="C1256" s="33">
        <v>2.31</v>
      </c>
      <c r="D1256" s="33">
        <v>211</v>
      </c>
      <c r="E1256" s="33">
        <v>7.43</v>
      </c>
      <c r="F1256" s="33">
        <v>-48.3</v>
      </c>
      <c r="G1256" s="33">
        <v>34.5</v>
      </c>
      <c r="H1256" s="33">
        <v>9.6999999999999993</v>
      </c>
      <c r="I1256" s="33">
        <v>2.2999999999999998</v>
      </c>
      <c r="J1256" s="33">
        <v>1330</v>
      </c>
      <c r="K1256" s="33">
        <v>0.6</v>
      </c>
      <c r="L1256" s="33">
        <v>94.2</v>
      </c>
      <c r="M1256" s="33">
        <v>12.91</v>
      </c>
      <c r="N1256" s="33">
        <v>11.7</v>
      </c>
    </row>
    <row r="1257" spans="1:14" x14ac:dyDescent="0.3">
      <c r="A1257" s="32">
        <v>43816</v>
      </c>
      <c r="B1257" s="37">
        <v>0.58356481481481481</v>
      </c>
      <c r="C1257" s="33">
        <v>2.31</v>
      </c>
      <c r="D1257" s="33">
        <v>211</v>
      </c>
      <c r="E1257" s="33">
        <v>7.44</v>
      </c>
      <c r="F1257" s="33">
        <v>-49</v>
      </c>
      <c r="G1257" s="33">
        <v>34</v>
      </c>
      <c r="H1257" s="33">
        <v>9.1999999999999993</v>
      </c>
      <c r="I1257" s="33">
        <v>2.2000000000000002</v>
      </c>
      <c r="J1257" s="33">
        <v>1455</v>
      </c>
      <c r="K1257" s="33">
        <v>0.6</v>
      </c>
      <c r="L1257" s="33">
        <v>94.3</v>
      </c>
      <c r="M1257" s="33">
        <v>12.92</v>
      </c>
      <c r="N1257" s="33">
        <v>11.6</v>
      </c>
    </row>
    <row r="1258" spans="1:14" x14ac:dyDescent="0.3">
      <c r="A1258" s="32">
        <v>43816</v>
      </c>
      <c r="B1258" s="37">
        <v>0.58379629629629626</v>
      </c>
      <c r="C1258" s="33">
        <v>2.31</v>
      </c>
      <c r="D1258" s="33">
        <v>211</v>
      </c>
      <c r="E1258" s="33">
        <v>7.44</v>
      </c>
      <c r="F1258" s="33">
        <v>-49.1</v>
      </c>
      <c r="G1258" s="33">
        <v>34.6</v>
      </c>
      <c r="H1258" s="33">
        <v>9.4</v>
      </c>
      <c r="I1258" s="33">
        <v>2.2000000000000002</v>
      </c>
      <c r="J1258" s="33">
        <v>1520</v>
      </c>
      <c r="K1258" s="33">
        <v>0.7</v>
      </c>
      <c r="L1258" s="33">
        <v>94.4</v>
      </c>
      <c r="M1258" s="33">
        <v>12.93</v>
      </c>
      <c r="N1258" s="33">
        <v>11.6</v>
      </c>
    </row>
    <row r="1259" spans="1:14" x14ac:dyDescent="0.3">
      <c r="A1259" s="32">
        <v>43816</v>
      </c>
      <c r="B1259" s="37">
        <v>0.58402777777777781</v>
      </c>
      <c r="C1259" s="33">
        <v>2.31</v>
      </c>
      <c r="D1259" s="33">
        <v>211</v>
      </c>
      <c r="E1259" s="33">
        <v>7.44</v>
      </c>
      <c r="F1259" s="33">
        <v>-49.1</v>
      </c>
      <c r="G1259" s="33">
        <v>34.9</v>
      </c>
      <c r="H1259" s="33">
        <v>9.5</v>
      </c>
      <c r="I1259" s="33">
        <v>2.2000000000000002</v>
      </c>
      <c r="J1259" s="33">
        <v>1426</v>
      </c>
      <c r="K1259" s="33">
        <v>0.6</v>
      </c>
      <c r="L1259" s="33">
        <v>94.4</v>
      </c>
      <c r="M1259" s="33">
        <v>12.94</v>
      </c>
      <c r="N1259" s="33">
        <v>11.6</v>
      </c>
    </row>
    <row r="1260" spans="1:14" x14ac:dyDescent="0.3">
      <c r="A1260" s="32">
        <v>43816</v>
      </c>
      <c r="B1260" s="37">
        <v>0.58425925925925926</v>
      </c>
      <c r="C1260" s="33">
        <v>2.31</v>
      </c>
      <c r="D1260" s="33">
        <v>211</v>
      </c>
      <c r="E1260" s="33">
        <v>7.44</v>
      </c>
      <c r="F1260" s="33">
        <v>-49</v>
      </c>
      <c r="G1260" s="33">
        <v>34.700000000000003</v>
      </c>
      <c r="H1260" s="33">
        <v>9.5</v>
      </c>
      <c r="I1260" s="33">
        <v>2.2000000000000002</v>
      </c>
      <c r="J1260" s="33">
        <v>1409</v>
      </c>
      <c r="K1260" s="33">
        <v>0.6</v>
      </c>
      <c r="L1260" s="33">
        <v>94.5</v>
      </c>
      <c r="M1260" s="33">
        <v>12.95</v>
      </c>
      <c r="N1260" s="33">
        <v>11.6</v>
      </c>
    </row>
    <row r="1261" spans="1:14" x14ac:dyDescent="0.3">
      <c r="A1261" s="32">
        <v>43816</v>
      </c>
      <c r="B1261" s="37">
        <v>0.58449074074074081</v>
      </c>
      <c r="C1261" s="33">
        <v>2.31</v>
      </c>
      <c r="D1261" s="33">
        <v>211</v>
      </c>
      <c r="E1261" s="33">
        <v>7.44</v>
      </c>
      <c r="F1261" s="33">
        <v>-49</v>
      </c>
      <c r="G1261" s="33">
        <v>34.4</v>
      </c>
      <c r="H1261" s="33">
        <v>9.3000000000000007</v>
      </c>
      <c r="I1261" s="33">
        <v>2.2000000000000002</v>
      </c>
      <c r="J1261" s="33">
        <v>1276</v>
      </c>
      <c r="K1261" s="33">
        <v>0.6</v>
      </c>
      <c r="L1261" s="33">
        <v>94.6</v>
      </c>
      <c r="M1261" s="33">
        <v>12.96</v>
      </c>
      <c r="N1261" s="33">
        <v>11.6</v>
      </c>
    </row>
    <row r="1262" spans="1:14" x14ac:dyDescent="0.3">
      <c r="A1262" s="32">
        <v>43816</v>
      </c>
      <c r="B1262" s="37">
        <v>0.58472222222222225</v>
      </c>
      <c r="C1262" s="33">
        <v>2.13</v>
      </c>
      <c r="D1262" s="33">
        <v>4</v>
      </c>
      <c r="E1262" s="33">
        <v>7.27</v>
      </c>
      <c r="F1262" s="33">
        <v>-40.5</v>
      </c>
      <c r="G1262" s="33">
        <v>20.6</v>
      </c>
      <c r="H1262" s="33">
        <v>7</v>
      </c>
      <c r="I1262" s="33">
        <v>1.6</v>
      </c>
      <c r="J1262" s="33">
        <v>1008</v>
      </c>
      <c r="K1262" s="33">
        <v>0.4</v>
      </c>
      <c r="L1262" s="33">
        <v>94.5</v>
      </c>
      <c r="M1262" s="33">
        <v>13.02</v>
      </c>
      <c r="N1262" s="33">
        <v>11.6</v>
      </c>
    </row>
    <row r="1263" spans="1:14" x14ac:dyDescent="0.3">
      <c r="A1263" s="32">
        <v>43816</v>
      </c>
      <c r="B1263" s="37">
        <v>0.5849537037037037</v>
      </c>
      <c r="C1263" s="33">
        <v>1.75</v>
      </c>
      <c r="D1263" s="33">
        <v>3</v>
      </c>
      <c r="E1263" s="33">
        <v>7.24</v>
      </c>
      <c r="F1263" s="33">
        <v>-38.799999999999997</v>
      </c>
      <c r="G1263" s="33">
        <v>3.9</v>
      </c>
      <c r="H1263" s="33">
        <v>2.5</v>
      </c>
      <c r="I1263" s="33">
        <v>0.6</v>
      </c>
      <c r="J1263" s="33">
        <v>495</v>
      </c>
      <c r="K1263" s="33">
        <v>0.2</v>
      </c>
      <c r="L1263" s="33">
        <v>94.8</v>
      </c>
      <c r="M1263" s="33">
        <v>13.2</v>
      </c>
      <c r="N1263" s="33">
        <v>11.6</v>
      </c>
    </row>
    <row r="1264" spans="1:14" x14ac:dyDescent="0.3">
      <c r="A1264" s="32">
        <v>43816</v>
      </c>
      <c r="B1264" s="37">
        <v>0.58518518518518514</v>
      </c>
      <c r="C1264" s="33">
        <v>1.78</v>
      </c>
      <c r="D1264" s="33">
        <v>5</v>
      </c>
      <c r="E1264" s="33">
        <v>7.14</v>
      </c>
      <c r="F1264" s="33">
        <v>-33.5</v>
      </c>
      <c r="G1264" s="33">
        <v>1.2</v>
      </c>
      <c r="H1264" s="33">
        <v>1.7</v>
      </c>
      <c r="I1264" s="33">
        <v>0.4</v>
      </c>
      <c r="J1264" s="33">
        <v>407</v>
      </c>
      <c r="K1264" s="33">
        <v>0.2</v>
      </c>
      <c r="L1264" s="33">
        <v>95.6</v>
      </c>
      <c r="M1264" s="33">
        <v>13.31</v>
      </c>
      <c r="N1264" s="33">
        <v>11.6</v>
      </c>
    </row>
    <row r="1265" spans="1:14" x14ac:dyDescent="0.3">
      <c r="A1265" s="32">
        <v>43816</v>
      </c>
      <c r="B1265" s="37">
        <v>0.5854166666666667</v>
      </c>
      <c r="C1265" s="33">
        <v>2.06</v>
      </c>
      <c r="D1265" s="33">
        <v>5</v>
      </c>
      <c r="E1265" s="33">
        <v>7.45</v>
      </c>
      <c r="F1265" s="33">
        <v>-49.5</v>
      </c>
      <c r="G1265" s="33">
        <v>0.7</v>
      </c>
      <c r="H1265" s="33">
        <v>-0.8</v>
      </c>
      <c r="I1265" s="33">
        <v>-0.2</v>
      </c>
      <c r="J1265" s="33">
        <v>343</v>
      </c>
      <c r="K1265" s="33">
        <v>0.1</v>
      </c>
      <c r="L1265" s="33">
        <v>96.2</v>
      </c>
      <c r="M1265" s="33">
        <v>13.28</v>
      </c>
      <c r="N1265" s="33">
        <v>11.6</v>
      </c>
    </row>
    <row r="1266" spans="1:14" x14ac:dyDescent="0.3">
      <c r="A1266" s="32">
        <v>43816</v>
      </c>
      <c r="B1266" s="37">
        <v>0.58564814814814814</v>
      </c>
      <c r="C1266" s="33">
        <v>2.23</v>
      </c>
      <c r="D1266" s="33">
        <v>5</v>
      </c>
      <c r="E1266" s="33">
        <v>7.46</v>
      </c>
      <c r="F1266" s="33">
        <v>-50</v>
      </c>
      <c r="G1266" s="33">
        <v>0.7</v>
      </c>
      <c r="H1266" s="33">
        <v>-0.1</v>
      </c>
      <c r="I1266" s="33">
        <v>0</v>
      </c>
      <c r="J1266" s="33">
        <v>176</v>
      </c>
      <c r="K1266" s="33">
        <v>0.1</v>
      </c>
      <c r="L1266" s="33">
        <v>96.6</v>
      </c>
      <c r="M1266" s="33">
        <v>13.28</v>
      </c>
      <c r="N1266" s="33">
        <v>11.6</v>
      </c>
    </row>
    <row r="1267" spans="1:14" x14ac:dyDescent="0.3">
      <c r="A1267" s="32">
        <v>43816</v>
      </c>
      <c r="B1267" s="37">
        <v>0.58587962962962969</v>
      </c>
      <c r="C1267" s="33">
        <v>2.39</v>
      </c>
      <c r="D1267" s="33">
        <v>5</v>
      </c>
      <c r="E1267" s="33">
        <v>7.47</v>
      </c>
      <c r="F1267" s="33">
        <v>-50.4</v>
      </c>
      <c r="G1267" s="33">
        <v>0.9</v>
      </c>
      <c r="H1267" s="33">
        <v>-0.3</v>
      </c>
      <c r="I1267" s="33">
        <v>-0.1</v>
      </c>
      <c r="J1267" s="33">
        <v>2</v>
      </c>
      <c r="K1267" s="33">
        <v>0</v>
      </c>
      <c r="L1267" s="33">
        <v>96.9</v>
      </c>
      <c r="M1267" s="33">
        <v>13.26</v>
      </c>
      <c r="N1267" s="33">
        <v>11.6</v>
      </c>
    </row>
    <row r="1268" spans="1:14" x14ac:dyDescent="0.3">
      <c r="A1268" s="32">
        <v>43816</v>
      </c>
      <c r="B1268" s="37">
        <v>0.58611111111111114</v>
      </c>
      <c r="C1268" s="33">
        <v>2.52</v>
      </c>
      <c r="D1268" s="33">
        <v>4</v>
      </c>
      <c r="E1268" s="33">
        <v>7.48</v>
      </c>
      <c r="F1268" s="33">
        <v>-51</v>
      </c>
      <c r="G1268" s="33">
        <v>0.9</v>
      </c>
      <c r="H1268" s="33">
        <v>-0.4</v>
      </c>
      <c r="I1268" s="33">
        <v>-0.1</v>
      </c>
      <c r="J1268" s="33">
        <v>-16</v>
      </c>
      <c r="K1268" s="33">
        <v>0</v>
      </c>
      <c r="L1268" s="33">
        <v>97.1</v>
      </c>
      <c r="M1268" s="33">
        <v>13.25</v>
      </c>
      <c r="N1268" s="33">
        <v>11.6</v>
      </c>
    </row>
    <row r="1269" spans="1:14" x14ac:dyDescent="0.3">
      <c r="A1269" s="32">
        <v>43816</v>
      </c>
      <c r="B1269" s="37">
        <v>0.58634259259259258</v>
      </c>
      <c r="C1269" s="33">
        <v>2.73</v>
      </c>
      <c r="D1269" s="33">
        <v>5</v>
      </c>
      <c r="E1269" s="33">
        <v>7.47</v>
      </c>
      <c r="F1269" s="33">
        <v>-50.8</v>
      </c>
      <c r="G1269" s="33">
        <v>1</v>
      </c>
      <c r="H1269" s="33">
        <v>-0.8</v>
      </c>
      <c r="I1269" s="33">
        <v>-0.2</v>
      </c>
      <c r="J1269" s="33">
        <v>-48</v>
      </c>
      <c r="K1269" s="33">
        <v>0</v>
      </c>
      <c r="L1269" s="33">
        <v>97.2</v>
      </c>
      <c r="M1269" s="33">
        <v>13.18</v>
      </c>
      <c r="N1269" s="33">
        <v>11.6</v>
      </c>
    </row>
    <row r="1270" spans="1:14" x14ac:dyDescent="0.3">
      <c r="A1270" s="32">
        <v>43816</v>
      </c>
      <c r="B1270" s="37">
        <v>0.58657407407407403</v>
      </c>
      <c r="C1270" s="33">
        <v>2.96</v>
      </c>
      <c r="D1270" s="33">
        <v>5</v>
      </c>
      <c r="E1270" s="33">
        <v>7.49</v>
      </c>
      <c r="F1270" s="33">
        <v>-51.6</v>
      </c>
      <c r="G1270" s="33">
        <v>1</v>
      </c>
      <c r="H1270" s="33">
        <v>-0.2</v>
      </c>
      <c r="I1270" s="33">
        <v>0</v>
      </c>
      <c r="J1270" s="33">
        <v>39</v>
      </c>
      <c r="K1270" s="33">
        <v>0</v>
      </c>
      <c r="L1270" s="33">
        <v>97.2</v>
      </c>
      <c r="M1270" s="33">
        <v>13.1</v>
      </c>
      <c r="N1270" s="33">
        <v>11.6</v>
      </c>
    </row>
    <row r="1271" spans="1:14" x14ac:dyDescent="0.3">
      <c r="A1271" s="32">
        <v>43816</v>
      </c>
      <c r="B1271" s="37">
        <v>0.58680555555555558</v>
      </c>
      <c r="C1271" s="33">
        <v>3.17</v>
      </c>
      <c r="D1271" s="33">
        <v>4</v>
      </c>
      <c r="E1271" s="33">
        <v>7.5</v>
      </c>
      <c r="F1271" s="33">
        <v>-52.2</v>
      </c>
      <c r="G1271" s="33">
        <v>1</v>
      </c>
      <c r="H1271" s="33">
        <v>-1</v>
      </c>
      <c r="I1271" s="33">
        <v>-0.2</v>
      </c>
      <c r="J1271" s="33">
        <v>14</v>
      </c>
      <c r="K1271" s="33">
        <v>0</v>
      </c>
      <c r="L1271" s="33">
        <v>97.2</v>
      </c>
      <c r="M1271" s="33">
        <v>13.03</v>
      </c>
      <c r="N1271" s="33">
        <v>11.6</v>
      </c>
    </row>
    <row r="1272" spans="1:14" x14ac:dyDescent="0.3">
      <c r="A1272" s="32">
        <v>43816</v>
      </c>
      <c r="B1272" s="37">
        <v>0.58703703703703702</v>
      </c>
      <c r="C1272" s="33">
        <v>3.42</v>
      </c>
      <c r="D1272" s="33">
        <v>4</v>
      </c>
      <c r="E1272" s="33">
        <v>7.51</v>
      </c>
      <c r="F1272" s="33">
        <v>-52.7</v>
      </c>
      <c r="G1272" s="33">
        <v>0.9</v>
      </c>
      <c r="H1272" s="33">
        <v>-0.4</v>
      </c>
      <c r="I1272" s="33">
        <v>-0.1</v>
      </c>
      <c r="J1272" s="33">
        <v>38</v>
      </c>
      <c r="K1272" s="33">
        <v>0</v>
      </c>
      <c r="L1272" s="33">
        <v>97.2</v>
      </c>
      <c r="M1272" s="33">
        <v>12.94</v>
      </c>
      <c r="N1272" s="33">
        <v>11.6</v>
      </c>
    </row>
    <row r="1273" spans="1:14" x14ac:dyDescent="0.3">
      <c r="A1273" s="32">
        <v>43816</v>
      </c>
      <c r="B1273" s="37">
        <v>0.58726851851851858</v>
      </c>
      <c r="C1273" s="33">
        <v>3.6</v>
      </c>
      <c r="D1273" s="33">
        <v>4</v>
      </c>
      <c r="E1273" s="33">
        <v>7.02</v>
      </c>
      <c r="F1273" s="33">
        <v>-27.2</v>
      </c>
      <c r="G1273" s="33">
        <v>1</v>
      </c>
      <c r="H1273" s="33">
        <v>-1.1000000000000001</v>
      </c>
      <c r="I1273" s="33">
        <v>-0.2</v>
      </c>
      <c r="J1273" s="33">
        <v>-79</v>
      </c>
      <c r="K1273" s="33">
        <v>0</v>
      </c>
      <c r="L1273" s="33">
        <v>97.3</v>
      </c>
      <c r="M1273" s="33">
        <v>12.89</v>
      </c>
      <c r="N1273" s="33">
        <v>11.6</v>
      </c>
    </row>
    <row r="1274" spans="1:14" x14ac:dyDescent="0.3">
      <c r="A1274" s="32">
        <v>43816</v>
      </c>
      <c r="B1274" s="37">
        <v>0.58750000000000002</v>
      </c>
      <c r="C1274" s="33">
        <v>3.4</v>
      </c>
      <c r="D1274" s="33">
        <v>3</v>
      </c>
      <c r="E1274" s="33">
        <v>7.04</v>
      </c>
      <c r="F1274" s="33">
        <v>-28.4</v>
      </c>
      <c r="G1274" s="33">
        <v>1</v>
      </c>
      <c r="H1274" s="33">
        <v>-0.7</v>
      </c>
      <c r="I1274" s="33">
        <v>-0.2</v>
      </c>
      <c r="J1274" s="33">
        <v>11</v>
      </c>
      <c r="K1274" s="33">
        <v>0</v>
      </c>
      <c r="L1274" s="33">
        <v>97.8</v>
      </c>
      <c r="M1274" s="33">
        <v>13.03</v>
      </c>
      <c r="N1274" s="33">
        <v>11.6</v>
      </c>
    </row>
    <row r="1275" spans="1:14" x14ac:dyDescent="0.3">
      <c r="A1275" s="32">
        <v>43816</v>
      </c>
      <c r="B1275" s="37">
        <v>0.58773148148148147</v>
      </c>
      <c r="C1275" s="33">
        <v>3.36</v>
      </c>
      <c r="D1275" s="33">
        <v>3</v>
      </c>
      <c r="E1275" s="33">
        <v>7.07</v>
      </c>
      <c r="F1275" s="33">
        <v>-30</v>
      </c>
      <c r="G1275" s="33">
        <v>1.2</v>
      </c>
      <c r="H1275" s="33">
        <v>-0.3</v>
      </c>
      <c r="I1275" s="33">
        <v>-0.1</v>
      </c>
      <c r="J1275" s="33">
        <v>44</v>
      </c>
      <c r="K1275" s="33">
        <v>0</v>
      </c>
      <c r="L1275" s="33">
        <v>97.9</v>
      </c>
      <c r="M1275" s="33">
        <v>13.06</v>
      </c>
      <c r="N1275" s="33">
        <v>11.6</v>
      </c>
    </row>
    <row r="1276" spans="1:14" x14ac:dyDescent="0.3">
      <c r="A1276" s="32">
        <v>43816</v>
      </c>
      <c r="B1276" s="37">
        <v>0.58796296296296291</v>
      </c>
      <c r="C1276" s="33">
        <v>3.42</v>
      </c>
      <c r="D1276" s="33">
        <v>4</v>
      </c>
      <c r="E1276" s="33">
        <v>7.31</v>
      </c>
      <c r="F1276" s="33">
        <v>-42.5</v>
      </c>
      <c r="G1276" s="33">
        <v>1.2</v>
      </c>
      <c r="H1276" s="33">
        <v>0.1</v>
      </c>
      <c r="I1276" s="33">
        <v>0</v>
      </c>
      <c r="J1276" s="33">
        <v>19</v>
      </c>
      <c r="K1276" s="33">
        <v>0</v>
      </c>
      <c r="L1276" s="33">
        <v>98.1</v>
      </c>
      <c r="M1276" s="33">
        <v>13.06</v>
      </c>
      <c r="N1276" s="33">
        <v>11.6</v>
      </c>
    </row>
    <row r="1277" spans="1:14" x14ac:dyDescent="0.3">
      <c r="A1277" s="32">
        <v>43816</v>
      </c>
      <c r="B1277" s="37">
        <v>0.58819444444444446</v>
      </c>
      <c r="C1277" s="33">
        <v>3.62</v>
      </c>
      <c r="D1277" s="33">
        <v>4</v>
      </c>
      <c r="E1277" s="33">
        <v>7.26</v>
      </c>
      <c r="F1277" s="33">
        <v>-40.1</v>
      </c>
      <c r="G1277" s="33">
        <v>1.2</v>
      </c>
      <c r="H1277" s="33">
        <v>-0.8</v>
      </c>
      <c r="I1277" s="33">
        <v>-0.2</v>
      </c>
      <c r="J1277" s="33">
        <v>16</v>
      </c>
      <c r="K1277" s="33">
        <v>0</v>
      </c>
      <c r="L1277" s="33">
        <v>98.3</v>
      </c>
      <c r="M1277" s="33">
        <v>13.01</v>
      </c>
      <c r="N1277" s="33">
        <v>11.6</v>
      </c>
    </row>
    <row r="1278" spans="1:14" x14ac:dyDescent="0.3">
      <c r="A1278" s="32">
        <v>43816</v>
      </c>
      <c r="B1278" s="37">
        <v>0.58842592592592591</v>
      </c>
      <c r="C1278" s="33">
        <v>3.72</v>
      </c>
      <c r="D1278" s="33">
        <v>5</v>
      </c>
      <c r="E1278" s="33">
        <v>7.32</v>
      </c>
      <c r="F1278" s="33">
        <v>-42.7</v>
      </c>
      <c r="G1278" s="33">
        <v>1.3</v>
      </c>
      <c r="H1278" s="33">
        <v>-0.5</v>
      </c>
      <c r="I1278" s="33">
        <v>-0.1</v>
      </c>
      <c r="J1278" s="33">
        <v>133</v>
      </c>
      <c r="K1278" s="33">
        <v>0.1</v>
      </c>
      <c r="L1278" s="33">
        <v>97.9</v>
      </c>
      <c r="M1278" s="33">
        <v>12.93</v>
      </c>
      <c r="N1278" s="33">
        <v>11.6</v>
      </c>
    </row>
    <row r="1279" spans="1:14" x14ac:dyDescent="0.3">
      <c r="A1279" s="32">
        <v>43816</v>
      </c>
      <c r="B1279" s="37">
        <v>0.58865740740740746</v>
      </c>
      <c r="C1279" s="33">
        <v>2.69</v>
      </c>
      <c r="D1279" s="33">
        <v>3</v>
      </c>
      <c r="E1279" s="33">
        <v>7.19</v>
      </c>
      <c r="F1279" s="33">
        <v>-36.299999999999997</v>
      </c>
      <c r="G1279" s="33">
        <v>0.7</v>
      </c>
      <c r="H1279" s="33">
        <v>1.1000000000000001</v>
      </c>
      <c r="I1279" s="33">
        <v>0.3</v>
      </c>
      <c r="J1279" s="33">
        <v>335</v>
      </c>
      <c r="K1279" s="33">
        <v>0.1</v>
      </c>
      <c r="L1279" s="33">
        <v>97.7</v>
      </c>
      <c r="M1279" s="33">
        <v>13.27</v>
      </c>
      <c r="N1279" s="33">
        <v>11.6</v>
      </c>
    </row>
    <row r="1280" spans="1:14" x14ac:dyDescent="0.3">
      <c r="A1280" s="32">
        <v>43816</v>
      </c>
      <c r="B1280" s="37">
        <v>0.58888888888888891</v>
      </c>
      <c r="C1280" s="33">
        <v>2.31</v>
      </c>
      <c r="D1280" s="33">
        <v>3</v>
      </c>
      <c r="E1280" s="33">
        <v>7.22</v>
      </c>
      <c r="F1280" s="33">
        <v>-37.9</v>
      </c>
      <c r="G1280" s="33">
        <v>0.7</v>
      </c>
      <c r="H1280" s="33">
        <v>-0.8</v>
      </c>
      <c r="I1280" s="33">
        <v>-0.2</v>
      </c>
      <c r="J1280" s="33">
        <v>318</v>
      </c>
      <c r="K1280" s="33">
        <v>0.1</v>
      </c>
      <c r="L1280" s="33">
        <v>96.7</v>
      </c>
      <c r="M1280" s="33">
        <v>13.26</v>
      </c>
      <c r="N1280" s="33">
        <v>11.6</v>
      </c>
    </row>
    <row r="1281" spans="1:14" x14ac:dyDescent="0.3">
      <c r="A1281" s="32">
        <v>43816</v>
      </c>
      <c r="B1281" s="37">
        <v>0.58912037037037035</v>
      </c>
      <c r="C1281" s="33">
        <v>1.7</v>
      </c>
      <c r="D1281" s="33">
        <v>154</v>
      </c>
      <c r="E1281" s="33">
        <v>7.53</v>
      </c>
      <c r="F1281" s="33">
        <v>-53.8</v>
      </c>
      <c r="G1281" s="33">
        <v>34.1</v>
      </c>
      <c r="H1281" s="33">
        <v>6.9</v>
      </c>
      <c r="I1281" s="33">
        <v>1.6</v>
      </c>
      <c r="J1281" s="33">
        <v>1104</v>
      </c>
      <c r="K1281" s="33">
        <v>0.5</v>
      </c>
      <c r="L1281" s="33">
        <v>95.5</v>
      </c>
      <c r="M1281" s="33">
        <v>13.32</v>
      </c>
      <c r="N1281" s="33">
        <v>11.6</v>
      </c>
    </row>
    <row r="1282" spans="1:14" x14ac:dyDescent="0.3">
      <c r="A1282" s="32">
        <v>43816</v>
      </c>
      <c r="B1282" s="37">
        <v>0.58935185185185179</v>
      </c>
      <c r="C1282" s="33">
        <v>1.67</v>
      </c>
      <c r="D1282" s="33">
        <v>154</v>
      </c>
      <c r="E1282" s="33">
        <v>7.51</v>
      </c>
      <c r="F1282" s="33">
        <v>-52.6</v>
      </c>
      <c r="G1282" s="33">
        <v>45.1</v>
      </c>
      <c r="H1282" s="33">
        <v>8.4</v>
      </c>
      <c r="I1282" s="33">
        <v>2</v>
      </c>
      <c r="J1282" s="33">
        <v>1327</v>
      </c>
      <c r="K1282" s="33">
        <v>0.6</v>
      </c>
      <c r="L1282" s="33">
        <v>95.5</v>
      </c>
      <c r="M1282" s="33">
        <v>13.32</v>
      </c>
      <c r="N1282" s="33">
        <v>11.7</v>
      </c>
    </row>
    <row r="1283" spans="1:14" x14ac:dyDescent="0.3">
      <c r="A1283" s="32">
        <v>43816</v>
      </c>
      <c r="B1283" s="37">
        <v>0.58958333333333335</v>
      </c>
      <c r="C1283" s="33">
        <v>1.68</v>
      </c>
      <c r="D1283" s="33">
        <v>154</v>
      </c>
      <c r="E1283" s="33">
        <v>7.48</v>
      </c>
      <c r="F1283" s="33">
        <v>-51.1</v>
      </c>
      <c r="G1283" s="33">
        <v>48.8</v>
      </c>
      <c r="H1283" s="33">
        <v>9.1999999999999993</v>
      </c>
      <c r="I1283" s="33">
        <v>2.1</v>
      </c>
      <c r="J1283" s="33">
        <v>1433</v>
      </c>
      <c r="K1283" s="33">
        <v>0.6</v>
      </c>
      <c r="L1283" s="33">
        <v>95.6</v>
      </c>
      <c r="M1283" s="33">
        <v>13.34</v>
      </c>
      <c r="N1283" s="33">
        <v>11.6</v>
      </c>
    </row>
    <row r="1284" spans="1:14" x14ac:dyDescent="0.3">
      <c r="A1284" s="32">
        <v>43816</v>
      </c>
      <c r="B1284" s="37">
        <v>0.58981481481481479</v>
      </c>
      <c r="C1284" s="33">
        <v>1.67</v>
      </c>
      <c r="D1284" s="33">
        <v>154</v>
      </c>
      <c r="E1284" s="33">
        <v>7.46</v>
      </c>
      <c r="F1284" s="33">
        <v>-50</v>
      </c>
      <c r="G1284" s="33">
        <v>49.1</v>
      </c>
      <c r="H1284" s="33">
        <v>9.5</v>
      </c>
      <c r="I1284" s="33">
        <v>2.2000000000000002</v>
      </c>
      <c r="J1284" s="33">
        <v>1391</v>
      </c>
      <c r="K1284" s="33">
        <v>0.6</v>
      </c>
      <c r="L1284" s="33">
        <v>95.7</v>
      </c>
      <c r="M1284" s="33">
        <v>13.34</v>
      </c>
      <c r="N1284" s="33">
        <v>11.6</v>
      </c>
    </row>
    <row r="1285" spans="1:14" x14ac:dyDescent="0.3">
      <c r="A1285" s="32">
        <v>43816</v>
      </c>
      <c r="B1285" s="37">
        <v>0.59004629629629635</v>
      </c>
      <c r="C1285" s="33">
        <v>1.67</v>
      </c>
      <c r="D1285" s="33">
        <v>154</v>
      </c>
      <c r="E1285" s="33">
        <v>7.44</v>
      </c>
      <c r="F1285" s="33">
        <v>-49.1</v>
      </c>
      <c r="G1285" s="33">
        <v>49.6</v>
      </c>
      <c r="H1285" s="33">
        <v>9.6</v>
      </c>
      <c r="I1285" s="33">
        <v>2.2000000000000002</v>
      </c>
      <c r="J1285" s="33">
        <v>1470</v>
      </c>
      <c r="K1285" s="33">
        <v>0.6</v>
      </c>
      <c r="L1285" s="33">
        <v>95.7</v>
      </c>
      <c r="M1285" s="33">
        <v>13.35</v>
      </c>
      <c r="N1285" s="33">
        <v>11.6</v>
      </c>
    </row>
    <row r="1286" spans="1:14" x14ac:dyDescent="0.3">
      <c r="A1286" s="32">
        <v>43816</v>
      </c>
      <c r="B1286" s="37">
        <v>0.59027777777777779</v>
      </c>
      <c r="C1286" s="33">
        <v>1.67</v>
      </c>
      <c r="D1286" s="33">
        <v>154</v>
      </c>
      <c r="E1286" s="33">
        <v>7.43</v>
      </c>
      <c r="F1286" s="33">
        <v>-48.2</v>
      </c>
      <c r="G1286" s="33">
        <v>49.6</v>
      </c>
      <c r="H1286" s="33">
        <v>9.8000000000000007</v>
      </c>
      <c r="I1286" s="33">
        <v>2.2999999999999998</v>
      </c>
      <c r="J1286" s="33">
        <v>1510</v>
      </c>
      <c r="K1286" s="33">
        <v>0.7</v>
      </c>
      <c r="L1286" s="33">
        <v>95.9</v>
      </c>
      <c r="M1286" s="33">
        <v>13.38</v>
      </c>
      <c r="N1286" s="33">
        <v>11.6</v>
      </c>
    </row>
    <row r="1287" spans="1:14" x14ac:dyDescent="0.3">
      <c r="A1287" s="32">
        <v>43816</v>
      </c>
      <c r="B1287" s="37">
        <v>0.59050925925925923</v>
      </c>
      <c r="C1287" s="33">
        <v>1.68</v>
      </c>
      <c r="D1287" s="33">
        <v>154</v>
      </c>
      <c r="E1287" s="33">
        <v>7.41</v>
      </c>
      <c r="F1287" s="33">
        <v>-47.5</v>
      </c>
      <c r="G1287" s="33">
        <v>49.9</v>
      </c>
      <c r="H1287" s="33">
        <v>9.6999999999999993</v>
      </c>
      <c r="I1287" s="33">
        <v>2.2999999999999998</v>
      </c>
      <c r="J1287" s="33">
        <v>1581</v>
      </c>
      <c r="K1287" s="33">
        <v>0.7</v>
      </c>
      <c r="L1287" s="33">
        <v>95.8</v>
      </c>
      <c r="M1287" s="33">
        <v>13.36</v>
      </c>
      <c r="N1287" s="33">
        <v>11.6</v>
      </c>
    </row>
    <row r="1288" spans="1:14" x14ac:dyDescent="0.3">
      <c r="A1288" s="32">
        <v>43816</v>
      </c>
      <c r="B1288" s="37">
        <v>0.59074074074074068</v>
      </c>
      <c r="C1288" s="33">
        <v>1.67</v>
      </c>
      <c r="D1288" s="33">
        <v>154</v>
      </c>
      <c r="E1288" s="33">
        <v>7.39</v>
      </c>
      <c r="F1288" s="33">
        <v>-46.4</v>
      </c>
      <c r="G1288" s="33">
        <v>51.1</v>
      </c>
      <c r="H1288" s="33">
        <v>10.4</v>
      </c>
      <c r="I1288" s="33">
        <v>2.4</v>
      </c>
      <c r="J1288" s="33">
        <v>1492</v>
      </c>
      <c r="K1288" s="33">
        <v>0.6</v>
      </c>
      <c r="L1288" s="33">
        <v>95.8</v>
      </c>
      <c r="M1288" s="33">
        <v>13.36</v>
      </c>
      <c r="N1288" s="33">
        <v>11.6</v>
      </c>
    </row>
    <row r="1289" spans="1:14" x14ac:dyDescent="0.3">
      <c r="A1289" s="32">
        <v>43816</v>
      </c>
      <c r="B1289" s="37">
        <v>0.59097222222222223</v>
      </c>
      <c r="C1289" s="33">
        <v>1.67</v>
      </c>
      <c r="D1289" s="33">
        <v>154</v>
      </c>
      <c r="E1289" s="33">
        <v>7.38</v>
      </c>
      <c r="F1289" s="33">
        <v>-45.9</v>
      </c>
      <c r="G1289" s="33">
        <v>49.9</v>
      </c>
      <c r="H1289" s="33">
        <v>8.9</v>
      </c>
      <c r="I1289" s="33">
        <v>2.1</v>
      </c>
      <c r="J1289" s="33">
        <v>1538</v>
      </c>
      <c r="K1289" s="33">
        <v>0.7</v>
      </c>
      <c r="L1289" s="33">
        <v>95.8</v>
      </c>
      <c r="M1289" s="33">
        <v>13.36</v>
      </c>
      <c r="N1289" s="33">
        <v>11.6</v>
      </c>
    </row>
    <row r="1290" spans="1:14" x14ac:dyDescent="0.3">
      <c r="A1290" s="32">
        <v>43816</v>
      </c>
      <c r="B1290" s="37">
        <v>0.59120370370370368</v>
      </c>
      <c r="C1290" s="33">
        <v>1.52</v>
      </c>
      <c r="D1290" s="33">
        <v>3</v>
      </c>
      <c r="E1290" s="33">
        <v>7.1</v>
      </c>
      <c r="F1290" s="33">
        <v>-31.4</v>
      </c>
      <c r="G1290" s="33">
        <v>0.1</v>
      </c>
      <c r="H1290" s="33">
        <v>6.1</v>
      </c>
      <c r="I1290" s="33">
        <v>1.4</v>
      </c>
      <c r="J1290" s="33">
        <v>1308</v>
      </c>
      <c r="K1290" s="33">
        <v>0.6</v>
      </c>
      <c r="L1290" s="33">
        <v>95.7</v>
      </c>
      <c r="M1290" s="33">
        <v>13.4</v>
      </c>
      <c r="N1290" s="33">
        <v>11.6</v>
      </c>
    </row>
    <row r="1291" spans="1:14" x14ac:dyDescent="0.3">
      <c r="A1291" s="32">
        <v>43816</v>
      </c>
      <c r="B1291" s="37">
        <v>0.59143518518518523</v>
      </c>
      <c r="C1291" s="33">
        <v>1.75</v>
      </c>
      <c r="D1291" s="33">
        <v>3</v>
      </c>
      <c r="E1291" s="33">
        <v>7.21</v>
      </c>
      <c r="F1291" s="33">
        <v>-37</v>
      </c>
      <c r="G1291" s="33">
        <v>0.3</v>
      </c>
      <c r="H1291" s="33">
        <v>2.1</v>
      </c>
      <c r="I1291" s="33">
        <v>0.5</v>
      </c>
      <c r="J1291" s="33">
        <v>1552</v>
      </c>
      <c r="K1291" s="33">
        <v>0.7</v>
      </c>
      <c r="L1291" s="33">
        <v>95.5</v>
      </c>
      <c r="M1291" s="33">
        <v>13.31</v>
      </c>
      <c r="N1291" s="33">
        <v>11.6</v>
      </c>
    </row>
    <row r="1292" spans="1:14" x14ac:dyDescent="0.3">
      <c r="A1292" s="32">
        <v>43816</v>
      </c>
      <c r="B1292" s="37">
        <v>0.59166666666666667</v>
      </c>
      <c r="C1292" s="33">
        <v>1.32</v>
      </c>
      <c r="D1292" s="33">
        <v>4</v>
      </c>
      <c r="E1292" s="33">
        <v>7</v>
      </c>
      <c r="F1292" s="33">
        <v>-26.5</v>
      </c>
      <c r="G1292" s="33">
        <v>0.6</v>
      </c>
      <c r="H1292" s="33">
        <v>1</v>
      </c>
      <c r="I1292" s="33">
        <v>0.2</v>
      </c>
      <c r="J1292" s="33">
        <v>1104</v>
      </c>
      <c r="K1292" s="33">
        <v>0.5</v>
      </c>
      <c r="L1292" s="33">
        <v>96.1</v>
      </c>
      <c r="M1292" s="33">
        <v>13.55</v>
      </c>
      <c r="N1292" s="33">
        <v>11.6</v>
      </c>
    </row>
    <row r="1293" spans="1:14" x14ac:dyDescent="0.3">
      <c r="A1293" s="32">
        <v>43816</v>
      </c>
      <c r="B1293" s="37">
        <v>0.59189814814814812</v>
      </c>
      <c r="C1293" s="33">
        <v>1.55</v>
      </c>
      <c r="D1293" s="33">
        <v>3</v>
      </c>
      <c r="E1293" s="33">
        <v>6.89</v>
      </c>
      <c r="F1293" s="33">
        <v>-21.1</v>
      </c>
      <c r="G1293" s="33">
        <v>1.2</v>
      </c>
      <c r="H1293" s="33">
        <v>-1.2</v>
      </c>
      <c r="I1293" s="33">
        <v>-0.3</v>
      </c>
      <c r="J1293" s="33">
        <v>447</v>
      </c>
      <c r="K1293" s="33">
        <v>0.2</v>
      </c>
      <c r="L1293" s="33">
        <v>96.8</v>
      </c>
      <c r="M1293" s="33">
        <v>13.55</v>
      </c>
      <c r="N1293" s="33">
        <v>11.6</v>
      </c>
    </row>
    <row r="1294" spans="1:14" x14ac:dyDescent="0.3">
      <c r="A1294" s="32">
        <v>43816</v>
      </c>
      <c r="B1294" s="37">
        <v>0.59212962962962956</v>
      </c>
      <c r="C1294" s="33">
        <v>1.67</v>
      </c>
      <c r="D1294" s="33">
        <v>3</v>
      </c>
      <c r="E1294" s="33">
        <v>6.9</v>
      </c>
      <c r="F1294" s="33">
        <v>-21.2</v>
      </c>
      <c r="G1294" s="33">
        <v>1.3</v>
      </c>
      <c r="H1294" s="33">
        <v>-0.8</v>
      </c>
      <c r="I1294" s="33">
        <v>-0.2</v>
      </c>
      <c r="J1294" s="33">
        <v>230</v>
      </c>
      <c r="K1294" s="33">
        <v>0.1</v>
      </c>
      <c r="L1294" s="33">
        <v>97.1</v>
      </c>
      <c r="M1294" s="33">
        <v>13.55</v>
      </c>
      <c r="N1294" s="33">
        <v>11.6</v>
      </c>
    </row>
    <row r="1295" spans="1:14" x14ac:dyDescent="0.3">
      <c r="A1295" s="32">
        <v>43816</v>
      </c>
      <c r="B1295" s="37">
        <v>0.59236111111111112</v>
      </c>
      <c r="C1295" s="33">
        <v>1.76</v>
      </c>
      <c r="D1295" s="33">
        <v>3</v>
      </c>
      <c r="E1295" s="33">
        <v>6.9</v>
      </c>
      <c r="F1295" s="33">
        <v>-21.5</v>
      </c>
      <c r="G1295" s="33">
        <v>1</v>
      </c>
      <c r="H1295" s="33">
        <v>-0.3</v>
      </c>
      <c r="I1295" s="33">
        <v>-0.1</v>
      </c>
      <c r="J1295" s="33">
        <v>111</v>
      </c>
      <c r="K1295" s="33">
        <v>0</v>
      </c>
      <c r="L1295" s="33">
        <v>97.3</v>
      </c>
      <c r="M1295" s="33">
        <v>13.55</v>
      </c>
      <c r="N1295" s="33">
        <v>11.6</v>
      </c>
    </row>
    <row r="1296" spans="1:14" x14ac:dyDescent="0.3">
      <c r="A1296" s="32">
        <v>43816</v>
      </c>
      <c r="B1296" s="37">
        <v>0.59259259259259256</v>
      </c>
      <c r="C1296" s="33">
        <v>1.84</v>
      </c>
      <c r="D1296" s="33">
        <v>3</v>
      </c>
      <c r="E1296" s="33">
        <v>6.91</v>
      </c>
      <c r="F1296" s="33">
        <v>-21.9</v>
      </c>
      <c r="G1296" s="33">
        <v>0.9</v>
      </c>
      <c r="H1296" s="33">
        <v>0.2</v>
      </c>
      <c r="I1296" s="33">
        <v>0</v>
      </c>
      <c r="J1296" s="33">
        <v>29</v>
      </c>
      <c r="K1296" s="33">
        <v>0</v>
      </c>
      <c r="L1296" s="33">
        <v>97.5</v>
      </c>
      <c r="M1296" s="33">
        <v>13.54</v>
      </c>
      <c r="N1296" s="33">
        <v>11.6</v>
      </c>
    </row>
    <row r="1297" spans="1:14" x14ac:dyDescent="0.3">
      <c r="A1297" s="32">
        <v>43816</v>
      </c>
      <c r="B1297" s="37">
        <v>0.59282407407407411</v>
      </c>
      <c r="C1297" s="33">
        <v>1.91</v>
      </c>
      <c r="D1297" s="33">
        <v>3</v>
      </c>
      <c r="E1297" s="33">
        <v>6.92</v>
      </c>
      <c r="F1297" s="33">
        <v>-22.2</v>
      </c>
      <c r="G1297" s="33">
        <v>0.8</v>
      </c>
      <c r="H1297" s="33">
        <v>1</v>
      </c>
      <c r="I1297" s="33">
        <v>0.2</v>
      </c>
      <c r="J1297" s="33">
        <v>-111</v>
      </c>
      <c r="K1297" s="33">
        <v>-0.1</v>
      </c>
      <c r="L1297" s="33">
        <v>97.6</v>
      </c>
      <c r="M1297" s="33">
        <v>13.54</v>
      </c>
      <c r="N1297" s="33">
        <v>11.6</v>
      </c>
    </row>
    <row r="1298" spans="1:14" x14ac:dyDescent="0.3">
      <c r="A1298" s="32">
        <v>43816</v>
      </c>
      <c r="B1298" s="37">
        <v>0.59305555555555556</v>
      </c>
      <c r="C1298" s="33">
        <v>1.96</v>
      </c>
      <c r="D1298" s="33">
        <v>3</v>
      </c>
      <c r="E1298" s="33">
        <v>6.93</v>
      </c>
      <c r="F1298" s="33">
        <v>-22.6</v>
      </c>
      <c r="G1298" s="33">
        <v>0.9</v>
      </c>
      <c r="H1298" s="33">
        <v>0.3</v>
      </c>
      <c r="I1298" s="33">
        <v>0.1</v>
      </c>
      <c r="J1298" s="33">
        <v>-75</v>
      </c>
      <c r="K1298" s="33">
        <v>0</v>
      </c>
      <c r="L1298" s="33">
        <v>97.8</v>
      </c>
      <c r="M1298" s="33">
        <v>13.54</v>
      </c>
      <c r="N1298" s="33">
        <v>11.6</v>
      </c>
    </row>
    <row r="1299" spans="1:14" x14ac:dyDescent="0.3">
      <c r="A1299" s="32">
        <v>43816</v>
      </c>
      <c r="B1299" s="37">
        <v>0.593287037037037</v>
      </c>
      <c r="C1299" s="33">
        <v>2.02</v>
      </c>
      <c r="D1299" s="33">
        <v>3</v>
      </c>
      <c r="E1299" s="33">
        <v>7.43</v>
      </c>
      <c r="F1299" s="33">
        <v>-48.5</v>
      </c>
      <c r="G1299" s="33">
        <v>0.8</v>
      </c>
      <c r="H1299" s="33">
        <v>-0.1</v>
      </c>
      <c r="I1299" s="33">
        <v>0</v>
      </c>
      <c r="J1299" s="33">
        <v>-93</v>
      </c>
      <c r="K1299" s="33">
        <v>0</v>
      </c>
      <c r="L1299" s="33">
        <v>97.9</v>
      </c>
      <c r="M1299" s="33">
        <v>13.54</v>
      </c>
      <c r="N1299" s="33">
        <v>11.6</v>
      </c>
    </row>
    <row r="1300" spans="1:14" x14ac:dyDescent="0.3">
      <c r="A1300" s="32">
        <v>43816</v>
      </c>
      <c r="B1300" s="37">
        <v>0.59351851851851845</v>
      </c>
      <c r="C1300" s="33">
        <v>2.09</v>
      </c>
      <c r="D1300" s="33">
        <v>4</v>
      </c>
      <c r="E1300" s="33">
        <v>6.97</v>
      </c>
      <c r="F1300" s="33">
        <v>-24.8</v>
      </c>
      <c r="G1300" s="33">
        <v>0.7</v>
      </c>
      <c r="H1300" s="33">
        <v>-0.9</v>
      </c>
      <c r="I1300" s="33">
        <v>-0.2</v>
      </c>
      <c r="J1300" s="33">
        <v>-17</v>
      </c>
      <c r="K1300" s="33">
        <v>0</v>
      </c>
      <c r="L1300" s="33">
        <v>98</v>
      </c>
      <c r="M1300" s="33">
        <v>13.52</v>
      </c>
      <c r="N1300" s="33">
        <v>11.6</v>
      </c>
    </row>
    <row r="1301" spans="1:14" x14ac:dyDescent="0.3">
      <c r="A1301" s="32">
        <v>43816</v>
      </c>
      <c r="B1301" s="37">
        <v>0.59375</v>
      </c>
      <c r="C1301" s="33">
        <v>2.14</v>
      </c>
      <c r="D1301" s="33">
        <v>3</v>
      </c>
      <c r="E1301" s="33">
        <v>6.97</v>
      </c>
      <c r="F1301" s="33">
        <v>-24.8</v>
      </c>
      <c r="G1301" s="33">
        <v>0.7</v>
      </c>
      <c r="H1301" s="33">
        <v>-0.4</v>
      </c>
      <c r="I1301" s="33">
        <v>-0.1</v>
      </c>
      <c r="J1301" s="33">
        <v>-60</v>
      </c>
      <c r="K1301" s="33">
        <v>0</v>
      </c>
      <c r="L1301" s="33">
        <v>98</v>
      </c>
      <c r="M1301" s="33">
        <v>13.51</v>
      </c>
      <c r="N1301" s="33">
        <v>11.6</v>
      </c>
    </row>
    <row r="1302" spans="1:14" x14ac:dyDescent="0.3">
      <c r="A1302" s="32">
        <v>43816</v>
      </c>
      <c r="B1302" s="37">
        <v>0.59398148148148155</v>
      </c>
      <c r="C1302" s="33">
        <v>2.19</v>
      </c>
      <c r="D1302" s="33">
        <v>4</v>
      </c>
      <c r="E1302" s="33">
        <v>6.97</v>
      </c>
      <c r="F1302" s="33">
        <v>-24.9</v>
      </c>
      <c r="G1302" s="33">
        <v>0.7</v>
      </c>
      <c r="H1302" s="33">
        <v>-0.1</v>
      </c>
      <c r="I1302" s="33">
        <v>0</v>
      </c>
      <c r="J1302" s="33">
        <v>-29</v>
      </c>
      <c r="K1302" s="33">
        <v>0</v>
      </c>
      <c r="L1302" s="33">
        <v>98.1</v>
      </c>
      <c r="M1302" s="33">
        <v>13.5</v>
      </c>
      <c r="N1302" s="33">
        <v>11.6</v>
      </c>
    </row>
    <row r="1303" spans="1:14" x14ac:dyDescent="0.3">
      <c r="A1303" s="32">
        <v>43816</v>
      </c>
      <c r="B1303" s="37">
        <v>0.594212962962963</v>
      </c>
      <c r="C1303" s="33">
        <v>2.2400000000000002</v>
      </c>
      <c r="D1303" s="33">
        <v>3</v>
      </c>
      <c r="E1303" s="33">
        <v>6.99</v>
      </c>
      <c r="F1303" s="33">
        <v>-26.1</v>
      </c>
      <c r="G1303" s="33">
        <v>0.7</v>
      </c>
      <c r="H1303" s="33">
        <v>-0.2</v>
      </c>
      <c r="I1303" s="33">
        <v>0</v>
      </c>
      <c r="J1303" s="33">
        <v>-46</v>
      </c>
      <c r="K1303" s="33">
        <v>0</v>
      </c>
      <c r="L1303" s="33">
        <v>98.2</v>
      </c>
      <c r="M1303" s="33">
        <v>13.5</v>
      </c>
      <c r="N1303" s="33">
        <v>11.6</v>
      </c>
    </row>
    <row r="1304" spans="1:14" x14ac:dyDescent="0.3">
      <c r="A1304" s="32">
        <v>43816</v>
      </c>
      <c r="B1304" s="37">
        <v>0.59444444444444444</v>
      </c>
      <c r="C1304" s="33">
        <v>2.2999999999999998</v>
      </c>
      <c r="D1304" s="33">
        <v>3</v>
      </c>
      <c r="E1304" s="33">
        <v>7.06</v>
      </c>
      <c r="F1304" s="33">
        <v>-29.3</v>
      </c>
      <c r="G1304" s="33">
        <v>0.8</v>
      </c>
      <c r="H1304" s="33">
        <v>-0.1</v>
      </c>
      <c r="I1304" s="33">
        <v>0</v>
      </c>
      <c r="J1304" s="33">
        <v>-24</v>
      </c>
      <c r="K1304" s="33">
        <v>0</v>
      </c>
      <c r="L1304" s="33">
        <v>98.4</v>
      </c>
      <c r="M1304" s="33">
        <v>13.5</v>
      </c>
      <c r="N1304" s="33">
        <v>11.6</v>
      </c>
    </row>
    <row r="1305" spans="1:14" x14ac:dyDescent="0.3">
      <c r="A1305" s="32">
        <v>43816</v>
      </c>
      <c r="B1305" s="37">
        <v>0.59467592592592589</v>
      </c>
      <c r="C1305" s="33">
        <v>2.36</v>
      </c>
      <c r="D1305" s="33">
        <v>3</v>
      </c>
      <c r="E1305" s="33">
        <v>7.03</v>
      </c>
      <c r="F1305" s="33">
        <v>-27.8</v>
      </c>
      <c r="G1305" s="33">
        <v>0.7</v>
      </c>
      <c r="H1305" s="33">
        <v>0.7</v>
      </c>
      <c r="I1305" s="33">
        <v>0.2</v>
      </c>
      <c r="J1305" s="33">
        <v>-63</v>
      </c>
      <c r="K1305" s="33">
        <v>0</v>
      </c>
      <c r="L1305" s="33">
        <v>98.4</v>
      </c>
      <c r="M1305" s="33">
        <v>13.47</v>
      </c>
      <c r="N1305" s="33">
        <v>11.6</v>
      </c>
    </row>
    <row r="1306" spans="1:14" x14ac:dyDescent="0.3">
      <c r="A1306" s="32">
        <v>43816</v>
      </c>
      <c r="B1306" s="37">
        <v>0.59490740740740744</v>
      </c>
      <c r="C1306" s="33">
        <v>2.4300000000000002</v>
      </c>
      <c r="D1306" s="33">
        <v>3</v>
      </c>
      <c r="E1306" s="33">
        <v>7.04</v>
      </c>
      <c r="F1306" s="33">
        <v>-28.7</v>
      </c>
      <c r="G1306" s="33">
        <v>0.7</v>
      </c>
      <c r="H1306" s="33">
        <v>-0.5</v>
      </c>
      <c r="I1306" s="33">
        <v>-0.1</v>
      </c>
      <c r="J1306" s="33">
        <v>-50</v>
      </c>
      <c r="K1306" s="33">
        <v>0</v>
      </c>
      <c r="L1306" s="33">
        <v>98.4</v>
      </c>
      <c r="M1306" s="33">
        <v>13.45</v>
      </c>
      <c r="N1306" s="33">
        <v>11.6</v>
      </c>
    </row>
    <row r="1307" spans="1:14" x14ac:dyDescent="0.3">
      <c r="A1307" s="32">
        <v>43816</v>
      </c>
      <c r="B1307" s="37">
        <v>0.59513888888888888</v>
      </c>
      <c r="C1307" s="33">
        <v>2.4700000000000002</v>
      </c>
      <c r="D1307" s="33">
        <v>3</v>
      </c>
      <c r="E1307" s="33">
        <v>7.05</v>
      </c>
      <c r="F1307" s="33">
        <v>-29.3</v>
      </c>
      <c r="G1307" s="33">
        <v>0.6</v>
      </c>
      <c r="H1307" s="33">
        <v>-1.1000000000000001</v>
      </c>
      <c r="I1307" s="33">
        <v>-0.3</v>
      </c>
      <c r="J1307" s="33">
        <v>95</v>
      </c>
      <c r="K1307" s="33">
        <v>0</v>
      </c>
      <c r="L1307" s="33">
        <v>98.4</v>
      </c>
      <c r="M1307" s="33">
        <v>13.44</v>
      </c>
      <c r="N1307" s="33">
        <v>11.6</v>
      </c>
    </row>
    <row r="1308" spans="1:14" x14ac:dyDescent="0.3">
      <c r="A1308" s="32">
        <v>43816</v>
      </c>
      <c r="B1308" s="37">
        <v>0.59537037037037044</v>
      </c>
      <c r="C1308" s="33">
        <v>2.54</v>
      </c>
      <c r="D1308" s="33">
        <v>3</v>
      </c>
      <c r="E1308" s="33">
        <v>7.09</v>
      </c>
      <c r="F1308" s="33">
        <v>-31.1</v>
      </c>
      <c r="G1308" s="33">
        <v>0.6</v>
      </c>
      <c r="H1308" s="33">
        <v>-0.4</v>
      </c>
      <c r="I1308" s="33">
        <v>-0.1</v>
      </c>
      <c r="J1308" s="33">
        <v>153</v>
      </c>
      <c r="K1308" s="33">
        <v>0.1</v>
      </c>
      <c r="L1308" s="33">
        <v>98.3</v>
      </c>
      <c r="M1308" s="33">
        <v>13.4</v>
      </c>
      <c r="N1308" s="33">
        <v>11.6</v>
      </c>
    </row>
    <row r="1309" spans="1:14" x14ac:dyDescent="0.3">
      <c r="A1309" s="32">
        <v>43816</v>
      </c>
      <c r="B1309" s="37">
        <v>0.59560185185185188</v>
      </c>
      <c r="C1309" s="33">
        <v>2.6</v>
      </c>
      <c r="D1309" s="33">
        <v>3</v>
      </c>
      <c r="E1309" s="33">
        <v>7.1</v>
      </c>
      <c r="F1309" s="33">
        <v>-31.7</v>
      </c>
      <c r="G1309" s="33">
        <v>0.6</v>
      </c>
      <c r="H1309" s="33">
        <v>-0.5</v>
      </c>
      <c r="I1309" s="33">
        <v>-0.1</v>
      </c>
      <c r="J1309" s="33">
        <v>18</v>
      </c>
      <c r="K1309" s="33">
        <v>0</v>
      </c>
      <c r="L1309" s="33">
        <v>98.3</v>
      </c>
      <c r="M1309" s="33">
        <v>13.38</v>
      </c>
      <c r="N1309" s="33">
        <v>11.6</v>
      </c>
    </row>
    <row r="1310" spans="1:14" x14ac:dyDescent="0.3">
      <c r="A1310" s="32">
        <v>43816</v>
      </c>
      <c r="B1310" s="37">
        <v>0.59583333333333333</v>
      </c>
      <c r="C1310" s="33">
        <v>2.66</v>
      </c>
      <c r="D1310" s="33">
        <v>3</v>
      </c>
      <c r="E1310" s="33">
        <v>7.11</v>
      </c>
      <c r="F1310" s="33">
        <v>-32</v>
      </c>
      <c r="G1310" s="33">
        <v>0.5</v>
      </c>
      <c r="H1310" s="33">
        <v>-0.5</v>
      </c>
      <c r="I1310" s="33">
        <v>-0.1</v>
      </c>
      <c r="J1310" s="33">
        <v>-64</v>
      </c>
      <c r="K1310" s="33">
        <v>0</v>
      </c>
      <c r="L1310" s="33">
        <v>98.3</v>
      </c>
      <c r="M1310" s="33">
        <v>13.35</v>
      </c>
      <c r="N1310" s="33">
        <v>11.6</v>
      </c>
    </row>
    <row r="1311" spans="1:14" x14ac:dyDescent="0.3">
      <c r="A1311" s="32">
        <v>43816</v>
      </c>
      <c r="B1311" s="37">
        <v>0.59606481481481477</v>
      </c>
      <c r="C1311" s="33">
        <v>2.7</v>
      </c>
      <c r="D1311" s="33">
        <v>4</v>
      </c>
      <c r="E1311" s="33">
        <v>7.08</v>
      </c>
      <c r="F1311" s="33">
        <v>-30.3</v>
      </c>
      <c r="G1311" s="33">
        <v>0.8</v>
      </c>
      <c r="H1311" s="33">
        <v>0</v>
      </c>
      <c r="I1311" s="33">
        <v>0</v>
      </c>
      <c r="J1311" s="33">
        <v>-173</v>
      </c>
      <c r="K1311" s="33">
        <v>-0.1</v>
      </c>
      <c r="L1311" s="33">
        <v>98.5</v>
      </c>
      <c r="M1311" s="33">
        <v>13.37</v>
      </c>
      <c r="N1311" s="33">
        <v>11.6</v>
      </c>
    </row>
    <row r="1312" spans="1:14" x14ac:dyDescent="0.3">
      <c r="A1312" s="32">
        <v>43816</v>
      </c>
      <c r="B1312" s="37">
        <v>0.59629629629629632</v>
      </c>
      <c r="C1312" s="33">
        <v>2.76</v>
      </c>
      <c r="D1312" s="33">
        <v>4</v>
      </c>
      <c r="E1312" s="33">
        <v>7.14</v>
      </c>
      <c r="F1312" s="33">
        <v>-33.6</v>
      </c>
      <c r="G1312" s="33">
        <v>0.8</v>
      </c>
      <c r="H1312" s="33">
        <v>0.6</v>
      </c>
      <c r="I1312" s="33">
        <v>0.1</v>
      </c>
      <c r="J1312" s="33">
        <v>9</v>
      </c>
      <c r="K1312" s="33">
        <v>0</v>
      </c>
      <c r="L1312" s="33">
        <v>98.6</v>
      </c>
      <c r="M1312" s="33">
        <v>13.36</v>
      </c>
      <c r="N1312" s="33">
        <v>11.6</v>
      </c>
    </row>
    <row r="1313" spans="1:14" x14ac:dyDescent="0.3">
      <c r="A1313" s="32">
        <v>43816</v>
      </c>
      <c r="B1313" s="37">
        <v>0.59652777777777777</v>
      </c>
      <c r="C1313" s="33">
        <v>2.81</v>
      </c>
      <c r="D1313" s="33">
        <v>3</v>
      </c>
      <c r="E1313" s="33">
        <v>7.17</v>
      </c>
      <c r="F1313" s="33">
        <v>-35</v>
      </c>
      <c r="G1313" s="33">
        <v>0.7</v>
      </c>
      <c r="H1313" s="33">
        <v>-0.4</v>
      </c>
      <c r="I1313" s="33">
        <v>-0.1</v>
      </c>
      <c r="J1313" s="33">
        <v>-49</v>
      </c>
      <c r="K1313" s="33">
        <v>0</v>
      </c>
      <c r="L1313" s="33">
        <v>98.6</v>
      </c>
      <c r="M1313" s="33">
        <v>13.34</v>
      </c>
      <c r="N1313" s="33">
        <v>11.6</v>
      </c>
    </row>
    <row r="1314" spans="1:14" x14ac:dyDescent="0.3">
      <c r="A1314" s="32">
        <v>43816</v>
      </c>
      <c r="B1314" s="37">
        <v>0.59675925925925932</v>
      </c>
      <c r="C1314" s="33">
        <v>2.94</v>
      </c>
      <c r="D1314" s="33">
        <v>3</v>
      </c>
      <c r="E1314" s="33">
        <v>7.18</v>
      </c>
      <c r="F1314" s="33">
        <v>-35.6</v>
      </c>
      <c r="G1314" s="33">
        <v>0.6</v>
      </c>
      <c r="H1314" s="33">
        <v>0.4</v>
      </c>
      <c r="I1314" s="33">
        <v>0.1</v>
      </c>
      <c r="J1314" s="33">
        <v>-167</v>
      </c>
      <c r="K1314" s="33">
        <v>-0.1</v>
      </c>
      <c r="L1314" s="33">
        <v>98.3</v>
      </c>
      <c r="M1314" s="33">
        <v>13.26</v>
      </c>
      <c r="N1314" s="33">
        <v>11.6</v>
      </c>
    </row>
    <row r="1315" spans="1:14" x14ac:dyDescent="0.3">
      <c r="A1315" s="32">
        <v>43816</v>
      </c>
      <c r="B1315" s="37">
        <v>0.59699074074074077</v>
      </c>
      <c r="C1315" s="33">
        <v>2.97</v>
      </c>
      <c r="D1315" s="33">
        <v>3</v>
      </c>
      <c r="E1315" s="33">
        <v>7.15</v>
      </c>
      <c r="F1315" s="33">
        <v>-34.1</v>
      </c>
      <c r="G1315" s="33">
        <v>0.6</v>
      </c>
      <c r="H1315" s="33">
        <v>-0.7</v>
      </c>
      <c r="I1315" s="33">
        <v>-0.2</v>
      </c>
      <c r="J1315" s="33">
        <v>152</v>
      </c>
      <c r="K1315" s="33">
        <v>0.1</v>
      </c>
      <c r="L1315" s="33">
        <v>98.6</v>
      </c>
      <c r="M1315" s="33">
        <v>13.28</v>
      </c>
      <c r="N1315" s="33">
        <v>11.6</v>
      </c>
    </row>
    <row r="1316" spans="1:14" x14ac:dyDescent="0.3">
      <c r="A1316" s="32">
        <v>43816</v>
      </c>
      <c r="B1316" s="37">
        <v>0.59722222222222221</v>
      </c>
      <c r="C1316" s="33">
        <v>3.01</v>
      </c>
      <c r="D1316" s="33">
        <v>3</v>
      </c>
      <c r="E1316" s="33">
        <v>7.16</v>
      </c>
      <c r="F1316" s="33">
        <v>-34.6</v>
      </c>
      <c r="G1316" s="33">
        <v>0.6</v>
      </c>
      <c r="H1316" s="33">
        <v>-0.5</v>
      </c>
      <c r="I1316" s="33">
        <v>-0.1</v>
      </c>
      <c r="J1316" s="33">
        <v>139</v>
      </c>
      <c r="K1316" s="33">
        <v>0.1</v>
      </c>
      <c r="L1316" s="33">
        <v>98.7</v>
      </c>
      <c r="M1316" s="33">
        <v>13.28</v>
      </c>
      <c r="N1316" s="33">
        <v>11.7</v>
      </c>
    </row>
    <row r="1317" spans="1:14" x14ac:dyDescent="0.3">
      <c r="A1317" s="32">
        <v>43816</v>
      </c>
      <c r="B1317" s="37">
        <v>0.59745370370370365</v>
      </c>
      <c r="C1317" s="33">
        <v>3.06</v>
      </c>
      <c r="D1317" s="33">
        <v>3</v>
      </c>
      <c r="E1317" s="33">
        <v>7.18</v>
      </c>
      <c r="F1317" s="33">
        <v>-35.6</v>
      </c>
      <c r="G1317" s="33">
        <v>0.7</v>
      </c>
      <c r="H1317" s="33">
        <v>-0.4</v>
      </c>
      <c r="I1317" s="33">
        <v>-0.1</v>
      </c>
      <c r="J1317" s="33">
        <v>95</v>
      </c>
      <c r="K1317" s="33">
        <v>0</v>
      </c>
      <c r="L1317" s="33">
        <v>98.8</v>
      </c>
      <c r="M1317" s="33">
        <v>13.28</v>
      </c>
      <c r="N1317" s="33">
        <v>11.6</v>
      </c>
    </row>
    <row r="1318" spans="1:14" x14ac:dyDescent="0.3">
      <c r="A1318" s="32">
        <v>43816</v>
      </c>
      <c r="B1318" s="37">
        <v>0.59768518518518521</v>
      </c>
      <c r="C1318" s="33">
        <v>3.13</v>
      </c>
      <c r="D1318" s="33">
        <v>4</v>
      </c>
      <c r="E1318" s="33">
        <v>7.24</v>
      </c>
      <c r="F1318" s="33">
        <v>-38.700000000000003</v>
      </c>
      <c r="G1318" s="33">
        <v>0.7</v>
      </c>
      <c r="H1318" s="33">
        <v>-0.1</v>
      </c>
      <c r="I1318" s="33">
        <v>0</v>
      </c>
      <c r="J1318" s="33">
        <v>59</v>
      </c>
      <c r="K1318" s="33">
        <v>0</v>
      </c>
      <c r="L1318" s="33">
        <v>98.7</v>
      </c>
      <c r="M1318" s="33">
        <v>13.25</v>
      </c>
      <c r="N1318" s="33">
        <v>11.6</v>
      </c>
    </row>
    <row r="1319" spans="1:14" x14ac:dyDescent="0.3">
      <c r="A1319" s="32">
        <v>43816</v>
      </c>
      <c r="B1319" s="37">
        <v>0.59791666666666665</v>
      </c>
      <c r="C1319" s="33">
        <v>3.17</v>
      </c>
      <c r="D1319" s="33">
        <v>3</v>
      </c>
      <c r="E1319" s="33">
        <v>7.24</v>
      </c>
      <c r="F1319" s="33">
        <v>-39</v>
      </c>
      <c r="G1319" s="33">
        <v>0.7</v>
      </c>
      <c r="H1319" s="33">
        <v>-0.9</v>
      </c>
      <c r="I1319" s="33">
        <v>-0.2</v>
      </c>
      <c r="J1319" s="33">
        <v>65</v>
      </c>
      <c r="K1319" s="33">
        <v>0</v>
      </c>
      <c r="L1319" s="33">
        <v>98.8</v>
      </c>
      <c r="M1319" s="33">
        <v>13.24</v>
      </c>
      <c r="N1319" s="33">
        <v>11.6</v>
      </c>
    </row>
    <row r="1320" spans="1:14" x14ac:dyDescent="0.3">
      <c r="A1320" s="32">
        <v>43816</v>
      </c>
      <c r="B1320" s="37">
        <v>0.59814814814814821</v>
      </c>
      <c r="C1320" s="33">
        <v>3.21</v>
      </c>
      <c r="D1320" s="33">
        <v>3</v>
      </c>
      <c r="E1320" s="33">
        <v>7.24</v>
      </c>
      <c r="F1320" s="33">
        <v>-38.9</v>
      </c>
      <c r="G1320" s="33">
        <v>0.7</v>
      </c>
      <c r="H1320" s="33">
        <v>-0.3</v>
      </c>
      <c r="I1320" s="33">
        <v>-0.1</v>
      </c>
      <c r="J1320" s="33">
        <v>-15</v>
      </c>
      <c r="K1320" s="33">
        <v>0</v>
      </c>
      <c r="L1320" s="33">
        <v>99</v>
      </c>
      <c r="M1320" s="33">
        <v>13.25</v>
      </c>
      <c r="N1320" s="33">
        <v>11.6</v>
      </c>
    </row>
    <row r="1321" spans="1:14" x14ac:dyDescent="0.3">
      <c r="A1321" s="32">
        <v>43816</v>
      </c>
      <c r="B1321" s="37">
        <v>0.59837962962962965</v>
      </c>
      <c r="C1321" s="33">
        <v>3.27</v>
      </c>
      <c r="D1321" s="33">
        <v>5</v>
      </c>
      <c r="E1321" s="33">
        <v>7.27</v>
      </c>
      <c r="F1321" s="33">
        <v>-40.200000000000003</v>
      </c>
      <c r="G1321" s="33">
        <v>0.8</v>
      </c>
      <c r="H1321" s="33">
        <v>-0.8</v>
      </c>
      <c r="I1321" s="33">
        <v>-0.2</v>
      </c>
      <c r="J1321" s="33">
        <v>-47</v>
      </c>
      <c r="K1321" s="33">
        <v>0</v>
      </c>
      <c r="L1321" s="33">
        <v>99.1</v>
      </c>
      <c r="M1321" s="33">
        <v>13.24</v>
      </c>
      <c r="N1321" s="33">
        <v>11.6</v>
      </c>
    </row>
    <row r="1322" spans="1:14" x14ac:dyDescent="0.3">
      <c r="A1322" s="32">
        <v>43816</v>
      </c>
      <c r="B1322" s="37">
        <v>0.59861111111111109</v>
      </c>
      <c r="C1322" s="33">
        <v>3.41</v>
      </c>
      <c r="D1322" s="33">
        <v>4</v>
      </c>
      <c r="E1322" s="33">
        <v>7.31</v>
      </c>
      <c r="F1322" s="33">
        <v>-42.6</v>
      </c>
      <c r="G1322" s="33">
        <v>0.7</v>
      </c>
      <c r="H1322" s="33">
        <v>-0.2</v>
      </c>
      <c r="I1322" s="33">
        <v>-0.1</v>
      </c>
      <c r="J1322" s="33">
        <v>90</v>
      </c>
      <c r="K1322" s="33">
        <v>0</v>
      </c>
      <c r="L1322" s="33">
        <v>98.8</v>
      </c>
      <c r="M1322" s="33">
        <v>13.16</v>
      </c>
      <c r="N1322" s="33">
        <v>11.6</v>
      </c>
    </row>
    <row r="1323" spans="1:14" x14ac:dyDescent="0.3">
      <c r="A1323" s="32">
        <v>43816</v>
      </c>
      <c r="B1323" s="37">
        <v>0.59884259259259254</v>
      </c>
      <c r="C1323" s="33">
        <v>3.46</v>
      </c>
      <c r="D1323" s="33">
        <v>3</v>
      </c>
      <c r="E1323" s="33">
        <v>7.32</v>
      </c>
      <c r="F1323" s="33">
        <v>-42.9</v>
      </c>
      <c r="G1323" s="33">
        <v>0.7</v>
      </c>
      <c r="H1323" s="33">
        <v>-0.7</v>
      </c>
      <c r="I1323" s="33">
        <v>-0.2</v>
      </c>
      <c r="J1323" s="33">
        <v>95</v>
      </c>
      <c r="K1323" s="33">
        <v>0</v>
      </c>
      <c r="L1323" s="33">
        <v>98.7</v>
      </c>
      <c r="M1323" s="33">
        <v>13.12</v>
      </c>
      <c r="N1323" s="33">
        <v>11.6</v>
      </c>
    </row>
    <row r="1324" spans="1:14" x14ac:dyDescent="0.3">
      <c r="A1324" s="32">
        <v>43816</v>
      </c>
      <c r="B1324" s="37">
        <v>0.59907407407407409</v>
      </c>
      <c r="C1324" s="33">
        <v>3.5</v>
      </c>
      <c r="D1324" s="33">
        <v>3</v>
      </c>
      <c r="E1324" s="33">
        <v>7.3</v>
      </c>
      <c r="F1324" s="33">
        <v>-42.1</v>
      </c>
      <c r="G1324" s="33">
        <v>0.5</v>
      </c>
      <c r="H1324" s="33">
        <v>0.2</v>
      </c>
      <c r="I1324" s="33">
        <v>0</v>
      </c>
      <c r="J1324" s="33">
        <v>114</v>
      </c>
      <c r="K1324" s="33">
        <v>0</v>
      </c>
      <c r="L1324" s="33">
        <v>98.7</v>
      </c>
      <c r="M1324" s="33">
        <v>13.11</v>
      </c>
      <c r="N1324" s="33">
        <v>11.6</v>
      </c>
    </row>
    <row r="1325" spans="1:14" x14ac:dyDescent="0.3">
      <c r="A1325" s="32">
        <v>43816</v>
      </c>
      <c r="B1325" s="37">
        <v>0.59930555555555554</v>
      </c>
      <c r="C1325" s="33">
        <v>3.54</v>
      </c>
      <c r="D1325" s="33">
        <v>3</v>
      </c>
      <c r="E1325" s="33">
        <v>7.31</v>
      </c>
      <c r="F1325" s="33">
        <v>-42.2</v>
      </c>
      <c r="G1325" s="33">
        <v>0.7</v>
      </c>
      <c r="H1325" s="33">
        <v>-0.5</v>
      </c>
      <c r="I1325" s="33">
        <v>-0.1</v>
      </c>
      <c r="J1325" s="33">
        <v>71</v>
      </c>
      <c r="K1325" s="33">
        <v>0</v>
      </c>
      <c r="L1325" s="33">
        <v>98.8</v>
      </c>
      <c r="M1325" s="33">
        <v>13.11</v>
      </c>
      <c r="N1325" s="33">
        <v>11.7</v>
      </c>
    </row>
    <row r="1326" spans="1:14" x14ac:dyDescent="0.3">
      <c r="A1326" s="32">
        <v>43816</v>
      </c>
      <c r="B1326" s="37">
        <v>0.59953703703703709</v>
      </c>
      <c r="C1326" s="33">
        <v>3.53</v>
      </c>
      <c r="D1326" s="33">
        <v>3</v>
      </c>
      <c r="E1326" s="33">
        <v>7.33</v>
      </c>
      <c r="F1326" s="33">
        <v>-43.5</v>
      </c>
      <c r="G1326" s="33">
        <v>0.7</v>
      </c>
      <c r="H1326" s="33">
        <v>-0.5</v>
      </c>
      <c r="I1326" s="33">
        <v>-0.1</v>
      </c>
      <c r="J1326" s="33">
        <v>17</v>
      </c>
      <c r="K1326" s="33">
        <v>0</v>
      </c>
      <c r="L1326" s="33">
        <v>99</v>
      </c>
      <c r="M1326" s="33">
        <v>13.14</v>
      </c>
      <c r="N1326" s="33">
        <v>11.6</v>
      </c>
    </row>
    <row r="1327" spans="1:14" x14ac:dyDescent="0.3">
      <c r="A1327" s="32">
        <v>43816</v>
      </c>
      <c r="B1327" s="37">
        <v>0.59976851851851853</v>
      </c>
      <c r="C1327" s="33">
        <v>3.55</v>
      </c>
      <c r="D1327" s="33">
        <v>3</v>
      </c>
      <c r="E1327" s="33">
        <v>7.35</v>
      </c>
      <c r="F1327" s="33">
        <v>-44.6</v>
      </c>
      <c r="G1327" s="33">
        <v>0.7</v>
      </c>
      <c r="H1327" s="33">
        <v>-0.1</v>
      </c>
      <c r="I1327" s="33">
        <v>0</v>
      </c>
      <c r="J1327" s="33">
        <v>20</v>
      </c>
      <c r="K1327" s="33">
        <v>0</v>
      </c>
      <c r="L1327" s="33">
        <v>99</v>
      </c>
      <c r="M1327" s="33">
        <v>13.14</v>
      </c>
      <c r="N1327" s="33">
        <v>11.6</v>
      </c>
    </row>
    <row r="1328" spans="1:14" x14ac:dyDescent="0.3">
      <c r="A1328" s="32">
        <v>43816</v>
      </c>
      <c r="B1328" s="37">
        <v>0.6</v>
      </c>
      <c r="C1328" s="33">
        <v>3.6</v>
      </c>
      <c r="D1328" s="33">
        <v>3</v>
      </c>
      <c r="E1328" s="33">
        <v>7.35</v>
      </c>
      <c r="F1328" s="33">
        <v>-44.3</v>
      </c>
      <c r="G1328" s="33">
        <v>0.9</v>
      </c>
      <c r="H1328" s="33">
        <v>-0.1</v>
      </c>
      <c r="I1328" s="33">
        <v>0</v>
      </c>
      <c r="J1328" s="33">
        <v>-37</v>
      </c>
      <c r="K1328" s="33">
        <v>0</v>
      </c>
      <c r="L1328" s="33">
        <v>99.1</v>
      </c>
      <c r="M1328" s="33">
        <v>13.13</v>
      </c>
      <c r="N1328" s="33">
        <v>11.6</v>
      </c>
    </row>
    <row r="1329" spans="1:14" x14ac:dyDescent="0.3">
      <c r="A1329" s="32">
        <v>43816</v>
      </c>
      <c r="B1329" s="37">
        <v>0.60023148148148142</v>
      </c>
      <c r="C1329" s="33">
        <v>3.41</v>
      </c>
      <c r="D1329" s="33">
        <v>2</v>
      </c>
      <c r="E1329" s="33">
        <v>7.45</v>
      </c>
      <c r="F1329" s="33">
        <v>-49.9</v>
      </c>
      <c r="G1329" s="33">
        <v>0.2</v>
      </c>
      <c r="H1329" s="33">
        <v>-0.2</v>
      </c>
      <c r="I1329" s="33">
        <v>-0.1</v>
      </c>
      <c r="J1329" s="33">
        <v>2354</v>
      </c>
      <c r="K1329" s="33">
        <v>1</v>
      </c>
      <c r="L1329" s="33">
        <v>98.1</v>
      </c>
      <c r="M1329" s="33">
        <v>13.07</v>
      </c>
      <c r="N1329" s="33">
        <v>11.6</v>
      </c>
    </row>
    <row r="1330" spans="1:14" x14ac:dyDescent="0.3">
      <c r="A1330" s="32">
        <v>43816</v>
      </c>
      <c r="B1330" s="37">
        <v>0.60046296296296298</v>
      </c>
      <c r="C1330" s="33">
        <v>1.63</v>
      </c>
      <c r="D1330" s="33">
        <v>2</v>
      </c>
      <c r="E1330" s="33">
        <v>7.38</v>
      </c>
      <c r="F1330" s="33">
        <v>-46.1</v>
      </c>
      <c r="G1330" s="33">
        <v>0</v>
      </c>
      <c r="H1330" s="33">
        <v>1.2</v>
      </c>
      <c r="I1330" s="33">
        <v>0.3</v>
      </c>
      <c r="J1330" s="33">
        <v>1438</v>
      </c>
      <c r="K1330" s="33">
        <v>0.6</v>
      </c>
      <c r="L1330" s="33">
        <v>97.2</v>
      </c>
      <c r="M1330" s="33">
        <v>13.58</v>
      </c>
      <c r="N1330" s="33">
        <v>11.6</v>
      </c>
    </row>
    <row r="1331" spans="1:14" x14ac:dyDescent="0.3">
      <c r="A1331" s="32">
        <v>43816</v>
      </c>
      <c r="B1331" s="37">
        <v>0.60069444444444442</v>
      </c>
      <c r="C1331" s="33">
        <v>1.66</v>
      </c>
      <c r="D1331" s="33">
        <v>251</v>
      </c>
      <c r="E1331" s="33">
        <v>7.39</v>
      </c>
      <c r="F1331" s="33">
        <v>-46.2</v>
      </c>
      <c r="G1331" s="33">
        <v>122.2</v>
      </c>
      <c r="H1331" s="33">
        <v>4.3</v>
      </c>
      <c r="I1331" s="33">
        <v>1</v>
      </c>
      <c r="J1331" s="33">
        <v>1560</v>
      </c>
      <c r="K1331" s="33">
        <v>0.7</v>
      </c>
      <c r="L1331" s="33">
        <v>96.3</v>
      </c>
      <c r="M1331" s="33">
        <v>13.43</v>
      </c>
      <c r="N1331" s="33">
        <v>11.6</v>
      </c>
    </row>
    <row r="1332" spans="1:14" x14ac:dyDescent="0.3">
      <c r="A1332" s="32">
        <v>43816</v>
      </c>
      <c r="B1332" s="37">
        <v>0.60092592592592597</v>
      </c>
      <c r="C1332" s="33">
        <v>2.16</v>
      </c>
      <c r="D1332" s="33">
        <v>247</v>
      </c>
      <c r="E1332" s="33">
        <v>7.48</v>
      </c>
      <c r="F1332" s="33">
        <v>-51.3</v>
      </c>
      <c r="G1332" s="33">
        <v>137.80000000000001</v>
      </c>
      <c r="H1332" s="33">
        <v>24.2</v>
      </c>
      <c r="I1332" s="33">
        <v>5.7</v>
      </c>
      <c r="J1332" s="33">
        <v>3173</v>
      </c>
      <c r="K1332" s="33">
        <v>1.4</v>
      </c>
      <c r="L1332" s="33">
        <v>95.7</v>
      </c>
      <c r="M1332" s="33">
        <v>13.17</v>
      </c>
      <c r="N1332" s="33">
        <v>11.6</v>
      </c>
    </row>
    <row r="1333" spans="1:14" x14ac:dyDescent="0.3">
      <c r="A1333" s="32">
        <v>43816</v>
      </c>
      <c r="B1333" s="37">
        <v>0.60115740740740742</v>
      </c>
      <c r="C1333" s="33">
        <v>2.16</v>
      </c>
      <c r="D1333" s="33">
        <v>247</v>
      </c>
      <c r="E1333" s="33">
        <v>7.49</v>
      </c>
      <c r="F1333" s="33">
        <v>-51.7</v>
      </c>
      <c r="G1333" s="33">
        <v>139.80000000000001</v>
      </c>
      <c r="H1333" s="33">
        <v>26.3</v>
      </c>
      <c r="I1333" s="33">
        <v>6.2</v>
      </c>
      <c r="J1333" s="33">
        <v>3636</v>
      </c>
      <c r="K1333" s="33">
        <v>1.6</v>
      </c>
      <c r="L1333" s="33">
        <v>95.2</v>
      </c>
      <c r="M1333" s="33">
        <v>13.1</v>
      </c>
      <c r="N1333" s="33">
        <v>11.6</v>
      </c>
    </row>
    <row r="1334" spans="1:14" x14ac:dyDescent="0.3">
      <c r="A1334" s="32">
        <v>43816</v>
      </c>
      <c r="B1334" s="37">
        <v>0.60138888888888886</v>
      </c>
      <c r="C1334" s="33">
        <v>2.16</v>
      </c>
      <c r="D1334" s="33">
        <v>247</v>
      </c>
      <c r="E1334" s="33">
        <v>7.5</v>
      </c>
      <c r="F1334" s="33">
        <v>-51.9</v>
      </c>
      <c r="G1334" s="33">
        <v>142.4</v>
      </c>
      <c r="H1334" s="33">
        <v>28.2</v>
      </c>
      <c r="I1334" s="33">
        <v>6.6</v>
      </c>
      <c r="J1334" s="33">
        <v>3968</v>
      </c>
      <c r="K1334" s="33">
        <v>1.7</v>
      </c>
      <c r="L1334" s="33">
        <v>94.7</v>
      </c>
      <c r="M1334" s="33">
        <v>13.04</v>
      </c>
      <c r="N1334" s="33">
        <v>11.7</v>
      </c>
    </row>
    <row r="1335" spans="1:14" x14ac:dyDescent="0.3">
      <c r="A1335" s="32">
        <v>43816</v>
      </c>
      <c r="B1335" s="37">
        <v>0.60162037037037031</v>
      </c>
      <c r="C1335" s="33">
        <v>2.15</v>
      </c>
      <c r="D1335" s="33">
        <v>247</v>
      </c>
      <c r="E1335" s="33">
        <v>7.5</v>
      </c>
      <c r="F1335" s="33">
        <v>-52.2</v>
      </c>
      <c r="G1335" s="33">
        <v>139.30000000000001</v>
      </c>
      <c r="H1335" s="33">
        <v>27.8</v>
      </c>
      <c r="I1335" s="33">
        <v>6.5</v>
      </c>
      <c r="J1335" s="33">
        <v>4018</v>
      </c>
      <c r="K1335" s="33">
        <v>1.7</v>
      </c>
      <c r="L1335" s="33">
        <v>94.4</v>
      </c>
      <c r="M1335" s="33">
        <v>13</v>
      </c>
      <c r="N1335" s="33">
        <v>11.6</v>
      </c>
    </row>
    <row r="1336" spans="1:14" x14ac:dyDescent="0.3">
      <c r="A1336" s="32">
        <v>43816</v>
      </c>
      <c r="B1336" s="37">
        <v>0.60185185185185186</v>
      </c>
      <c r="C1336" s="33">
        <v>2.15</v>
      </c>
      <c r="D1336" s="33">
        <v>247</v>
      </c>
      <c r="E1336" s="33">
        <v>7.5</v>
      </c>
      <c r="F1336" s="33">
        <v>-52.2</v>
      </c>
      <c r="G1336" s="33">
        <v>137.4</v>
      </c>
      <c r="H1336" s="33">
        <v>27.2</v>
      </c>
      <c r="I1336" s="33">
        <v>6.4</v>
      </c>
      <c r="J1336" s="33">
        <v>4359</v>
      </c>
      <c r="K1336" s="33">
        <v>1.9</v>
      </c>
      <c r="L1336" s="33">
        <v>94.2</v>
      </c>
      <c r="M1336" s="33">
        <v>12.96</v>
      </c>
      <c r="N1336" s="33">
        <v>11.6</v>
      </c>
    </row>
    <row r="1337" spans="1:14" x14ac:dyDescent="0.3">
      <c r="A1337" s="32">
        <v>43816</v>
      </c>
      <c r="B1337" s="37">
        <v>0.6020833333333333</v>
      </c>
      <c r="C1337" s="33">
        <v>2.15</v>
      </c>
      <c r="D1337" s="33">
        <v>247</v>
      </c>
      <c r="E1337" s="33">
        <v>7.5</v>
      </c>
      <c r="F1337" s="33">
        <v>-51.9</v>
      </c>
      <c r="G1337" s="33">
        <v>139.19999999999999</v>
      </c>
      <c r="H1337" s="33">
        <v>27.2</v>
      </c>
      <c r="I1337" s="33">
        <v>6.4</v>
      </c>
      <c r="J1337" s="33">
        <v>4152</v>
      </c>
      <c r="K1337" s="33">
        <v>1.8</v>
      </c>
      <c r="L1337" s="33">
        <v>93.9</v>
      </c>
      <c r="M1337" s="33">
        <v>12.92</v>
      </c>
      <c r="N1337" s="33">
        <v>11.6</v>
      </c>
    </row>
    <row r="1338" spans="1:14" x14ac:dyDescent="0.3">
      <c r="A1338" s="32">
        <v>43816</v>
      </c>
      <c r="B1338" s="37">
        <v>0.60231481481481486</v>
      </c>
      <c r="C1338" s="33">
        <v>2.15</v>
      </c>
      <c r="D1338" s="33">
        <v>247</v>
      </c>
      <c r="E1338" s="33">
        <v>7.5</v>
      </c>
      <c r="F1338" s="33">
        <v>-52.1</v>
      </c>
      <c r="G1338" s="33">
        <v>134.4</v>
      </c>
      <c r="H1338" s="33">
        <v>27.5</v>
      </c>
      <c r="I1338" s="33">
        <v>6.4</v>
      </c>
      <c r="J1338" s="33">
        <v>3975</v>
      </c>
      <c r="K1338" s="33">
        <v>1.7</v>
      </c>
      <c r="L1338" s="33">
        <v>93.8</v>
      </c>
      <c r="M1338" s="33">
        <v>12.91</v>
      </c>
      <c r="N1338" s="33">
        <v>11.6</v>
      </c>
    </row>
    <row r="1339" spans="1:14" x14ac:dyDescent="0.3">
      <c r="A1339" s="32">
        <v>43816</v>
      </c>
      <c r="B1339" s="37">
        <v>0.6025462962962963</v>
      </c>
      <c r="C1339" s="33">
        <v>2.16</v>
      </c>
      <c r="D1339" s="33">
        <v>247</v>
      </c>
      <c r="E1339" s="33">
        <v>7.5</v>
      </c>
      <c r="F1339" s="33">
        <v>-52.1</v>
      </c>
      <c r="G1339" s="33">
        <v>138.4</v>
      </c>
      <c r="H1339" s="33">
        <v>28</v>
      </c>
      <c r="I1339" s="33">
        <v>6.5</v>
      </c>
      <c r="J1339" s="33">
        <v>3950</v>
      </c>
      <c r="K1339" s="33">
        <v>1.7</v>
      </c>
      <c r="L1339" s="33">
        <v>93.6</v>
      </c>
      <c r="M1339" s="33">
        <v>12.88</v>
      </c>
      <c r="N1339" s="33">
        <v>11.6</v>
      </c>
    </row>
    <row r="1340" spans="1:14" x14ac:dyDescent="0.3">
      <c r="A1340" s="32">
        <v>43816</v>
      </c>
      <c r="B1340" s="37">
        <v>0.60277777777777775</v>
      </c>
      <c r="C1340" s="33">
        <v>2.16</v>
      </c>
      <c r="D1340" s="33">
        <v>247</v>
      </c>
      <c r="E1340" s="33">
        <v>7.5</v>
      </c>
      <c r="F1340" s="33">
        <v>-52</v>
      </c>
      <c r="G1340" s="33">
        <v>140.1</v>
      </c>
      <c r="H1340" s="33">
        <v>27.4</v>
      </c>
      <c r="I1340" s="33">
        <v>6.4</v>
      </c>
      <c r="J1340" s="33">
        <v>4206</v>
      </c>
      <c r="K1340" s="33">
        <v>1.8</v>
      </c>
      <c r="L1340" s="33">
        <v>93.5</v>
      </c>
      <c r="M1340" s="33">
        <v>12.87</v>
      </c>
      <c r="N1340" s="33">
        <v>11.6</v>
      </c>
    </row>
    <row r="1341" spans="1:14" x14ac:dyDescent="0.3">
      <c r="A1341" s="32">
        <v>43816</v>
      </c>
      <c r="B1341" s="37">
        <v>0.60300925925925919</v>
      </c>
      <c r="C1341" s="33">
        <v>1.76</v>
      </c>
      <c r="D1341" s="33">
        <v>4</v>
      </c>
      <c r="E1341" s="33">
        <v>7.31</v>
      </c>
      <c r="F1341" s="33">
        <v>-42.2</v>
      </c>
      <c r="G1341" s="33">
        <v>29</v>
      </c>
      <c r="H1341" s="33">
        <v>8.6999999999999993</v>
      </c>
      <c r="I1341" s="33">
        <v>2</v>
      </c>
      <c r="J1341" s="33">
        <v>2354</v>
      </c>
      <c r="K1341" s="33">
        <v>1</v>
      </c>
      <c r="L1341" s="33">
        <v>93.5</v>
      </c>
      <c r="M1341" s="33">
        <v>13.02</v>
      </c>
      <c r="N1341" s="33">
        <v>11.6</v>
      </c>
    </row>
    <row r="1342" spans="1:14" x14ac:dyDescent="0.3">
      <c r="A1342" s="32">
        <v>43816</v>
      </c>
      <c r="B1342" s="37">
        <v>0.60324074074074074</v>
      </c>
      <c r="C1342" s="33">
        <v>1.58</v>
      </c>
      <c r="D1342" s="33">
        <v>3</v>
      </c>
      <c r="E1342" s="33">
        <v>7.27</v>
      </c>
      <c r="F1342" s="33">
        <v>-40.5</v>
      </c>
      <c r="G1342" s="33">
        <v>5.9</v>
      </c>
      <c r="H1342" s="33">
        <v>0.6</v>
      </c>
      <c r="I1342" s="33">
        <v>0.1</v>
      </c>
      <c r="J1342" s="33">
        <v>1204</v>
      </c>
      <c r="K1342" s="33">
        <v>0.5</v>
      </c>
      <c r="L1342" s="33">
        <v>94</v>
      </c>
      <c r="M1342" s="33">
        <v>13.15</v>
      </c>
      <c r="N1342" s="33">
        <v>11.6</v>
      </c>
    </row>
    <row r="1343" spans="1:14" x14ac:dyDescent="0.3">
      <c r="A1343" s="32">
        <v>43816</v>
      </c>
      <c r="B1343" s="37">
        <v>0.60347222222222219</v>
      </c>
      <c r="C1343" s="33">
        <v>1.82</v>
      </c>
      <c r="D1343" s="33">
        <v>4</v>
      </c>
      <c r="E1343" s="33">
        <v>7.05</v>
      </c>
      <c r="F1343" s="33">
        <v>-28.9</v>
      </c>
      <c r="G1343" s="33">
        <v>2.4</v>
      </c>
      <c r="H1343" s="33">
        <v>-0.2</v>
      </c>
      <c r="I1343" s="33">
        <v>-0.1</v>
      </c>
      <c r="J1343" s="33">
        <v>592</v>
      </c>
      <c r="K1343" s="33">
        <v>0.3</v>
      </c>
      <c r="L1343" s="33">
        <v>95</v>
      </c>
      <c r="M1343" s="33">
        <v>13.2</v>
      </c>
      <c r="N1343" s="33">
        <v>11.6</v>
      </c>
    </row>
    <row r="1344" spans="1:14" x14ac:dyDescent="0.3">
      <c r="A1344" s="32">
        <v>43816</v>
      </c>
      <c r="B1344" s="37">
        <v>0.60370370370370374</v>
      </c>
      <c r="C1344" s="33">
        <v>2.0099999999999998</v>
      </c>
      <c r="D1344" s="33">
        <v>4</v>
      </c>
      <c r="E1344" s="33">
        <v>7.04</v>
      </c>
      <c r="F1344" s="33">
        <v>-28.6</v>
      </c>
      <c r="G1344" s="33">
        <v>1</v>
      </c>
      <c r="H1344" s="33">
        <v>-0.6</v>
      </c>
      <c r="I1344" s="33">
        <v>-0.1</v>
      </c>
      <c r="J1344" s="33">
        <v>302</v>
      </c>
      <c r="K1344" s="33">
        <v>0.1</v>
      </c>
      <c r="L1344" s="33">
        <v>95.8</v>
      </c>
      <c r="M1344" s="33">
        <v>13.25</v>
      </c>
      <c r="N1344" s="33">
        <v>11.6</v>
      </c>
    </row>
    <row r="1345" spans="1:14" x14ac:dyDescent="0.3">
      <c r="A1345" s="32">
        <v>43816</v>
      </c>
      <c r="B1345" s="37">
        <v>0.60393518518518519</v>
      </c>
      <c r="C1345" s="33">
        <v>2.11</v>
      </c>
      <c r="D1345" s="33">
        <v>4</v>
      </c>
      <c r="E1345" s="33">
        <v>7.04</v>
      </c>
      <c r="F1345" s="33">
        <v>-28.6</v>
      </c>
      <c r="G1345" s="33">
        <v>0.7</v>
      </c>
      <c r="H1345" s="33">
        <v>-0.8</v>
      </c>
      <c r="I1345" s="33">
        <v>-0.2</v>
      </c>
      <c r="J1345" s="33">
        <v>84</v>
      </c>
      <c r="K1345" s="33">
        <v>0</v>
      </c>
      <c r="L1345" s="33">
        <v>96.3</v>
      </c>
      <c r="M1345" s="33">
        <v>13.28</v>
      </c>
      <c r="N1345" s="33">
        <v>11.6</v>
      </c>
    </row>
    <row r="1346" spans="1:14" x14ac:dyDescent="0.3">
      <c r="A1346" s="32">
        <v>43816</v>
      </c>
      <c r="B1346" s="37">
        <v>0.60416666666666663</v>
      </c>
      <c r="C1346" s="33">
        <v>2.1800000000000002</v>
      </c>
      <c r="D1346" s="33">
        <v>4</v>
      </c>
      <c r="E1346" s="33">
        <v>7.04</v>
      </c>
      <c r="F1346" s="33">
        <v>-28.4</v>
      </c>
      <c r="G1346" s="33">
        <v>0.6</v>
      </c>
      <c r="H1346" s="33">
        <v>0.1</v>
      </c>
      <c r="I1346" s="33">
        <v>0</v>
      </c>
      <c r="J1346" s="33">
        <v>14</v>
      </c>
      <c r="K1346" s="33">
        <v>0</v>
      </c>
      <c r="L1346" s="33">
        <v>96.7</v>
      </c>
      <c r="M1346" s="33">
        <v>13.31</v>
      </c>
      <c r="N1346" s="33">
        <v>11.6</v>
      </c>
    </row>
    <row r="1347" spans="1:14" x14ac:dyDescent="0.3">
      <c r="A1347" s="32">
        <v>43816</v>
      </c>
      <c r="B1347" s="37">
        <v>0.60439814814814818</v>
      </c>
      <c r="C1347" s="33">
        <v>2.25</v>
      </c>
      <c r="D1347" s="33">
        <v>4</v>
      </c>
      <c r="E1347" s="33">
        <v>7.05</v>
      </c>
      <c r="F1347" s="33">
        <v>-28.8</v>
      </c>
      <c r="G1347" s="33">
        <v>0.7</v>
      </c>
      <c r="H1347" s="33">
        <v>-0.1</v>
      </c>
      <c r="I1347" s="33">
        <v>0</v>
      </c>
      <c r="J1347" s="33">
        <v>35</v>
      </c>
      <c r="K1347" s="33">
        <v>0</v>
      </c>
      <c r="L1347" s="33">
        <v>97.1</v>
      </c>
      <c r="M1347" s="33">
        <v>13.33</v>
      </c>
      <c r="N1347" s="33">
        <v>11.6</v>
      </c>
    </row>
    <row r="1348" spans="1:14" x14ac:dyDescent="0.3">
      <c r="A1348" s="32">
        <v>43816</v>
      </c>
      <c r="B1348" s="37">
        <v>0.60462962962962963</v>
      </c>
      <c r="C1348" s="33">
        <v>2.31</v>
      </c>
      <c r="D1348" s="33">
        <v>4</v>
      </c>
      <c r="E1348" s="33">
        <v>7.05</v>
      </c>
      <c r="F1348" s="33">
        <v>-29.2</v>
      </c>
      <c r="G1348" s="33">
        <v>0.7</v>
      </c>
      <c r="H1348" s="33">
        <v>-0.1</v>
      </c>
      <c r="I1348" s="33">
        <v>0</v>
      </c>
      <c r="J1348" s="33">
        <v>14</v>
      </c>
      <c r="K1348" s="33">
        <v>0</v>
      </c>
      <c r="L1348" s="33">
        <v>97.4</v>
      </c>
      <c r="M1348" s="33">
        <v>13.35</v>
      </c>
      <c r="N1348" s="33">
        <v>11.6</v>
      </c>
    </row>
    <row r="1349" spans="1:14" x14ac:dyDescent="0.3">
      <c r="A1349" s="32">
        <v>43816</v>
      </c>
      <c r="B1349" s="37">
        <v>0.60486111111111118</v>
      </c>
      <c r="C1349" s="33">
        <v>2.37</v>
      </c>
      <c r="D1349" s="33">
        <v>4</v>
      </c>
      <c r="E1349" s="33">
        <v>7.07</v>
      </c>
      <c r="F1349" s="33">
        <v>-29.8</v>
      </c>
      <c r="G1349" s="33">
        <v>0.7</v>
      </c>
      <c r="H1349" s="33">
        <v>-0.9</v>
      </c>
      <c r="I1349" s="33">
        <v>-0.2</v>
      </c>
      <c r="J1349" s="33">
        <v>103</v>
      </c>
      <c r="K1349" s="33">
        <v>0</v>
      </c>
      <c r="L1349" s="33">
        <v>97.6</v>
      </c>
      <c r="M1349" s="33">
        <v>13.37</v>
      </c>
      <c r="N1349" s="33">
        <v>11.6</v>
      </c>
    </row>
    <row r="1350" spans="1:14" x14ac:dyDescent="0.3">
      <c r="A1350" s="32">
        <v>43816</v>
      </c>
      <c r="B1350" s="37">
        <v>0.60509259259259263</v>
      </c>
      <c r="C1350" s="33">
        <v>2.42</v>
      </c>
      <c r="D1350" s="33">
        <v>3</v>
      </c>
      <c r="E1350" s="33">
        <v>7.07</v>
      </c>
      <c r="F1350" s="33">
        <v>-30.2</v>
      </c>
      <c r="G1350" s="33">
        <v>1.2</v>
      </c>
      <c r="H1350" s="33">
        <v>-0.3</v>
      </c>
      <c r="I1350" s="33">
        <v>-0.1</v>
      </c>
      <c r="J1350" s="33">
        <v>-7</v>
      </c>
      <c r="K1350" s="33">
        <v>0</v>
      </c>
      <c r="L1350" s="33">
        <v>98</v>
      </c>
      <c r="M1350" s="33">
        <v>13.4</v>
      </c>
      <c r="N1350" s="33">
        <v>11.6</v>
      </c>
    </row>
    <row r="1351" spans="1:14" x14ac:dyDescent="0.3">
      <c r="A1351" s="32">
        <v>43816</v>
      </c>
      <c r="B1351" s="37">
        <v>0.60532407407407407</v>
      </c>
      <c r="C1351" s="33">
        <v>2.48</v>
      </c>
      <c r="D1351" s="33">
        <v>4</v>
      </c>
      <c r="E1351" s="33">
        <v>7.1</v>
      </c>
      <c r="F1351" s="33">
        <v>-31.5</v>
      </c>
      <c r="G1351" s="33">
        <v>1</v>
      </c>
      <c r="H1351" s="33">
        <v>-0.5</v>
      </c>
      <c r="I1351" s="33">
        <v>-0.1</v>
      </c>
      <c r="J1351" s="33">
        <v>88</v>
      </c>
      <c r="K1351" s="33">
        <v>0</v>
      </c>
      <c r="L1351" s="33">
        <v>98.2</v>
      </c>
      <c r="M1351" s="33">
        <v>13.41</v>
      </c>
      <c r="N1351" s="33">
        <v>11.6</v>
      </c>
    </row>
    <row r="1352" spans="1:14" x14ac:dyDescent="0.3">
      <c r="A1352" s="32">
        <v>43816</v>
      </c>
      <c r="B1352" s="37">
        <v>0.60555555555555551</v>
      </c>
      <c r="C1352" s="33">
        <v>2.5299999999999998</v>
      </c>
      <c r="D1352" s="33">
        <v>4</v>
      </c>
      <c r="E1352" s="33">
        <v>7.1</v>
      </c>
      <c r="F1352" s="33">
        <v>-31.6</v>
      </c>
      <c r="G1352" s="33">
        <v>1.2</v>
      </c>
      <c r="H1352" s="33">
        <v>-0.1</v>
      </c>
      <c r="I1352" s="33">
        <v>0</v>
      </c>
      <c r="J1352" s="33">
        <v>67</v>
      </c>
      <c r="K1352" s="33">
        <v>0</v>
      </c>
      <c r="L1352" s="33">
        <v>98.5</v>
      </c>
      <c r="M1352" s="33">
        <v>13.42</v>
      </c>
      <c r="N1352" s="33">
        <v>11.6</v>
      </c>
    </row>
    <row r="1353" spans="1:14" x14ac:dyDescent="0.3">
      <c r="A1353" s="32">
        <v>43816</v>
      </c>
      <c r="B1353" s="37">
        <v>0.60578703703703707</v>
      </c>
      <c r="C1353" s="33">
        <v>2.61</v>
      </c>
      <c r="D1353" s="33">
        <v>4</v>
      </c>
      <c r="E1353" s="33">
        <v>7.13</v>
      </c>
      <c r="F1353" s="33">
        <v>-32.9</v>
      </c>
      <c r="G1353" s="33">
        <v>1.2</v>
      </c>
      <c r="H1353" s="33">
        <v>-0.3</v>
      </c>
      <c r="I1353" s="33">
        <v>-0.1</v>
      </c>
      <c r="J1353" s="33">
        <v>75</v>
      </c>
      <c r="K1353" s="33">
        <v>0</v>
      </c>
      <c r="L1353" s="33">
        <v>98.8</v>
      </c>
      <c r="M1353" s="33">
        <v>13.44</v>
      </c>
      <c r="N1353" s="33">
        <v>11.6</v>
      </c>
    </row>
    <row r="1354" spans="1:14" x14ac:dyDescent="0.3">
      <c r="A1354" s="32">
        <v>43816</v>
      </c>
      <c r="B1354" s="37">
        <v>0.60601851851851851</v>
      </c>
      <c r="C1354" s="33">
        <v>2.66</v>
      </c>
      <c r="D1354" s="33">
        <v>4</v>
      </c>
      <c r="E1354" s="33">
        <v>7.13</v>
      </c>
      <c r="F1354" s="33">
        <v>-33.200000000000003</v>
      </c>
      <c r="G1354" s="33">
        <v>1.3</v>
      </c>
      <c r="H1354" s="33">
        <v>-0.5</v>
      </c>
      <c r="I1354" s="33">
        <v>-0.1</v>
      </c>
      <c r="J1354" s="33">
        <v>15</v>
      </c>
      <c r="K1354" s="33">
        <v>0</v>
      </c>
      <c r="L1354" s="33">
        <v>99.2</v>
      </c>
      <c r="M1354" s="33">
        <v>13.48</v>
      </c>
      <c r="N1354" s="33">
        <v>11.6</v>
      </c>
    </row>
    <row r="1355" spans="1:14" x14ac:dyDescent="0.3">
      <c r="A1355" s="32">
        <v>43816</v>
      </c>
      <c r="B1355" s="37">
        <v>0.60625000000000007</v>
      </c>
      <c r="C1355" s="33">
        <v>2.72</v>
      </c>
      <c r="D1355" s="33">
        <v>4</v>
      </c>
      <c r="E1355" s="33">
        <v>7.15</v>
      </c>
      <c r="F1355" s="33">
        <v>-33.9</v>
      </c>
      <c r="G1355" s="33">
        <v>1.2</v>
      </c>
      <c r="H1355" s="33">
        <v>-0.5</v>
      </c>
      <c r="I1355" s="33">
        <v>-0.1</v>
      </c>
      <c r="J1355" s="33">
        <v>90</v>
      </c>
      <c r="K1355" s="33">
        <v>0</v>
      </c>
      <c r="L1355" s="33">
        <v>99.5</v>
      </c>
      <c r="M1355" s="33">
        <v>13.49</v>
      </c>
      <c r="N1355" s="33">
        <v>11.6</v>
      </c>
    </row>
    <row r="1356" spans="1:14" x14ac:dyDescent="0.3">
      <c r="A1356" s="32">
        <v>43816</v>
      </c>
      <c r="B1356" s="37">
        <v>0.60648148148148151</v>
      </c>
      <c r="C1356" s="33">
        <v>2.78</v>
      </c>
      <c r="D1356" s="33">
        <v>4</v>
      </c>
      <c r="E1356" s="33">
        <v>7.15</v>
      </c>
      <c r="F1356" s="33">
        <v>-34</v>
      </c>
      <c r="G1356" s="33">
        <v>1</v>
      </c>
      <c r="H1356" s="33">
        <v>-0.6</v>
      </c>
      <c r="I1356" s="33">
        <v>-0.1</v>
      </c>
      <c r="J1356" s="33">
        <v>92</v>
      </c>
      <c r="K1356" s="33">
        <v>0</v>
      </c>
      <c r="L1356" s="33">
        <v>99.7</v>
      </c>
      <c r="M1356" s="33">
        <v>13.51</v>
      </c>
      <c r="N1356" s="33">
        <v>11.6</v>
      </c>
    </row>
    <row r="1357" spans="1:14" x14ac:dyDescent="0.3">
      <c r="A1357" s="32">
        <v>43816</v>
      </c>
      <c r="B1357" s="37">
        <v>0.60671296296296295</v>
      </c>
      <c r="C1357" s="33">
        <v>2.83</v>
      </c>
      <c r="D1357" s="33">
        <v>4</v>
      </c>
      <c r="E1357" s="33">
        <v>7.16</v>
      </c>
      <c r="F1357" s="33">
        <v>-34.9</v>
      </c>
      <c r="G1357" s="33">
        <v>1</v>
      </c>
      <c r="H1357" s="33">
        <v>-0.4</v>
      </c>
      <c r="I1357" s="33">
        <v>-0.1</v>
      </c>
      <c r="J1357" s="33">
        <v>84</v>
      </c>
      <c r="K1357" s="33">
        <v>0</v>
      </c>
      <c r="L1357" s="33">
        <v>99.9</v>
      </c>
      <c r="M1357" s="33">
        <v>13.52</v>
      </c>
      <c r="N1357" s="33">
        <v>11.6</v>
      </c>
    </row>
    <row r="1358" spans="1:14" x14ac:dyDescent="0.3">
      <c r="A1358" s="32">
        <v>43816</v>
      </c>
      <c r="B1358" s="37">
        <v>0.6069444444444444</v>
      </c>
      <c r="C1358" s="33">
        <v>2.89</v>
      </c>
      <c r="D1358" s="33">
        <v>4</v>
      </c>
      <c r="E1358" s="33">
        <v>7.19</v>
      </c>
      <c r="F1358" s="33">
        <v>-36</v>
      </c>
      <c r="G1358" s="33">
        <v>1</v>
      </c>
      <c r="H1358" s="33">
        <v>-0.4</v>
      </c>
      <c r="I1358" s="33">
        <v>-0.1</v>
      </c>
      <c r="J1358" s="33">
        <v>-36</v>
      </c>
      <c r="K1358" s="33">
        <v>0</v>
      </c>
      <c r="L1358" s="33">
        <v>100.2</v>
      </c>
      <c r="M1358" s="33">
        <v>13.53</v>
      </c>
      <c r="N1358" s="33">
        <v>11.6</v>
      </c>
    </row>
    <row r="1359" spans="1:14" x14ac:dyDescent="0.3">
      <c r="A1359" s="32">
        <v>43816</v>
      </c>
      <c r="B1359" s="37">
        <v>0.60717592592592595</v>
      </c>
      <c r="C1359" s="33">
        <v>2.94</v>
      </c>
      <c r="D1359" s="33">
        <v>4</v>
      </c>
      <c r="E1359" s="33">
        <v>7.22</v>
      </c>
      <c r="F1359" s="33">
        <v>-37.700000000000003</v>
      </c>
      <c r="G1359" s="33">
        <v>0.9</v>
      </c>
      <c r="H1359" s="33">
        <v>-0.9</v>
      </c>
      <c r="I1359" s="33">
        <v>-0.2</v>
      </c>
      <c r="J1359" s="33">
        <v>-47</v>
      </c>
      <c r="K1359" s="33">
        <v>0</v>
      </c>
      <c r="L1359" s="33">
        <v>100.4</v>
      </c>
      <c r="M1359" s="33">
        <v>13.54</v>
      </c>
      <c r="N1359" s="33">
        <v>11.6</v>
      </c>
    </row>
    <row r="1360" spans="1:14" x14ac:dyDescent="0.3">
      <c r="A1360" s="32">
        <v>43816</v>
      </c>
      <c r="B1360" s="37">
        <v>0.6074074074074074</v>
      </c>
      <c r="C1360" s="33">
        <v>2.99</v>
      </c>
      <c r="D1360" s="33">
        <v>4</v>
      </c>
      <c r="E1360" s="33">
        <v>7.24</v>
      </c>
      <c r="F1360" s="33">
        <v>-38.700000000000003</v>
      </c>
      <c r="G1360" s="33">
        <v>0.9</v>
      </c>
      <c r="H1360" s="33">
        <v>0</v>
      </c>
      <c r="I1360" s="33">
        <v>0</v>
      </c>
      <c r="J1360" s="33">
        <v>0</v>
      </c>
      <c r="K1360" s="33">
        <v>0</v>
      </c>
      <c r="L1360" s="33">
        <v>100.8</v>
      </c>
      <c r="M1360" s="33">
        <v>13.58</v>
      </c>
      <c r="N1360" s="33">
        <v>11.6</v>
      </c>
    </row>
    <row r="1361" spans="1:14" x14ac:dyDescent="0.3">
      <c r="A1361" s="32">
        <v>43816</v>
      </c>
      <c r="B1361" s="37">
        <v>0.60763888888888895</v>
      </c>
      <c r="C1361" s="33">
        <v>3.04</v>
      </c>
      <c r="D1361" s="33">
        <v>4</v>
      </c>
      <c r="E1361" s="33">
        <v>7.25</v>
      </c>
      <c r="F1361" s="33">
        <v>-39.4</v>
      </c>
      <c r="G1361" s="33">
        <v>1</v>
      </c>
      <c r="H1361" s="33">
        <v>0.1</v>
      </c>
      <c r="I1361" s="33">
        <v>0</v>
      </c>
      <c r="J1361" s="33">
        <v>49</v>
      </c>
      <c r="K1361" s="33">
        <v>0</v>
      </c>
      <c r="L1361" s="33">
        <v>101</v>
      </c>
      <c r="M1361" s="33">
        <v>13.58</v>
      </c>
      <c r="N1361" s="33">
        <v>11.6</v>
      </c>
    </row>
    <row r="1362" spans="1:14" x14ac:dyDescent="0.3">
      <c r="A1362" s="32">
        <v>43816</v>
      </c>
      <c r="B1362" s="37">
        <v>0.60787037037037039</v>
      </c>
      <c r="C1362" s="33">
        <v>3.1</v>
      </c>
      <c r="D1362" s="33">
        <v>4</v>
      </c>
      <c r="E1362" s="33">
        <v>7.29</v>
      </c>
      <c r="F1362" s="33">
        <v>-41.3</v>
      </c>
      <c r="G1362" s="33">
        <v>1</v>
      </c>
      <c r="H1362" s="33">
        <v>0.6</v>
      </c>
      <c r="I1362" s="33">
        <v>0.1</v>
      </c>
      <c r="J1362" s="33">
        <v>61</v>
      </c>
      <c r="K1362" s="33">
        <v>0</v>
      </c>
      <c r="L1362" s="33">
        <v>101.2</v>
      </c>
      <c r="M1362" s="33">
        <v>13.59</v>
      </c>
      <c r="N1362" s="33">
        <v>11.6</v>
      </c>
    </row>
    <row r="1363" spans="1:14" x14ac:dyDescent="0.3">
      <c r="A1363" s="32">
        <v>43816</v>
      </c>
      <c r="B1363" s="37">
        <v>0.60810185185185184</v>
      </c>
      <c r="C1363" s="33">
        <v>3.16</v>
      </c>
      <c r="D1363" s="33">
        <v>4</v>
      </c>
      <c r="E1363" s="33">
        <v>7.32</v>
      </c>
      <c r="F1363" s="33">
        <v>-42.8</v>
      </c>
      <c r="G1363" s="33">
        <v>1</v>
      </c>
      <c r="H1363" s="33">
        <v>-0.4</v>
      </c>
      <c r="I1363" s="33">
        <v>-0.1</v>
      </c>
      <c r="J1363" s="33">
        <v>-109</v>
      </c>
      <c r="K1363" s="33">
        <v>-0.1</v>
      </c>
      <c r="L1363" s="33">
        <v>101.5</v>
      </c>
      <c r="M1363" s="33">
        <v>13.61</v>
      </c>
      <c r="N1363" s="33">
        <v>11.6</v>
      </c>
    </row>
    <row r="1364" spans="1:14" x14ac:dyDescent="0.3">
      <c r="A1364" s="32">
        <v>43816</v>
      </c>
      <c r="B1364" s="37">
        <v>0.60833333333333328</v>
      </c>
      <c r="C1364" s="33">
        <v>3.2</v>
      </c>
      <c r="D1364" s="33">
        <v>4</v>
      </c>
      <c r="E1364" s="33">
        <v>7.34</v>
      </c>
      <c r="F1364" s="33">
        <v>-43.8</v>
      </c>
      <c r="G1364" s="33">
        <v>1.1000000000000001</v>
      </c>
      <c r="H1364" s="33">
        <v>-0.4</v>
      </c>
      <c r="I1364" s="33">
        <v>-0.1</v>
      </c>
      <c r="J1364" s="33">
        <v>-67</v>
      </c>
      <c r="K1364" s="33">
        <v>0</v>
      </c>
      <c r="L1364" s="33">
        <v>101.8</v>
      </c>
      <c r="M1364" s="33">
        <v>13.64</v>
      </c>
      <c r="N1364" s="33">
        <v>11.6</v>
      </c>
    </row>
    <row r="1365" spans="1:14" x14ac:dyDescent="0.3">
      <c r="A1365" s="32">
        <v>43816</v>
      </c>
      <c r="B1365" s="37">
        <v>0.60856481481481484</v>
      </c>
      <c r="C1365" s="33">
        <v>3.25</v>
      </c>
      <c r="D1365" s="33">
        <v>4</v>
      </c>
      <c r="E1365" s="33">
        <v>7.37</v>
      </c>
      <c r="F1365" s="33">
        <v>-45.4</v>
      </c>
      <c r="G1365" s="33">
        <v>1.1000000000000001</v>
      </c>
      <c r="H1365" s="33">
        <v>0.3</v>
      </c>
      <c r="I1365" s="33">
        <v>0.1</v>
      </c>
      <c r="J1365" s="33">
        <v>-128</v>
      </c>
      <c r="K1365" s="33">
        <v>-0.1</v>
      </c>
      <c r="L1365" s="33">
        <v>101.6</v>
      </c>
      <c r="M1365" s="33">
        <v>13.59</v>
      </c>
      <c r="N1365" s="33">
        <v>11.6</v>
      </c>
    </row>
    <row r="1366" spans="1:14" x14ac:dyDescent="0.3">
      <c r="A1366" s="32">
        <v>43816</v>
      </c>
      <c r="B1366" s="37">
        <v>0.60879629629629628</v>
      </c>
      <c r="C1366" s="33">
        <v>3.31</v>
      </c>
      <c r="D1366" s="33">
        <v>5</v>
      </c>
      <c r="E1366" s="33">
        <v>7.4</v>
      </c>
      <c r="F1366" s="33">
        <v>-46.9</v>
      </c>
      <c r="G1366" s="33">
        <v>1.1000000000000001</v>
      </c>
      <c r="H1366" s="33">
        <v>-1</v>
      </c>
      <c r="I1366" s="33">
        <v>-0.2</v>
      </c>
      <c r="J1366" s="33">
        <v>-56</v>
      </c>
      <c r="K1366" s="33">
        <v>0</v>
      </c>
      <c r="L1366" s="33">
        <v>102.1</v>
      </c>
      <c r="M1366" s="33">
        <v>13.63</v>
      </c>
      <c r="N1366" s="33">
        <v>11.6</v>
      </c>
    </row>
    <row r="1367" spans="1:14" x14ac:dyDescent="0.3">
      <c r="A1367" s="32">
        <v>43816</v>
      </c>
      <c r="B1367" s="37">
        <v>0.60902777777777783</v>
      </c>
      <c r="C1367" s="33">
        <v>3.33</v>
      </c>
      <c r="D1367" s="33">
        <v>5</v>
      </c>
      <c r="E1367" s="33">
        <v>7.45</v>
      </c>
      <c r="F1367" s="33">
        <v>-49.5</v>
      </c>
      <c r="G1367" s="33">
        <v>1.2</v>
      </c>
      <c r="H1367" s="33">
        <v>-0.1</v>
      </c>
      <c r="I1367" s="33">
        <v>0</v>
      </c>
      <c r="J1367" s="33">
        <v>10</v>
      </c>
      <c r="K1367" s="33">
        <v>0</v>
      </c>
      <c r="L1367" s="33">
        <v>102</v>
      </c>
      <c r="M1367" s="33">
        <v>13.61</v>
      </c>
      <c r="N1367" s="33">
        <v>11.6</v>
      </c>
    </row>
    <row r="1368" spans="1:14" x14ac:dyDescent="0.3">
      <c r="A1368" s="32">
        <v>43816</v>
      </c>
      <c r="B1368" s="37">
        <v>0.60925925925925928</v>
      </c>
      <c r="C1368" s="33">
        <v>3.38</v>
      </c>
      <c r="D1368" s="33">
        <v>5</v>
      </c>
      <c r="E1368" s="33">
        <v>7.45</v>
      </c>
      <c r="F1368" s="33">
        <v>-49.7</v>
      </c>
      <c r="G1368" s="33">
        <v>1.2</v>
      </c>
      <c r="H1368" s="33">
        <v>-0.8</v>
      </c>
      <c r="I1368" s="33">
        <v>-0.2</v>
      </c>
      <c r="J1368" s="33">
        <v>0</v>
      </c>
      <c r="K1368" s="33">
        <v>0</v>
      </c>
      <c r="L1368" s="33">
        <v>102.3</v>
      </c>
      <c r="M1368" s="33">
        <v>13.64</v>
      </c>
      <c r="N1368" s="33">
        <v>11.6</v>
      </c>
    </row>
    <row r="1369" spans="1:14" x14ac:dyDescent="0.3">
      <c r="A1369" s="32">
        <v>43816</v>
      </c>
      <c r="B1369" s="37">
        <v>0.60949074074074072</v>
      </c>
      <c r="C1369" s="33">
        <v>3.42</v>
      </c>
      <c r="D1369" s="33">
        <v>6</v>
      </c>
      <c r="E1369" s="33">
        <v>7.47</v>
      </c>
      <c r="F1369" s="33">
        <v>-50.6</v>
      </c>
      <c r="G1369" s="33">
        <v>1.2</v>
      </c>
      <c r="H1369" s="33">
        <v>-0.6</v>
      </c>
      <c r="I1369" s="33">
        <v>-0.1</v>
      </c>
      <c r="J1369" s="33">
        <v>6</v>
      </c>
      <c r="K1369" s="33">
        <v>0</v>
      </c>
      <c r="L1369" s="33">
        <v>102.7</v>
      </c>
      <c r="M1369" s="33">
        <v>13.67</v>
      </c>
      <c r="N1369" s="33">
        <v>11.6</v>
      </c>
    </row>
    <row r="1370" spans="1:14" x14ac:dyDescent="0.3">
      <c r="A1370" s="32">
        <v>43816</v>
      </c>
      <c r="B1370" s="37">
        <v>0.60972222222222217</v>
      </c>
      <c r="C1370" s="33">
        <v>3.5</v>
      </c>
      <c r="D1370" s="33">
        <v>5</v>
      </c>
      <c r="E1370" s="33">
        <v>7.5</v>
      </c>
      <c r="F1370" s="33">
        <v>-52.4</v>
      </c>
      <c r="G1370" s="33">
        <v>1.3</v>
      </c>
      <c r="H1370" s="33">
        <v>-0.2</v>
      </c>
      <c r="I1370" s="33">
        <v>0</v>
      </c>
      <c r="J1370" s="33">
        <v>85</v>
      </c>
      <c r="K1370" s="33">
        <v>0</v>
      </c>
      <c r="L1370" s="33">
        <v>102.8</v>
      </c>
      <c r="M1370" s="33">
        <v>13.65</v>
      </c>
      <c r="N1370" s="33">
        <v>11.6</v>
      </c>
    </row>
    <row r="1371" spans="1:14" x14ac:dyDescent="0.3">
      <c r="A1371" s="32">
        <v>43816</v>
      </c>
      <c r="B1371" s="37">
        <v>0.60995370370370372</v>
      </c>
      <c r="C1371" s="33">
        <v>3.56</v>
      </c>
      <c r="D1371" s="33">
        <v>5</v>
      </c>
      <c r="E1371" s="33">
        <v>7.52</v>
      </c>
      <c r="F1371" s="33">
        <v>-53.5</v>
      </c>
      <c r="G1371" s="33">
        <v>1.3</v>
      </c>
      <c r="H1371" s="33">
        <v>-0.8</v>
      </c>
      <c r="I1371" s="33">
        <v>-0.2</v>
      </c>
      <c r="J1371" s="33">
        <v>-44</v>
      </c>
      <c r="K1371" s="33">
        <v>0</v>
      </c>
      <c r="L1371" s="33">
        <v>102.7</v>
      </c>
      <c r="M1371" s="33">
        <v>13.63</v>
      </c>
      <c r="N1371" s="33">
        <v>11.6</v>
      </c>
    </row>
    <row r="1372" spans="1:14" x14ac:dyDescent="0.3">
      <c r="A1372" s="32">
        <v>43816</v>
      </c>
      <c r="B1372" s="37">
        <v>0.61018518518518516</v>
      </c>
      <c r="C1372" s="33">
        <v>3.6</v>
      </c>
      <c r="D1372" s="33">
        <v>5</v>
      </c>
      <c r="E1372" s="33">
        <v>7.53</v>
      </c>
      <c r="F1372" s="33">
        <v>-53.6</v>
      </c>
      <c r="G1372" s="33">
        <v>1.4</v>
      </c>
      <c r="H1372" s="33">
        <v>1.1000000000000001</v>
      </c>
      <c r="I1372" s="33">
        <v>0.2</v>
      </c>
      <c r="J1372" s="33">
        <v>-30</v>
      </c>
      <c r="K1372" s="33">
        <v>0</v>
      </c>
      <c r="L1372" s="33">
        <v>102.9</v>
      </c>
      <c r="M1372" s="33">
        <v>13.63</v>
      </c>
      <c r="N1372" s="33">
        <v>11.6</v>
      </c>
    </row>
    <row r="1373" spans="1:14" x14ac:dyDescent="0.3">
      <c r="A1373" s="32">
        <v>43816</v>
      </c>
      <c r="B1373" s="37">
        <v>0.61041666666666672</v>
      </c>
      <c r="C1373" s="33">
        <v>3.65</v>
      </c>
      <c r="D1373" s="33">
        <v>4</v>
      </c>
      <c r="E1373" s="33">
        <v>7.54</v>
      </c>
      <c r="F1373" s="33">
        <v>-54.5</v>
      </c>
      <c r="G1373" s="33">
        <v>1.4</v>
      </c>
      <c r="H1373" s="33">
        <v>0.3</v>
      </c>
      <c r="I1373" s="33">
        <v>0.1</v>
      </c>
      <c r="J1373" s="33">
        <v>54</v>
      </c>
      <c r="K1373" s="33">
        <v>0</v>
      </c>
      <c r="L1373" s="33">
        <v>102.4</v>
      </c>
      <c r="M1373" s="33">
        <v>13.55</v>
      </c>
      <c r="N1373" s="33">
        <v>11.6</v>
      </c>
    </row>
    <row r="1374" spans="1:14" x14ac:dyDescent="0.3">
      <c r="A1374" s="32">
        <v>43816</v>
      </c>
      <c r="B1374" s="37">
        <v>0.61064814814814816</v>
      </c>
      <c r="C1374" s="33">
        <v>3.6</v>
      </c>
      <c r="D1374" s="33">
        <v>4</v>
      </c>
      <c r="E1374" s="33">
        <v>7.69</v>
      </c>
      <c r="F1374" s="33">
        <v>-62.1</v>
      </c>
      <c r="G1374" s="33">
        <v>1</v>
      </c>
      <c r="H1374" s="33">
        <v>-0.7</v>
      </c>
      <c r="I1374" s="33">
        <v>-0.2</v>
      </c>
      <c r="J1374" s="33">
        <v>-16</v>
      </c>
      <c r="K1374" s="33">
        <v>0</v>
      </c>
      <c r="L1374" s="33">
        <v>99.4</v>
      </c>
      <c r="M1374" s="33">
        <v>13.18</v>
      </c>
      <c r="N1374" s="33">
        <v>11.6</v>
      </c>
    </row>
    <row r="1375" spans="1:14" x14ac:dyDescent="0.3">
      <c r="A1375" s="32">
        <v>43816</v>
      </c>
      <c r="B1375" s="37">
        <v>0.61087962962962961</v>
      </c>
      <c r="C1375" s="33">
        <v>2.65</v>
      </c>
      <c r="D1375" s="33">
        <v>152</v>
      </c>
      <c r="E1375" s="33">
        <v>7.62</v>
      </c>
      <c r="F1375" s="33">
        <v>-58.4</v>
      </c>
      <c r="G1375" s="33">
        <v>27.6</v>
      </c>
      <c r="H1375" s="33">
        <v>5.5</v>
      </c>
      <c r="I1375" s="33">
        <v>1.3</v>
      </c>
      <c r="J1375" s="33">
        <v>1217</v>
      </c>
      <c r="K1375" s="33">
        <v>0.5</v>
      </c>
      <c r="L1375" s="33">
        <v>93.2</v>
      </c>
      <c r="M1375" s="33">
        <v>12.66</v>
      </c>
      <c r="N1375" s="33">
        <v>11.6</v>
      </c>
    </row>
    <row r="1376" spans="1:14" x14ac:dyDescent="0.3">
      <c r="A1376" s="32">
        <v>43816</v>
      </c>
      <c r="B1376" s="37">
        <v>0.61111111111111105</v>
      </c>
      <c r="C1376" s="33">
        <v>2.57</v>
      </c>
      <c r="D1376" s="33">
        <v>152</v>
      </c>
      <c r="E1376" s="33">
        <v>7.59</v>
      </c>
      <c r="F1376" s="33">
        <v>-56.9</v>
      </c>
      <c r="G1376" s="33">
        <v>42.1</v>
      </c>
      <c r="H1376" s="33">
        <v>7.9</v>
      </c>
      <c r="I1376" s="33">
        <v>1.9</v>
      </c>
      <c r="J1376" s="33">
        <v>1432</v>
      </c>
      <c r="K1376" s="33">
        <v>0.6</v>
      </c>
      <c r="L1376" s="33">
        <v>93.6</v>
      </c>
      <c r="M1376" s="33">
        <v>12.75</v>
      </c>
      <c r="N1376" s="33">
        <v>11.6</v>
      </c>
    </row>
    <row r="1377" spans="1:14" x14ac:dyDescent="0.3">
      <c r="A1377" s="32">
        <v>43816</v>
      </c>
      <c r="B1377" s="37">
        <v>0.6113425925925926</v>
      </c>
      <c r="C1377" s="33">
        <v>2.56</v>
      </c>
      <c r="D1377" s="33">
        <v>152</v>
      </c>
      <c r="E1377" s="33">
        <v>7.57</v>
      </c>
      <c r="F1377" s="33">
        <v>-55.7</v>
      </c>
      <c r="G1377" s="33">
        <v>45.6</v>
      </c>
      <c r="H1377" s="33">
        <v>9.1</v>
      </c>
      <c r="I1377" s="33">
        <v>2.1</v>
      </c>
      <c r="J1377" s="33">
        <v>1427</v>
      </c>
      <c r="K1377" s="33">
        <v>0.6</v>
      </c>
      <c r="L1377" s="33">
        <v>94.5</v>
      </c>
      <c r="M1377" s="33">
        <v>12.87</v>
      </c>
      <c r="N1377" s="33">
        <v>11.6</v>
      </c>
    </row>
    <row r="1378" spans="1:14" x14ac:dyDescent="0.3">
      <c r="A1378" s="32">
        <v>43816</v>
      </c>
      <c r="B1378" s="37">
        <v>0.61157407407407405</v>
      </c>
      <c r="C1378" s="33">
        <v>2.56</v>
      </c>
      <c r="D1378" s="33">
        <v>152</v>
      </c>
      <c r="E1378" s="33">
        <v>7.56</v>
      </c>
      <c r="F1378" s="33">
        <v>-55</v>
      </c>
      <c r="G1378" s="33">
        <v>46.1</v>
      </c>
      <c r="H1378" s="33">
        <v>9.1</v>
      </c>
      <c r="I1378" s="33">
        <v>2.1</v>
      </c>
      <c r="J1378" s="33">
        <v>1480</v>
      </c>
      <c r="K1378" s="33">
        <v>0.6</v>
      </c>
      <c r="L1378" s="33">
        <v>95.1</v>
      </c>
      <c r="M1378" s="33">
        <v>12.95</v>
      </c>
      <c r="N1378" s="33">
        <v>11.6</v>
      </c>
    </row>
    <row r="1379" spans="1:14" x14ac:dyDescent="0.3">
      <c r="A1379" s="32">
        <v>43816</v>
      </c>
      <c r="B1379" s="37">
        <v>0.6118055555555556</v>
      </c>
      <c r="C1379" s="33">
        <v>2.56</v>
      </c>
      <c r="D1379" s="33">
        <v>152</v>
      </c>
      <c r="E1379" s="33">
        <v>7.55</v>
      </c>
      <c r="F1379" s="33">
        <v>-54.5</v>
      </c>
      <c r="G1379" s="33">
        <v>46.8</v>
      </c>
      <c r="H1379" s="33">
        <v>9.6</v>
      </c>
      <c r="I1379" s="33">
        <v>2.2000000000000002</v>
      </c>
      <c r="J1379" s="33">
        <v>1499</v>
      </c>
      <c r="K1379" s="33">
        <v>0.6</v>
      </c>
      <c r="L1379" s="33">
        <v>95.6</v>
      </c>
      <c r="M1379" s="33">
        <v>13.02</v>
      </c>
      <c r="N1379" s="33">
        <v>11.6</v>
      </c>
    </row>
    <row r="1380" spans="1:14" x14ac:dyDescent="0.3">
      <c r="A1380" s="32">
        <v>43816</v>
      </c>
      <c r="B1380" s="37">
        <v>0.61203703703703705</v>
      </c>
      <c r="C1380" s="33">
        <v>2.56</v>
      </c>
      <c r="D1380" s="33">
        <v>152</v>
      </c>
      <c r="E1380" s="33">
        <v>7.54</v>
      </c>
      <c r="F1380" s="33">
        <v>-54</v>
      </c>
      <c r="G1380" s="33">
        <v>46.5</v>
      </c>
      <c r="H1380" s="33">
        <v>9.1999999999999993</v>
      </c>
      <c r="I1380" s="33">
        <v>2.1</v>
      </c>
      <c r="J1380" s="33">
        <v>1529</v>
      </c>
      <c r="K1380" s="33">
        <v>0.7</v>
      </c>
      <c r="L1380" s="33">
        <v>96</v>
      </c>
      <c r="M1380" s="33">
        <v>13.07</v>
      </c>
      <c r="N1380" s="33">
        <v>11.6</v>
      </c>
    </row>
    <row r="1381" spans="1:14" x14ac:dyDescent="0.3">
      <c r="A1381" s="32">
        <v>43816</v>
      </c>
      <c r="B1381" s="37">
        <v>0.61226851851851849</v>
      </c>
      <c r="C1381" s="33">
        <v>2.56</v>
      </c>
      <c r="D1381" s="33">
        <v>152</v>
      </c>
      <c r="E1381" s="33">
        <v>7.53</v>
      </c>
      <c r="F1381" s="33">
        <v>-53.6</v>
      </c>
      <c r="G1381" s="33">
        <v>45.9</v>
      </c>
      <c r="H1381" s="33">
        <v>9.1</v>
      </c>
      <c r="I1381" s="33">
        <v>2.1</v>
      </c>
      <c r="J1381" s="33">
        <v>1600</v>
      </c>
      <c r="K1381" s="33">
        <v>0.7</v>
      </c>
      <c r="L1381" s="33">
        <v>96.3</v>
      </c>
      <c r="M1381" s="33">
        <v>13.11</v>
      </c>
      <c r="N1381" s="33">
        <v>11.6</v>
      </c>
    </row>
    <row r="1382" spans="1:14" x14ac:dyDescent="0.3">
      <c r="A1382" s="32">
        <v>43816</v>
      </c>
      <c r="B1382" s="37">
        <v>0.61249999999999993</v>
      </c>
      <c r="C1382" s="33">
        <v>2.56</v>
      </c>
      <c r="D1382" s="33">
        <v>152</v>
      </c>
      <c r="E1382" s="33">
        <v>7.52</v>
      </c>
      <c r="F1382" s="33">
        <v>-53.2</v>
      </c>
      <c r="G1382" s="33">
        <v>45.3</v>
      </c>
      <c r="H1382" s="33">
        <v>9.6999999999999993</v>
      </c>
      <c r="I1382" s="33">
        <v>2.2999999999999998</v>
      </c>
      <c r="J1382" s="33">
        <v>1540</v>
      </c>
      <c r="K1382" s="33">
        <v>0.7</v>
      </c>
      <c r="L1382" s="33">
        <v>96.6</v>
      </c>
      <c r="M1382" s="33">
        <v>13.15</v>
      </c>
      <c r="N1382" s="33">
        <v>11.6</v>
      </c>
    </row>
    <row r="1383" spans="1:14" x14ac:dyDescent="0.3">
      <c r="A1383" s="32">
        <v>43816</v>
      </c>
      <c r="B1383" s="37">
        <v>0.61273148148148149</v>
      </c>
      <c r="C1383" s="33">
        <v>2.56</v>
      </c>
      <c r="D1383" s="33">
        <v>152</v>
      </c>
      <c r="E1383" s="33">
        <v>7.51</v>
      </c>
      <c r="F1383" s="33">
        <v>-52.9</v>
      </c>
      <c r="G1383" s="33">
        <v>47.4</v>
      </c>
      <c r="H1383" s="33">
        <v>8.6</v>
      </c>
      <c r="I1383" s="33">
        <v>2</v>
      </c>
      <c r="J1383" s="33">
        <v>1540</v>
      </c>
      <c r="K1383" s="33">
        <v>0.7</v>
      </c>
      <c r="L1383" s="33">
        <v>96.7</v>
      </c>
      <c r="M1383" s="33">
        <v>13.17</v>
      </c>
      <c r="N1383" s="33">
        <v>11.6</v>
      </c>
    </row>
    <row r="1384" spans="1:14" x14ac:dyDescent="0.3">
      <c r="A1384" s="32">
        <v>43816</v>
      </c>
      <c r="B1384" s="37">
        <v>0.61296296296296293</v>
      </c>
      <c r="C1384" s="33">
        <v>1.91</v>
      </c>
      <c r="D1384" s="33">
        <v>3</v>
      </c>
      <c r="E1384" s="33">
        <v>7.11</v>
      </c>
      <c r="F1384" s="33">
        <v>-32</v>
      </c>
      <c r="G1384" s="33">
        <v>0.1</v>
      </c>
      <c r="H1384" s="33">
        <v>5.3</v>
      </c>
      <c r="I1384" s="33">
        <v>1.3</v>
      </c>
      <c r="J1384" s="33">
        <v>957</v>
      </c>
      <c r="K1384" s="33">
        <v>0.4</v>
      </c>
      <c r="L1384" s="33">
        <v>96.7</v>
      </c>
      <c r="M1384" s="33">
        <v>13.41</v>
      </c>
      <c r="N1384" s="33">
        <v>11.6</v>
      </c>
    </row>
    <row r="1385" spans="1:14" x14ac:dyDescent="0.3">
      <c r="A1385" s="32">
        <v>43816</v>
      </c>
      <c r="B1385" s="37">
        <v>0.61319444444444449</v>
      </c>
      <c r="C1385" s="33">
        <v>1.52</v>
      </c>
      <c r="D1385" s="33">
        <v>3</v>
      </c>
      <c r="E1385" s="33">
        <v>7.21</v>
      </c>
      <c r="F1385" s="33">
        <v>-37.200000000000003</v>
      </c>
      <c r="G1385" s="33">
        <v>0.1</v>
      </c>
      <c r="H1385" s="33">
        <v>2.6</v>
      </c>
      <c r="I1385" s="33">
        <v>0.6</v>
      </c>
      <c r="J1385" s="33">
        <v>697</v>
      </c>
      <c r="K1385" s="33">
        <v>0.3</v>
      </c>
      <c r="L1385" s="33">
        <v>96.7</v>
      </c>
      <c r="M1385" s="33">
        <v>13.56</v>
      </c>
      <c r="N1385" s="33">
        <v>11.6</v>
      </c>
    </row>
    <row r="1386" spans="1:14" x14ac:dyDescent="0.3">
      <c r="A1386" s="32">
        <v>43816</v>
      </c>
      <c r="B1386" s="37">
        <v>0.61342592592592593</v>
      </c>
      <c r="C1386" s="33">
        <v>1.52</v>
      </c>
      <c r="D1386" s="33">
        <v>2</v>
      </c>
      <c r="E1386" s="33">
        <v>7.11</v>
      </c>
      <c r="F1386" s="33">
        <v>-32.299999999999997</v>
      </c>
      <c r="G1386" s="33">
        <v>0.3</v>
      </c>
      <c r="H1386" s="33">
        <v>0.6</v>
      </c>
      <c r="I1386" s="33">
        <v>0.1</v>
      </c>
      <c r="J1386" s="33">
        <v>380</v>
      </c>
      <c r="K1386" s="33">
        <v>0.2</v>
      </c>
      <c r="L1386" s="33">
        <v>96.7</v>
      </c>
      <c r="M1386" s="33">
        <v>13.55</v>
      </c>
      <c r="N1386" s="33">
        <v>11.6</v>
      </c>
    </row>
    <row r="1387" spans="1:14" x14ac:dyDescent="0.3">
      <c r="A1387" s="32">
        <v>43816</v>
      </c>
      <c r="B1387" s="37">
        <v>0.61365740740740737</v>
      </c>
      <c r="C1387" s="33">
        <v>1.72</v>
      </c>
      <c r="D1387" s="33">
        <v>2</v>
      </c>
      <c r="E1387" s="33">
        <v>7.02</v>
      </c>
      <c r="F1387" s="33">
        <v>-27.7</v>
      </c>
      <c r="G1387" s="33">
        <v>1.3</v>
      </c>
      <c r="H1387" s="33">
        <v>-0.6</v>
      </c>
      <c r="I1387" s="33">
        <v>-0.1</v>
      </c>
      <c r="J1387" s="33">
        <v>97</v>
      </c>
      <c r="K1387" s="33">
        <v>0</v>
      </c>
      <c r="L1387" s="33">
        <v>96.5</v>
      </c>
      <c r="M1387" s="33">
        <v>13.45</v>
      </c>
      <c r="N1387" s="33">
        <v>11.6</v>
      </c>
    </row>
    <row r="1388" spans="1:14" x14ac:dyDescent="0.3">
      <c r="A1388" s="32">
        <v>43816</v>
      </c>
      <c r="B1388" s="37">
        <v>0.61388888888888882</v>
      </c>
      <c r="C1388" s="33">
        <v>0.94</v>
      </c>
      <c r="D1388" s="33">
        <v>2</v>
      </c>
      <c r="E1388" s="33">
        <v>7.3</v>
      </c>
      <c r="F1388" s="33">
        <v>-41.7</v>
      </c>
      <c r="G1388" s="33">
        <v>0.4</v>
      </c>
      <c r="H1388" s="33">
        <v>-0.1</v>
      </c>
      <c r="I1388" s="33">
        <v>0</v>
      </c>
      <c r="J1388" s="33">
        <v>123</v>
      </c>
      <c r="K1388" s="33">
        <v>0.1</v>
      </c>
      <c r="L1388" s="33">
        <v>96.3</v>
      </c>
      <c r="M1388" s="33">
        <v>13.72</v>
      </c>
      <c r="N1388" s="33">
        <v>11.6</v>
      </c>
    </row>
    <row r="1389" spans="1:14" x14ac:dyDescent="0.3">
      <c r="A1389" s="32">
        <v>43816</v>
      </c>
      <c r="B1389" s="37">
        <v>0.61412037037037037</v>
      </c>
      <c r="C1389" s="33">
        <v>0.47</v>
      </c>
      <c r="D1389" s="33">
        <v>2</v>
      </c>
      <c r="E1389" s="33">
        <v>7.34</v>
      </c>
      <c r="F1389" s="33">
        <v>-43.6</v>
      </c>
      <c r="G1389" s="33">
        <v>0.6</v>
      </c>
      <c r="H1389" s="33">
        <v>0.1</v>
      </c>
      <c r="I1389" s="33">
        <v>0</v>
      </c>
      <c r="J1389" s="33">
        <v>325</v>
      </c>
      <c r="K1389" s="33">
        <v>0.1</v>
      </c>
      <c r="L1389" s="33">
        <v>97</v>
      </c>
      <c r="M1389" s="33">
        <v>14</v>
      </c>
      <c r="N1389" s="33">
        <v>11.6</v>
      </c>
    </row>
    <row r="1390" spans="1:14" x14ac:dyDescent="0.3">
      <c r="A1390" s="32">
        <v>43816</v>
      </c>
      <c r="B1390" s="37">
        <v>0.61435185185185182</v>
      </c>
      <c r="C1390" s="33">
        <v>0.83</v>
      </c>
      <c r="D1390" s="33">
        <v>2</v>
      </c>
      <c r="E1390" s="33">
        <v>7.25</v>
      </c>
      <c r="F1390" s="33">
        <v>-39.4</v>
      </c>
      <c r="G1390" s="33">
        <v>0.4</v>
      </c>
      <c r="H1390" s="33">
        <v>-0.7</v>
      </c>
      <c r="I1390" s="33">
        <v>-0.2</v>
      </c>
      <c r="J1390" s="33">
        <v>33</v>
      </c>
      <c r="K1390" s="33">
        <v>0</v>
      </c>
      <c r="L1390" s="33">
        <v>97.4</v>
      </c>
      <c r="M1390" s="33">
        <v>13.92</v>
      </c>
      <c r="N1390" s="33">
        <v>11.6</v>
      </c>
    </row>
    <row r="1391" spans="1:14" x14ac:dyDescent="0.3">
      <c r="A1391" s="32">
        <v>43816</v>
      </c>
      <c r="B1391" s="37">
        <v>0.61458333333333337</v>
      </c>
      <c r="C1391" s="33">
        <v>0.77</v>
      </c>
      <c r="D1391" s="33">
        <v>2</v>
      </c>
      <c r="E1391" s="33">
        <v>7.27</v>
      </c>
      <c r="F1391" s="33">
        <v>-40.4</v>
      </c>
      <c r="G1391" s="33">
        <v>0.3</v>
      </c>
      <c r="H1391" s="33">
        <v>-1.1000000000000001</v>
      </c>
      <c r="I1391" s="33">
        <v>-0.3</v>
      </c>
      <c r="J1391" s="33">
        <v>-115</v>
      </c>
      <c r="K1391" s="33">
        <v>-0.1</v>
      </c>
      <c r="L1391" s="33">
        <v>97.6</v>
      </c>
      <c r="M1391" s="33">
        <v>13.96</v>
      </c>
      <c r="N1391" s="33">
        <v>11.6</v>
      </c>
    </row>
    <row r="1392" spans="1:14" x14ac:dyDescent="0.3">
      <c r="A1392" s="32">
        <v>43816</v>
      </c>
      <c r="B1392" s="37">
        <v>0.61481481481481481</v>
      </c>
      <c r="C1392" s="33">
        <v>0.78</v>
      </c>
      <c r="D1392" s="33">
        <v>2</v>
      </c>
      <c r="E1392" s="33">
        <v>7.26</v>
      </c>
      <c r="F1392" s="33">
        <v>-39.6</v>
      </c>
      <c r="G1392" s="33">
        <v>0</v>
      </c>
      <c r="H1392" s="33">
        <v>-0.2</v>
      </c>
      <c r="I1392" s="33">
        <v>0</v>
      </c>
      <c r="J1392" s="33">
        <v>-6</v>
      </c>
      <c r="K1392" s="33">
        <v>0</v>
      </c>
      <c r="L1392" s="33">
        <v>97.3</v>
      </c>
      <c r="M1392" s="33">
        <v>13.92</v>
      </c>
      <c r="N1392" s="33">
        <v>11.6</v>
      </c>
    </row>
    <row r="1393" spans="1:14" x14ac:dyDescent="0.3">
      <c r="A1393" s="32">
        <v>43816</v>
      </c>
      <c r="B1393" s="37">
        <v>0.61504629629629626</v>
      </c>
      <c r="C1393" s="33">
        <v>0.77</v>
      </c>
      <c r="D1393" s="33">
        <v>2</v>
      </c>
      <c r="E1393" s="33">
        <v>7.27</v>
      </c>
      <c r="F1393" s="33">
        <v>-40.4</v>
      </c>
      <c r="G1393" s="33">
        <v>-0.1</v>
      </c>
      <c r="H1393" s="33">
        <v>-0.5</v>
      </c>
      <c r="I1393" s="33">
        <v>-0.1</v>
      </c>
      <c r="J1393" s="33">
        <v>178</v>
      </c>
      <c r="K1393" s="33">
        <v>0.1</v>
      </c>
      <c r="L1393" s="33">
        <v>97.4</v>
      </c>
      <c r="M1393" s="33">
        <v>13.94</v>
      </c>
      <c r="N1393" s="33">
        <v>11.6</v>
      </c>
    </row>
    <row r="1394" spans="1:14" x14ac:dyDescent="0.3">
      <c r="A1394" s="32">
        <v>43816</v>
      </c>
      <c r="B1394" s="37">
        <v>0.61527777777777781</v>
      </c>
      <c r="C1394" s="33">
        <v>0.69</v>
      </c>
      <c r="D1394" s="33">
        <v>2</v>
      </c>
      <c r="E1394" s="33">
        <v>7.22</v>
      </c>
      <c r="F1394" s="33">
        <v>-37.799999999999997</v>
      </c>
      <c r="G1394" s="33">
        <v>-0.2</v>
      </c>
      <c r="H1394" s="33">
        <v>0.4</v>
      </c>
      <c r="I1394" s="33">
        <v>0.1</v>
      </c>
      <c r="J1394" s="33">
        <v>202</v>
      </c>
      <c r="K1394" s="33">
        <v>0.1</v>
      </c>
      <c r="L1394" s="33">
        <v>97.1</v>
      </c>
      <c r="M1394" s="33">
        <v>13.92</v>
      </c>
      <c r="N1394" s="33">
        <v>11.6</v>
      </c>
    </row>
    <row r="1395" spans="1:14" x14ac:dyDescent="0.3">
      <c r="A1395" s="32">
        <v>43816</v>
      </c>
      <c r="B1395" s="37">
        <v>0.61550925925925926</v>
      </c>
      <c r="C1395" s="33">
        <v>0.7</v>
      </c>
      <c r="D1395" s="33">
        <v>2</v>
      </c>
      <c r="E1395" s="33">
        <v>7.23</v>
      </c>
      <c r="F1395" s="33">
        <v>-38.1</v>
      </c>
      <c r="G1395" s="33">
        <v>-0.2</v>
      </c>
      <c r="H1395" s="33">
        <v>0.5</v>
      </c>
      <c r="I1395" s="33">
        <v>0.1</v>
      </c>
      <c r="J1395" s="33">
        <v>29</v>
      </c>
      <c r="K1395" s="33">
        <v>0</v>
      </c>
      <c r="L1395" s="33">
        <v>97.3</v>
      </c>
      <c r="M1395" s="33">
        <v>13.95</v>
      </c>
      <c r="N1395" s="33">
        <v>11.6</v>
      </c>
    </row>
    <row r="1396" spans="1:14" x14ac:dyDescent="0.3">
      <c r="A1396" s="32">
        <v>43816</v>
      </c>
      <c r="B1396" s="37">
        <v>0.61574074074074081</v>
      </c>
      <c r="C1396" s="33">
        <v>0.52</v>
      </c>
      <c r="D1396" s="33">
        <v>2</v>
      </c>
      <c r="E1396" s="33">
        <v>7.18</v>
      </c>
      <c r="F1396" s="33">
        <v>-35.6</v>
      </c>
      <c r="G1396" s="33">
        <v>-0.2</v>
      </c>
      <c r="H1396" s="33">
        <v>1.6</v>
      </c>
      <c r="I1396" s="33">
        <v>0.4</v>
      </c>
      <c r="J1396" s="33">
        <v>-98</v>
      </c>
      <c r="K1396" s="33">
        <v>0</v>
      </c>
      <c r="L1396" s="33">
        <v>97.3</v>
      </c>
      <c r="M1396" s="33">
        <v>14.02</v>
      </c>
      <c r="N1396" s="33">
        <v>11.6</v>
      </c>
    </row>
    <row r="1397" spans="1:14" x14ac:dyDescent="0.3">
      <c r="A1397" s="32">
        <v>43816</v>
      </c>
      <c r="B1397" s="37">
        <v>0.61597222222222225</v>
      </c>
      <c r="C1397" s="33">
        <v>0.42</v>
      </c>
      <c r="D1397" s="33">
        <v>2</v>
      </c>
      <c r="E1397" s="33">
        <v>7.15</v>
      </c>
      <c r="F1397" s="33">
        <v>-34</v>
      </c>
      <c r="G1397" s="33">
        <v>-0.2</v>
      </c>
      <c r="H1397" s="33">
        <v>-0.2</v>
      </c>
      <c r="I1397" s="33">
        <v>-0.1</v>
      </c>
      <c r="J1397" s="33">
        <v>5</v>
      </c>
      <c r="K1397" s="33">
        <v>0</v>
      </c>
      <c r="L1397" s="33">
        <v>97.5</v>
      </c>
      <c r="M1397" s="33">
        <v>14.09</v>
      </c>
      <c r="N1397" s="33">
        <v>11.6</v>
      </c>
    </row>
    <row r="1398" spans="1:14" x14ac:dyDescent="0.3">
      <c r="A1398" s="32">
        <v>43816</v>
      </c>
      <c r="B1398" s="37">
        <v>0.6162037037037037</v>
      </c>
      <c r="C1398" s="33">
        <v>0.52</v>
      </c>
      <c r="D1398" s="33">
        <v>2</v>
      </c>
      <c r="E1398" s="33">
        <v>7.17</v>
      </c>
      <c r="F1398" s="33">
        <v>-35.200000000000003</v>
      </c>
      <c r="G1398" s="33">
        <v>-0.2</v>
      </c>
      <c r="H1398" s="33">
        <v>-0.2</v>
      </c>
      <c r="I1398" s="33">
        <v>-0.1</v>
      </c>
      <c r="J1398" s="33">
        <v>658</v>
      </c>
      <c r="K1398" s="33">
        <v>0.3</v>
      </c>
      <c r="L1398" s="33">
        <v>97.6</v>
      </c>
      <c r="M1398" s="33">
        <v>14.06</v>
      </c>
      <c r="N1398" s="33">
        <v>11.6</v>
      </c>
    </row>
    <row r="1399" spans="1:14" x14ac:dyDescent="0.3">
      <c r="A1399" s="32">
        <v>43816</v>
      </c>
      <c r="B1399" s="37">
        <v>0.61643518518518514</v>
      </c>
      <c r="C1399" s="33">
        <v>0.59</v>
      </c>
      <c r="D1399" s="33">
        <v>2</v>
      </c>
      <c r="E1399" s="33">
        <v>7.16</v>
      </c>
      <c r="F1399" s="33">
        <v>-34.700000000000003</v>
      </c>
      <c r="G1399" s="33">
        <v>-0.2</v>
      </c>
      <c r="H1399" s="33">
        <v>-0.6</v>
      </c>
      <c r="I1399" s="33">
        <v>-0.1</v>
      </c>
      <c r="J1399" s="33">
        <v>257</v>
      </c>
      <c r="K1399" s="33">
        <v>0.1</v>
      </c>
      <c r="L1399" s="33">
        <v>97.6</v>
      </c>
      <c r="M1399" s="33">
        <v>14.04</v>
      </c>
      <c r="N1399" s="33">
        <v>11.6</v>
      </c>
    </row>
    <row r="1400" spans="1:14" x14ac:dyDescent="0.3">
      <c r="A1400" s="32">
        <v>43816</v>
      </c>
      <c r="B1400" s="37">
        <v>0.6166666666666667</v>
      </c>
      <c r="C1400" s="33">
        <v>3.07</v>
      </c>
      <c r="D1400" s="33">
        <v>193</v>
      </c>
      <c r="E1400" s="33">
        <v>7.41</v>
      </c>
      <c r="F1400" s="33">
        <v>-47.6</v>
      </c>
      <c r="G1400" s="33">
        <v>23.9</v>
      </c>
      <c r="H1400" s="33">
        <v>9.1999999999999993</v>
      </c>
      <c r="I1400" s="33">
        <v>2.2000000000000002</v>
      </c>
      <c r="J1400" s="33">
        <v>766</v>
      </c>
      <c r="K1400" s="33">
        <v>0.3</v>
      </c>
      <c r="L1400" s="33">
        <v>101.5</v>
      </c>
      <c r="M1400" s="33">
        <v>13.63</v>
      </c>
      <c r="N1400" s="33">
        <v>11.6</v>
      </c>
    </row>
    <row r="1401" spans="1:14" x14ac:dyDescent="0.3">
      <c r="A1401" s="32">
        <v>43816</v>
      </c>
      <c r="B1401" s="37">
        <v>0.61689814814814814</v>
      </c>
      <c r="C1401" s="33">
        <v>3.08</v>
      </c>
      <c r="D1401" s="33">
        <v>193</v>
      </c>
      <c r="E1401" s="33">
        <v>7.47</v>
      </c>
      <c r="F1401" s="33">
        <v>-50.4</v>
      </c>
      <c r="G1401" s="33">
        <v>30.9</v>
      </c>
      <c r="H1401" s="33">
        <v>11</v>
      </c>
      <c r="I1401" s="33">
        <v>2.6</v>
      </c>
      <c r="J1401" s="33">
        <v>1101</v>
      </c>
      <c r="K1401" s="33">
        <v>0.5</v>
      </c>
      <c r="L1401" s="33">
        <v>100.8</v>
      </c>
      <c r="M1401" s="33">
        <v>13.53</v>
      </c>
      <c r="N1401" s="33">
        <v>11.6</v>
      </c>
    </row>
    <row r="1402" spans="1:14" x14ac:dyDescent="0.3">
      <c r="A1402" s="32">
        <v>43816</v>
      </c>
      <c r="B1402" s="37">
        <v>0.61712962962962969</v>
      </c>
      <c r="C1402" s="33">
        <v>3.08</v>
      </c>
      <c r="D1402" s="33">
        <v>193</v>
      </c>
      <c r="E1402" s="33">
        <v>7.5</v>
      </c>
      <c r="F1402" s="33">
        <v>-52.1</v>
      </c>
      <c r="G1402" s="33">
        <v>33.299999999999997</v>
      </c>
      <c r="H1402" s="33">
        <v>11.7</v>
      </c>
      <c r="I1402" s="33">
        <v>2.7</v>
      </c>
      <c r="J1402" s="33">
        <v>1274</v>
      </c>
      <c r="K1402" s="33">
        <v>0.6</v>
      </c>
      <c r="L1402" s="33">
        <v>100.1</v>
      </c>
      <c r="M1402" s="33">
        <v>13.43</v>
      </c>
      <c r="N1402" s="33">
        <v>11.6</v>
      </c>
    </row>
    <row r="1403" spans="1:14" x14ac:dyDescent="0.3">
      <c r="A1403" s="32">
        <v>43816</v>
      </c>
      <c r="B1403" s="37">
        <v>0.61736111111111114</v>
      </c>
      <c r="C1403" s="33">
        <v>3.08</v>
      </c>
      <c r="D1403" s="33">
        <v>193</v>
      </c>
      <c r="E1403" s="33">
        <v>7.52</v>
      </c>
      <c r="F1403" s="33">
        <v>-53.4</v>
      </c>
      <c r="G1403" s="33">
        <v>32.299999999999997</v>
      </c>
      <c r="H1403" s="33">
        <v>11.5</v>
      </c>
      <c r="I1403" s="33">
        <v>2.7</v>
      </c>
      <c r="J1403" s="33">
        <v>1291</v>
      </c>
      <c r="K1403" s="33">
        <v>0.6</v>
      </c>
      <c r="L1403" s="33">
        <v>99.6</v>
      </c>
      <c r="M1403" s="33">
        <v>13.37</v>
      </c>
      <c r="N1403" s="33">
        <v>11.6</v>
      </c>
    </row>
    <row r="1404" spans="1:14" x14ac:dyDescent="0.3">
      <c r="A1404" s="32">
        <v>43816</v>
      </c>
      <c r="B1404" s="37">
        <v>0.61759259259259258</v>
      </c>
      <c r="C1404" s="33">
        <v>3.08</v>
      </c>
      <c r="D1404" s="33">
        <v>193</v>
      </c>
      <c r="E1404" s="33">
        <v>7.53</v>
      </c>
      <c r="F1404" s="33">
        <v>-53.6</v>
      </c>
      <c r="G1404" s="33">
        <v>32.6</v>
      </c>
      <c r="H1404" s="33">
        <v>11.8</v>
      </c>
      <c r="I1404" s="33">
        <v>2.7</v>
      </c>
      <c r="J1404" s="33">
        <v>1367</v>
      </c>
      <c r="K1404" s="33">
        <v>0.6</v>
      </c>
      <c r="L1404" s="33">
        <v>99.2</v>
      </c>
      <c r="M1404" s="33">
        <v>13.31</v>
      </c>
      <c r="N1404" s="33">
        <v>11.6</v>
      </c>
    </row>
    <row r="1405" spans="1:14" x14ac:dyDescent="0.3">
      <c r="A1405" s="32">
        <v>43816</v>
      </c>
      <c r="B1405" s="37">
        <v>0.61782407407407403</v>
      </c>
      <c r="C1405" s="33">
        <v>3.08</v>
      </c>
      <c r="D1405" s="33">
        <v>193</v>
      </c>
      <c r="E1405" s="33">
        <v>7.56</v>
      </c>
      <c r="F1405" s="33">
        <v>-55.1</v>
      </c>
      <c r="G1405" s="33">
        <v>32.5</v>
      </c>
      <c r="H1405" s="33">
        <v>11.8</v>
      </c>
      <c r="I1405" s="33">
        <v>2.8</v>
      </c>
      <c r="J1405" s="33">
        <v>1316</v>
      </c>
      <c r="K1405" s="33">
        <v>0.6</v>
      </c>
      <c r="L1405" s="33">
        <v>98.8</v>
      </c>
      <c r="M1405" s="33">
        <v>13.26</v>
      </c>
      <c r="N1405" s="33">
        <v>11.6</v>
      </c>
    </row>
    <row r="1406" spans="1:14" x14ac:dyDescent="0.3">
      <c r="A1406" s="32">
        <v>43816</v>
      </c>
      <c r="B1406" s="37">
        <v>0.61805555555555558</v>
      </c>
      <c r="C1406" s="33">
        <v>3.08</v>
      </c>
      <c r="D1406" s="33">
        <v>193</v>
      </c>
      <c r="E1406" s="33">
        <v>7.59</v>
      </c>
      <c r="F1406" s="33">
        <v>-56.9</v>
      </c>
      <c r="G1406" s="33">
        <v>30</v>
      </c>
      <c r="H1406" s="33">
        <v>11.4</v>
      </c>
      <c r="I1406" s="33">
        <v>2.7</v>
      </c>
      <c r="J1406" s="33">
        <v>1356</v>
      </c>
      <c r="K1406" s="33">
        <v>0.6</v>
      </c>
      <c r="L1406" s="33">
        <v>98.6</v>
      </c>
      <c r="M1406" s="33">
        <v>13.23</v>
      </c>
      <c r="N1406" s="33">
        <v>11.6</v>
      </c>
    </row>
    <row r="1407" spans="1:14" x14ac:dyDescent="0.3">
      <c r="A1407" s="32">
        <v>43816</v>
      </c>
      <c r="B1407" s="37">
        <v>0.61828703703703702</v>
      </c>
      <c r="C1407" s="33">
        <v>3.08</v>
      </c>
      <c r="D1407" s="33">
        <v>193</v>
      </c>
      <c r="E1407" s="33">
        <v>7.58</v>
      </c>
      <c r="F1407" s="33">
        <v>-56.3</v>
      </c>
      <c r="G1407" s="33">
        <v>32.299999999999997</v>
      </c>
      <c r="H1407" s="33">
        <v>11.2</v>
      </c>
      <c r="I1407" s="33">
        <v>2.6</v>
      </c>
      <c r="J1407" s="33">
        <v>1355</v>
      </c>
      <c r="K1407" s="33">
        <v>0.6</v>
      </c>
      <c r="L1407" s="33">
        <v>98.4</v>
      </c>
      <c r="M1407" s="33">
        <v>13.21</v>
      </c>
      <c r="N1407" s="33">
        <v>11.6</v>
      </c>
    </row>
    <row r="1408" spans="1:14" x14ac:dyDescent="0.3">
      <c r="A1408" s="32">
        <v>43816</v>
      </c>
      <c r="B1408" s="37">
        <v>0.61851851851851858</v>
      </c>
      <c r="C1408" s="33">
        <v>3.08</v>
      </c>
      <c r="D1408" s="33">
        <v>193</v>
      </c>
      <c r="E1408" s="33">
        <v>7.58</v>
      </c>
      <c r="F1408" s="33">
        <v>-56.3</v>
      </c>
      <c r="G1408" s="33">
        <v>32.4</v>
      </c>
      <c r="H1408" s="33">
        <v>11.3</v>
      </c>
      <c r="I1408" s="33">
        <v>2.7</v>
      </c>
      <c r="J1408" s="33">
        <v>1461</v>
      </c>
      <c r="K1408" s="33">
        <v>0.6</v>
      </c>
      <c r="L1408" s="33">
        <v>98.3</v>
      </c>
      <c r="M1408" s="33">
        <v>13.2</v>
      </c>
      <c r="N1408" s="33">
        <v>11.6</v>
      </c>
    </row>
    <row r="1409" spans="1:14" x14ac:dyDescent="0.3">
      <c r="A1409" s="32">
        <v>43816</v>
      </c>
      <c r="B1409" s="37">
        <v>0.61875000000000002</v>
      </c>
      <c r="C1409" s="33">
        <v>3.08</v>
      </c>
      <c r="D1409" s="33">
        <v>194</v>
      </c>
      <c r="E1409" s="33">
        <v>7.6</v>
      </c>
      <c r="F1409" s="33">
        <v>-57.1</v>
      </c>
      <c r="G1409" s="33">
        <v>31</v>
      </c>
      <c r="H1409" s="33">
        <v>11.5</v>
      </c>
      <c r="I1409" s="33">
        <v>2.7</v>
      </c>
      <c r="J1409" s="33">
        <v>1327</v>
      </c>
      <c r="K1409" s="33">
        <v>0.6</v>
      </c>
      <c r="L1409" s="33">
        <v>98.1</v>
      </c>
      <c r="M1409" s="33">
        <v>13.17</v>
      </c>
      <c r="N1409" s="33">
        <v>11.6</v>
      </c>
    </row>
    <row r="1410" spans="1:14" x14ac:dyDescent="0.3">
      <c r="A1410" s="32">
        <v>43816</v>
      </c>
      <c r="B1410" s="37">
        <v>0.61898148148148147</v>
      </c>
      <c r="C1410" s="33">
        <v>3.06</v>
      </c>
      <c r="D1410" s="33">
        <v>4</v>
      </c>
      <c r="E1410" s="33">
        <v>7.14</v>
      </c>
      <c r="F1410" s="33">
        <v>-33.9</v>
      </c>
      <c r="G1410" s="33">
        <v>25.7</v>
      </c>
      <c r="H1410" s="33">
        <v>10.4</v>
      </c>
      <c r="I1410" s="33">
        <v>2.4</v>
      </c>
      <c r="J1410" s="33">
        <v>1266</v>
      </c>
      <c r="K1410" s="33">
        <v>0.5</v>
      </c>
      <c r="L1410" s="33">
        <v>97.9</v>
      </c>
      <c r="M1410" s="33">
        <v>13.16</v>
      </c>
      <c r="N1410" s="33">
        <v>11.6</v>
      </c>
    </row>
    <row r="1411" spans="1:14" x14ac:dyDescent="0.3">
      <c r="A1411" s="32">
        <v>43816</v>
      </c>
      <c r="B1411" s="37">
        <v>0.61921296296296291</v>
      </c>
      <c r="C1411" s="33">
        <v>2.56</v>
      </c>
      <c r="D1411" s="33">
        <v>3</v>
      </c>
      <c r="E1411" s="33">
        <v>7.35</v>
      </c>
      <c r="F1411" s="33">
        <v>-44.4</v>
      </c>
      <c r="G1411" s="33">
        <v>5</v>
      </c>
      <c r="H1411" s="33">
        <v>3.2</v>
      </c>
      <c r="I1411" s="33">
        <v>0.7</v>
      </c>
      <c r="J1411" s="33">
        <v>819</v>
      </c>
      <c r="K1411" s="33">
        <v>0.4</v>
      </c>
      <c r="L1411" s="33">
        <v>97.7</v>
      </c>
      <c r="M1411" s="33">
        <v>13.31</v>
      </c>
      <c r="N1411" s="33">
        <v>11.6</v>
      </c>
    </row>
    <row r="1412" spans="1:14" x14ac:dyDescent="0.3">
      <c r="A1412" s="32">
        <v>43816</v>
      </c>
      <c r="B1412" s="37">
        <v>0.61944444444444446</v>
      </c>
      <c r="C1412" s="33">
        <v>2.36</v>
      </c>
      <c r="D1412" s="33">
        <v>3</v>
      </c>
      <c r="E1412" s="33">
        <v>7.42</v>
      </c>
      <c r="F1412" s="33">
        <v>-47.9</v>
      </c>
      <c r="G1412" s="33">
        <v>1.4</v>
      </c>
      <c r="H1412" s="33">
        <v>2.1</v>
      </c>
      <c r="I1412" s="33">
        <v>0.5</v>
      </c>
      <c r="J1412" s="33">
        <v>949</v>
      </c>
      <c r="K1412" s="33">
        <v>0.4</v>
      </c>
      <c r="L1412" s="33">
        <v>97.4</v>
      </c>
      <c r="M1412" s="33">
        <v>13.34</v>
      </c>
      <c r="N1412" s="33">
        <v>11.6</v>
      </c>
    </row>
    <row r="1413" spans="1:14" x14ac:dyDescent="0.3">
      <c r="A1413" s="32">
        <v>43816</v>
      </c>
      <c r="B1413" s="37">
        <v>0.61967592592592591</v>
      </c>
      <c r="C1413" s="33">
        <v>2.1</v>
      </c>
      <c r="D1413" s="33">
        <v>2</v>
      </c>
      <c r="E1413" s="33">
        <v>7.39</v>
      </c>
      <c r="F1413" s="33">
        <v>-46.4</v>
      </c>
      <c r="G1413" s="33">
        <v>0.7</v>
      </c>
      <c r="H1413" s="33">
        <v>0.7</v>
      </c>
      <c r="I1413" s="33">
        <v>0.2</v>
      </c>
      <c r="J1413" s="33">
        <v>503</v>
      </c>
      <c r="K1413" s="33">
        <v>0.2</v>
      </c>
      <c r="L1413" s="33">
        <v>96.9</v>
      </c>
      <c r="M1413" s="33">
        <v>13.37</v>
      </c>
      <c r="N1413" s="33">
        <v>11.6</v>
      </c>
    </row>
    <row r="1414" spans="1:14" x14ac:dyDescent="0.3">
      <c r="A1414" s="32">
        <v>43816</v>
      </c>
      <c r="B1414" s="37">
        <v>0.61990740740740746</v>
      </c>
      <c r="C1414" s="33">
        <v>1.68</v>
      </c>
      <c r="D1414" s="33">
        <v>2</v>
      </c>
      <c r="E1414" s="33">
        <v>7.4</v>
      </c>
      <c r="F1414" s="33">
        <v>-47.2</v>
      </c>
      <c r="G1414" s="33">
        <v>0.6</v>
      </c>
      <c r="H1414" s="33">
        <v>-0.2</v>
      </c>
      <c r="I1414" s="33">
        <v>-0.1</v>
      </c>
      <c r="J1414" s="33">
        <v>217</v>
      </c>
      <c r="K1414" s="33">
        <v>0.1</v>
      </c>
      <c r="L1414" s="33">
        <v>97.4</v>
      </c>
      <c r="M1414" s="33">
        <v>13.59</v>
      </c>
      <c r="N1414" s="33">
        <v>11.6</v>
      </c>
    </row>
    <row r="1415" spans="1:14" x14ac:dyDescent="0.3">
      <c r="A1415" s="32">
        <v>43816</v>
      </c>
      <c r="B1415" s="37">
        <v>0.62013888888888891</v>
      </c>
      <c r="C1415" s="33">
        <v>1.64</v>
      </c>
      <c r="D1415" s="33">
        <v>2</v>
      </c>
      <c r="E1415" s="33">
        <v>7.37</v>
      </c>
      <c r="F1415" s="33">
        <v>-45.3</v>
      </c>
      <c r="G1415" s="33">
        <v>0.6</v>
      </c>
      <c r="H1415" s="33">
        <v>1.1000000000000001</v>
      </c>
      <c r="I1415" s="33">
        <v>0.3</v>
      </c>
      <c r="J1415" s="33">
        <v>175</v>
      </c>
      <c r="K1415" s="33">
        <v>0.1</v>
      </c>
      <c r="L1415" s="33">
        <v>97.1</v>
      </c>
      <c r="M1415" s="33">
        <v>13.56</v>
      </c>
      <c r="N1415" s="33">
        <v>11.6</v>
      </c>
    </row>
    <row r="1416" spans="1:14" x14ac:dyDescent="0.3">
      <c r="A1416" s="32">
        <v>43816</v>
      </c>
      <c r="B1416" s="37">
        <v>0.62037037037037035</v>
      </c>
      <c r="C1416" s="33">
        <v>1.43</v>
      </c>
      <c r="D1416" s="33">
        <v>2</v>
      </c>
      <c r="E1416" s="33">
        <v>7.44</v>
      </c>
      <c r="F1416" s="33">
        <v>-49.1</v>
      </c>
      <c r="G1416" s="33">
        <v>0.6</v>
      </c>
      <c r="H1416" s="33">
        <v>0.2</v>
      </c>
      <c r="I1416" s="33">
        <v>0</v>
      </c>
      <c r="J1416" s="33">
        <v>23</v>
      </c>
      <c r="K1416" s="33">
        <v>0</v>
      </c>
      <c r="L1416" s="33">
        <v>97.1</v>
      </c>
      <c r="M1416" s="33">
        <v>13.64</v>
      </c>
      <c r="N1416" s="33">
        <v>11.6</v>
      </c>
    </row>
    <row r="1417" spans="1:14" x14ac:dyDescent="0.3">
      <c r="A1417" s="32">
        <v>43816</v>
      </c>
      <c r="B1417" s="37">
        <v>0.62060185185185179</v>
      </c>
      <c r="C1417" s="33">
        <v>1.26</v>
      </c>
      <c r="D1417" s="33">
        <v>2</v>
      </c>
      <c r="E1417" s="33">
        <v>7.39</v>
      </c>
      <c r="F1417" s="33">
        <v>-46.2</v>
      </c>
      <c r="G1417" s="33">
        <v>0.5</v>
      </c>
      <c r="H1417" s="33">
        <v>-0.8</v>
      </c>
      <c r="I1417" s="33">
        <v>-0.2</v>
      </c>
      <c r="J1417" s="33">
        <v>-137</v>
      </c>
      <c r="K1417" s="33">
        <v>-0.1</v>
      </c>
      <c r="L1417" s="33">
        <v>96.8</v>
      </c>
      <c r="M1417" s="33">
        <v>13.67</v>
      </c>
      <c r="N1417" s="33">
        <v>11.6</v>
      </c>
    </row>
    <row r="1418" spans="1:14" x14ac:dyDescent="0.3">
      <c r="A1418" s="32">
        <v>43816</v>
      </c>
      <c r="B1418" s="37">
        <v>0.62083333333333335</v>
      </c>
      <c r="C1418" s="33">
        <v>1.0900000000000001</v>
      </c>
      <c r="D1418" s="33">
        <v>2</v>
      </c>
      <c r="E1418" s="33">
        <v>7.33</v>
      </c>
      <c r="F1418" s="33">
        <v>-43.3</v>
      </c>
      <c r="G1418" s="33">
        <v>0.3</v>
      </c>
      <c r="H1418" s="33">
        <v>-0.5</v>
      </c>
      <c r="I1418" s="33">
        <v>-0.1</v>
      </c>
      <c r="J1418" s="33">
        <v>-152</v>
      </c>
      <c r="K1418" s="33">
        <v>-0.1</v>
      </c>
      <c r="L1418" s="33">
        <v>96.7</v>
      </c>
      <c r="M1418" s="33">
        <v>13.71</v>
      </c>
      <c r="N1418" s="33">
        <v>11.6</v>
      </c>
    </row>
    <row r="1419" spans="1:14" x14ac:dyDescent="0.3">
      <c r="A1419" s="32">
        <v>43816</v>
      </c>
      <c r="B1419" s="37">
        <v>0.62106481481481479</v>
      </c>
      <c r="C1419" s="33">
        <v>0.94</v>
      </c>
      <c r="D1419" s="33">
        <v>2</v>
      </c>
      <c r="E1419" s="33">
        <v>7.39</v>
      </c>
      <c r="F1419" s="33">
        <v>-46.5</v>
      </c>
      <c r="G1419" s="33">
        <v>0.1</v>
      </c>
      <c r="H1419" s="33">
        <v>-0.2</v>
      </c>
      <c r="I1419" s="33">
        <v>0</v>
      </c>
      <c r="J1419" s="33">
        <v>17</v>
      </c>
      <c r="K1419" s="33">
        <v>0</v>
      </c>
      <c r="L1419" s="33">
        <v>96.8</v>
      </c>
      <c r="M1419" s="33">
        <v>13.78</v>
      </c>
      <c r="N1419" s="33">
        <v>11.6</v>
      </c>
    </row>
    <row r="1420" spans="1:14" x14ac:dyDescent="0.3">
      <c r="A1420" s="32">
        <v>43816</v>
      </c>
      <c r="B1420" s="37">
        <v>0.62129629629629635</v>
      </c>
      <c r="C1420" s="33">
        <v>0.78</v>
      </c>
      <c r="D1420" s="33">
        <v>2</v>
      </c>
      <c r="E1420" s="33">
        <v>7.31</v>
      </c>
      <c r="F1420" s="33">
        <v>-42.2</v>
      </c>
      <c r="G1420" s="33">
        <v>0</v>
      </c>
      <c r="H1420" s="33">
        <v>0.4</v>
      </c>
      <c r="I1420" s="33">
        <v>0.1</v>
      </c>
      <c r="J1420" s="33">
        <v>-127</v>
      </c>
      <c r="K1420" s="33">
        <v>-0.1</v>
      </c>
      <c r="L1420" s="33">
        <v>96.6</v>
      </c>
      <c r="M1420" s="33">
        <v>13.82</v>
      </c>
      <c r="N1420" s="33">
        <v>11.6</v>
      </c>
    </row>
    <row r="1421" spans="1:14" x14ac:dyDescent="0.3">
      <c r="A1421" s="32">
        <v>43816</v>
      </c>
      <c r="B1421" s="37">
        <v>0.62152777777777779</v>
      </c>
      <c r="C1421" s="33">
        <v>0.71</v>
      </c>
      <c r="D1421" s="33">
        <v>2</v>
      </c>
      <c r="E1421" s="33">
        <v>7.34</v>
      </c>
      <c r="F1421" s="33">
        <v>-43.9</v>
      </c>
      <c r="G1421" s="33">
        <v>0</v>
      </c>
      <c r="H1421" s="33">
        <v>2.2999999999999998</v>
      </c>
      <c r="I1421" s="33">
        <v>0.5</v>
      </c>
      <c r="J1421" s="33">
        <v>-41</v>
      </c>
      <c r="K1421" s="33">
        <v>0</v>
      </c>
      <c r="L1421" s="33">
        <v>96.6</v>
      </c>
      <c r="M1421" s="33">
        <v>13.85</v>
      </c>
      <c r="N1421" s="33">
        <v>11.6</v>
      </c>
    </row>
    <row r="1422" spans="1:14" x14ac:dyDescent="0.3">
      <c r="A1422" s="32">
        <v>43816</v>
      </c>
      <c r="B1422" s="37">
        <v>0.62175925925925923</v>
      </c>
      <c r="C1422" s="33">
        <v>0.75</v>
      </c>
      <c r="D1422" s="33">
        <v>3</v>
      </c>
      <c r="E1422" s="33">
        <v>7.15</v>
      </c>
      <c r="F1422" s="33">
        <v>-34.200000000000003</v>
      </c>
      <c r="G1422" s="33">
        <v>0</v>
      </c>
      <c r="H1422" s="33">
        <v>-0.1</v>
      </c>
      <c r="I1422" s="33">
        <v>0</v>
      </c>
      <c r="J1422" s="33">
        <v>-90</v>
      </c>
      <c r="K1422" s="33">
        <v>0</v>
      </c>
      <c r="L1422" s="33">
        <v>96.9</v>
      </c>
      <c r="M1422" s="33">
        <v>13.88</v>
      </c>
      <c r="N1422" s="33">
        <v>11.6</v>
      </c>
    </row>
    <row r="1423" spans="1:14" x14ac:dyDescent="0.3">
      <c r="A1423" s="32">
        <v>43816</v>
      </c>
      <c r="B1423" s="37">
        <v>0.62199074074074068</v>
      </c>
      <c r="C1423" s="33">
        <v>1.1000000000000001</v>
      </c>
      <c r="D1423" s="33">
        <v>3</v>
      </c>
      <c r="E1423" s="33">
        <v>7.09</v>
      </c>
      <c r="F1423" s="33">
        <v>-30.8</v>
      </c>
      <c r="G1423" s="33">
        <v>0.2</v>
      </c>
      <c r="H1423" s="33">
        <v>-1</v>
      </c>
      <c r="I1423" s="33">
        <v>-0.2</v>
      </c>
      <c r="J1423" s="33">
        <v>36</v>
      </c>
      <c r="K1423" s="33">
        <v>0</v>
      </c>
      <c r="L1423" s="33">
        <v>97.6</v>
      </c>
      <c r="M1423" s="33">
        <v>13.83</v>
      </c>
      <c r="N1423" s="33">
        <v>11.6</v>
      </c>
    </row>
    <row r="1424" spans="1:14" x14ac:dyDescent="0.3">
      <c r="A1424" s="32">
        <v>43816</v>
      </c>
      <c r="B1424" s="37">
        <v>0.62222222222222223</v>
      </c>
      <c r="C1424" s="33">
        <v>1.22</v>
      </c>
      <c r="D1424" s="33">
        <v>3</v>
      </c>
      <c r="E1424" s="33">
        <v>7.09</v>
      </c>
      <c r="F1424" s="33">
        <v>-31.3</v>
      </c>
      <c r="G1424" s="33">
        <v>0.1</v>
      </c>
      <c r="H1424" s="33">
        <v>-0.4</v>
      </c>
      <c r="I1424" s="33">
        <v>-0.1</v>
      </c>
      <c r="J1424" s="33">
        <v>-45</v>
      </c>
      <c r="K1424" s="33">
        <v>0</v>
      </c>
      <c r="L1424" s="33">
        <v>97.7</v>
      </c>
      <c r="M1424" s="33">
        <v>13.8</v>
      </c>
      <c r="N1424" s="33">
        <v>11.6</v>
      </c>
    </row>
    <row r="1425" spans="1:14" x14ac:dyDescent="0.3">
      <c r="A1425" s="32">
        <v>43816</v>
      </c>
      <c r="B1425" s="37">
        <v>0.62245370370370368</v>
      </c>
      <c r="C1425" s="33">
        <v>1.31</v>
      </c>
      <c r="D1425" s="33">
        <v>3</v>
      </c>
      <c r="E1425" s="33">
        <v>7.1</v>
      </c>
      <c r="F1425" s="33">
        <v>-31.4</v>
      </c>
      <c r="G1425" s="33">
        <v>0</v>
      </c>
      <c r="H1425" s="33">
        <v>-0.3</v>
      </c>
      <c r="I1425" s="33">
        <v>-0.1</v>
      </c>
      <c r="J1425" s="33">
        <v>-25</v>
      </c>
      <c r="K1425" s="33">
        <v>0</v>
      </c>
      <c r="L1425" s="33">
        <v>97.9</v>
      </c>
      <c r="M1425" s="33">
        <v>13.81</v>
      </c>
      <c r="N1425" s="33">
        <v>11.6</v>
      </c>
    </row>
    <row r="1426" spans="1:14" x14ac:dyDescent="0.3">
      <c r="A1426" s="32">
        <v>43816</v>
      </c>
      <c r="B1426" s="37">
        <v>0.62268518518518523</v>
      </c>
      <c r="C1426" s="33">
        <v>1.38</v>
      </c>
      <c r="D1426" s="33">
        <v>3</v>
      </c>
      <c r="E1426" s="33">
        <v>7.1</v>
      </c>
      <c r="F1426" s="33">
        <v>-31.6</v>
      </c>
      <c r="G1426" s="33">
        <v>0</v>
      </c>
      <c r="H1426" s="33">
        <v>-0.5</v>
      </c>
      <c r="I1426" s="33">
        <v>-0.1</v>
      </c>
      <c r="J1426" s="33">
        <v>33</v>
      </c>
      <c r="K1426" s="33">
        <v>0</v>
      </c>
      <c r="L1426" s="33">
        <v>98.1</v>
      </c>
      <c r="M1426" s="33">
        <v>13.8</v>
      </c>
      <c r="N1426" s="33">
        <v>11.6</v>
      </c>
    </row>
    <row r="1427" spans="1:14" x14ac:dyDescent="0.3">
      <c r="A1427" s="32">
        <v>43816</v>
      </c>
      <c r="B1427" s="37">
        <v>0.62291666666666667</v>
      </c>
      <c r="C1427" s="33">
        <v>1.45</v>
      </c>
      <c r="D1427" s="33">
        <v>3</v>
      </c>
      <c r="E1427" s="33">
        <v>7.11</v>
      </c>
      <c r="F1427" s="33">
        <v>-31.9</v>
      </c>
      <c r="G1427" s="33">
        <v>0</v>
      </c>
      <c r="H1427" s="33">
        <v>-0.8</v>
      </c>
      <c r="I1427" s="33">
        <v>-0.2</v>
      </c>
      <c r="J1427" s="33">
        <v>62</v>
      </c>
      <c r="K1427" s="33">
        <v>0</v>
      </c>
      <c r="L1427" s="33">
        <v>98.1</v>
      </c>
      <c r="M1427" s="33">
        <v>13.78</v>
      </c>
      <c r="N1427" s="33">
        <v>11.6</v>
      </c>
    </row>
    <row r="1428" spans="1:14" x14ac:dyDescent="0.3">
      <c r="A1428" s="32">
        <v>43816</v>
      </c>
      <c r="B1428" s="37">
        <v>0.62314814814814812</v>
      </c>
      <c r="C1428" s="33">
        <v>1.53</v>
      </c>
      <c r="D1428" s="33">
        <v>3</v>
      </c>
      <c r="E1428" s="33">
        <v>7.12</v>
      </c>
      <c r="F1428" s="33">
        <v>-32.4</v>
      </c>
      <c r="G1428" s="33">
        <v>0</v>
      </c>
      <c r="H1428" s="33">
        <v>-0.3</v>
      </c>
      <c r="I1428" s="33">
        <v>-0.1</v>
      </c>
      <c r="J1428" s="33">
        <v>130</v>
      </c>
      <c r="K1428" s="33">
        <v>0.1</v>
      </c>
      <c r="L1428" s="33">
        <v>98.3</v>
      </c>
      <c r="M1428" s="33">
        <v>13.77</v>
      </c>
      <c r="N1428" s="33">
        <v>11.6</v>
      </c>
    </row>
    <row r="1429" spans="1:14" x14ac:dyDescent="0.3">
      <c r="A1429" s="32">
        <v>43816</v>
      </c>
      <c r="B1429" s="37">
        <v>0.62337962962962956</v>
      </c>
      <c r="C1429" s="33">
        <v>1.62</v>
      </c>
      <c r="D1429" s="33">
        <v>3</v>
      </c>
      <c r="E1429" s="33">
        <v>7.13</v>
      </c>
      <c r="F1429" s="33">
        <v>-33.1</v>
      </c>
      <c r="G1429" s="33">
        <v>0.1</v>
      </c>
      <c r="H1429" s="33">
        <v>0</v>
      </c>
      <c r="I1429" s="33">
        <v>0</v>
      </c>
      <c r="J1429" s="33">
        <v>139</v>
      </c>
      <c r="K1429" s="33">
        <v>0.1</v>
      </c>
      <c r="L1429" s="33">
        <v>98.4</v>
      </c>
      <c r="M1429" s="33">
        <v>13.75</v>
      </c>
      <c r="N1429" s="33">
        <v>11.6</v>
      </c>
    </row>
    <row r="1430" spans="1:14" x14ac:dyDescent="0.3">
      <c r="A1430" s="32">
        <v>43816</v>
      </c>
      <c r="B1430" s="37">
        <v>0.62361111111111112</v>
      </c>
      <c r="C1430" s="33">
        <v>1.74</v>
      </c>
      <c r="D1430" s="33">
        <v>3</v>
      </c>
      <c r="E1430" s="33">
        <v>7.13</v>
      </c>
      <c r="F1430" s="33">
        <v>-33.1</v>
      </c>
      <c r="G1430" s="33">
        <v>0.3</v>
      </c>
      <c r="H1430" s="33">
        <v>0.2</v>
      </c>
      <c r="I1430" s="33">
        <v>0.1</v>
      </c>
      <c r="J1430" s="33">
        <v>68</v>
      </c>
      <c r="K1430" s="33">
        <v>0</v>
      </c>
      <c r="L1430" s="33">
        <v>98.5</v>
      </c>
      <c r="M1430" s="33">
        <v>13.72</v>
      </c>
      <c r="N1430" s="33">
        <v>11.6</v>
      </c>
    </row>
    <row r="1431" spans="1:14" x14ac:dyDescent="0.3">
      <c r="A1431" s="32">
        <v>43816</v>
      </c>
      <c r="B1431" s="37">
        <v>0.62384259259259256</v>
      </c>
      <c r="C1431" s="33">
        <v>1.87</v>
      </c>
      <c r="D1431" s="33">
        <v>3</v>
      </c>
      <c r="E1431" s="33">
        <v>7.14</v>
      </c>
      <c r="F1431" s="33">
        <v>-33.6</v>
      </c>
      <c r="G1431" s="33">
        <v>0.2</v>
      </c>
      <c r="H1431" s="33">
        <v>-0.3</v>
      </c>
      <c r="I1431" s="33">
        <v>-0.1</v>
      </c>
      <c r="J1431" s="33">
        <v>-4</v>
      </c>
      <c r="K1431" s="33">
        <v>0</v>
      </c>
      <c r="L1431" s="33">
        <v>98.6</v>
      </c>
      <c r="M1431" s="33">
        <v>13.69</v>
      </c>
      <c r="N1431" s="33">
        <v>11.5</v>
      </c>
    </row>
    <row r="1432" spans="1:14" x14ac:dyDescent="0.3">
      <c r="A1432" s="32">
        <v>43816</v>
      </c>
      <c r="B1432" s="37">
        <v>0.62407407407407411</v>
      </c>
      <c r="C1432" s="33">
        <v>1.97</v>
      </c>
      <c r="D1432" s="33">
        <v>3</v>
      </c>
      <c r="E1432" s="33">
        <v>7.5</v>
      </c>
      <c r="F1432" s="33">
        <v>-51.9</v>
      </c>
      <c r="G1432" s="33">
        <v>0.4</v>
      </c>
      <c r="H1432" s="33">
        <v>-0.6</v>
      </c>
      <c r="I1432" s="33">
        <v>-0.1</v>
      </c>
      <c r="J1432" s="33">
        <v>177</v>
      </c>
      <c r="K1432" s="33">
        <v>0.1</v>
      </c>
      <c r="L1432" s="33">
        <v>98.1</v>
      </c>
      <c r="M1432" s="33">
        <v>13.58</v>
      </c>
      <c r="N1432" s="33">
        <v>11.6</v>
      </c>
    </row>
    <row r="1433" spans="1:14" x14ac:dyDescent="0.3">
      <c r="A1433" s="32">
        <v>43816</v>
      </c>
      <c r="B1433" s="37">
        <v>0.62430555555555556</v>
      </c>
      <c r="C1433" s="33">
        <v>2.04</v>
      </c>
      <c r="D1433" s="33">
        <v>3</v>
      </c>
      <c r="E1433" s="33">
        <v>7.12</v>
      </c>
      <c r="F1433" s="33">
        <v>-32.6</v>
      </c>
      <c r="G1433" s="33">
        <v>0.3</v>
      </c>
      <c r="H1433" s="33">
        <v>-0.2</v>
      </c>
      <c r="I1433" s="33">
        <v>0</v>
      </c>
      <c r="J1433" s="33">
        <v>171</v>
      </c>
      <c r="K1433" s="33">
        <v>0.1</v>
      </c>
      <c r="L1433" s="33">
        <v>98.3</v>
      </c>
      <c r="M1433" s="33">
        <v>13.59</v>
      </c>
      <c r="N1433" s="33">
        <v>11.6</v>
      </c>
    </row>
    <row r="1434" spans="1:14" x14ac:dyDescent="0.3">
      <c r="A1434" s="32">
        <v>43816</v>
      </c>
      <c r="B1434" s="37">
        <v>0.624537037037037</v>
      </c>
      <c r="C1434" s="33">
        <v>2.0699999999999998</v>
      </c>
      <c r="D1434" s="33">
        <v>3</v>
      </c>
      <c r="E1434" s="33">
        <v>7.11</v>
      </c>
      <c r="F1434" s="33">
        <v>-32.200000000000003</v>
      </c>
      <c r="G1434" s="33">
        <v>0.3</v>
      </c>
      <c r="H1434" s="33">
        <v>-0.6</v>
      </c>
      <c r="I1434" s="33">
        <v>-0.1</v>
      </c>
      <c r="J1434" s="33">
        <v>185</v>
      </c>
      <c r="K1434" s="33">
        <v>0.1</v>
      </c>
      <c r="L1434" s="33">
        <v>98.7</v>
      </c>
      <c r="M1434" s="33">
        <v>13.63</v>
      </c>
      <c r="N1434" s="33">
        <v>11.6</v>
      </c>
    </row>
    <row r="1435" spans="1:14" x14ac:dyDescent="0.3">
      <c r="A1435" s="32">
        <v>43816</v>
      </c>
      <c r="B1435" s="37">
        <v>0.62476851851851845</v>
      </c>
      <c r="C1435" s="33">
        <v>2.11</v>
      </c>
      <c r="D1435" s="33">
        <v>2</v>
      </c>
      <c r="E1435" s="33">
        <v>7.12</v>
      </c>
      <c r="F1435" s="33">
        <v>-32.5</v>
      </c>
      <c r="G1435" s="33">
        <v>0.4</v>
      </c>
      <c r="H1435" s="33">
        <v>0.1</v>
      </c>
      <c r="I1435" s="33">
        <v>0</v>
      </c>
      <c r="J1435" s="33">
        <v>29</v>
      </c>
      <c r="K1435" s="33">
        <v>0</v>
      </c>
      <c r="L1435" s="33">
        <v>98.9</v>
      </c>
      <c r="M1435" s="33">
        <v>13.64</v>
      </c>
      <c r="N1435" s="33">
        <v>11.6</v>
      </c>
    </row>
    <row r="1436" spans="1:14" x14ac:dyDescent="0.3">
      <c r="A1436" s="32">
        <v>43816</v>
      </c>
      <c r="B1436" s="37">
        <v>0.625</v>
      </c>
      <c r="C1436" s="33">
        <v>2.1800000000000002</v>
      </c>
      <c r="D1436" s="33">
        <v>3</v>
      </c>
      <c r="E1436" s="33">
        <v>7.12</v>
      </c>
      <c r="F1436" s="33">
        <v>-32.5</v>
      </c>
      <c r="G1436" s="33">
        <v>0.3</v>
      </c>
      <c r="H1436" s="33">
        <v>-0.5</v>
      </c>
      <c r="I1436" s="33">
        <v>-0.1</v>
      </c>
      <c r="J1436" s="33">
        <v>9</v>
      </c>
      <c r="K1436" s="33">
        <v>0</v>
      </c>
      <c r="L1436" s="33">
        <v>98.9</v>
      </c>
      <c r="M1436" s="33">
        <v>13.61</v>
      </c>
      <c r="N1436" s="33">
        <v>11.6</v>
      </c>
    </row>
    <row r="1437" spans="1:14" x14ac:dyDescent="0.3">
      <c r="A1437" s="32">
        <v>43816</v>
      </c>
      <c r="B1437" s="37">
        <v>0.62523148148148155</v>
      </c>
      <c r="C1437" s="33">
        <v>2.2599999999999998</v>
      </c>
      <c r="D1437" s="33">
        <v>3</v>
      </c>
      <c r="E1437" s="33">
        <v>7.13</v>
      </c>
      <c r="F1437" s="33">
        <v>-33</v>
      </c>
      <c r="G1437" s="33">
        <v>0.3</v>
      </c>
      <c r="H1437" s="33">
        <v>-0.3</v>
      </c>
      <c r="I1437" s="33">
        <v>-0.1</v>
      </c>
      <c r="J1437" s="33">
        <v>64</v>
      </c>
      <c r="K1437" s="33">
        <v>0</v>
      </c>
      <c r="L1437" s="33">
        <v>98.9</v>
      </c>
      <c r="M1437" s="33">
        <v>13.59</v>
      </c>
      <c r="N1437" s="33">
        <v>11.6</v>
      </c>
    </row>
    <row r="1438" spans="1:14" x14ac:dyDescent="0.3">
      <c r="A1438" s="32">
        <v>43816</v>
      </c>
      <c r="B1438" s="37">
        <v>0.625462962962963</v>
      </c>
      <c r="C1438" s="33">
        <v>2.48</v>
      </c>
      <c r="D1438" s="33">
        <v>3</v>
      </c>
      <c r="E1438" s="33">
        <v>7.57</v>
      </c>
      <c r="F1438" s="33">
        <v>-55.8</v>
      </c>
      <c r="G1438" s="33">
        <v>0.7</v>
      </c>
      <c r="H1438" s="33">
        <v>-0.3</v>
      </c>
      <c r="I1438" s="33">
        <v>-0.1</v>
      </c>
      <c r="J1438" s="33">
        <v>8</v>
      </c>
      <c r="K1438" s="33">
        <v>0</v>
      </c>
      <c r="L1438" s="33">
        <v>98.5</v>
      </c>
      <c r="M1438" s="33">
        <v>13.45</v>
      </c>
      <c r="N1438" s="33">
        <v>11.6</v>
      </c>
    </row>
    <row r="1439" spans="1:14" x14ac:dyDescent="0.3">
      <c r="A1439" s="32">
        <v>43816</v>
      </c>
      <c r="B1439" s="37">
        <v>0.62569444444444444</v>
      </c>
      <c r="C1439" s="33">
        <v>2.59</v>
      </c>
      <c r="D1439" s="33">
        <v>3</v>
      </c>
      <c r="E1439" s="33">
        <v>7.18</v>
      </c>
      <c r="F1439" s="33">
        <v>-35.6</v>
      </c>
      <c r="G1439" s="33">
        <v>0.8</v>
      </c>
      <c r="H1439" s="33">
        <v>0</v>
      </c>
      <c r="I1439" s="33">
        <v>0</v>
      </c>
      <c r="J1439" s="33">
        <v>79</v>
      </c>
      <c r="K1439" s="33">
        <v>0</v>
      </c>
      <c r="L1439" s="33">
        <v>98.6</v>
      </c>
      <c r="M1439" s="33">
        <v>13.42</v>
      </c>
      <c r="N1439" s="33">
        <v>11.6</v>
      </c>
    </row>
    <row r="1440" spans="1:14" x14ac:dyDescent="0.3">
      <c r="A1440" s="32">
        <v>43816</v>
      </c>
      <c r="B1440" s="37">
        <v>0.62592592592592589</v>
      </c>
      <c r="C1440" s="33">
        <v>2.83</v>
      </c>
      <c r="D1440" s="33">
        <v>3</v>
      </c>
      <c r="E1440" s="33">
        <v>7.57</v>
      </c>
      <c r="F1440" s="33">
        <v>-55.5</v>
      </c>
      <c r="G1440" s="33">
        <v>0.9</v>
      </c>
      <c r="H1440" s="33">
        <v>0</v>
      </c>
      <c r="I1440" s="33">
        <v>0</v>
      </c>
      <c r="J1440" s="33">
        <v>55</v>
      </c>
      <c r="K1440" s="33">
        <v>0</v>
      </c>
      <c r="L1440" s="33">
        <v>98.2</v>
      </c>
      <c r="M1440" s="33">
        <v>13.28</v>
      </c>
      <c r="N1440" s="33">
        <v>11.6</v>
      </c>
    </row>
    <row r="1441" spans="1:14" x14ac:dyDescent="0.3">
      <c r="A1441" s="32">
        <v>43816</v>
      </c>
      <c r="B1441" s="37">
        <v>0.62615740740740744</v>
      </c>
      <c r="C1441" s="33">
        <v>2.88</v>
      </c>
      <c r="D1441" s="33">
        <v>3</v>
      </c>
      <c r="E1441" s="33">
        <v>7.19</v>
      </c>
      <c r="F1441" s="33">
        <v>-36</v>
      </c>
      <c r="G1441" s="33">
        <v>0.7</v>
      </c>
      <c r="H1441" s="33">
        <v>-0.4</v>
      </c>
      <c r="I1441" s="33">
        <v>-0.1</v>
      </c>
      <c r="J1441" s="33">
        <v>87</v>
      </c>
      <c r="K1441" s="33">
        <v>0</v>
      </c>
      <c r="L1441" s="33">
        <v>98.3</v>
      </c>
      <c r="M1441" s="33">
        <v>13.28</v>
      </c>
      <c r="N1441" s="33">
        <v>11.6</v>
      </c>
    </row>
    <row r="1442" spans="1:14" x14ac:dyDescent="0.3">
      <c r="A1442" s="32">
        <v>43816</v>
      </c>
      <c r="B1442" s="37">
        <v>0.62638888888888888</v>
      </c>
      <c r="C1442" s="33">
        <v>2.83</v>
      </c>
      <c r="D1442" s="33">
        <v>3</v>
      </c>
      <c r="E1442" s="33">
        <v>7.18</v>
      </c>
      <c r="F1442" s="33">
        <v>-35.9</v>
      </c>
      <c r="G1442" s="33">
        <v>0.6</v>
      </c>
      <c r="H1442" s="33">
        <v>-0.7</v>
      </c>
      <c r="I1442" s="33">
        <v>-0.2</v>
      </c>
      <c r="J1442" s="33">
        <v>-5</v>
      </c>
      <c r="K1442" s="33">
        <v>0</v>
      </c>
      <c r="L1442" s="33">
        <v>98.8</v>
      </c>
      <c r="M1442" s="33">
        <v>13.36</v>
      </c>
      <c r="N1442" s="33">
        <v>11.6</v>
      </c>
    </row>
    <row r="1443" spans="1:14" x14ac:dyDescent="0.3">
      <c r="A1443" s="32">
        <v>43816</v>
      </c>
      <c r="B1443" s="37">
        <v>0.62662037037037044</v>
      </c>
      <c r="C1443" s="33">
        <v>2.84</v>
      </c>
      <c r="D1443" s="33">
        <v>3</v>
      </c>
      <c r="E1443" s="33">
        <v>7.2</v>
      </c>
      <c r="F1443" s="33">
        <v>-36.6</v>
      </c>
      <c r="G1443" s="33">
        <v>0.6</v>
      </c>
      <c r="H1443" s="33">
        <v>0.1</v>
      </c>
      <c r="I1443" s="33">
        <v>0</v>
      </c>
      <c r="J1443" s="33">
        <v>52</v>
      </c>
      <c r="K1443" s="33">
        <v>0</v>
      </c>
      <c r="L1443" s="33">
        <v>99</v>
      </c>
      <c r="M1443" s="33">
        <v>13.39</v>
      </c>
      <c r="N1443" s="33">
        <v>11.6</v>
      </c>
    </row>
    <row r="1444" spans="1:14" x14ac:dyDescent="0.3">
      <c r="A1444" s="32">
        <v>43816</v>
      </c>
      <c r="B1444" s="37">
        <v>0.62685185185185188</v>
      </c>
      <c r="C1444" s="33">
        <v>2.91</v>
      </c>
      <c r="D1444" s="33">
        <v>3</v>
      </c>
      <c r="E1444" s="33">
        <v>7.21</v>
      </c>
      <c r="F1444" s="33">
        <v>-37.200000000000003</v>
      </c>
      <c r="G1444" s="33">
        <v>0.7</v>
      </c>
      <c r="H1444" s="33">
        <v>-1</v>
      </c>
      <c r="I1444" s="33">
        <v>-0.2</v>
      </c>
      <c r="J1444" s="33">
        <v>41</v>
      </c>
      <c r="K1444" s="33">
        <v>0</v>
      </c>
      <c r="L1444" s="33">
        <v>99.3</v>
      </c>
      <c r="M1444" s="33">
        <v>13.4</v>
      </c>
      <c r="N1444" s="33">
        <v>11.6</v>
      </c>
    </row>
    <row r="1445" spans="1:14" x14ac:dyDescent="0.3">
      <c r="A1445" s="32">
        <v>43816</v>
      </c>
      <c r="B1445" s="37">
        <v>0.62708333333333333</v>
      </c>
      <c r="C1445" s="33">
        <v>2.92</v>
      </c>
      <c r="D1445" s="33">
        <v>3</v>
      </c>
      <c r="E1445" s="33">
        <v>7.22</v>
      </c>
      <c r="F1445" s="33">
        <v>-37.6</v>
      </c>
      <c r="G1445" s="33">
        <v>0.7</v>
      </c>
      <c r="H1445" s="33">
        <v>-0.7</v>
      </c>
      <c r="I1445" s="33">
        <v>-0.2</v>
      </c>
      <c r="J1445" s="33">
        <v>-7</v>
      </c>
      <c r="K1445" s="33">
        <v>0</v>
      </c>
      <c r="L1445" s="33">
        <v>99.5</v>
      </c>
      <c r="M1445" s="33">
        <v>13.43</v>
      </c>
      <c r="N1445" s="33">
        <v>11.6</v>
      </c>
    </row>
    <row r="1446" spans="1:14" x14ac:dyDescent="0.3">
      <c r="A1446" s="32">
        <v>43816</v>
      </c>
      <c r="B1446" s="37">
        <v>0.62731481481481477</v>
      </c>
      <c r="C1446" s="33">
        <v>2.95</v>
      </c>
      <c r="D1446" s="33">
        <v>3</v>
      </c>
      <c r="E1446" s="33">
        <v>7.2</v>
      </c>
      <c r="F1446" s="33">
        <v>-36.5</v>
      </c>
      <c r="G1446" s="33">
        <v>0.7</v>
      </c>
      <c r="H1446" s="33">
        <v>0.2</v>
      </c>
      <c r="I1446" s="33">
        <v>0</v>
      </c>
      <c r="J1446" s="33">
        <v>-75</v>
      </c>
      <c r="K1446" s="33">
        <v>0</v>
      </c>
      <c r="L1446" s="33">
        <v>99.8</v>
      </c>
      <c r="M1446" s="33">
        <v>13.45</v>
      </c>
      <c r="N1446" s="33">
        <v>11.6</v>
      </c>
    </row>
    <row r="1447" spans="1:14" x14ac:dyDescent="0.3">
      <c r="A1447" s="32">
        <v>43816</v>
      </c>
      <c r="B1447" s="37">
        <v>0.62754629629629632</v>
      </c>
      <c r="C1447" s="33">
        <v>3</v>
      </c>
      <c r="D1447" s="33">
        <v>3</v>
      </c>
      <c r="E1447" s="33">
        <v>7.22</v>
      </c>
      <c r="F1447" s="33">
        <v>-37.700000000000003</v>
      </c>
      <c r="G1447" s="33">
        <v>0.8</v>
      </c>
      <c r="H1447" s="33">
        <v>0</v>
      </c>
      <c r="I1447" s="33">
        <v>0</v>
      </c>
      <c r="J1447" s="33">
        <v>-32</v>
      </c>
      <c r="K1447" s="33">
        <v>0</v>
      </c>
      <c r="L1447" s="33">
        <v>100</v>
      </c>
      <c r="M1447" s="33">
        <v>13.46</v>
      </c>
      <c r="N1447" s="33">
        <v>11.6</v>
      </c>
    </row>
    <row r="1448" spans="1:14" x14ac:dyDescent="0.3">
      <c r="A1448" s="32">
        <v>43816</v>
      </c>
      <c r="B1448" s="37">
        <v>0.62777777777777777</v>
      </c>
      <c r="C1448" s="33">
        <v>3.05</v>
      </c>
      <c r="D1448" s="33">
        <v>3</v>
      </c>
      <c r="E1448" s="33">
        <v>7.23</v>
      </c>
      <c r="F1448" s="33">
        <v>-38.5</v>
      </c>
      <c r="G1448" s="33">
        <v>0.8</v>
      </c>
      <c r="H1448" s="33">
        <v>-0.3</v>
      </c>
      <c r="I1448" s="33">
        <v>-0.1</v>
      </c>
      <c r="J1448" s="33">
        <v>-49</v>
      </c>
      <c r="K1448" s="33">
        <v>0</v>
      </c>
      <c r="L1448" s="33">
        <v>100.1</v>
      </c>
      <c r="M1448" s="33">
        <v>13.46</v>
      </c>
      <c r="N1448" s="33">
        <v>11.6</v>
      </c>
    </row>
    <row r="1449" spans="1:14" x14ac:dyDescent="0.3">
      <c r="A1449" s="32">
        <v>43816</v>
      </c>
      <c r="B1449" s="37">
        <v>0.62800925925925932</v>
      </c>
      <c r="C1449" s="33">
        <v>3.12</v>
      </c>
      <c r="D1449" s="33">
        <v>3</v>
      </c>
      <c r="E1449" s="33">
        <v>7.28</v>
      </c>
      <c r="F1449" s="33">
        <v>-41</v>
      </c>
      <c r="G1449" s="33">
        <v>0.8</v>
      </c>
      <c r="H1449" s="33">
        <v>-0.4</v>
      </c>
      <c r="I1449" s="33">
        <v>-0.1</v>
      </c>
      <c r="J1449" s="33">
        <v>22</v>
      </c>
      <c r="K1449" s="33">
        <v>0</v>
      </c>
      <c r="L1449" s="33">
        <v>100.3</v>
      </c>
      <c r="M1449" s="33">
        <v>13.46</v>
      </c>
      <c r="N1449" s="33">
        <v>11.6</v>
      </c>
    </row>
    <row r="1450" spans="1:14" x14ac:dyDescent="0.3">
      <c r="A1450" s="32">
        <v>43816</v>
      </c>
      <c r="B1450" s="37">
        <v>0.62824074074074077</v>
      </c>
      <c r="C1450" s="33">
        <v>3.17</v>
      </c>
      <c r="D1450" s="33">
        <v>3</v>
      </c>
      <c r="E1450" s="33">
        <v>7.27</v>
      </c>
      <c r="F1450" s="33">
        <v>-40.6</v>
      </c>
      <c r="G1450" s="33">
        <v>0.9</v>
      </c>
      <c r="H1450" s="33">
        <v>-0.8</v>
      </c>
      <c r="I1450" s="33">
        <v>-0.2</v>
      </c>
      <c r="J1450" s="33">
        <v>-21</v>
      </c>
      <c r="K1450" s="33">
        <v>0</v>
      </c>
      <c r="L1450" s="33">
        <v>100.5</v>
      </c>
      <c r="M1450" s="33">
        <v>13.47</v>
      </c>
      <c r="N1450" s="33">
        <v>11.6</v>
      </c>
    </row>
    <row r="1451" spans="1:14" x14ac:dyDescent="0.3">
      <c r="A1451" s="32">
        <v>43816</v>
      </c>
      <c r="B1451" s="37">
        <v>0.62847222222222221</v>
      </c>
      <c r="C1451" s="33">
        <v>3.23</v>
      </c>
      <c r="D1451" s="33">
        <v>3</v>
      </c>
      <c r="E1451" s="33">
        <v>7.29</v>
      </c>
      <c r="F1451" s="33">
        <v>-41.3</v>
      </c>
      <c r="G1451" s="33">
        <v>0.8</v>
      </c>
      <c r="H1451" s="33">
        <v>0.2</v>
      </c>
      <c r="I1451" s="33">
        <v>0</v>
      </c>
      <c r="J1451" s="33">
        <v>95</v>
      </c>
      <c r="K1451" s="33">
        <v>0</v>
      </c>
      <c r="L1451" s="33">
        <v>100.7</v>
      </c>
      <c r="M1451" s="33">
        <v>13.47</v>
      </c>
      <c r="N1451" s="33">
        <v>11.6</v>
      </c>
    </row>
    <row r="1452" spans="1:14" x14ac:dyDescent="0.3">
      <c r="A1452" s="32">
        <v>43816</v>
      </c>
      <c r="B1452" s="37">
        <v>0.62870370370370365</v>
      </c>
      <c r="C1452" s="33">
        <v>3.31</v>
      </c>
      <c r="D1452" s="33">
        <v>3</v>
      </c>
      <c r="E1452" s="33">
        <v>7.31</v>
      </c>
      <c r="F1452" s="33">
        <v>-42.7</v>
      </c>
      <c r="G1452" s="33">
        <v>0.9</v>
      </c>
      <c r="H1452" s="33">
        <v>-0.2</v>
      </c>
      <c r="I1452" s="33">
        <v>0</v>
      </c>
      <c r="J1452" s="33">
        <v>120</v>
      </c>
      <c r="K1452" s="33">
        <v>0</v>
      </c>
      <c r="L1452" s="33">
        <v>100.9</v>
      </c>
      <c r="M1452" s="33">
        <v>13.48</v>
      </c>
      <c r="N1452" s="33">
        <v>11.6</v>
      </c>
    </row>
    <row r="1453" spans="1:14" x14ac:dyDescent="0.3">
      <c r="A1453" s="32">
        <v>43816</v>
      </c>
      <c r="B1453" s="37">
        <v>0.62893518518518521</v>
      </c>
      <c r="C1453" s="33">
        <v>3.37</v>
      </c>
      <c r="D1453" s="33">
        <v>3</v>
      </c>
      <c r="E1453" s="33">
        <v>7.34</v>
      </c>
      <c r="F1453" s="33">
        <v>-43.8</v>
      </c>
      <c r="G1453" s="33">
        <v>0.9</v>
      </c>
      <c r="H1453" s="33">
        <v>-0.4</v>
      </c>
      <c r="I1453" s="33">
        <v>-0.1</v>
      </c>
      <c r="J1453" s="33">
        <v>116</v>
      </c>
      <c r="K1453" s="33">
        <v>0</v>
      </c>
      <c r="L1453" s="33">
        <v>101</v>
      </c>
      <c r="M1453" s="33">
        <v>13.46</v>
      </c>
      <c r="N1453" s="33">
        <v>11.6</v>
      </c>
    </row>
    <row r="1454" spans="1:14" x14ac:dyDescent="0.3">
      <c r="A1454" s="32">
        <v>43816</v>
      </c>
      <c r="B1454" s="37">
        <v>0.62916666666666665</v>
      </c>
      <c r="C1454" s="33">
        <v>3.42</v>
      </c>
      <c r="D1454" s="33">
        <v>3</v>
      </c>
      <c r="E1454" s="33">
        <v>7.37</v>
      </c>
      <c r="F1454" s="33">
        <v>-45.6</v>
      </c>
      <c r="G1454" s="33">
        <v>0.9</v>
      </c>
      <c r="H1454" s="33">
        <v>0.2</v>
      </c>
      <c r="I1454" s="33">
        <v>0.1</v>
      </c>
      <c r="J1454" s="33">
        <v>129</v>
      </c>
      <c r="K1454" s="33">
        <v>0.1</v>
      </c>
      <c r="L1454" s="33">
        <v>101</v>
      </c>
      <c r="M1454" s="33">
        <v>13.45</v>
      </c>
      <c r="N1454" s="33">
        <v>11.6</v>
      </c>
    </row>
    <row r="1455" spans="1:14" x14ac:dyDescent="0.3">
      <c r="A1455" s="32">
        <v>43816</v>
      </c>
      <c r="B1455" s="37">
        <v>0.62939814814814821</v>
      </c>
      <c r="C1455" s="33">
        <v>3.47</v>
      </c>
      <c r="D1455" s="33">
        <v>2</v>
      </c>
      <c r="E1455" s="33">
        <v>7.39</v>
      </c>
      <c r="F1455" s="33">
        <v>-46.6</v>
      </c>
      <c r="G1455" s="33">
        <v>0.9</v>
      </c>
      <c r="H1455" s="33">
        <v>-0.1</v>
      </c>
      <c r="I1455" s="33">
        <v>0</v>
      </c>
      <c r="J1455" s="33">
        <v>129</v>
      </c>
      <c r="K1455" s="33">
        <v>0.1</v>
      </c>
      <c r="L1455" s="33">
        <v>101.3</v>
      </c>
      <c r="M1455" s="33">
        <v>13.47</v>
      </c>
      <c r="N1455" s="33">
        <v>11.6</v>
      </c>
    </row>
    <row r="1456" spans="1:14" x14ac:dyDescent="0.3">
      <c r="A1456" s="32">
        <v>43816</v>
      </c>
      <c r="B1456" s="37">
        <v>0.62962962962962965</v>
      </c>
      <c r="C1456" s="33">
        <v>3.52</v>
      </c>
      <c r="D1456" s="33">
        <v>3</v>
      </c>
      <c r="E1456" s="33">
        <v>7.42</v>
      </c>
      <c r="F1456" s="33">
        <v>-48.3</v>
      </c>
      <c r="G1456" s="33">
        <v>0.9</v>
      </c>
      <c r="H1456" s="33">
        <v>-0.9</v>
      </c>
      <c r="I1456" s="33">
        <v>-0.2</v>
      </c>
      <c r="J1456" s="33">
        <v>9</v>
      </c>
      <c r="K1456" s="33">
        <v>0</v>
      </c>
      <c r="L1456" s="33">
        <v>101.4</v>
      </c>
      <c r="M1456" s="33">
        <v>13.47</v>
      </c>
      <c r="N1456" s="33">
        <v>11.6</v>
      </c>
    </row>
    <row r="1457" spans="1:14" x14ac:dyDescent="0.3">
      <c r="A1457" s="32">
        <v>43816</v>
      </c>
      <c r="B1457" s="37">
        <v>0.62986111111111109</v>
      </c>
      <c r="C1457" s="33">
        <v>3.58</v>
      </c>
      <c r="D1457" s="33">
        <v>2</v>
      </c>
      <c r="E1457" s="33">
        <v>7.44</v>
      </c>
      <c r="F1457" s="33">
        <v>-48.9</v>
      </c>
      <c r="G1457" s="33">
        <v>0.9</v>
      </c>
      <c r="H1457" s="33">
        <v>-0.6</v>
      </c>
      <c r="I1457" s="33">
        <v>-0.1</v>
      </c>
      <c r="J1457" s="33">
        <v>63</v>
      </c>
      <c r="K1457" s="33">
        <v>0</v>
      </c>
      <c r="L1457" s="33">
        <v>101.5</v>
      </c>
      <c r="M1457" s="33">
        <v>13.46</v>
      </c>
      <c r="N1457" s="33">
        <v>11.6</v>
      </c>
    </row>
    <row r="1458" spans="1:14" x14ac:dyDescent="0.3">
      <c r="A1458" s="32">
        <v>43816</v>
      </c>
      <c r="B1458" s="37">
        <v>0.63009259259259254</v>
      </c>
      <c r="C1458" s="33">
        <v>3.63</v>
      </c>
      <c r="D1458" s="33">
        <v>2</v>
      </c>
      <c r="E1458" s="33">
        <v>7.47</v>
      </c>
      <c r="F1458" s="33">
        <v>-50.5</v>
      </c>
      <c r="G1458" s="33">
        <v>0.9</v>
      </c>
      <c r="H1458" s="33">
        <v>-0.5</v>
      </c>
      <c r="I1458" s="33">
        <v>-0.1</v>
      </c>
      <c r="J1458" s="33">
        <v>174</v>
      </c>
      <c r="K1458" s="33">
        <v>0.1</v>
      </c>
      <c r="L1458" s="33">
        <v>101.7</v>
      </c>
      <c r="M1458" s="33">
        <v>13.46</v>
      </c>
      <c r="N1458" s="33">
        <v>11.6</v>
      </c>
    </row>
    <row r="1459" spans="1:14" x14ac:dyDescent="0.3">
      <c r="A1459" s="32">
        <v>43816</v>
      </c>
      <c r="B1459" s="37">
        <v>0.63032407407407409</v>
      </c>
      <c r="C1459" s="33">
        <v>3.7</v>
      </c>
      <c r="D1459" s="33">
        <v>3</v>
      </c>
      <c r="E1459" s="33">
        <v>7.5</v>
      </c>
      <c r="F1459" s="33">
        <v>-52.1</v>
      </c>
      <c r="G1459" s="33">
        <v>0.9</v>
      </c>
      <c r="H1459" s="33">
        <v>-0.9</v>
      </c>
      <c r="I1459" s="33">
        <v>-0.2</v>
      </c>
      <c r="J1459" s="33">
        <v>109</v>
      </c>
      <c r="K1459" s="33">
        <v>0</v>
      </c>
      <c r="L1459" s="33">
        <v>101.9</v>
      </c>
      <c r="M1459" s="33">
        <v>13.46</v>
      </c>
      <c r="N1459" s="33">
        <v>11.6</v>
      </c>
    </row>
    <row r="1460" spans="1:14" x14ac:dyDescent="0.3">
      <c r="A1460" s="32">
        <v>43816</v>
      </c>
      <c r="B1460" s="37">
        <v>0.63055555555555554</v>
      </c>
      <c r="C1460" s="33">
        <v>3.76</v>
      </c>
      <c r="D1460" s="33">
        <v>2</v>
      </c>
      <c r="E1460" s="33">
        <v>7.55</v>
      </c>
      <c r="F1460" s="33">
        <v>-54.9</v>
      </c>
      <c r="G1460" s="33">
        <v>0.8</v>
      </c>
      <c r="H1460" s="33">
        <v>-0.7</v>
      </c>
      <c r="I1460" s="33">
        <v>-0.2</v>
      </c>
      <c r="J1460" s="33">
        <v>9</v>
      </c>
      <c r="K1460" s="33">
        <v>0</v>
      </c>
      <c r="L1460" s="33">
        <v>101.7</v>
      </c>
      <c r="M1460" s="33">
        <v>13.42</v>
      </c>
      <c r="N1460" s="33">
        <v>11.6</v>
      </c>
    </row>
    <row r="1461" spans="1:14" x14ac:dyDescent="0.3">
      <c r="A1461" s="32">
        <v>43816</v>
      </c>
      <c r="B1461" s="37">
        <v>0.63078703703703709</v>
      </c>
      <c r="C1461" s="33">
        <v>3.85</v>
      </c>
      <c r="D1461" s="33">
        <v>3</v>
      </c>
      <c r="E1461" s="33">
        <v>7.52</v>
      </c>
      <c r="F1461" s="33">
        <v>-53.1</v>
      </c>
      <c r="G1461" s="33">
        <v>0.9</v>
      </c>
      <c r="H1461" s="33">
        <v>-0.5</v>
      </c>
      <c r="I1461" s="33">
        <v>-0.1</v>
      </c>
      <c r="J1461" s="33">
        <v>17</v>
      </c>
      <c r="K1461" s="33">
        <v>0</v>
      </c>
      <c r="L1461" s="33">
        <v>102.4</v>
      </c>
      <c r="M1461" s="33">
        <v>13.48</v>
      </c>
      <c r="N1461" s="33">
        <v>11.6</v>
      </c>
    </row>
    <row r="1462" spans="1:14" x14ac:dyDescent="0.3">
      <c r="A1462" s="32">
        <v>43816</v>
      </c>
      <c r="B1462" s="37">
        <v>0.63101851851851853</v>
      </c>
      <c r="C1462" s="33">
        <v>3.99</v>
      </c>
      <c r="D1462" s="33">
        <v>3</v>
      </c>
      <c r="E1462" s="33">
        <v>7.57</v>
      </c>
      <c r="F1462" s="33">
        <v>-55.8</v>
      </c>
      <c r="G1462" s="33">
        <v>0.9</v>
      </c>
      <c r="H1462" s="33">
        <v>-0.9</v>
      </c>
      <c r="I1462" s="33">
        <v>-0.2</v>
      </c>
      <c r="J1462" s="33">
        <v>46</v>
      </c>
      <c r="K1462" s="33">
        <v>0</v>
      </c>
      <c r="L1462" s="33">
        <v>102.2</v>
      </c>
      <c r="M1462" s="33">
        <v>13.4</v>
      </c>
      <c r="N1462" s="33">
        <v>11.6</v>
      </c>
    </row>
    <row r="1463" spans="1:14" x14ac:dyDescent="0.3">
      <c r="A1463" s="32">
        <v>43816</v>
      </c>
      <c r="B1463" s="37">
        <v>0.63124999999999998</v>
      </c>
      <c r="C1463" s="33">
        <v>4.01</v>
      </c>
      <c r="D1463" s="33">
        <v>3</v>
      </c>
      <c r="E1463" s="33">
        <v>7.59</v>
      </c>
      <c r="F1463" s="33">
        <v>-56.9</v>
      </c>
      <c r="G1463" s="33">
        <v>0.9</v>
      </c>
      <c r="H1463" s="33">
        <v>-1</v>
      </c>
      <c r="I1463" s="33">
        <v>-0.2</v>
      </c>
      <c r="J1463" s="33">
        <v>2</v>
      </c>
      <c r="K1463" s="33">
        <v>0</v>
      </c>
      <c r="L1463" s="33">
        <v>102.3</v>
      </c>
      <c r="M1463" s="33">
        <v>13.41</v>
      </c>
      <c r="N1463" s="33">
        <v>11.6</v>
      </c>
    </row>
    <row r="1464" spans="1:14" x14ac:dyDescent="0.3">
      <c r="A1464" s="32">
        <v>43816</v>
      </c>
      <c r="B1464" s="37">
        <v>0.63148148148148142</v>
      </c>
      <c r="C1464" s="33">
        <v>4.08</v>
      </c>
      <c r="D1464" s="33">
        <v>3</v>
      </c>
      <c r="E1464" s="33">
        <v>7.6</v>
      </c>
      <c r="F1464" s="33">
        <v>-57.7</v>
      </c>
      <c r="G1464" s="33">
        <v>0.9</v>
      </c>
      <c r="H1464" s="33">
        <v>-0.9</v>
      </c>
      <c r="I1464" s="33">
        <v>-0.2</v>
      </c>
      <c r="J1464" s="33">
        <v>160</v>
      </c>
      <c r="K1464" s="33">
        <v>0.1</v>
      </c>
      <c r="L1464" s="33">
        <v>102.3</v>
      </c>
      <c r="M1464" s="33">
        <v>13.39</v>
      </c>
      <c r="N1464" s="33">
        <v>11.6</v>
      </c>
    </row>
    <row r="1465" spans="1:14" x14ac:dyDescent="0.3">
      <c r="A1465" s="32">
        <v>43816</v>
      </c>
      <c r="B1465" s="37">
        <v>0.63171296296296298</v>
      </c>
      <c r="C1465" s="33">
        <v>4.1500000000000004</v>
      </c>
      <c r="D1465" s="33">
        <v>3</v>
      </c>
      <c r="E1465" s="33">
        <v>7.62</v>
      </c>
      <c r="F1465" s="33">
        <v>-58.7</v>
      </c>
      <c r="G1465" s="33">
        <v>0.8</v>
      </c>
      <c r="H1465" s="33">
        <v>-0.4</v>
      </c>
      <c r="I1465" s="33">
        <v>-0.1</v>
      </c>
      <c r="J1465" s="33">
        <v>48</v>
      </c>
      <c r="K1465" s="33">
        <v>0</v>
      </c>
      <c r="L1465" s="33">
        <v>102.5</v>
      </c>
      <c r="M1465" s="33">
        <v>13.38</v>
      </c>
      <c r="N1465" s="33">
        <v>11.5</v>
      </c>
    </row>
    <row r="1466" spans="1:14" x14ac:dyDescent="0.3">
      <c r="A1466" s="32">
        <v>43816</v>
      </c>
      <c r="B1466" s="37">
        <v>0.63194444444444442</v>
      </c>
      <c r="C1466" s="33">
        <v>4.28</v>
      </c>
      <c r="D1466" s="33">
        <v>3</v>
      </c>
      <c r="E1466" s="33">
        <v>7.6</v>
      </c>
      <c r="F1466" s="33">
        <v>-57.7</v>
      </c>
      <c r="G1466" s="33">
        <v>0.9</v>
      </c>
      <c r="H1466" s="33">
        <v>-1.1000000000000001</v>
      </c>
      <c r="I1466" s="33">
        <v>-0.2</v>
      </c>
      <c r="J1466" s="33">
        <v>106</v>
      </c>
      <c r="K1466" s="33">
        <v>0</v>
      </c>
      <c r="L1466" s="33">
        <v>102.8</v>
      </c>
      <c r="M1466" s="33">
        <v>13.38</v>
      </c>
      <c r="N1466" s="33">
        <v>11.6</v>
      </c>
    </row>
    <row r="1467" spans="1:14" x14ac:dyDescent="0.3">
      <c r="A1467" s="32">
        <v>43816</v>
      </c>
      <c r="B1467" s="37">
        <v>0.63217592592592597</v>
      </c>
      <c r="C1467" s="33">
        <v>4.3600000000000003</v>
      </c>
      <c r="D1467" s="33">
        <v>3</v>
      </c>
      <c r="E1467" s="33">
        <v>7.67</v>
      </c>
      <c r="F1467" s="33">
        <v>-61</v>
      </c>
      <c r="G1467" s="33">
        <v>0.9</v>
      </c>
      <c r="H1467" s="33">
        <v>-0.5</v>
      </c>
      <c r="I1467" s="33">
        <v>-0.1</v>
      </c>
      <c r="J1467" s="33">
        <v>192</v>
      </c>
      <c r="K1467" s="33">
        <v>0.1</v>
      </c>
      <c r="L1467" s="33">
        <v>102.6</v>
      </c>
      <c r="M1467" s="33">
        <v>13.32</v>
      </c>
      <c r="N1467" s="33">
        <v>11.6</v>
      </c>
    </row>
    <row r="1468" spans="1:14" x14ac:dyDescent="0.3">
      <c r="A1468" s="32">
        <v>43816</v>
      </c>
      <c r="B1468" s="37">
        <v>0.63240740740740742</v>
      </c>
      <c r="C1468" s="33">
        <v>4.57</v>
      </c>
      <c r="D1468" s="33">
        <v>3</v>
      </c>
      <c r="E1468" s="33">
        <v>7.69</v>
      </c>
      <c r="F1468" s="33">
        <v>-62.3</v>
      </c>
      <c r="G1468" s="33">
        <v>1</v>
      </c>
      <c r="H1468" s="33">
        <v>-0.3</v>
      </c>
      <c r="I1468" s="33">
        <v>-0.1</v>
      </c>
      <c r="J1468" s="33">
        <v>126</v>
      </c>
      <c r="K1468" s="33">
        <v>0.1</v>
      </c>
      <c r="L1468" s="33">
        <v>102.4</v>
      </c>
      <c r="M1468" s="33">
        <v>13.23</v>
      </c>
      <c r="N1468" s="33">
        <v>11.6</v>
      </c>
    </row>
    <row r="1469" spans="1:14" x14ac:dyDescent="0.3">
      <c r="A1469" s="32">
        <v>43816</v>
      </c>
      <c r="B1469" s="37">
        <v>0.63263888888888886</v>
      </c>
      <c r="C1469" s="33">
        <v>4.7</v>
      </c>
      <c r="D1469" s="33">
        <v>3</v>
      </c>
      <c r="E1469" s="33">
        <v>7.69</v>
      </c>
      <c r="F1469" s="33">
        <v>-62.2</v>
      </c>
      <c r="G1469" s="33">
        <v>1</v>
      </c>
      <c r="H1469" s="33">
        <v>-1.5</v>
      </c>
      <c r="I1469" s="33">
        <v>-0.4</v>
      </c>
      <c r="J1469" s="33">
        <v>45</v>
      </c>
      <c r="K1469" s="33">
        <v>0</v>
      </c>
      <c r="L1469" s="33">
        <v>102.6</v>
      </c>
      <c r="M1469" s="33">
        <v>13.21</v>
      </c>
      <c r="N1469" s="33">
        <v>11.6</v>
      </c>
    </row>
    <row r="1470" spans="1:14" x14ac:dyDescent="0.3">
      <c r="A1470" s="32">
        <v>43816</v>
      </c>
      <c r="B1470" s="37">
        <v>0.63287037037037031</v>
      </c>
      <c r="C1470" s="33">
        <v>4.67</v>
      </c>
      <c r="D1470" s="33">
        <v>3</v>
      </c>
      <c r="E1470" s="33">
        <v>7.69</v>
      </c>
      <c r="F1470" s="33">
        <v>-62.3</v>
      </c>
      <c r="G1470" s="33">
        <v>1</v>
      </c>
      <c r="H1470" s="33">
        <v>0.1</v>
      </c>
      <c r="I1470" s="33">
        <v>0</v>
      </c>
      <c r="J1470" s="33">
        <v>84</v>
      </c>
      <c r="K1470" s="33">
        <v>0</v>
      </c>
      <c r="L1470" s="33">
        <v>103.3</v>
      </c>
      <c r="M1470" s="33">
        <v>13.31</v>
      </c>
      <c r="N1470" s="33">
        <v>11.6</v>
      </c>
    </row>
    <row r="1471" spans="1:14" x14ac:dyDescent="0.3">
      <c r="A1471" s="32">
        <v>43816</v>
      </c>
      <c r="B1471" s="37">
        <v>0.63310185185185186</v>
      </c>
      <c r="C1471" s="33">
        <v>4.71</v>
      </c>
      <c r="D1471" s="33">
        <v>3</v>
      </c>
      <c r="E1471" s="33">
        <v>7.7</v>
      </c>
      <c r="F1471" s="33">
        <v>-62.6</v>
      </c>
      <c r="G1471" s="33">
        <v>1</v>
      </c>
      <c r="H1471" s="33">
        <v>0</v>
      </c>
      <c r="I1471" s="33">
        <v>0</v>
      </c>
      <c r="J1471" s="33">
        <v>170</v>
      </c>
      <c r="K1471" s="33">
        <v>0.1</v>
      </c>
      <c r="L1471" s="33">
        <v>103.6</v>
      </c>
      <c r="M1471" s="33">
        <v>13.33</v>
      </c>
      <c r="N1471" s="33">
        <v>11.6</v>
      </c>
    </row>
    <row r="1472" spans="1:14" x14ac:dyDescent="0.3">
      <c r="A1472" s="32">
        <v>43816</v>
      </c>
      <c r="B1472" s="37">
        <v>0.6333333333333333</v>
      </c>
      <c r="C1472" s="33">
        <v>4.7699999999999996</v>
      </c>
      <c r="D1472" s="33">
        <v>3</v>
      </c>
      <c r="E1472" s="33">
        <v>7.7</v>
      </c>
      <c r="F1472" s="33">
        <v>-62.9</v>
      </c>
      <c r="G1472" s="33">
        <v>1</v>
      </c>
      <c r="H1472" s="33">
        <v>-0.7</v>
      </c>
      <c r="I1472" s="33">
        <v>-0.2</v>
      </c>
      <c r="J1472" s="33">
        <v>40</v>
      </c>
      <c r="K1472" s="33">
        <v>0</v>
      </c>
      <c r="L1472" s="33">
        <v>103.8</v>
      </c>
      <c r="M1472" s="33">
        <v>13.33</v>
      </c>
      <c r="N1472" s="33">
        <v>11.6</v>
      </c>
    </row>
    <row r="1473" spans="1:14" x14ac:dyDescent="0.3">
      <c r="A1473" s="32">
        <v>43816</v>
      </c>
      <c r="B1473" s="37">
        <v>0.63356481481481486</v>
      </c>
      <c r="C1473" s="33">
        <v>4.8499999999999996</v>
      </c>
      <c r="D1473" s="33">
        <v>2</v>
      </c>
      <c r="E1473" s="33">
        <v>7.74</v>
      </c>
      <c r="F1473" s="33">
        <v>-64.8</v>
      </c>
      <c r="G1473" s="33">
        <v>1</v>
      </c>
      <c r="H1473" s="33">
        <v>-0.2</v>
      </c>
      <c r="I1473" s="33">
        <v>-0.1</v>
      </c>
      <c r="J1473" s="33">
        <v>119</v>
      </c>
      <c r="K1473" s="33">
        <v>0</v>
      </c>
      <c r="L1473" s="33">
        <v>103.4</v>
      </c>
      <c r="M1473" s="33">
        <v>13.26</v>
      </c>
      <c r="N1473" s="33">
        <v>11.6</v>
      </c>
    </row>
    <row r="1474" spans="1:14" x14ac:dyDescent="0.3">
      <c r="A1474" s="32">
        <v>43816</v>
      </c>
      <c r="B1474" s="37">
        <v>0.6337962962962963</v>
      </c>
      <c r="C1474" s="33">
        <v>4.93</v>
      </c>
      <c r="D1474" s="33">
        <v>3</v>
      </c>
      <c r="E1474" s="33">
        <v>7.73</v>
      </c>
      <c r="F1474" s="33">
        <v>-64.5</v>
      </c>
      <c r="G1474" s="33">
        <v>1</v>
      </c>
      <c r="H1474" s="33">
        <v>-0.6</v>
      </c>
      <c r="I1474" s="33">
        <v>-0.1</v>
      </c>
      <c r="J1474" s="33">
        <v>19</v>
      </c>
      <c r="K1474" s="33">
        <v>0</v>
      </c>
      <c r="L1474" s="33">
        <v>103.7</v>
      </c>
      <c r="M1474" s="33">
        <v>13.27</v>
      </c>
      <c r="N1474" s="33">
        <v>11.6</v>
      </c>
    </row>
    <row r="1475" spans="1:14" x14ac:dyDescent="0.3">
      <c r="A1475" s="32">
        <v>43816</v>
      </c>
      <c r="B1475" s="37">
        <v>0.63402777777777775</v>
      </c>
      <c r="C1475" s="33">
        <v>5.14</v>
      </c>
      <c r="D1475" s="33">
        <v>3</v>
      </c>
      <c r="E1475" s="33">
        <v>7.78</v>
      </c>
      <c r="F1475" s="33">
        <v>-67.099999999999994</v>
      </c>
      <c r="G1475" s="33">
        <v>1</v>
      </c>
      <c r="H1475" s="33">
        <v>-1.7</v>
      </c>
      <c r="I1475" s="33">
        <v>-0.4</v>
      </c>
      <c r="J1475" s="33">
        <v>-43</v>
      </c>
      <c r="K1475" s="33">
        <v>0</v>
      </c>
      <c r="L1475" s="33">
        <v>103.2</v>
      </c>
      <c r="M1475" s="33">
        <v>13.13</v>
      </c>
      <c r="N1475" s="33">
        <v>11.6</v>
      </c>
    </row>
    <row r="1476" spans="1:14" x14ac:dyDescent="0.3">
      <c r="A1476" s="32">
        <v>43816</v>
      </c>
      <c r="B1476" s="37">
        <v>0.63425925925925919</v>
      </c>
      <c r="C1476" s="33">
        <v>5.34</v>
      </c>
      <c r="D1476" s="33">
        <v>3</v>
      </c>
      <c r="E1476" s="33">
        <v>7.78</v>
      </c>
      <c r="F1476" s="33">
        <v>-66.8</v>
      </c>
      <c r="G1476" s="33">
        <v>1</v>
      </c>
      <c r="H1476" s="33">
        <v>-0.4</v>
      </c>
      <c r="I1476" s="33">
        <v>-0.1</v>
      </c>
      <c r="J1476" s="33">
        <v>24</v>
      </c>
      <c r="K1476" s="33">
        <v>0</v>
      </c>
      <c r="L1476" s="33">
        <v>103.4</v>
      </c>
      <c r="M1476" s="33">
        <v>13.1</v>
      </c>
      <c r="N1476" s="33">
        <v>11.6</v>
      </c>
    </row>
    <row r="1477" spans="1:14" x14ac:dyDescent="0.3">
      <c r="A1477" s="32">
        <v>43816</v>
      </c>
      <c r="B1477" s="37">
        <v>0.63449074074074074</v>
      </c>
      <c r="C1477" s="33">
        <v>5.56</v>
      </c>
      <c r="D1477" s="33">
        <v>3</v>
      </c>
      <c r="E1477" s="33">
        <v>7.85</v>
      </c>
      <c r="F1477" s="33">
        <v>-70.7</v>
      </c>
      <c r="G1477" s="33">
        <v>1</v>
      </c>
      <c r="H1477" s="33">
        <v>-0.1</v>
      </c>
      <c r="I1477" s="33">
        <v>0</v>
      </c>
      <c r="J1477" s="33">
        <v>96</v>
      </c>
      <c r="K1477" s="33">
        <v>0</v>
      </c>
      <c r="L1477" s="33">
        <v>102.8</v>
      </c>
      <c r="M1477" s="33">
        <v>12.94</v>
      </c>
      <c r="N1477" s="33">
        <v>11.6</v>
      </c>
    </row>
    <row r="1478" spans="1:14" x14ac:dyDescent="0.3">
      <c r="A1478" s="32">
        <v>43816</v>
      </c>
      <c r="B1478" s="37">
        <v>0.63472222222222219</v>
      </c>
      <c r="C1478" s="33">
        <v>6.14</v>
      </c>
      <c r="D1478" s="33">
        <v>3</v>
      </c>
      <c r="E1478" s="33">
        <v>7.73</v>
      </c>
      <c r="F1478" s="33">
        <v>-64.7</v>
      </c>
      <c r="G1478" s="33">
        <v>1.1000000000000001</v>
      </c>
      <c r="H1478" s="33">
        <v>-0.1</v>
      </c>
      <c r="I1478" s="33">
        <v>0</v>
      </c>
      <c r="J1478" s="33">
        <v>33</v>
      </c>
      <c r="K1478" s="33">
        <v>0</v>
      </c>
      <c r="L1478" s="33">
        <v>101.1</v>
      </c>
      <c r="M1478" s="33">
        <v>12.55</v>
      </c>
      <c r="N1478" s="33">
        <v>11.6</v>
      </c>
    </row>
    <row r="1479" spans="1:14" x14ac:dyDescent="0.3">
      <c r="A1479" s="32">
        <v>43816</v>
      </c>
      <c r="B1479" s="37">
        <v>0.63495370370370374</v>
      </c>
      <c r="C1479" s="33">
        <v>6.32</v>
      </c>
      <c r="D1479" s="33">
        <v>3</v>
      </c>
      <c r="E1479" s="33">
        <v>7.73</v>
      </c>
      <c r="F1479" s="33">
        <v>-64.3</v>
      </c>
      <c r="G1479" s="33">
        <v>1.5</v>
      </c>
      <c r="H1479" s="33">
        <v>-0.4</v>
      </c>
      <c r="I1479" s="33">
        <v>-0.1</v>
      </c>
      <c r="J1479" s="33">
        <v>83</v>
      </c>
      <c r="K1479" s="33">
        <v>0</v>
      </c>
      <c r="L1479" s="33">
        <v>101.7</v>
      </c>
      <c r="M1479" s="33">
        <v>12.56</v>
      </c>
      <c r="N1479" s="33">
        <v>11.6</v>
      </c>
    </row>
    <row r="1480" spans="1:14" x14ac:dyDescent="0.3">
      <c r="A1480" s="32">
        <v>43816</v>
      </c>
      <c r="B1480" s="37">
        <v>0.63518518518518519</v>
      </c>
      <c r="C1480" s="33">
        <v>6.03</v>
      </c>
      <c r="D1480" s="33">
        <v>3</v>
      </c>
      <c r="E1480" s="33">
        <v>7.69</v>
      </c>
      <c r="F1480" s="33">
        <v>-62.6</v>
      </c>
      <c r="G1480" s="33">
        <v>1.3</v>
      </c>
      <c r="H1480" s="33">
        <v>-1.1000000000000001</v>
      </c>
      <c r="I1480" s="33">
        <v>-0.2</v>
      </c>
      <c r="J1480" s="33">
        <v>96</v>
      </c>
      <c r="K1480" s="33">
        <v>0</v>
      </c>
      <c r="L1480" s="33">
        <v>102.8</v>
      </c>
      <c r="M1480" s="33">
        <v>12.79</v>
      </c>
      <c r="N1480" s="33">
        <v>11.6</v>
      </c>
    </row>
    <row r="1481" spans="1:14" x14ac:dyDescent="0.3">
      <c r="A1481" s="32">
        <v>43816</v>
      </c>
      <c r="B1481" s="37">
        <v>0.63541666666666663</v>
      </c>
      <c r="C1481" s="33">
        <v>6.36</v>
      </c>
      <c r="D1481" s="33">
        <v>3</v>
      </c>
      <c r="E1481" s="33">
        <v>7.81</v>
      </c>
      <c r="F1481" s="33">
        <v>-68.400000000000006</v>
      </c>
      <c r="G1481" s="33">
        <v>1.4</v>
      </c>
      <c r="H1481" s="33">
        <v>-1.4</v>
      </c>
      <c r="I1481" s="33">
        <v>-0.3</v>
      </c>
      <c r="J1481" s="33">
        <v>149</v>
      </c>
      <c r="K1481" s="33">
        <v>0.1</v>
      </c>
      <c r="L1481" s="33">
        <v>101.5</v>
      </c>
      <c r="M1481" s="33">
        <v>12.52</v>
      </c>
      <c r="N1481" s="33">
        <v>11.6</v>
      </c>
    </row>
    <row r="1482" spans="1:14" x14ac:dyDescent="0.3">
      <c r="A1482" s="32">
        <v>43816</v>
      </c>
      <c r="B1482" s="37">
        <v>0.63564814814814818</v>
      </c>
      <c r="C1482" s="33">
        <v>6.4</v>
      </c>
      <c r="D1482" s="33">
        <v>3</v>
      </c>
      <c r="E1482" s="33">
        <v>7.72</v>
      </c>
      <c r="F1482" s="33">
        <v>-63.8</v>
      </c>
      <c r="G1482" s="33">
        <v>1.7</v>
      </c>
      <c r="H1482" s="33">
        <v>0.1</v>
      </c>
      <c r="I1482" s="33">
        <v>0</v>
      </c>
      <c r="J1482" s="33">
        <v>111</v>
      </c>
      <c r="K1482" s="33">
        <v>0</v>
      </c>
      <c r="L1482" s="33">
        <v>102.5</v>
      </c>
      <c r="M1482" s="33">
        <v>12.63</v>
      </c>
      <c r="N1482" s="33">
        <v>11.6</v>
      </c>
    </row>
    <row r="1483" spans="1:14" x14ac:dyDescent="0.3">
      <c r="A1483" s="32">
        <v>43816</v>
      </c>
      <c r="B1483" s="37">
        <v>0.63587962962962963</v>
      </c>
      <c r="C1483" s="33">
        <v>6.23</v>
      </c>
      <c r="D1483" s="33">
        <v>3</v>
      </c>
      <c r="E1483" s="33">
        <v>7.72</v>
      </c>
      <c r="F1483" s="33">
        <v>-64.099999999999994</v>
      </c>
      <c r="G1483" s="33">
        <v>1.5</v>
      </c>
      <c r="H1483" s="33">
        <v>-0.2</v>
      </c>
      <c r="I1483" s="33">
        <v>0</v>
      </c>
      <c r="J1483" s="33">
        <v>124</v>
      </c>
      <c r="K1483" s="33">
        <v>0.1</v>
      </c>
      <c r="L1483" s="33">
        <v>102.9</v>
      </c>
      <c r="M1483" s="33">
        <v>12.74</v>
      </c>
      <c r="N1483" s="33">
        <v>11.6</v>
      </c>
    </row>
    <row r="1484" spans="1:14" x14ac:dyDescent="0.3">
      <c r="A1484" s="32">
        <v>43816</v>
      </c>
      <c r="B1484" s="37">
        <v>0.63611111111111118</v>
      </c>
      <c r="C1484" s="33">
        <v>6.21</v>
      </c>
      <c r="D1484" s="33">
        <v>3</v>
      </c>
      <c r="E1484" s="33">
        <v>7.72</v>
      </c>
      <c r="F1484" s="33">
        <v>-63.9</v>
      </c>
      <c r="G1484" s="33">
        <v>1.5</v>
      </c>
      <c r="H1484" s="33">
        <v>0.1</v>
      </c>
      <c r="I1484" s="33">
        <v>0</v>
      </c>
      <c r="J1484" s="33">
        <v>89</v>
      </c>
      <c r="K1484" s="33">
        <v>0</v>
      </c>
      <c r="L1484" s="33">
        <v>103.2</v>
      </c>
      <c r="M1484" s="33">
        <v>12.78</v>
      </c>
      <c r="N1484" s="33">
        <v>11.6</v>
      </c>
    </row>
    <row r="1485" spans="1:14" x14ac:dyDescent="0.3">
      <c r="A1485" s="32">
        <v>43816</v>
      </c>
      <c r="B1485" s="37">
        <v>0.63634259259259263</v>
      </c>
      <c r="C1485" s="33">
        <v>6.25</v>
      </c>
      <c r="D1485" s="33">
        <v>3</v>
      </c>
      <c r="E1485" s="33">
        <v>7.72</v>
      </c>
      <c r="F1485" s="33">
        <v>-64</v>
      </c>
      <c r="G1485" s="33">
        <v>1.5</v>
      </c>
      <c r="H1485" s="33">
        <v>-0.8</v>
      </c>
      <c r="I1485" s="33">
        <v>-0.2</v>
      </c>
      <c r="J1485" s="33">
        <v>-61</v>
      </c>
      <c r="K1485" s="33">
        <v>0</v>
      </c>
      <c r="L1485" s="33">
        <v>104</v>
      </c>
      <c r="M1485" s="33">
        <v>12.86</v>
      </c>
      <c r="N1485" s="33">
        <v>11.6</v>
      </c>
    </row>
    <row r="1486" spans="1:14" x14ac:dyDescent="0.3">
      <c r="A1486" s="32">
        <v>43816</v>
      </c>
      <c r="B1486" s="37">
        <v>0.63657407407407407</v>
      </c>
      <c r="C1486" s="33">
        <v>6.31</v>
      </c>
      <c r="D1486" s="33">
        <v>3</v>
      </c>
      <c r="E1486" s="33">
        <v>7.73</v>
      </c>
      <c r="F1486" s="33">
        <v>-64.3</v>
      </c>
      <c r="G1486" s="33">
        <v>1.4</v>
      </c>
      <c r="H1486" s="33">
        <v>-0.6</v>
      </c>
      <c r="I1486" s="33">
        <v>-0.1</v>
      </c>
      <c r="J1486" s="33">
        <v>-26</v>
      </c>
      <c r="K1486" s="33">
        <v>0</v>
      </c>
      <c r="L1486" s="33">
        <v>103.8</v>
      </c>
      <c r="M1486" s="33">
        <v>12.83</v>
      </c>
      <c r="N1486" s="33">
        <v>11.6</v>
      </c>
    </row>
    <row r="1487" spans="1:14" x14ac:dyDescent="0.3">
      <c r="A1487" s="32">
        <v>43816</v>
      </c>
      <c r="B1487" s="37">
        <v>0.63680555555555551</v>
      </c>
      <c r="C1487" s="33">
        <v>6.36</v>
      </c>
      <c r="D1487" s="33">
        <v>3</v>
      </c>
      <c r="E1487" s="33">
        <v>7.74</v>
      </c>
      <c r="F1487" s="33">
        <v>-64.8</v>
      </c>
      <c r="G1487" s="33">
        <v>1.4</v>
      </c>
      <c r="H1487" s="33">
        <v>0</v>
      </c>
      <c r="I1487" s="33">
        <v>0</v>
      </c>
      <c r="J1487" s="33">
        <v>-22</v>
      </c>
      <c r="K1487" s="33">
        <v>0</v>
      </c>
      <c r="L1487" s="33">
        <v>103.4</v>
      </c>
      <c r="M1487" s="33">
        <v>12.76</v>
      </c>
      <c r="N1487" s="33">
        <v>11.6</v>
      </c>
    </row>
    <row r="1488" spans="1:14" x14ac:dyDescent="0.3">
      <c r="A1488" s="32">
        <v>43816</v>
      </c>
      <c r="B1488" s="37">
        <v>0.63703703703703707</v>
      </c>
      <c r="C1488" s="33">
        <v>6.44</v>
      </c>
      <c r="D1488" s="33">
        <v>3</v>
      </c>
      <c r="E1488" s="33">
        <v>7.74</v>
      </c>
      <c r="F1488" s="33">
        <v>-64.8</v>
      </c>
      <c r="G1488" s="33">
        <v>1.5</v>
      </c>
      <c r="H1488" s="33">
        <v>0.5</v>
      </c>
      <c r="I1488" s="33">
        <v>0.1</v>
      </c>
      <c r="J1488" s="33">
        <v>69</v>
      </c>
      <c r="K1488" s="33">
        <v>0</v>
      </c>
      <c r="L1488" s="33">
        <v>104.1</v>
      </c>
      <c r="M1488" s="33">
        <v>12.82</v>
      </c>
      <c r="N1488" s="33">
        <v>11.6</v>
      </c>
    </row>
    <row r="1489" spans="1:14" x14ac:dyDescent="0.3">
      <c r="A1489" s="32">
        <v>43816</v>
      </c>
      <c r="B1489" s="37">
        <v>0.63726851851851851</v>
      </c>
      <c r="C1489" s="33">
        <v>6.65</v>
      </c>
      <c r="D1489" s="33">
        <v>3</v>
      </c>
      <c r="E1489" s="33">
        <v>7.84</v>
      </c>
      <c r="F1489" s="33">
        <v>-70.099999999999994</v>
      </c>
      <c r="G1489" s="33">
        <v>1.6</v>
      </c>
      <c r="H1489" s="33">
        <v>0</v>
      </c>
      <c r="I1489" s="33">
        <v>0</v>
      </c>
      <c r="J1489" s="33">
        <v>45</v>
      </c>
      <c r="K1489" s="33">
        <v>0</v>
      </c>
      <c r="L1489" s="33">
        <v>103.2</v>
      </c>
      <c r="M1489" s="33">
        <v>12.63</v>
      </c>
      <c r="N1489" s="33">
        <v>11.6</v>
      </c>
    </row>
    <row r="1490" spans="1:14" x14ac:dyDescent="0.3">
      <c r="A1490" s="32">
        <v>43816</v>
      </c>
      <c r="B1490" s="37">
        <v>0.63750000000000007</v>
      </c>
      <c r="C1490" s="33">
        <v>6.73</v>
      </c>
      <c r="D1490" s="33">
        <v>3</v>
      </c>
      <c r="E1490" s="33">
        <v>7.8</v>
      </c>
      <c r="F1490" s="33">
        <v>-68.3</v>
      </c>
      <c r="G1490" s="33">
        <v>1.5</v>
      </c>
      <c r="H1490" s="33">
        <v>-0.4</v>
      </c>
      <c r="I1490" s="33">
        <v>-0.1</v>
      </c>
      <c r="J1490" s="33">
        <v>160</v>
      </c>
      <c r="K1490" s="33">
        <v>0.1</v>
      </c>
      <c r="L1490" s="33">
        <v>103.5</v>
      </c>
      <c r="M1490" s="33">
        <v>12.65</v>
      </c>
      <c r="N1490" s="33">
        <v>11.6</v>
      </c>
    </row>
    <row r="1491" spans="1:14" x14ac:dyDescent="0.3">
      <c r="A1491" s="32">
        <v>43816</v>
      </c>
      <c r="B1491" s="37">
        <v>0.63773148148148151</v>
      </c>
      <c r="C1491" s="33">
        <v>6.73</v>
      </c>
      <c r="D1491" s="33">
        <v>3</v>
      </c>
      <c r="E1491" s="33">
        <v>7.8</v>
      </c>
      <c r="F1491" s="33">
        <v>-68</v>
      </c>
      <c r="G1491" s="33">
        <v>1.5</v>
      </c>
      <c r="H1491" s="33">
        <v>0.2</v>
      </c>
      <c r="I1491" s="33">
        <v>0.1</v>
      </c>
      <c r="J1491" s="33">
        <v>125</v>
      </c>
      <c r="K1491" s="33">
        <v>0.1</v>
      </c>
      <c r="L1491" s="33">
        <v>104.2</v>
      </c>
      <c r="M1491" s="33">
        <v>12.73</v>
      </c>
      <c r="N1491" s="33">
        <v>11.6</v>
      </c>
    </row>
    <row r="1492" spans="1:14" x14ac:dyDescent="0.3">
      <c r="A1492" s="32">
        <v>43816</v>
      </c>
      <c r="B1492" s="37">
        <v>0.63796296296296295</v>
      </c>
      <c r="C1492" s="33">
        <v>6.78</v>
      </c>
      <c r="D1492" s="33">
        <v>3</v>
      </c>
      <c r="E1492" s="33">
        <v>7.79</v>
      </c>
      <c r="F1492" s="33">
        <v>-67.900000000000006</v>
      </c>
      <c r="G1492" s="33">
        <v>1.5</v>
      </c>
      <c r="H1492" s="33">
        <v>-0.5</v>
      </c>
      <c r="I1492" s="33">
        <v>-0.1</v>
      </c>
      <c r="J1492" s="33">
        <v>71</v>
      </c>
      <c r="K1492" s="33">
        <v>0</v>
      </c>
      <c r="L1492" s="33">
        <v>104.2</v>
      </c>
      <c r="M1492" s="33">
        <v>12.71</v>
      </c>
      <c r="N1492" s="33">
        <v>11.6</v>
      </c>
    </row>
    <row r="1493" spans="1:14" x14ac:dyDescent="0.3">
      <c r="A1493" s="32">
        <v>43816</v>
      </c>
      <c r="B1493" s="37">
        <v>0.6381944444444444</v>
      </c>
      <c r="C1493" s="33">
        <v>6.85</v>
      </c>
      <c r="D1493" s="33">
        <v>3</v>
      </c>
      <c r="E1493" s="33">
        <v>7.79</v>
      </c>
      <c r="F1493" s="33">
        <v>-67.5</v>
      </c>
      <c r="G1493" s="33">
        <v>1.5</v>
      </c>
      <c r="H1493" s="33">
        <v>-0.4</v>
      </c>
      <c r="I1493" s="33">
        <v>-0.1</v>
      </c>
      <c r="J1493" s="33">
        <v>54</v>
      </c>
      <c r="K1493" s="33">
        <v>0</v>
      </c>
      <c r="L1493" s="33">
        <v>103.8</v>
      </c>
      <c r="M1493" s="33">
        <v>12.65</v>
      </c>
      <c r="N1493" s="33">
        <v>11.6</v>
      </c>
    </row>
    <row r="1494" spans="1:14" x14ac:dyDescent="0.3">
      <c r="A1494" s="32">
        <v>43816</v>
      </c>
      <c r="B1494" s="37">
        <v>0.63842592592592595</v>
      </c>
      <c r="C1494" s="33">
        <v>6.92</v>
      </c>
      <c r="D1494" s="33">
        <v>3</v>
      </c>
      <c r="E1494" s="33">
        <v>7.78</v>
      </c>
      <c r="F1494" s="33">
        <v>-67</v>
      </c>
      <c r="G1494" s="33">
        <v>1.5</v>
      </c>
      <c r="H1494" s="33">
        <v>-0.5</v>
      </c>
      <c r="I1494" s="33">
        <v>-0.1</v>
      </c>
      <c r="J1494" s="33">
        <v>38</v>
      </c>
      <c r="K1494" s="33">
        <v>0</v>
      </c>
      <c r="L1494" s="33">
        <v>104.1</v>
      </c>
      <c r="M1494" s="33">
        <v>12.66</v>
      </c>
      <c r="N1494" s="33">
        <v>11.6</v>
      </c>
    </row>
    <row r="1495" spans="1:14" x14ac:dyDescent="0.3">
      <c r="A1495" s="32">
        <v>43816</v>
      </c>
      <c r="B1495" s="37">
        <v>0.6386574074074074</v>
      </c>
      <c r="C1495" s="33">
        <v>7</v>
      </c>
      <c r="D1495" s="33">
        <v>3</v>
      </c>
      <c r="E1495" s="33">
        <v>7.79</v>
      </c>
      <c r="F1495" s="33">
        <v>-67.599999999999994</v>
      </c>
      <c r="G1495" s="33">
        <v>1.5</v>
      </c>
      <c r="H1495" s="33">
        <v>0.4</v>
      </c>
      <c r="I1495" s="33">
        <v>0.1</v>
      </c>
      <c r="J1495" s="33">
        <v>7</v>
      </c>
      <c r="K1495" s="33">
        <v>0</v>
      </c>
      <c r="L1495" s="33">
        <v>104.2</v>
      </c>
      <c r="M1495" s="33">
        <v>12.65</v>
      </c>
      <c r="N1495" s="33">
        <v>11.6</v>
      </c>
    </row>
    <row r="1496" spans="1:14" x14ac:dyDescent="0.3">
      <c r="A1496" s="32">
        <v>43816</v>
      </c>
      <c r="B1496" s="37">
        <v>0.63888888888888895</v>
      </c>
      <c r="C1496" s="33">
        <v>7.24</v>
      </c>
      <c r="D1496" s="33">
        <v>3</v>
      </c>
      <c r="E1496" s="33">
        <v>7.83</v>
      </c>
      <c r="F1496" s="33">
        <v>-69.599999999999994</v>
      </c>
      <c r="G1496" s="33">
        <v>1.7</v>
      </c>
      <c r="H1496" s="33">
        <v>-1.4</v>
      </c>
      <c r="I1496" s="33">
        <v>-0.3</v>
      </c>
      <c r="J1496" s="33">
        <v>55</v>
      </c>
      <c r="K1496" s="33">
        <v>0</v>
      </c>
      <c r="L1496" s="33">
        <v>103.7</v>
      </c>
      <c r="M1496" s="33">
        <v>12.51</v>
      </c>
      <c r="N1496" s="33">
        <v>11.6</v>
      </c>
    </row>
    <row r="1497" spans="1:14" x14ac:dyDescent="0.3">
      <c r="A1497" s="32">
        <v>43816</v>
      </c>
      <c r="B1497" s="37">
        <v>0.63912037037037039</v>
      </c>
      <c r="C1497" s="33">
        <v>7.27</v>
      </c>
      <c r="D1497" s="33">
        <v>3</v>
      </c>
      <c r="E1497" s="33">
        <v>7.82</v>
      </c>
      <c r="F1497" s="33">
        <v>-69.099999999999994</v>
      </c>
      <c r="G1497" s="33">
        <v>1.5</v>
      </c>
      <c r="H1497" s="33">
        <v>-0.5</v>
      </c>
      <c r="I1497" s="33">
        <v>-0.1</v>
      </c>
      <c r="J1497" s="33">
        <v>25</v>
      </c>
      <c r="K1497" s="33">
        <v>0</v>
      </c>
      <c r="L1497" s="33">
        <v>103.8</v>
      </c>
      <c r="M1497" s="33">
        <v>12.52</v>
      </c>
      <c r="N1497" s="33">
        <v>11.6</v>
      </c>
    </row>
    <row r="1498" spans="1:14" x14ac:dyDescent="0.3">
      <c r="A1498" s="32">
        <v>43816</v>
      </c>
      <c r="B1498" s="37">
        <v>0.63935185185185184</v>
      </c>
      <c r="C1498" s="33">
        <v>7.88</v>
      </c>
      <c r="D1498" s="33">
        <v>3</v>
      </c>
      <c r="E1498" s="33">
        <v>7.8</v>
      </c>
      <c r="F1498" s="33">
        <v>-68.3</v>
      </c>
      <c r="G1498" s="33">
        <v>1.8</v>
      </c>
      <c r="H1498" s="33">
        <v>0.1</v>
      </c>
      <c r="I1498" s="33">
        <v>0</v>
      </c>
      <c r="J1498" s="33">
        <v>91</v>
      </c>
      <c r="K1498" s="33">
        <v>0</v>
      </c>
      <c r="L1498" s="33">
        <v>102.7</v>
      </c>
      <c r="M1498" s="33">
        <v>12.2</v>
      </c>
      <c r="N1498" s="33">
        <v>11.6</v>
      </c>
    </row>
    <row r="1499" spans="1:14" x14ac:dyDescent="0.3">
      <c r="A1499" s="32">
        <v>43816</v>
      </c>
      <c r="B1499" s="37">
        <v>0.63958333333333328</v>
      </c>
      <c r="C1499" s="33">
        <v>7.74</v>
      </c>
      <c r="D1499" s="33">
        <v>3</v>
      </c>
      <c r="E1499" s="33">
        <v>7.79</v>
      </c>
      <c r="F1499" s="33">
        <v>-68</v>
      </c>
      <c r="G1499" s="33">
        <v>1.9</v>
      </c>
      <c r="H1499" s="33">
        <v>-1</v>
      </c>
      <c r="I1499" s="33">
        <v>-0.2</v>
      </c>
      <c r="J1499" s="33">
        <v>80</v>
      </c>
      <c r="K1499" s="33">
        <v>0</v>
      </c>
      <c r="L1499" s="33">
        <v>103.5</v>
      </c>
      <c r="M1499" s="33">
        <v>12.34</v>
      </c>
      <c r="N1499" s="33">
        <v>11.6</v>
      </c>
    </row>
    <row r="1500" spans="1:14" x14ac:dyDescent="0.3">
      <c r="A1500" s="32">
        <v>43816</v>
      </c>
      <c r="B1500" s="37">
        <v>0.63981481481481484</v>
      </c>
      <c r="C1500" s="33">
        <v>8.2100000000000009</v>
      </c>
      <c r="D1500" s="33">
        <v>3</v>
      </c>
      <c r="E1500" s="33">
        <v>7.84</v>
      </c>
      <c r="F1500" s="33">
        <v>-70.400000000000006</v>
      </c>
      <c r="G1500" s="33">
        <v>2</v>
      </c>
      <c r="H1500" s="33">
        <v>-0.5</v>
      </c>
      <c r="I1500" s="33">
        <v>-0.1</v>
      </c>
      <c r="J1500" s="33">
        <v>30</v>
      </c>
      <c r="K1500" s="33">
        <v>0</v>
      </c>
      <c r="L1500" s="33">
        <v>102.4</v>
      </c>
      <c r="M1500" s="33">
        <v>12.06</v>
      </c>
      <c r="N1500" s="33">
        <v>11.6</v>
      </c>
    </row>
    <row r="1501" spans="1:14" x14ac:dyDescent="0.3">
      <c r="A1501" s="32">
        <v>43816</v>
      </c>
      <c r="B1501" s="37">
        <v>0.64004629629629628</v>
      </c>
      <c r="C1501" s="33">
        <v>8</v>
      </c>
      <c r="D1501" s="33">
        <v>3</v>
      </c>
      <c r="E1501" s="33">
        <v>7.78</v>
      </c>
      <c r="F1501" s="33">
        <v>-67.3</v>
      </c>
      <c r="G1501" s="33">
        <v>1.8</v>
      </c>
      <c r="H1501" s="33">
        <v>-0.6</v>
      </c>
      <c r="I1501" s="33">
        <v>-0.1</v>
      </c>
      <c r="J1501" s="33">
        <v>25</v>
      </c>
      <c r="K1501" s="33">
        <v>0</v>
      </c>
      <c r="L1501" s="33">
        <v>103.3</v>
      </c>
      <c r="M1501" s="33">
        <v>12.23</v>
      </c>
      <c r="N1501" s="33">
        <v>11.6</v>
      </c>
    </row>
    <row r="1502" spans="1:14" x14ac:dyDescent="0.3">
      <c r="A1502" s="32">
        <v>43816</v>
      </c>
      <c r="B1502" s="37">
        <v>0.64027777777777783</v>
      </c>
      <c r="C1502" s="33">
        <v>7.9</v>
      </c>
      <c r="D1502" s="33">
        <v>3</v>
      </c>
      <c r="E1502" s="33">
        <v>7.77</v>
      </c>
      <c r="F1502" s="33">
        <v>-66.8</v>
      </c>
      <c r="G1502" s="33">
        <v>1.8</v>
      </c>
      <c r="H1502" s="33">
        <v>0.4</v>
      </c>
      <c r="I1502" s="33">
        <v>0.1</v>
      </c>
      <c r="J1502" s="33">
        <v>115</v>
      </c>
      <c r="K1502" s="33">
        <v>0</v>
      </c>
      <c r="L1502" s="33">
        <v>103.5</v>
      </c>
      <c r="M1502" s="33">
        <v>12.29</v>
      </c>
      <c r="N1502" s="33">
        <v>11.6</v>
      </c>
    </row>
    <row r="1503" spans="1:14" x14ac:dyDescent="0.3">
      <c r="A1503" s="32">
        <v>43816</v>
      </c>
      <c r="B1503" s="37">
        <v>0.64050925925925928</v>
      </c>
      <c r="C1503" s="33">
        <v>8.14</v>
      </c>
      <c r="D1503" s="33">
        <v>3</v>
      </c>
      <c r="E1503" s="33">
        <v>7.78</v>
      </c>
      <c r="F1503" s="33">
        <v>-67.3</v>
      </c>
      <c r="G1503" s="33">
        <v>1.8</v>
      </c>
      <c r="H1503" s="33">
        <v>0.6</v>
      </c>
      <c r="I1503" s="33">
        <v>0.1</v>
      </c>
      <c r="J1503" s="33">
        <v>-13</v>
      </c>
      <c r="K1503" s="33">
        <v>0</v>
      </c>
      <c r="L1503" s="33">
        <v>102.8</v>
      </c>
      <c r="M1503" s="33">
        <v>12.13</v>
      </c>
      <c r="N1503" s="33">
        <v>11.6</v>
      </c>
    </row>
    <row r="1504" spans="1:14" x14ac:dyDescent="0.3">
      <c r="A1504" s="32">
        <v>43816</v>
      </c>
      <c r="B1504" s="37">
        <v>0.64074074074074072</v>
      </c>
      <c r="C1504" s="33">
        <v>8.44</v>
      </c>
      <c r="D1504" s="33">
        <v>3</v>
      </c>
      <c r="E1504" s="33">
        <v>7.84</v>
      </c>
      <c r="F1504" s="33">
        <v>-70.599999999999994</v>
      </c>
      <c r="G1504" s="33">
        <v>2</v>
      </c>
      <c r="H1504" s="33">
        <v>-0.6</v>
      </c>
      <c r="I1504" s="33">
        <v>-0.1</v>
      </c>
      <c r="J1504" s="33">
        <v>32</v>
      </c>
      <c r="K1504" s="33">
        <v>0</v>
      </c>
      <c r="L1504" s="33">
        <v>101.9</v>
      </c>
      <c r="M1504" s="33">
        <v>11.94</v>
      </c>
      <c r="N1504" s="33">
        <v>11.6</v>
      </c>
    </row>
    <row r="1505" spans="1:14" x14ac:dyDescent="0.3">
      <c r="A1505" s="32">
        <v>43816</v>
      </c>
      <c r="B1505" s="37">
        <v>0.64097222222222217</v>
      </c>
      <c r="C1505" s="33">
        <v>8.76</v>
      </c>
      <c r="D1505" s="33">
        <v>3</v>
      </c>
      <c r="E1505" s="33">
        <v>7.8</v>
      </c>
      <c r="F1505" s="33">
        <v>-68.5</v>
      </c>
      <c r="G1505" s="33">
        <v>2.1</v>
      </c>
      <c r="H1505" s="33">
        <v>-0.4</v>
      </c>
      <c r="I1505" s="33">
        <v>-0.1</v>
      </c>
      <c r="J1505" s="33">
        <v>-118</v>
      </c>
      <c r="K1505" s="33">
        <v>-0.1</v>
      </c>
      <c r="L1505" s="33">
        <v>101.8</v>
      </c>
      <c r="M1505" s="33">
        <v>11.83</v>
      </c>
      <c r="N1505" s="33">
        <v>11.6</v>
      </c>
    </row>
    <row r="1506" spans="1:14" x14ac:dyDescent="0.3">
      <c r="A1506" s="32">
        <v>43816</v>
      </c>
      <c r="B1506" s="37">
        <v>0.64120370370370372</v>
      </c>
      <c r="C1506" s="33">
        <v>8.69</v>
      </c>
      <c r="D1506" s="33">
        <v>3</v>
      </c>
      <c r="E1506" s="33">
        <v>7.8</v>
      </c>
      <c r="F1506" s="33">
        <v>-68.5</v>
      </c>
      <c r="G1506" s="33">
        <v>2</v>
      </c>
      <c r="H1506" s="33">
        <v>-1.1000000000000001</v>
      </c>
      <c r="I1506" s="33">
        <v>-0.3</v>
      </c>
      <c r="J1506" s="33">
        <v>16</v>
      </c>
      <c r="K1506" s="33">
        <v>0</v>
      </c>
      <c r="L1506" s="33">
        <v>102.1</v>
      </c>
      <c r="M1506" s="33">
        <v>11.9</v>
      </c>
      <c r="N1506" s="33">
        <v>11.6</v>
      </c>
    </row>
    <row r="1507" spans="1:14" x14ac:dyDescent="0.3">
      <c r="A1507" s="32">
        <v>43816</v>
      </c>
      <c r="B1507" s="37">
        <v>0.64143518518518516</v>
      </c>
      <c r="C1507" s="33">
        <v>8.42</v>
      </c>
      <c r="D1507" s="33">
        <v>3</v>
      </c>
      <c r="E1507" s="33">
        <v>7.77</v>
      </c>
      <c r="F1507" s="33">
        <v>-66.900000000000006</v>
      </c>
      <c r="G1507" s="33">
        <v>1.8</v>
      </c>
      <c r="H1507" s="33">
        <v>-0.5</v>
      </c>
      <c r="I1507" s="33">
        <v>-0.1</v>
      </c>
      <c r="J1507" s="33">
        <v>-13</v>
      </c>
      <c r="K1507" s="33">
        <v>0</v>
      </c>
      <c r="L1507" s="33">
        <v>102.6</v>
      </c>
      <c r="M1507" s="33">
        <v>12.03</v>
      </c>
      <c r="N1507" s="33">
        <v>11.6</v>
      </c>
    </row>
    <row r="1508" spans="1:14" x14ac:dyDescent="0.3">
      <c r="A1508" s="32">
        <v>43816</v>
      </c>
      <c r="B1508" s="37">
        <v>0.64166666666666672</v>
      </c>
      <c r="C1508" s="33">
        <v>8.33</v>
      </c>
      <c r="D1508" s="33">
        <v>3</v>
      </c>
      <c r="E1508" s="33">
        <v>7.77</v>
      </c>
      <c r="F1508" s="33">
        <v>-66.900000000000006</v>
      </c>
      <c r="G1508" s="33">
        <v>1.7</v>
      </c>
      <c r="H1508" s="33">
        <v>-0.7</v>
      </c>
      <c r="I1508" s="33">
        <v>-0.2</v>
      </c>
      <c r="J1508" s="33">
        <v>11</v>
      </c>
      <c r="K1508" s="33">
        <v>0</v>
      </c>
      <c r="L1508" s="33">
        <v>102.6</v>
      </c>
      <c r="M1508" s="33">
        <v>12.06</v>
      </c>
      <c r="N1508" s="33">
        <v>11.6</v>
      </c>
    </row>
    <row r="1509" spans="1:14" x14ac:dyDescent="0.3">
      <c r="A1509" s="32">
        <v>43816</v>
      </c>
      <c r="B1509" s="37">
        <v>0.64189814814814816</v>
      </c>
      <c r="C1509" s="33">
        <v>8.3000000000000007</v>
      </c>
      <c r="D1509" s="33">
        <v>3</v>
      </c>
      <c r="E1509" s="33">
        <v>7.77</v>
      </c>
      <c r="F1509" s="33">
        <v>-66.7</v>
      </c>
      <c r="G1509" s="33">
        <v>1.8</v>
      </c>
      <c r="H1509" s="33">
        <v>-0.6</v>
      </c>
      <c r="I1509" s="33">
        <v>-0.1</v>
      </c>
      <c r="J1509" s="33">
        <v>6</v>
      </c>
      <c r="K1509" s="33">
        <v>0</v>
      </c>
      <c r="L1509" s="33">
        <v>102.7</v>
      </c>
      <c r="M1509" s="33">
        <v>12.07</v>
      </c>
      <c r="N1509" s="33">
        <v>11.6</v>
      </c>
    </row>
    <row r="1510" spans="1:14" x14ac:dyDescent="0.3">
      <c r="A1510" s="32">
        <v>43816</v>
      </c>
      <c r="B1510" s="37">
        <v>0.64212962962962961</v>
      </c>
      <c r="C1510" s="33">
        <v>8.3000000000000007</v>
      </c>
      <c r="D1510" s="33">
        <v>3</v>
      </c>
      <c r="E1510" s="33">
        <v>7.77</v>
      </c>
      <c r="F1510" s="33">
        <v>-66.7</v>
      </c>
      <c r="G1510" s="33">
        <v>1.8</v>
      </c>
      <c r="H1510" s="33">
        <v>0.1</v>
      </c>
      <c r="I1510" s="33">
        <v>0</v>
      </c>
      <c r="J1510" s="33">
        <v>31</v>
      </c>
      <c r="K1510" s="33">
        <v>0</v>
      </c>
      <c r="L1510" s="33">
        <v>102.9</v>
      </c>
      <c r="M1510" s="33">
        <v>12.09</v>
      </c>
      <c r="N1510" s="33">
        <v>11.6</v>
      </c>
    </row>
    <row r="1511" spans="1:14" x14ac:dyDescent="0.3">
      <c r="A1511" s="32">
        <v>43816</v>
      </c>
      <c r="B1511" s="37">
        <v>0.64236111111111105</v>
      </c>
      <c r="C1511" s="33">
        <v>8.4700000000000006</v>
      </c>
      <c r="D1511" s="33">
        <v>3</v>
      </c>
      <c r="E1511" s="33">
        <v>7.8</v>
      </c>
      <c r="F1511" s="33">
        <v>-68.3</v>
      </c>
      <c r="G1511" s="33">
        <v>1.9</v>
      </c>
      <c r="H1511" s="33">
        <v>-0.8</v>
      </c>
      <c r="I1511" s="33">
        <v>-0.2</v>
      </c>
      <c r="J1511" s="33">
        <v>-118</v>
      </c>
      <c r="K1511" s="33">
        <v>-0.1</v>
      </c>
      <c r="L1511" s="33">
        <v>102.8</v>
      </c>
      <c r="M1511" s="33">
        <v>12.03</v>
      </c>
      <c r="N1511" s="33">
        <v>11.6</v>
      </c>
    </row>
    <row r="1512" spans="1:14" x14ac:dyDescent="0.3">
      <c r="A1512" s="32">
        <v>43816</v>
      </c>
      <c r="B1512" s="37">
        <v>0.6425925925925926</v>
      </c>
      <c r="C1512" s="33">
        <v>8.43</v>
      </c>
      <c r="D1512" s="33">
        <v>3</v>
      </c>
      <c r="E1512" s="33">
        <v>7.78</v>
      </c>
      <c r="F1512" s="33">
        <v>-67.5</v>
      </c>
      <c r="G1512" s="33">
        <v>1.9</v>
      </c>
      <c r="H1512" s="33">
        <v>-0.7</v>
      </c>
      <c r="I1512" s="33">
        <v>-0.2</v>
      </c>
      <c r="J1512" s="33">
        <v>-67</v>
      </c>
      <c r="K1512" s="33">
        <v>0</v>
      </c>
      <c r="L1512" s="33">
        <v>102.9</v>
      </c>
      <c r="M1512" s="33">
        <v>12.06</v>
      </c>
      <c r="N1512" s="33">
        <v>11.5</v>
      </c>
    </row>
    <row r="1513" spans="1:14" x14ac:dyDescent="0.3">
      <c r="A1513" s="32">
        <v>43816</v>
      </c>
      <c r="B1513" s="37">
        <v>0.64282407407407405</v>
      </c>
      <c r="C1513" s="33">
        <v>8.43</v>
      </c>
      <c r="D1513" s="33">
        <v>3</v>
      </c>
      <c r="E1513" s="33">
        <v>7.78</v>
      </c>
      <c r="F1513" s="33">
        <v>-67.099999999999994</v>
      </c>
      <c r="G1513" s="33">
        <v>1.9</v>
      </c>
      <c r="H1513" s="33">
        <v>-0.4</v>
      </c>
      <c r="I1513" s="33">
        <v>-0.1</v>
      </c>
      <c r="J1513" s="33">
        <v>-3</v>
      </c>
      <c r="K1513" s="33">
        <v>0</v>
      </c>
      <c r="L1513" s="33">
        <v>102.9</v>
      </c>
      <c r="M1513" s="33">
        <v>12.06</v>
      </c>
      <c r="N1513" s="33">
        <v>11.6</v>
      </c>
    </row>
    <row r="1514" spans="1:14" x14ac:dyDescent="0.3">
      <c r="A1514" s="32">
        <v>43816</v>
      </c>
      <c r="B1514" s="37">
        <v>0.6430555555555556</v>
      </c>
      <c r="C1514" s="33">
        <v>8.4499999999999993</v>
      </c>
      <c r="D1514" s="33">
        <v>3</v>
      </c>
      <c r="E1514" s="33">
        <v>7.76</v>
      </c>
      <c r="F1514" s="33">
        <v>-66.2</v>
      </c>
      <c r="G1514" s="33">
        <v>1.8</v>
      </c>
      <c r="H1514" s="33">
        <v>-0.9</v>
      </c>
      <c r="I1514" s="33">
        <v>-0.2</v>
      </c>
      <c r="J1514" s="33">
        <v>-3</v>
      </c>
      <c r="K1514" s="33">
        <v>0</v>
      </c>
      <c r="L1514" s="33">
        <v>102.8</v>
      </c>
      <c r="M1514" s="33">
        <v>12.05</v>
      </c>
      <c r="N1514" s="33">
        <v>11.6</v>
      </c>
    </row>
    <row r="1515" spans="1:14" x14ac:dyDescent="0.3">
      <c r="A1515" s="32">
        <v>43816</v>
      </c>
      <c r="B1515" s="37">
        <v>0.64328703703703705</v>
      </c>
      <c r="C1515" s="33">
        <v>8.49</v>
      </c>
      <c r="D1515" s="33">
        <v>2</v>
      </c>
      <c r="E1515" s="33">
        <v>7.79</v>
      </c>
      <c r="F1515" s="33">
        <v>-67.900000000000006</v>
      </c>
      <c r="G1515" s="33">
        <v>1.8</v>
      </c>
      <c r="H1515" s="33">
        <v>-0.8</v>
      </c>
      <c r="I1515" s="33">
        <v>-0.2</v>
      </c>
      <c r="J1515" s="33">
        <v>-107</v>
      </c>
      <c r="K1515" s="33">
        <v>0</v>
      </c>
      <c r="L1515" s="33">
        <v>102.5</v>
      </c>
      <c r="M1515" s="33">
        <v>12</v>
      </c>
      <c r="N1515" s="33">
        <v>11.6</v>
      </c>
    </row>
    <row r="1516" spans="1:14" x14ac:dyDescent="0.3">
      <c r="A1516" s="32">
        <v>43816</v>
      </c>
      <c r="B1516" s="37">
        <v>0.64351851851851849</v>
      </c>
      <c r="C1516" s="33">
        <v>8.6300000000000008</v>
      </c>
      <c r="D1516" s="33">
        <v>2</v>
      </c>
      <c r="E1516" s="33">
        <v>7.78</v>
      </c>
      <c r="F1516" s="33">
        <v>-67.3</v>
      </c>
      <c r="G1516" s="33">
        <v>1.8</v>
      </c>
      <c r="H1516" s="33">
        <v>-0.2</v>
      </c>
      <c r="I1516" s="33">
        <v>0</v>
      </c>
      <c r="J1516" s="33">
        <v>-105</v>
      </c>
      <c r="K1516" s="33">
        <v>0</v>
      </c>
      <c r="L1516" s="33">
        <v>102.6</v>
      </c>
      <c r="M1516" s="33">
        <v>11.97</v>
      </c>
      <c r="N1516" s="33">
        <v>11.6</v>
      </c>
    </row>
    <row r="1517" spans="1:14" x14ac:dyDescent="0.3">
      <c r="A1517" s="32">
        <v>43816</v>
      </c>
      <c r="B1517" s="37">
        <v>0.64374999999999993</v>
      </c>
      <c r="C1517" s="33">
        <v>8.59</v>
      </c>
      <c r="D1517" s="33">
        <v>3</v>
      </c>
      <c r="E1517" s="33">
        <v>7.77</v>
      </c>
      <c r="F1517" s="33">
        <v>-66.8</v>
      </c>
      <c r="G1517" s="33">
        <v>1.8</v>
      </c>
      <c r="H1517" s="33">
        <v>-0.5</v>
      </c>
      <c r="I1517" s="33">
        <v>-0.1</v>
      </c>
      <c r="J1517" s="33">
        <v>-89</v>
      </c>
      <c r="K1517" s="33">
        <v>0</v>
      </c>
      <c r="L1517" s="33">
        <v>102.8</v>
      </c>
      <c r="M1517" s="33">
        <v>12.01</v>
      </c>
      <c r="N1517" s="33">
        <v>11.6</v>
      </c>
    </row>
    <row r="1518" spans="1:14" x14ac:dyDescent="0.3">
      <c r="A1518" s="32">
        <v>43816</v>
      </c>
      <c r="B1518" s="37">
        <v>0.64398148148148149</v>
      </c>
      <c r="C1518" s="33">
        <v>8.59</v>
      </c>
      <c r="D1518" s="33">
        <v>3</v>
      </c>
      <c r="E1518" s="33">
        <v>7.76</v>
      </c>
      <c r="F1518" s="33">
        <v>-66.5</v>
      </c>
      <c r="G1518" s="33">
        <v>1.7</v>
      </c>
      <c r="H1518" s="33">
        <v>-0.8</v>
      </c>
      <c r="I1518" s="33">
        <v>-0.2</v>
      </c>
      <c r="J1518" s="33">
        <v>-151</v>
      </c>
      <c r="K1518" s="33">
        <v>-0.1</v>
      </c>
      <c r="L1518" s="33">
        <v>102.7</v>
      </c>
      <c r="M1518" s="33">
        <v>12</v>
      </c>
      <c r="N1518" s="33">
        <v>11.6</v>
      </c>
    </row>
    <row r="1519" spans="1:14" x14ac:dyDescent="0.3">
      <c r="A1519" s="32">
        <v>43816</v>
      </c>
      <c r="B1519" s="37">
        <v>0.64421296296296293</v>
      </c>
      <c r="C1519" s="33">
        <v>8.6</v>
      </c>
      <c r="D1519" s="33">
        <v>2</v>
      </c>
      <c r="E1519" s="33">
        <v>7.76</v>
      </c>
      <c r="F1519" s="33">
        <v>-66.3</v>
      </c>
      <c r="G1519" s="33">
        <v>1.8</v>
      </c>
      <c r="H1519" s="33">
        <v>-0.1</v>
      </c>
      <c r="I1519" s="33">
        <v>0</v>
      </c>
      <c r="J1519" s="33">
        <v>-10</v>
      </c>
      <c r="K1519" s="33">
        <v>0</v>
      </c>
      <c r="L1519" s="33">
        <v>102.8</v>
      </c>
      <c r="M1519" s="33">
        <v>12</v>
      </c>
      <c r="N1519" s="33">
        <v>11.6</v>
      </c>
    </row>
    <row r="1520" spans="1:14" x14ac:dyDescent="0.3">
      <c r="A1520" s="32">
        <v>43816</v>
      </c>
      <c r="B1520" s="37">
        <v>0.64444444444444449</v>
      </c>
      <c r="C1520" s="33">
        <v>8.61</v>
      </c>
      <c r="D1520" s="33">
        <v>3</v>
      </c>
      <c r="E1520" s="33">
        <v>7.76</v>
      </c>
      <c r="F1520" s="33">
        <v>-66.3</v>
      </c>
      <c r="G1520" s="33">
        <v>1.8</v>
      </c>
      <c r="H1520" s="33">
        <v>-0.1</v>
      </c>
      <c r="I1520" s="33">
        <v>0</v>
      </c>
      <c r="J1520" s="33">
        <v>-30</v>
      </c>
      <c r="K1520" s="33">
        <v>0</v>
      </c>
      <c r="L1520" s="33">
        <v>102.8</v>
      </c>
      <c r="M1520" s="33">
        <v>12</v>
      </c>
      <c r="N1520" s="33">
        <v>11.6</v>
      </c>
    </row>
    <row r="1521" spans="1:14" x14ac:dyDescent="0.3">
      <c r="A1521" s="32">
        <v>43816</v>
      </c>
      <c r="B1521" s="37">
        <v>0.64467592592592593</v>
      </c>
      <c r="C1521" s="33">
        <v>8.6300000000000008</v>
      </c>
      <c r="D1521" s="33">
        <v>2</v>
      </c>
      <c r="E1521" s="33">
        <v>7.76</v>
      </c>
      <c r="F1521" s="33">
        <v>-66.2</v>
      </c>
      <c r="G1521" s="33">
        <v>1.8</v>
      </c>
      <c r="H1521" s="33">
        <v>-0.4</v>
      </c>
      <c r="I1521" s="33">
        <v>-0.1</v>
      </c>
      <c r="J1521" s="33">
        <v>-18</v>
      </c>
      <c r="K1521" s="33">
        <v>0</v>
      </c>
      <c r="L1521" s="33">
        <v>102.7</v>
      </c>
      <c r="M1521" s="33">
        <v>11.98</v>
      </c>
      <c r="N1521" s="33">
        <v>11.6</v>
      </c>
    </row>
    <row r="1522" spans="1:14" x14ac:dyDescent="0.3">
      <c r="A1522" s="32">
        <v>43816</v>
      </c>
      <c r="B1522" s="37">
        <v>0.64490740740740737</v>
      </c>
      <c r="C1522" s="33">
        <v>8.76</v>
      </c>
      <c r="D1522" s="33">
        <v>3</v>
      </c>
      <c r="E1522" s="33">
        <v>7.81</v>
      </c>
      <c r="F1522" s="33">
        <v>-68.8</v>
      </c>
      <c r="G1522" s="33">
        <v>1.9</v>
      </c>
      <c r="H1522" s="33">
        <v>-0.5</v>
      </c>
      <c r="I1522" s="33">
        <v>-0.1</v>
      </c>
      <c r="J1522" s="33">
        <v>-50</v>
      </c>
      <c r="K1522" s="33">
        <v>0</v>
      </c>
      <c r="L1522" s="33">
        <v>102.3</v>
      </c>
      <c r="M1522" s="33">
        <v>11.89</v>
      </c>
      <c r="N1522" s="33">
        <v>11.6</v>
      </c>
    </row>
    <row r="1523" spans="1:14" x14ac:dyDescent="0.3">
      <c r="A1523" s="32">
        <v>43816</v>
      </c>
      <c r="B1523" s="37">
        <v>0.64513888888888882</v>
      </c>
      <c r="C1523" s="33">
        <v>9.09</v>
      </c>
      <c r="D1523" s="33">
        <v>3</v>
      </c>
      <c r="E1523" s="33">
        <v>7.8</v>
      </c>
      <c r="F1523" s="33">
        <v>-68.2</v>
      </c>
      <c r="G1523" s="33">
        <v>2</v>
      </c>
      <c r="H1523" s="33">
        <v>-1.3</v>
      </c>
      <c r="I1523" s="33">
        <v>-0.3</v>
      </c>
      <c r="J1523" s="33">
        <v>47</v>
      </c>
      <c r="K1523" s="33">
        <v>0</v>
      </c>
      <c r="L1523" s="33">
        <v>101.6</v>
      </c>
      <c r="M1523" s="33">
        <v>11.72</v>
      </c>
      <c r="N1523" s="33">
        <v>11.6</v>
      </c>
    </row>
    <row r="1524" spans="1:14" x14ac:dyDescent="0.3">
      <c r="A1524" s="32">
        <v>43816</v>
      </c>
      <c r="B1524" s="37">
        <v>0.64537037037037037</v>
      </c>
      <c r="C1524" s="33">
        <v>9.01</v>
      </c>
      <c r="D1524" s="33">
        <v>3</v>
      </c>
      <c r="E1524" s="33">
        <v>7.79</v>
      </c>
      <c r="F1524" s="33">
        <v>-67.7</v>
      </c>
      <c r="G1524" s="33">
        <v>2.2000000000000002</v>
      </c>
      <c r="H1524" s="33">
        <v>-1.1000000000000001</v>
      </c>
      <c r="I1524" s="33">
        <v>-0.2</v>
      </c>
      <c r="J1524" s="33">
        <v>32</v>
      </c>
      <c r="K1524" s="33">
        <v>0</v>
      </c>
      <c r="L1524" s="33">
        <v>102.1</v>
      </c>
      <c r="M1524" s="33">
        <v>11.8</v>
      </c>
      <c r="N1524" s="33">
        <v>11.6</v>
      </c>
    </row>
    <row r="1525" spans="1:14" x14ac:dyDescent="0.3">
      <c r="A1525" s="32">
        <v>43816</v>
      </c>
      <c r="B1525" s="37">
        <v>0.64560185185185182</v>
      </c>
      <c r="C1525" s="33">
        <v>9.19</v>
      </c>
      <c r="D1525" s="33">
        <v>3</v>
      </c>
      <c r="E1525" s="33">
        <v>7.83</v>
      </c>
      <c r="F1525" s="33">
        <v>-70</v>
      </c>
      <c r="G1525" s="33">
        <v>2</v>
      </c>
      <c r="H1525" s="33">
        <v>-0.8</v>
      </c>
      <c r="I1525" s="33">
        <v>-0.2</v>
      </c>
      <c r="J1525" s="33">
        <v>-46</v>
      </c>
      <c r="K1525" s="33">
        <v>0</v>
      </c>
      <c r="L1525" s="33">
        <v>101.5</v>
      </c>
      <c r="M1525" s="33">
        <v>11.68</v>
      </c>
      <c r="N1525" s="33">
        <v>11.6</v>
      </c>
    </row>
    <row r="1526" spans="1:14" x14ac:dyDescent="0.3">
      <c r="A1526" s="32">
        <v>43816</v>
      </c>
      <c r="B1526" s="37">
        <v>0.64583333333333337</v>
      </c>
      <c r="C1526" s="33">
        <v>9.33</v>
      </c>
      <c r="D1526" s="33">
        <v>3</v>
      </c>
      <c r="E1526" s="33">
        <v>7.82</v>
      </c>
      <c r="F1526" s="33">
        <v>-69.599999999999994</v>
      </c>
      <c r="G1526" s="33">
        <v>2.1</v>
      </c>
      <c r="H1526" s="33">
        <v>-0.2</v>
      </c>
      <c r="I1526" s="33">
        <v>0</v>
      </c>
      <c r="J1526" s="33">
        <v>3</v>
      </c>
      <c r="K1526" s="33">
        <v>0</v>
      </c>
      <c r="L1526" s="33">
        <v>101.2</v>
      </c>
      <c r="M1526" s="33">
        <v>11.6</v>
      </c>
      <c r="N1526" s="33">
        <v>11.6</v>
      </c>
    </row>
    <row r="1527" spans="1:14" x14ac:dyDescent="0.3">
      <c r="A1527" s="32">
        <v>43816</v>
      </c>
      <c r="B1527" s="37">
        <v>0.64606481481481481</v>
      </c>
      <c r="C1527" s="33">
        <v>9.26</v>
      </c>
      <c r="D1527" s="33">
        <v>3</v>
      </c>
      <c r="E1527" s="33">
        <v>7.43</v>
      </c>
      <c r="F1527" s="33">
        <v>-48.9</v>
      </c>
      <c r="G1527" s="33">
        <v>2</v>
      </c>
      <c r="H1527" s="33">
        <v>-0.4</v>
      </c>
      <c r="I1527" s="33">
        <v>-0.1</v>
      </c>
      <c r="J1527" s="33">
        <v>1</v>
      </c>
      <c r="K1527" s="33">
        <v>0</v>
      </c>
      <c r="L1527" s="33">
        <v>101.3</v>
      </c>
      <c r="M1527" s="33">
        <v>11.64</v>
      </c>
      <c r="N1527" s="33">
        <v>11.6</v>
      </c>
    </row>
    <row r="1528" spans="1:14" x14ac:dyDescent="0.3">
      <c r="A1528" s="32">
        <v>43816</v>
      </c>
      <c r="B1528" s="37">
        <v>0.64629629629629626</v>
      </c>
      <c r="C1528" s="33">
        <v>9.02</v>
      </c>
      <c r="D1528" s="33">
        <v>3</v>
      </c>
      <c r="E1528" s="33">
        <v>7.33</v>
      </c>
      <c r="F1528" s="33">
        <v>-43.8</v>
      </c>
      <c r="G1528" s="33">
        <v>2</v>
      </c>
      <c r="H1528" s="33">
        <v>-0.4</v>
      </c>
      <c r="I1528" s="33">
        <v>-0.1</v>
      </c>
      <c r="J1528" s="33">
        <v>15</v>
      </c>
      <c r="K1528" s="33">
        <v>0</v>
      </c>
      <c r="L1528" s="33">
        <v>101.4</v>
      </c>
      <c r="M1528" s="33">
        <v>11.72</v>
      </c>
      <c r="N1528" s="33">
        <v>11.6</v>
      </c>
    </row>
    <row r="1529" spans="1:14" x14ac:dyDescent="0.3">
      <c r="A1529" s="32">
        <v>43816</v>
      </c>
      <c r="B1529" s="37">
        <v>0.64652777777777781</v>
      </c>
      <c r="C1529" s="33">
        <v>8.92</v>
      </c>
      <c r="D1529" s="33">
        <v>3</v>
      </c>
      <c r="E1529" s="33">
        <v>7.36</v>
      </c>
      <c r="F1529" s="33">
        <v>-45.2</v>
      </c>
      <c r="G1529" s="33">
        <v>2</v>
      </c>
      <c r="H1529" s="33">
        <v>-0.7</v>
      </c>
      <c r="I1529" s="33">
        <v>-0.2</v>
      </c>
      <c r="J1529" s="33">
        <v>40</v>
      </c>
      <c r="K1529" s="33">
        <v>0</v>
      </c>
      <c r="L1529" s="33">
        <v>101.4</v>
      </c>
      <c r="M1529" s="33">
        <v>11.74</v>
      </c>
      <c r="N1529" s="33">
        <v>11.6</v>
      </c>
    </row>
    <row r="1530" spans="1:14" x14ac:dyDescent="0.3">
      <c r="A1530" s="32">
        <v>43816</v>
      </c>
      <c r="B1530" s="37">
        <v>0.64675925925925926</v>
      </c>
      <c r="C1530" s="33">
        <v>8.8800000000000008</v>
      </c>
      <c r="D1530" s="33">
        <v>3</v>
      </c>
      <c r="E1530" s="33">
        <v>7.39</v>
      </c>
      <c r="F1530" s="33">
        <v>-46.8</v>
      </c>
      <c r="G1530" s="33">
        <v>1.9</v>
      </c>
      <c r="H1530" s="33">
        <v>-0.2</v>
      </c>
      <c r="I1530" s="33">
        <v>0</v>
      </c>
      <c r="J1530" s="33">
        <v>-112</v>
      </c>
      <c r="K1530" s="33">
        <v>-0.1</v>
      </c>
      <c r="L1530" s="33">
        <v>101.7</v>
      </c>
      <c r="M1530" s="33">
        <v>11.79</v>
      </c>
      <c r="N1530" s="33">
        <v>11.6</v>
      </c>
    </row>
    <row r="1531" spans="1:14" x14ac:dyDescent="0.3">
      <c r="A1531" s="32">
        <v>43816</v>
      </c>
      <c r="B1531" s="37">
        <v>0.64699074074074081</v>
      </c>
      <c r="C1531" s="33">
        <v>8.9</v>
      </c>
      <c r="D1531" s="33">
        <v>2</v>
      </c>
      <c r="E1531" s="33">
        <v>7.38</v>
      </c>
      <c r="F1531" s="33">
        <v>-46.4</v>
      </c>
      <c r="G1531" s="33">
        <v>1.9</v>
      </c>
      <c r="H1531" s="33">
        <v>-0.5</v>
      </c>
      <c r="I1531" s="33">
        <v>-0.1</v>
      </c>
      <c r="J1531" s="33">
        <v>-110</v>
      </c>
      <c r="K1531" s="33">
        <v>-0.1</v>
      </c>
      <c r="L1531" s="33">
        <v>101.9</v>
      </c>
      <c r="M1531" s="33">
        <v>11.81</v>
      </c>
      <c r="N1531" s="33">
        <v>11.6</v>
      </c>
    </row>
    <row r="1532" spans="1:14" x14ac:dyDescent="0.3">
      <c r="A1532" s="32">
        <v>43816</v>
      </c>
      <c r="B1532" s="37">
        <v>0.64722222222222225</v>
      </c>
      <c r="C1532" s="33">
        <v>9.1</v>
      </c>
      <c r="D1532" s="33">
        <v>2</v>
      </c>
      <c r="E1532" s="33">
        <v>7.51</v>
      </c>
      <c r="F1532" s="33">
        <v>-53.4</v>
      </c>
      <c r="G1532" s="33">
        <v>1.8</v>
      </c>
      <c r="H1532" s="33">
        <v>-0.9</v>
      </c>
      <c r="I1532" s="33">
        <v>-0.2</v>
      </c>
      <c r="J1532" s="33">
        <v>77</v>
      </c>
      <c r="K1532" s="33">
        <v>0</v>
      </c>
      <c r="L1532" s="33">
        <v>101.6</v>
      </c>
      <c r="M1532" s="33">
        <v>11.72</v>
      </c>
      <c r="N1532" s="33">
        <v>11.6</v>
      </c>
    </row>
    <row r="1533" spans="1:14" x14ac:dyDescent="0.3">
      <c r="A1533" s="32">
        <v>43816</v>
      </c>
      <c r="B1533" s="37">
        <v>0.6474537037037037</v>
      </c>
      <c r="C1533" s="33">
        <v>9.32</v>
      </c>
      <c r="D1533" s="33">
        <v>2</v>
      </c>
      <c r="E1533" s="33">
        <v>7.46</v>
      </c>
      <c r="F1533" s="33">
        <v>-50.7</v>
      </c>
      <c r="G1533" s="33">
        <v>1.5</v>
      </c>
      <c r="H1533" s="33">
        <v>-0.8</v>
      </c>
      <c r="I1533" s="33">
        <v>-0.2</v>
      </c>
      <c r="J1533" s="33">
        <v>93</v>
      </c>
      <c r="K1533" s="33">
        <v>0</v>
      </c>
      <c r="L1533" s="33">
        <v>101.3</v>
      </c>
      <c r="M1533" s="33">
        <v>11.62</v>
      </c>
      <c r="N1533" s="33">
        <v>11.6</v>
      </c>
    </row>
    <row r="1534" spans="1:14" x14ac:dyDescent="0.3">
      <c r="A1534" s="32">
        <v>43816</v>
      </c>
      <c r="B1534" s="37">
        <v>0.64768518518518514</v>
      </c>
      <c r="C1534" s="33">
        <v>9.5</v>
      </c>
      <c r="D1534" s="33">
        <v>2</v>
      </c>
      <c r="E1534" s="33">
        <v>7.45</v>
      </c>
      <c r="F1534" s="33">
        <v>-50.3</v>
      </c>
      <c r="G1534" s="33">
        <v>1.4</v>
      </c>
      <c r="H1534" s="33">
        <v>-0.8</v>
      </c>
      <c r="I1534" s="33">
        <v>-0.2</v>
      </c>
      <c r="J1534" s="33">
        <v>-21</v>
      </c>
      <c r="K1534" s="33">
        <v>0</v>
      </c>
      <c r="L1534" s="33">
        <v>101.2</v>
      </c>
      <c r="M1534" s="33">
        <v>11.56</v>
      </c>
      <c r="N1534" s="33">
        <v>11.5</v>
      </c>
    </row>
    <row r="1535" spans="1:14" x14ac:dyDescent="0.3">
      <c r="A1535" s="32">
        <v>43816</v>
      </c>
      <c r="B1535" s="37">
        <v>0.6479166666666667</v>
      </c>
      <c r="C1535" s="33">
        <v>9.6300000000000008</v>
      </c>
      <c r="D1535" s="33">
        <v>2</v>
      </c>
      <c r="E1535" s="33">
        <v>7.45</v>
      </c>
      <c r="F1535" s="33">
        <v>-50.4</v>
      </c>
      <c r="G1535" s="33">
        <v>1.4</v>
      </c>
      <c r="H1535" s="33">
        <v>-1</v>
      </c>
      <c r="I1535" s="33">
        <v>-0.2</v>
      </c>
      <c r="J1535" s="33">
        <v>-37</v>
      </c>
      <c r="K1535" s="33">
        <v>0</v>
      </c>
      <c r="L1535" s="33">
        <v>101.2</v>
      </c>
      <c r="M1535" s="33">
        <v>11.53</v>
      </c>
      <c r="N1535" s="33">
        <v>11.6</v>
      </c>
    </row>
    <row r="1536" spans="1:14" x14ac:dyDescent="0.3">
      <c r="A1536" s="32">
        <v>43816</v>
      </c>
      <c r="B1536" s="37">
        <v>0.64814814814814814</v>
      </c>
      <c r="C1536" s="33">
        <v>9.74</v>
      </c>
      <c r="D1536" s="33">
        <v>2</v>
      </c>
      <c r="E1536" s="33">
        <v>7.46</v>
      </c>
      <c r="F1536" s="33">
        <v>-50.5</v>
      </c>
      <c r="G1536" s="33">
        <v>1.4</v>
      </c>
      <c r="H1536" s="33">
        <v>-0.4</v>
      </c>
      <c r="I1536" s="33">
        <v>-0.1</v>
      </c>
      <c r="J1536" s="33">
        <v>51</v>
      </c>
      <c r="K1536" s="33">
        <v>0</v>
      </c>
      <c r="L1536" s="33">
        <v>101.1</v>
      </c>
      <c r="M1536" s="33">
        <v>11.48</v>
      </c>
      <c r="N1536" s="33">
        <v>11.6</v>
      </c>
    </row>
    <row r="1537" spans="1:14" x14ac:dyDescent="0.3">
      <c r="A1537" s="32">
        <v>43816</v>
      </c>
      <c r="B1537" s="37">
        <v>0.64837962962962969</v>
      </c>
      <c r="C1537" s="33">
        <v>9.84</v>
      </c>
      <c r="D1537" s="33">
        <v>2</v>
      </c>
      <c r="E1537" s="33">
        <v>7.46</v>
      </c>
      <c r="F1537" s="33">
        <v>-50.8</v>
      </c>
      <c r="G1537" s="33">
        <v>1.4</v>
      </c>
      <c r="H1537" s="33">
        <v>-0.6</v>
      </c>
      <c r="I1537" s="33">
        <v>-0.1</v>
      </c>
      <c r="J1537" s="33">
        <v>2</v>
      </c>
      <c r="K1537" s="33">
        <v>0</v>
      </c>
      <c r="L1537" s="33">
        <v>101</v>
      </c>
      <c r="M1537" s="33">
        <v>11.45</v>
      </c>
      <c r="N1537" s="33">
        <v>11.6</v>
      </c>
    </row>
    <row r="1538" spans="1:14" x14ac:dyDescent="0.3">
      <c r="A1538" s="32">
        <v>43816</v>
      </c>
      <c r="B1538" s="37">
        <v>0.64861111111111114</v>
      </c>
      <c r="C1538" s="33">
        <v>9.9499999999999993</v>
      </c>
      <c r="D1538" s="33">
        <v>2</v>
      </c>
      <c r="E1538" s="33">
        <v>7.47</v>
      </c>
      <c r="F1538" s="33">
        <v>-51.3</v>
      </c>
      <c r="G1538" s="33">
        <v>1.4</v>
      </c>
      <c r="H1538" s="33">
        <v>0.2</v>
      </c>
      <c r="I1538" s="33">
        <v>0</v>
      </c>
      <c r="J1538" s="33">
        <v>-5</v>
      </c>
      <c r="K1538" s="33">
        <v>0</v>
      </c>
      <c r="L1538" s="33">
        <v>100.9</v>
      </c>
      <c r="M1538" s="33">
        <v>11.41</v>
      </c>
      <c r="N1538" s="33">
        <v>11.6</v>
      </c>
    </row>
    <row r="1539" spans="1:14" x14ac:dyDescent="0.3">
      <c r="A1539" s="32">
        <v>43816</v>
      </c>
      <c r="B1539" s="37">
        <v>0.64884259259259258</v>
      </c>
      <c r="C1539" s="33">
        <v>10.050000000000001</v>
      </c>
      <c r="D1539" s="33">
        <v>2</v>
      </c>
      <c r="E1539" s="33">
        <v>7.48</v>
      </c>
      <c r="F1539" s="33">
        <v>-51.6</v>
      </c>
      <c r="G1539" s="33">
        <v>1.5</v>
      </c>
      <c r="H1539" s="33">
        <v>0</v>
      </c>
      <c r="I1539" s="33">
        <v>0</v>
      </c>
      <c r="J1539" s="33">
        <v>42</v>
      </c>
      <c r="K1539" s="33">
        <v>0</v>
      </c>
      <c r="L1539" s="33">
        <v>100.9</v>
      </c>
      <c r="M1539" s="33">
        <v>11.38</v>
      </c>
      <c r="N1539" s="33">
        <v>11.5</v>
      </c>
    </row>
    <row r="1540" spans="1:14" x14ac:dyDescent="0.3">
      <c r="A1540" s="32">
        <v>43816</v>
      </c>
      <c r="B1540" s="37">
        <v>0.64907407407407403</v>
      </c>
      <c r="C1540" s="33">
        <v>10.130000000000001</v>
      </c>
      <c r="D1540" s="33">
        <v>2</v>
      </c>
      <c r="E1540" s="33">
        <v>7.48</v>
      </c>
      <c r="F1540" s="33">
        <v>-51.8</v>
      </c>
      <c r="G1540" s="33">
        <v>1.5</v>
      </c>
      <c r="H1540" s="33">
        <v>-0.7</v>
      </c>
      <c r="I1540" s="33">
        <v>-0.2</v>
      </c>
      <c r="J1540" s="33">
        <v>-6</v>
      </c>
      <c r="K1540" s="33">
        <v>0</v>
      </c>
      <c r="L1540" s="33">
        <v>100.8</v>
      </c>
      <c r="M1540" s="33">
        <v>11.35</v>
      </c>
      <c r="N1540" s="33">
        <v>11.6</v>
      </c>
    </row>
    <row r="1541" spans="1:14" x14ac:dyDescent="0.3">
      <c r="A1541" s="32">
        <v>43816</v>
      </c>
      <c r="B1541" s="37">
        <v>0.64930555555555558</v>
      </c>
      <c r="C1541" s="33">
        <v>10.19</v>
      </c>
      <c r="D1541" s="33">
        <v>2</v>
      </c>
      <c r="E1541" s="33">
        <v>7.49</v>
      </c>
      <c r="F1541" s="33">
        <v>-52.1</v>
      </c>
      <c r="G1541" s="33">
        <v>1.5</v>
      </c>
      <c r="H1541" s="33">
        <v>-1.2</v>
      </c>
      <c r="I1541" s="33">
        <v>-0.3</v>
      </c>
      <c r="J1541" s="33">
        <v>56</v>
      </c>
      <c r="K1541" s="33">
        <v>0</v>
      </c>
      <c r="L1541" s="33">
        <v>100.7</v>
      </c>
      <c r="M1541" s="33">
        <v>11.32</v>
      </c>
      <c r="N1541" s="33">
        <v>11.6</v>
      </c>
    </row>
    <row r="1542" spans="1:14" x14ac:dyDescent="0.3">
      <c r="A1542" s="32">
        <v>43816</v>
      </c>
      <c r="B1542" s="37">
        <v>0.64953703703703702</v>
      </c>
      <c r="C1542" s="33">
        <v>10.28</v>
      </c>
      <c r="D1542" s="33">
        <v>2</v>
      </c>
      <c r="E1542" s="33">
        <v>7.49</v>
      </c>
      <c r="F1542" s="33">
        <v>-52.3</v>
      </c>
      <c r="G1542" s="33">
        <v>1.5</v>
      </c>
      <c r="H1542" s="33">
        <v>-1.1000000000000001</v>
      </c>
      <c r="I1542" s="33">
        <v>-0.3</v>
      </c>
      <c r="J1542" s="33">
        <v>-2</v>
      </c>
      <c r="K1542" s="33">
        <v>0</v>
      </c>
      <c r="L1542" s="33">
        <v>100.7</v>
      </c>
      <c r="M1542" s="33">
        <v>11.29</v>
      </c>
      <c r="N1542" s="33">
        <v>11.6</v>
      </c>
    </row>
    <row r="1543" spans="1:14" x14ac:dyDescent="0.3">
      <c r="A1543" s="32">
        <v>43816</v>
      </c>
      <c r="B1543" s="37">
        <v>0.64976851851851858</v>
      </c>
      <c r="C1543" s="33">
        <v>10.38</v>
      </c>
      <c r="D1543" s="33">
        <v>2</v>
      </c>
      <c r="E1543" s="33">
        <v>7.49</v>
      </c>
      <c r="F1543" s="33">
        <v>-52.6</v>
      </c>
      <c r="G1543" s="33">
        <v>1.5</v>
      </c>
      <c r="H1543" s="33">
        <v>-0.1</v>
      </c>
      <c r="I1543" s="33">
        <v>0</v>
      </c>
      <c r="J1543" s="33">
        <v>-66</v>
      </c>
      <c r="K1543" s="33">
        <v>0</v>
      </c>
      <c r="L1543" s="33">
        <v>100.6</v>
      </c>
      <c r="M1543" s="33">
        <v>11.26</v>
      </c>
      <c r="N1543" s="33">
        <v>11.6</v>
      </c>
    </row>
    <row r="1544" spans="1:14" x14ac:dyDescent="0.3">
      <c r="A1544" s="32">
        <v>43816</v>
      </c>
      <c r="B1544" s="37">
        <v>0.65</v>
      </c>
      <c r="C1544" s="33">
        <v>10.45</v>
      </c>
      <c r="D1544" s="33">
        <v>2</v>
      </c>
      <c r="E1544" s="33">
        <v>7.5</v>
      </c>
      <c r="F1544" s="33">
        <v>-52.7</v>
      </c>
      <c r="G1544" s="33">
        <v>1.5</v>
      </c>
      <c r="H1544" s="33">
        <v>-0.4</v>
      </c>
      <c r="I1544" s="33">
        <v>-0.1</v>
      </c>
      <c r="J1544" s="33">
        <v>-54</v>
      </c>
      <c r="K1544" s="33">
        <v>0</v>
      </c>
      <c r="L1544" s="33">
        <v>100.6</v>
      </c>
      <c r="M1544" s="33">
        <v>11.24</v>
      </c>
      <c r="N1544" s="33">
        <v>11.6</v>
      </c>
    </row>
    <row r="1545" spans="1:14" x14ac:dyDescent="0.3">
      <c r="A1545" s="32">
        <v>43816</v>
      </c>
      <c r="B1545" s="37">
        <v>0.65023148148148147</v>
      </c>
      <c r="C1545" s="33">
        <v>10.54</v>
      </c>
      <c r="D1545" s="33">
        <v>2</v>
      </c>
      <c r="E1545" s="33">
        <v>7.5</v>
      </c>
      <c r="F1545" s="33">
        <v>-53</v>
      </c>
      <c r="G1545" s="33">
        <v>1.5</v>
      </c>
      <c r="H1545" s="33">
        <v>-1</v>
      </c>
      <c r="I1545" s="33">
        <v>-0.2</v>
      </c>
      <c r="J1545" s="33">
        <v>-45</v>
      </c>
      <c r="K1545" s="33">
        <v>0</v>
      </c>
      <c r="L1545" s="33">
        <v>100.5</v>
      </c>
      <c r="M1545" s="33">
        <v>11.21</v>
      </c>
      <c r="N1545" s="33">
        <v>11.6</v>
      </c>
    </row>
    <row r="1546" spans="1:14" x14ac:dyDescent="0.3">
      <c r="A1546" s="32">
        <v>43816</v>
      </c>
      <c r="B1546" s="37">
        <v>0.65046296296296291</v>
      </c>
      <c r="C1546" s="33">
        <v>10.61</v>
      </c>
      <c r="D1546" s="33">
        <v>2</v>
      </c>
      <c r="E1546" s="33">
        <v>7.51</v>
      </c>
      <c r="F1546" s="33">
        <v>-53.3</v>
      </c>
      <c r="G1546" s="33">
        <v>1.5</v>
      </c>
      <c r="H1546" s="33">
        <v>-0.1</v>
      </c>
      <c r="I1546" s="33">
        <v>0</v>
      </c>
      <c r="J1546" s="33">
        <v>-41</v>
      </c>
      <c r="K1546" s="33">
        <v>0</v>
      </c>
      <c r="L1546" s="33">
        <v>100.4</v>
      </c>
      <c r="M1546" s="33">
        <v>11.17</v>
      </c>
      <c r="N1546" s="33">
        <v>11.6</v>
      </c>
    </row>
    <row r="1547" spans="1:14" x14ac:dyDescent="0.3">
      <c r="A1547" s="32">
        <v>43816</v>
      </c>
      <c r="B1547" s="37">
        <v>0.65069444444444446</v>
      </c>
      <c r="C1547" s="33">
        <v>10.7</v>
      </c>
      <c r="D1547" s="33">
        <v>2</v>
      </c>
      <c r="E1547" s="33">
        <v>7.51</v>
      </c>
      <c r="F1547" s="33">
        <v>-53.5</v>
      </c>
      <c r="G1547" s="33">
        <v>1.5</v>
      </c>
      <c r="H1547" s="33">
        <v>0.1</v>
      </c>
      <c r="I1547" s="33">
        <v>0</v>
      </c>
      <c r="J1547" s="33">
        <v>27</v>
      </c>
      <c r="K1547" s="33">
        <v>0</v>
      </c>
      <c r="L1547" s="33">
        <v>100.4</v>
      </c>
      <c r="M1547" s="33">
        <v>11.15</v>
      </c>
      <c r="N1547" s="33">
        <v>11.6</v>
      </c>
    </row>
    <row r="1548" spans="1:14" x14ac:dyDescent="0.3">
      <c r="A1548" s="32">
        <v>43816</v>
      </c>
      <c r="B1548" s="37">
        <v>0.65092592592592591</v>
      </c>
      <c r="C1548" s="33">
        <v>10.78</v>
      </c>
      <c r="D1548" s="33">
        <v>2</v>
      </c>
      <c r="E1548" s="33">
        <v>7.52</v>
      </c>
      <c r="F1548" s="33">
        <v>-53.8</v>
      </c>
      <c r="G1548" s="33">
        <v>1.6</v>
      </c>
      <c r="H1548" s="33">
        <v>-0.2</v>
      </c>
      <c r="I1548" s="33">
        <v>0</v>
      </c>
      <c r="J1548" s="33">
        <v>-40</v>
      </c>
      <c r="K1548" s="33">
        <v>0</v>
      </c>
      <c r="L1548" s="33">
        <v>100.3</v>
      </c>
      <c r="M1548" s="33">
        <v>11.12</v>
      </c>
      <c r="N1548" s="33">
        <v>11.6</v>
      </c>
    </row>
    <row r="1549" spans="1:14" x14ac:dyDescent="0.3">
      <c r="A1549" s="32">
        <v>43816</v>
      </c>
      <c r="B1549" s="37">
        <v>0.65115740740740746</v>
      </c>
      <c r="C1549" s="33">
        <v>10.85</v>
      </c>
      <c r="D1549" s="33">
        <v>2</v>
      </c>
      <c r="E1549" s="33">
        <v>7.52</v>
      </c>
      <c r="F1549" s="33">
        <v>-54</v>
      </c>
      <c r="G1549" s="33">
        <v>1.5</v>
      </c>
      <c r="H1549" s="33">
        <v>-1.2</v>
      </c>
      <c r="I1549" s="33">
        <v>-0.3</v>
      </c>
      <c r="J1549" s="33">
        <v>-27</v>
      </c>
      <c r="K1549" s="33">
        <v>0</v>
      </c>
      <c r="L1549" s="33">
        <v>100.2</v>
      </c>
      <c r="M1549" s="33">
        <v>11.09</v>
      </c>
      <c r="N1549" s="33">
        <v>11.6</v>
      </c>
    </row>
    <row r="1550" spans="1:14" x14ac:dyDescent="0.3">
      <c r="A1550" s="32">
        <v>43816</v>
      </c>
      <c r="B1550" s="37">
        <v>0.65138888888888891</v>
      </c>
      <c r="C1550" s="33">
        <v>10.92</v>
      </c>
      <c r="D1550" s="33">
        <v>2</v>
      </c>
      <c r="E1550" s="33">
        <v>7.52</v>
      </c>
      <c r="F1550" s="33">
        <v>-54.2</v>
      </c>
      <c r="G1550" s="33">
        <v>1.5</v>
      </c>
      <c r="H1550" s="33">
        <v>-0.4</v>
      </c>
      <c r="I1550" s="33">
        <v>-0.1</v>
      </c>
      <c r="J1550" s="33">
        <v>-99</v>
      </c>
      <c r="K1550" s="33">
        <v>0</v>
      </c>
      <c r="L1550" s="33">
        <v>100.2</v>
      </c>
      <c r="M1550" s="33">
        <v>11.07</v>
      </c>
      <c r="N1550" s="33">
        <v>11.6</v>
      </c>
    </row>
    <row r="1551" spans="1:14" x14ac:dyDescent="0.3">
      <c r="A1551" s="32">
        <v>43816</v>
      </c>
      <c r="B1551" s="37">
        <v>0.65162037037037035</v>
      </c>
      <c r="C1551" s="33">
        <v>11</v>
      </c>
      <c r="D1551" s="33">
        <v>2</v>
      </c>
      <c r="E1551" s="33">
        <v>7.53</v>
      </c>
      <c r="F1551" s="33">
        <v>-54.4</v>
      </c>
      <c r="G1551" s="33">
        <v>1.6</v>
      </c>
      <c r="H1551" s="33">
        <v>-0.1</v>
      </c>
      <c r="I1551" s="33">
        <v>0</v>
      </c>
      <c r="J1551" s="33">
        <v>-66</v>
      </c>
      <c r="K1551" s="33">
        <v>0</v>
      </c>
      <c r="L1551" s="33">
        <v>100.1</v>
      </c>
      <c r="M1551" s="33">
        <v>11.04</v>
      </c>
      <c r="N1551" s="33">
        <v>11.6</v>
      </c>
    </row>
    <row r="1552" spans="1:14" x14ac:dyDescent="0.3">
      <c r="A1552" s="32">
        <v>43816</v>
      </c>
      <c r="B1552" s="37">
        <v>0.65185185185185179</v>
      </c>
      <c r="C1552" s="33">
        <v>11.08</v>
      </c>
      <c r="D1552" s="33">
        <v>2</v>
      </c>
      <c r="E1552" s="33">
        <v>7.53</v>
      </c>
      <c r="F1552" s="33">
        <v>-54.6</v>
      </c>
      <c r="G1552" s="33">
        <v>1.5</v>
      </c>
      <c r="H1552" s="33">
        <v>-1.1000000000000001</v>
      </c>
      <c r="I1552" s="33">
        <v>-0.3</v>
      </c>
      <c r="J1552" s="33">
        <v>42</v>
      </c>
      <c r="K1552" s="33">
        <v>0</v>
      </c>
      <c r="L1552" s="33">
        <v>100.1</v>
      </c>
      <c r="M1552" s="33">
        <v>11.02</v>
      </c>
      <c r="N1552" s="33">
        <v>11.6</v>
      </c>
    </row>
    <row r="1553" spans="1:14" x14ac:dyDescent="0.3">
      <c r="A1553" s="32">
        <v>43816</v>
      </c>
      <c r="B1553" s="37">
        <v>0.65208333333333335</v>
      </c>
      <c r="C1553" s="33">
        <v>11.15</v>
      </c>
      <c r="D1553" s="33">
        <v>2</v>
      </c>
      <c r="E1553" s="33">
        <v>7.53</v>
      </c>
      <c r="F1553" s="33">
        <v>-54.7</v>
      </c>
      <c r="G1553" s="33">
        <v>1.5</v>
      </c>
      <c r="H1553" s="33">
        <v>-0.6</v>
      </c>
      <c r="I1553" s="33">
        <v>-0.1</v>
      </c>
      <c r="J1553" s="33">
        <v>51</v>
      </c>
      <c r="K1553" s="33">
        <v>0</v>
      </c>
      <c r="L1553" s="33">
        <v>100</v>
      </c>
      <c r="M1553" s="33">
        <v>10.99</v>
      </c>
      <c r="N1553" s="33">
        <v>11.6</v>
      </c>
    </row>
    <row r="1554" spans="1:14" x14ac:dyDescent="0.3">
      <c r="A1554" s="32">
        <v>43816</v>
      </c>
      <c r="B1554" s="37">
        <v>0.65231481481481479</v>
      </c>
      <c r="C1554" s="33">
        <v>11.22</v>
      </c>
      <c r="D1554" s="33">
        <v>2</v>
      </c>
      <c r="E1554" s="33">
        <v>7.54</v>
      </c>
      <c r="F1554" s="33">
        <v>-54.9</v>
      </c>
      <c r="G1554" s="33">
        <v>1.6</v>
      </c>
      <c r="H1554" s="33">
        <v>0.7</v>
      </c>
      <c r="I1554" s="33">
        <v>0.2</v>
      </c>
      <c r="J1554" s="33">
        <v>18</v>
      </c>
      <c r="K1554" s="33">
        <v>0</v>
      </c>
      <c r="L1554" s="33">
        <v>100</v>
      </c>
      <c r="M1554" s="33">
        <v>10.97</v>
      </c>
      <c r="N1554" s="33">
        <v>11.6</v>
      </c>
    </row>
    <row r="1555" spans="1:14" x14ac:dyDescent="0.3">
      <c r="A1555" s="32">
        <v>43816</v>
      </c>
      <c r="B1555" s="37">
        <v>0.65254629629629635</v>
      </c>
      <c r="C1555" s="33">
        <v>11.29</v>
      </c>
      <c r="D1555" s="33">
        <v>2</v>
      </c>
      <c r="E1555" s="33">
        <v>7.54</v>
      </c>
      <c r="F1555" s="33">
        <v>-55.1</v>
      </c>
      <c r="G1555" s="33">
        <v>1.5</v>
      </c>
      <c r="H1555" s="33">
        <v>-0.7</v>
      </c>
      <c r="I1555" s="33">
        <v>-0.2</v>
      </c>
      <c r="J1555" s="33">
        <v>64</v>
      </c>
      <c r="K1555" s="33">
        <v>0</v>
      </c>
      <c r="L1555" s="33">
        <v>100</v>
      </c>
      <c r="M1555" s="33">
        <v>10.95</v>
      </c>
      <c r="N1555" s="33">
        <v>11.6</v>
      </c>
    </row>
    <row r="1556" spans="1:14" x14ac:dyDescent="0.3">
      <c r="A1556" s="32">
        <v>43816</v>
      </c>
      <c r="B1556" s="37">
        <v>0.65277777777777779</v>
      </c>
      <c r="C1556" s="33">
        <v>11.36</v>
      </c>
      <c r="D1556" s="33">
        <v>2</v>
      </c>
      <c r="E1556" s="33">
        <v>7.54</v>
      </c>
      <c r="F1556" s="33">
        <v>-55.2</v>
      </c>
      <c r="G1556" s="33">
        <v>1.5</v>
      </c>
      <c r="H1556" s="33">
        <v>-0.1</v>
      </c>
      <c r="I1556" s="33">
        <v>0</v>
      </c>
      <c r="J1556" s="33">
        <v>76</v>
      </c>
      <c r="K1556" s="33">
        <v>0</v>
      </c>
      <c r="L1556" s="33">
        <v>99.9</v>
      </c>
      <c r="M1556" s="33">
        <v>10.93</v>
      </c>
      <c r="N1556" s="33">
        <v>11.6</v>
      </c>
    </row>
    <row r="1557" spans="1:14" x14ac:dyDescent="0.3">
      <c r="A1557" s="32">
        <v>43816</v>
      </c>
      <c r="B1557" s="37">
        <v>0.65300925925925923</v>
      </c>
      <c r="C1557" s="33">
        <v>11.43</v>
      </c>
      <c r="D1557" s="33">
        <v>2</v>
      </c>
      <c r="E1557" s="33">
        <v>7.55</v>
      </c>
      <c r="F1557" s="33">
        <v>-55.4</v>
      </c>
      <c r="G1557" s="33">
        <v>1.5</v>
      </c>
      <c r="H1557" s="33">
        <v>0.4</v>
      </c>
      <c r="I1557" s="33">
        <v>0.1</v>
      </c>
      <c r="J1557" s="33">
        <v>95</v>
      </c>
      <c r="K1557" s="33">
        <v>0</v>
      </c>
      <c r="L1557" s="33">
        <v>99.8</v>
      </c>
      <c r="M1557" s="33">
        <v>10.9</v>
      </c>
      <c r="N1557" s="33">
        <v>11.6</v>
      </c>
    </row>
    <row r="1558" spans="1:14" x14ac:dyDescent="0.3">
      <c r="A1558" s="32">
        <v>43816</v>
      </c>
      <c r="B1558" s="37">
        <v>0.65324074074074068</v>
      </c>
      <c r="C1558" s="33">
        <v>11.49</v>
      </c>
      <c r="D1558" s="33">
        <v>2</v>
      </c>
      <c r="E1558" s="33">
        <v>7.55</v>
      </c>
      <c r="F1558" s="33">
        <v>-55.6</v>
      </c>
      <c r="G1558" s="33">
        <v>1.6</v>
      </c>
      <c r="H1558" s="33">
        <v>-0.8</v>
      </c>
      <c r="I1558" s="33">
        <v>-0.2</v>
      </c>
      <c r="J1558" s="33">
        <v>12</v>
      </c>
      <c r="K1558" s="33">
        <v>0</v>
      </c>
      <c r="L1558" s="33">
        <v>99.9</v>
      </c>
      <c r="M1558" s="33">
        <v>10.89</v>
      </c>
      <c r="N1558" s="33">
        <v>11.6</v>
      </c>
    </row>
    <row r="1559" spans="1:14" x14ac:dyDescent="0.3">
      <c r="A1559" s="32">
        <v>43816</v>
      </c>
      <c r="B1559" s="37">
        <v>0.65347222222222223</v>
      </c>
      <c r="C1559" s="33">
        <v>11.56</v>
      </c>
      <c r="D1559" s="33">
        <v>2</v>
      </c>
      <c r="E1559" s="33">
        <v>7.55</v>
      </c>
      <c r="F1559" s="33">
        <v>-55.8</v>
      </c>
      <c r="G1559" s="33">
        <v>1.5</v>
      </c>
      <c r="H1559" s="33">
        <v>-0.2</v>
      </c>
      <c r="I1559" s="33">
        <v>-0.1</v>
      </c>
      <c r="J1559" s="33">
        <v>-16</v>
      </c>
      <c r="K1559" s="33">
        <v>0</v>
      </c>
      <c r="L1559" s="33">
        <v>99.8</v>
      </c>
      <c r="M1559" s="33">
        <v>10.87</v>
      </c>
      <c r="N1559" s="33">
        <v>11.6</v>
      </c>
    </row>
    <row r="1560" spans="1:14" x14ac:dyDescent="0.3">
      <c r="A1560" s="32">
        <v>43816</v>
      </c>
      <c r="B1560" s="37">
        <v>0.65370370370370368</v>
      </c>
      <c r="C1560" s="33">
        <v>11.62</v>
      </c>
      <c r="D1560" s="33">
        <v>2</v>
      </c>
      <c r="E1560" s="33">
        <v>7.56</v>
      </c>
      <c r="F1560" s="33">
        <v>-56</v>
      </c>
      <c r="G1560" s="33">
        <v>1.5</v>
      </c>
      <c r="H1560" s="33">
        <v>-0.4</v>
      </c>
      <c r="I1560" s="33">
        <v>-0.1</v>
      </c>
      <c r="J1560" s="33">
        <v>15</v>
      </c>
      <c r="K1560" s="33">
        <v>0</v>
      </c>
      <c r="L1560" s="33">
        <v>99.8</v>
      </c>
      <c r="M1560" s="33">
        <v>10.85</v>
      </c>
      <c r="N1560" s="33">
        <v>11.6</v>
      </c>
    </row>
    <row r="1561" spans="1:14" x14ac:dyDescent="0.3">
      <c r="A1561" s="32">
        <v>43816</v>
      </c>
      <c r="B1561" s="37">
        <v>0.65393518518518523</v>
      </c>
      <c r="C1561" s="33">
        <v>11.69</v>
      </c>
      <c r="D1561" s="33">
        <v>2</v>
      </c>
      <c r="E1561" s="33">
        <v>7.56</v>
      </c>
      <c r="F1561" s="33">
        <v>-56.1</v>
      </c>
      <c r="G1561" s="33">
        <v>1.5</v>
      </c>
      <c r="H1561" s="33">
        <v>-0.4</v>
      </c>
      <c r="I1561" s="33">
        <v>-0.1</v>
      </c>
      <c r="J1561" s="33">
        <v>33</v>
      </c>
      <c r="K1561" s="33">
        <v>0</v>
      </c>
      <c r="L1561" s="33">
        <v>99.8</v>
      </c>
      <c r="M1561" s="33">
        <v>10.83</v>
      </c>
      <c r="N1561" s="33">
        <v>11.5</v>
      </c>
    </row>
    <row r="1562" spans="1:14" x14ac:dyDescent="0.3">
      <c r="A1562" s="32">
        <v>43816</v>
      </c>
      <c r="B1562" s="37">
        <v>0.65416666666666667</v>
      </c>
      <c r="C1562" s="33">
        <v>11.75</v>
      </c>
      <c r="D1562" s="33">
        <v>2</v>
      </c>
      <c r="E1562" s="33">
        <v>7.56</v>
      </c>
      <c r="F1562" s="33">
        <v>-56.3</v>
      </c>
      <c r="G1562" s="33">
        <v>1.5</v>
      </c>
      <c r="H1562" s="33">
        <v>-1</v>
      </c>
      <c r="I1562" s="33">
        <v>-0.2</v>
      </c>
      <c r="J1562" s="33">
        <v>24</v>
      </c>
      <c r="K1562" s="33">
        <v>0</v>
      </c>
      <c r="L1562" s="33">
        <v>99.7</v>
      </c>
      <c r="M1562" s="33">
        <v>10.8</v>
      </c>
      <c r="N1562" s="33">
        <v>11.6</v>
      </c>
    </row>
    <row r="1563" spans="1:14" x14ac:dyDescent="0.3">
      <c r="A1563" s="32">
        <v>43816</v>
      </c>
      <c r="B1563" s="37">
        <v>0.65439814814814812</v>
      </c>
      <c r="C1563" s="33">
        <v>11.82</v>
      </c>
      <c r="D1563" s="33">
        <v>2</v>
      </c>
      <c r="E1563" s="33">
        <v>7.56</v>
      </c>
      <c r="F1563" s="33">
        <v>-56.4</v>
      </c>
      <c r="G1563" s="33">
        <v>1.5</v>
      </c>
      <c r="H1563" s="33">
        <v>-0.2</v>
      </c>
      <c r="I1563" s="33">
        <v>0</v>
      </c>
      <c r="J1563" s="33">
        <v>74</v>
      </c>
      <c r="K1563" s="33">
        <v>0</v>
      </c>
      <c r="L1563" s="33">
        <v>99.7</v>
      </c>
      <c r="M1563" s="33">
        <v>10.79</v>
      </c>
      <c r="N1563" s="33">
        <v>11.6</v>
      </c>
    </row>
    <row r="1564" spans="1:14" x14ac:dyDescent="0.3">
      <c r="A1564" s="32">
        <v>43816</v>
      </c>
      <c r="B1564" s="37">
        <v>0.65462962962962956</v>
      </c>
      <c r="C1564" s="33">
        <v>11.87</v>
      </c>
      <c r="D1564" s="33">
        <v>2</v>
      </c>
      <c r="E1564" s="33">
        <v>7.57</v>
      </c>
      <c r="F1564" s="33">
        <v>-56.6</v>
      </c>
      <c r="G1564" s="33">
        <v>1.5</v>
      </c>
      <c r="H1564" s="33">
        <v>0.1</v>
      </c>
      <c r="I1564" s="33">
        <v>0</v>
      </c>
      <c r="J1564" s="33">
        <v>176</v>
      </c>
      <c r="K1564" s="33">
        <v>0.1</v>
      </c>
      <c r="L1564" s="33">
        <v>99.6</v>
      </c>
      <c r="M1564" s="33">
        <v>10.77</v>
      </c>
      <c r="N1564" s="33">
        <v>11.6</v>
      </c>
    </row>
    <row r="1565" spans="1:14" x14ac:dyDescent="0.3">
      <c r="A1565" s="32">
        <v>43816</v>
      </c>
      <c r="B1565" s="37">
        <v>0.65486111111111112</v>
      </c>
      <c r="C1565" s="33">
        <v>11.93</v>
      </c>
      <c r="D1565" s="33">
        <v>2</v>
      </c>
      <c r="E1565" s="33">
        <v>7.57</v>
      </c>
      <c r="F1565" s="33">
        <v>-56.8</v>
      </c>
      <c r="G1565" s="33">
        <v>1.6</v>
      </c>
      <c r="H1565" s="33">
        <v>-0.1</v>
      </c>
      <c r="I1565" s="33">
        <v>0</v>
      </c>
      <c r="J1565" s="33">
        <v>115</v>
      </c>
      <c r="K1565" s="33">
        <v>0</v>
      </c>
      <c r="L1565" s="33">
        <v>99.7</v>
      </c>
      <c r="M1565" s="33">
        <v>10.77</v>
      </c>
      <c r="N1565" s="33">
        <v>11.6</v>
      </c>
    </row>
    <row r="1566" spans="1:14" x14ac:dyDescent="0.3">
      <c r="A1566" s="32">
        <v>43816</v>
      </c>
      <c r="B1566" s="37">
        <v>0.65509259259259256</v>
      </c>
      <c r="C1566" s="33">
        <v>11.99</v>
      </c>
      <c r="D1566" s="33">
        <v>2</v>
      </c>
      <c r="E1566" s="33">
        <v>7.57</v>
      </c>
      <c r="F1566" s="33">
        <v>-56.9</v>
      </c>
      <c r="G1566" s="33">
        <v>1.5</v>
      </c>
      <c r="H1566" s="33">
        <v>-0.6</v>
      </c>
      <c r="I1566" s="33">
        <v>-0.1</v>
      </c>
      <c r="J1566" s="33">
        <v>24</v>
      </c>
      <c r="K1566" s="33">
        <v>0</v>
      </c>
      <c r="L1566" s="33">
        <v>99.7</v>
      </c>
      <c r="M1566" s="33">
        <v>10.74</v>
      </c>
      <c r="N1566" s="33">
        <v>11.6</v>
      </c>
    </row>
    <row r="1567" spans="1:14" x14ac:dyDescent="0.3">
      <c r="A1567" s="32">
        <v>43816</v>
      </c>
      <c r="B1567" s="37">
        <v>0.65532407407407411</v>
      </c>
      <c r="C1567" s="33">
        <v>12.05</v>
      </c>
      <c r="D1567" s="33">
        <v>2</v>
      </c>
      <c r="E1567" s="33">
        <v>7.58</v>
      </c>
      <c r="F1567" s="33">
        <v>-57.1</v>
      </c>
      <c r="G1567" s="33">
        <v>1.5</v>
      </c>
      <c r="H1567" s="33">
        <v>-1.1000000000000001</v>
      </c>
      <c r="I1567" s="33">
        <v>-0.3</v>
      </c>
      <c r="J1567" s="33">
        <v>-29</v>
      </c>
      <c r="K1567" s="33">
        <v>0</v>
      </c>
      <c r="L1567" s="33">
        <v>99.6</v>
      </c>
      <c r="M1567" s="33">
        <v>10.72</v>
      </c>
      <c r="N1567" s="33">
        <v>11.5</v>
      </c>
    </row>
    <row r="1568" spans="1:14" x14ac:dyDescent="0.3">
      <c r="A1568" s="32">
        <v>43816</v>
      </c>
      <c r="B1568" s="37">
        <v>0.65555555555555556</v>
      </c>
      <c r="C1568" s="33">
        <v>12.06</v>
      </c>
      <c r="D1568" s="33">
        <v>2</v>
      </c>
      <c r="E1568" s="33">
        <v>7.59</v>
      </c>
      <c r="F1568" s="33">
        <v>-57.7</v>
      </c>
      <c r="G1568" s="33">
        <v>1.7</v>
      </c>
      <c r="H1568" s="33">
        <v>0.5</v>
      </c>
      <c r="I1568" s="33">
        <v>0.1</v>
      </c>
      <c r="J1568" s="33">
        <v>-209</v>
      </c>
      <c r="K1568" s="33">
        <v>-0.1</v>
      </c>
      <c r="L1568" s="33">
        <v>99.5</v>
      </c>
      <c r="M1568" s="33">
        <v>10.7</v>
      </c>
      <c r="N1568" s="33">
        <v>11.5</v>
      </c>
    </row>
    <row r="1569" spans="1:14" x14ac:dyDescent="0.3">
      <c r="A1569" s="32">
        <v>43816</v>
      </c>
      <c r="B1569" s="37">
        <v>0.655787037037037</v>
      </c>
      <c r="C1569" s="33">
        <v>17.010000000000002</v>
      </c>
      <c r="D1569" s="33">
        <v>10</v>
      </c>
      <c r="E1569" s="33">
        <v>7.51</v>
      </c>
      <c r="F1569" s="33">
        <v>-54</v>
      </c>
      <c r="G1569" s="33">
        <v>1.2</v>
      </c>
      <c r="H1569" s="33">
        <v>0.7</v>
      </c>
      <c r="I1569" s="33">
        <v>0.2</v>
      </c>
      <c r="J1569" s="33">
        <v>338</v>
      </c>
      <c r="K1569" s="33">
        <v>0.1</v>
      </c>
      <c r="L1569" s="33">
        <v>97.1</v>
      </c>
      <c r="M1569" s="33">
        <v>9.39</v>
      </c>
      <c r="N1569" s="33">
        <v>11.6</v>
      </c>
    </row>
    <row r="1570" spans="1:14" x14ac:dyDescent="0.3">
      <c r="A1570" s="32">
        <v>43816</v>
      </c>
      <c r="B1570" s="37">
        <v>0.65601851851851845</v>
      </c>
      <c r="C1570" s="33">
        <v>15.03</v>
      </c>
      <c r="D1570" s="33">
        <v>4</v>
      </c>
      <c r="E1570" s="33">
        <v>7.27</v>
      </c>
      <c r="F1570" s="33">
        <v>-41.1</v>
      </c>
      <c r="G1570" s="33">
        <v>4.5</v>
      </c>
      <c r="H1570" s="33">
        <v>1.5</v>
      </c>
      <c r="I1570" s="33">
        <v>0.4</v>
      </c>
      <c r="J1570" s="33">
        <v>1949</v>
      </c>
      <c r="K1570" s="33">
        <v>0.8</v>
      </c>
      <c r="L1570" s="33">
        <v>99.8</v>
      </c>
      <c r="M1570" s="33">
        <v>10.06</v>
      </c>
      <c r="N1570" s="33">
        <v>11.5</v>
      </c>
    </row>
    <row r="1571" spans="1:14" x14ac:dyDescent="0.3">
      <c r="A1571" s="32">
        <v>43816</v>
      </c>
      <c r="B1571" s="37">
        <v>0.65625</v>
      </c>
      <c r="C1571" s="33">
        <v>15.11</v>
      </c>
      <c r="D1571" s="33">
        <v>3</v>
      </c>
      <c r="E1571" s="33">
        <v>7.22</v>
      </c>
      <c r="F1571" s="33">
        <v>-38.299999999999997</v>
      </c>
      <c r="G1571" s="33">
        <v>1.8</v>
      </c>
      <c r="H1571" s="33">
        <v>0.1</v>
      </c>
      <c r="I1571" s="33">
        <v>0</v>
      </c>
      <c r="J1571" s="33">
        <v>899</v>
      </c>
      <c r="K1571" s="33">
        <v>0.4</v>
      </c>
      <c r="L1571" s="33">
        <v>100.6</v>
      </c>
      <c r="M1571" s="33">
        <v>10.119999999999999</v>
      </c>
      <c r="N1571" s="33">
        <v>11.5</v>
      </c>
    </row>
    <row r="1572" spans="1:14" x14ac:dyDescent="0.3">
      <c r="A1572" s="32">
        <v>43816</v>
      </c>
      <c r="B1572" s="37">
        <v>0.65648148148148155</v>
      </c>
      <c r="C1572" s="33">
        <v>15.16</v>
      </c>
      <c r="D1572" s="33">
        <v>3</v>
      </c>
      <c r="E1572" s="33">
        <v>7.26</v>
      </c>
      <c r="F1572" s="33">
        <v>-40.5</v>
      </c>
      <c r="G1572" s="33">
        <v>1.4</v>
      </c>
      <c r="H1572" s="33">
        <v>0</v>
      </c>
      <c r="I1572" s="33">
        <v>0</v>
      </c>
      <c r="J1572" s="33">
        <v>414</v>
      </c>
      <c r="K1572" s="33">
        <v>0.2</v>
      </c>
      <c r="L1572" s="33">
        <v>100.2</v>
      </c>
      <c r="M1572" s="33">
        <v>10.07</v>
      </c>
      <c r="N1572" s="33">
        <v>11.5</v>
      </c>
    </row>
    <row r="1573" spans="1:14" x14ac:dyDescent="0.3">
      <c r="A1573" s="32">
        <v>43816</v>
      </c>
      <c r="B1573" s="37">
        <v>0.656712962962963</v>
      </c>
      <c r="C1573" s="33">
        <v>15.18</v>
      </c>
      <c r="D1573" s="33">
        <v>3</v>
      </c>
      <c r="E1573" s="33">
        <v>7.28</v>
      </c>
      <c r="F1573" s="33">
        <v>-41.6</v>
      </c>
      <c r="G1573" s="33">
        <v>1.4</v>
      </c>
      <c r="H1573" s="33">
        <v>-0.2</v>
      </c>
      <c r="I1573" s="33">
        <v>-0.1</v>
      </c>
      <c r="J1573" s="33">
        <v>269</v>
      </c>
      <c r="K1573" s="33">
        <v>0.1</v>
      </c>
      <c r="L1573" s="33">
        <v>99.7</v>
      </c>
      <c r="M1573" s="33">
        <v>10.01</v>
      </c>
      <c r="N1573" s="33">
        <v>11.5</v>
      </c>
    </row>
    <row r="1574" spans="1:14" x14ac:dyDescent="0.3">
      <c r="A1574" s="32">
        <v>43816</v>
      </c>
      <c r="B1574" s="37">
        <v>0.65694444444444444</v>
      </c>
      <c r="C1574" s="33">
        <v>15.18</v>
      </c>
      <c r="D1574" s="33">
        <v>3</v>
      </c>
      <c r="E1574" s="33">
        <v>7.3</v>
      </c>
      <c r="F1574" s="33">
        <v>-42.5</v>
      </c>
      <c r="G1574" s="33">
        <v>1.4</v>
      </c>
      <c r="H1574" s="33">
        <v>0.7</v>
      </c>
      <c r="I1574" s="33">
        <v>0.2</v>
      </c>
      <c r="J1574" s="33">
        <v>209</v>
      </c>
      <c r="K1574" s="33">
        <v>0.1</v>
      </c>
      <c r="L1574" s="33">
        <v>99.4</v>
      </c>
      <c r="M1574" s="33">
        <v>9.99</v>
      </c>
      <c r="N1574" s="33">
        <v>11.6</v>
      </c>
    </row>
    <row r="1575" spans="1:14" x14ac:dyDescent="0.3">
      <c r="A1575" s="32">
        <v>43816</v>
      </c>
      <c r="B1575" s="37">
        <v>0.65717592592592589</v>
      </c>
      <c r="C1575" s="33">
        <v>15.15</v>
      </c>
      <c r="D1575" s="33">
        <v>3</v>
      </c>
      <c r="E1575" s="33">
        <v>7.31</v>
      </c>
      <c r="F1575" s="33">
        <v>-43.3</v>
      </c>
      <c r="G1575" s="33">
        <v>1.4</v>
      </c>
      <c r="H1575" s="33">
        <v>0.6</v>
      </c>
      <c r="I1575" s="33">
        <v>0.1</v>
      </c>
      <c r="J1575" s="33">
        <v>145</v>
      </c>
      <c r="K1575" s="33">
        <v>0.1</v>
      </c>
      <c r="L1575" s="33">
        <v>99.3</v>
      </c>
      <c r="M1575" s="33">
        <v>9.98</v>
      </c>
      <c r="N1575" s="33">
        <v>11.5</v>
      </c>
    </row>
    <row r="1576" spans="1:14" x14ac:dyDescent="0.3">
      <c r="A1576" s="32">
        <v>43816</v>
      </c>
      <c r="B1576" s="37">
        <v>0.65740740740740744</v>
      </c>
      <c r="C1576" s="33">
        <v>15.12</v>
      </c>
      <c r="D1576" s="33">
        <v>3</v>
      </c>
      <c r="E1576" s="33">
        <v>7.39</v>
      </c>
      <c r="F1576" s="33">
        <v>-47.2</v>
      </c>
      <c r="G1576" s="33">
        <v>1.4</v>
      </c>
      <c r="H1576" s="33">
        <v>0.4</v>
      </c>
      <c r="I1576" s="33">
        <v>0.1</v>
      </c>
      <c r="J1576" s="33">
        <v>108</v>
      </c>
      <c r="K1576" s="33">
        <v>0</v>
      </c>
      <c r="L1576" s="33">
        <v>99.2</v>
      </c>
      <c r="M1576" s="33">
        <v>9.98</v>
      </c>
      <c r="N1576" s="33">
        <v>11.5</v>
      </c>
    </row>
    <row r="1577" spans="1:14" x14ac:dyDescent="0.3">
      <c r="A1577" s="32">
        <v>43816</v>
      </c>
      <c r="B1577" s="37">
        <v>0.65763888888888888</v>
      </c>
      <c r="C1577" s="33">
        <v>15.12</v>
      </c>
      <c r="D1577" s="33">
        <v>2</v>
      </c>
      <c r="E1577" s="33">
        <v>7.38</v>
      </c>
      <c r="F1577" s="33">
        <v>-47</v>
      </c>
      <c r="G1577" s="33">
        <v>1.3</v>
      </c>
      <c r="H1577" s="33">
        <v>0.4</v>
      </c>
      <c r="I1577" s="33">
        <v>0.1</v>
      </c>
      <c r="J1577" s="33">
        <v>41</v>
      </c>
      <c r="K1577" s="33">
        <v>0</v>
      </c>
      <c r="L1577" s="33">
        <v>99.2</v>
      </c>
      <c r="M1577" s="33">
        <v>9.98</v>
      </c>
      <c r="N1577" s="33">
        <v>11.6</v>
      </c>
    </row>
    <row r="1578" spans="1:14" x14ac:dyDescent="0.3">
      <c r="A1578" s="32">
        <v>43816</v>
      </c>
      <c r="B1578" s="37">
        <v>0.65787037037037044</v>
      </c>
      <c r="C1578" s="33">
        <v>15.14</v>
      </c>
      <c r="D1578" s="33">
        <v>2</v>
      </c>
      <c r="E1578" s="33">
        <v>7.41</v>
      </c>
      <c r="F1578" s="33">
        <v>-48.7</v>
      </c>
      <c r="G1578" s="33">
        <v>1.4</v>
      </c>
      <c r="H1578" s="33">
        <v>0</v>
      </c>
      <c r="I1578" s="33">
        <v>0</v>
      </c>
      <c r="J1578" s="33">
        <v>-59</v>
      </c>
      <c r="K1578" s="33">
        <v>0</v>
      </c>
      <c r="L1578" s="33">
        <v>99.2</v>
      </c>
      <c r="M1578" s="33">
        <v>9.9700000000000006</v>
      </c>
      <c r="N1578" s="33">
        <v>11.5</v>
      </c>
    </row>
    <row r="1579" spans="1:14" x14ac:dyDescent="0.3">
      <c r="A1579" s="32">
        <v>43816</v>
      </c>
      <c r="B1579" s="37">
        <v>0.65810185185185188</v>
      </c>
      <c r="C1579" s="33">
        <v>15.17</v>
      </c>
      <c r="D1579" s="33">
        <v>2</v>
      </c>
      <c r="E1579" s="33">
        <v>7.45</v>
      </c>
      <c r="F1579" s="33">
        <v>-50.4</v>
      </c>
      <c r="G1579" s="33">
        <v>1.4</v>
      </c>
      <c r="H1579" s="33">
        <v>-0.1</v>
      </c>
      <c r="I1579" s="33">
        <v>0</v>
      </c>
      <c r="J1579" s="33">
        <v>170</v>
      </c>
      <c r="K1579" s="33">
        <v>0.1</v>
      </c>
      <c r="L1579" s="33">
        <v>99.1</v>
      </c>
      <c r="M1579" s="33">
        <v>9.9600000000000009</v>
      </c>
      <c r="N1579" s="33">
        <v>11.5</v>
      </c>
    </row>
    <row r="1580" spans="1:14" x14ac:dyDescent="0.3">
      <c r="A1580" s="32">
        <v>43816</v>
      </c>
      <c r="B1580" s="37">
        <v>0.65833333333333333</v>
      </c>
      <c r="C1580" s="33">
        <v>15.2</v>
      </c>
      <c r="D1580" s="33">
        <v>2</v>
      </c>
      <c r="E1580" s="33">
        <v>7.47</v>
      </c>
      <c r="F1580" s="33">
        <v>-51.9</v>
      </c>
      <c r="G1580" s="33">
        <v>1.4</v>
      </c>
      <c r="H1580" s="33">
        <v>-0.7</v>
      </c>
      <c r="I1580" s="33">
        <v>-0.2</v>
      </c>
      <c r="J1580" s="33">
        <v>180</v>
      </c>
      <c r="K1580" s="33">
        <v>0.1</v>
      </c>
      <c r="L1580" s="33">
        <v>99</v>
      </c>
      <c r="M1580" s="33">
        <v>9.94</v>
      </c>
      <c r="N1580" s="33">
        <v>11.6</v>
      </c>
    </row>
    <row r="1581" spans="1:14" x14ac:dyDescent="0.3">
      <c r="A1581" s="32">
        <v>43816</v>
      </c>
      <c r="B1581" s="37">
        <v>0.65856481481481477</v>
      </c>
      <c r="C1581" s="33">
        <v>15.24</v>
      </c>
      <c r="D1581" s="33">
        <v>2</v>
      </c>
      <c r="E1581" s="33">
        <v>7.48</v>
      </c>
      <c r="F1581" s="33">
        <v>-52.5</v>
      </c>
      <c r="G1581" s="33">
        <v>1.3</v>
      </c>
      <c r="H1581" s="33">
        <v>-0.5</v>
      </c>
      <c r="I1581" s="33">
        <v>-0.1</v>
      </c>
      <c r="J1581" s="33">
        <v>170</v>
      </c>
      <c r="K1581" s="33">
        <v>0.1</v>
      </c>
      <c r="L1581" s="33">
        <v>99</v>
      </c>
      <c r="M1581" s="33">
        <v>9.93</v>
      </c>
      <c r="N1581" s="33">
        <v>11.5</v>
      </c>
    </row>
    <row r="1582" spans="1:14" x14ac:dyDescent="0.3">
      <c r="A1582" s="32">
        <v>43816</v>
      </c>
      <c r="B1582" s="37">
        <v>0.65879629629629632</v>
      </c>
      <c r="C1582" s="33">
        <v>15.28</v>
      </c>
      <c r="D1582" s="33">
        <v>2</v>
      </c>
      <c r="E1582" s="33">
        <v>7.5</v>
      </c>
      <c r="F1582" s="33">
        <v>-53.2</v>
      </c>
      <c r="G1582" s="33">
        <v>1.4</v>
      </c>
      <c r="H1582" s="33">
        <v>0.1</v>
      </c>
      <c r="I1582" s="33">
        <v>0</v>
      </c>
      <c r="J1582" s="33">
        <v>-42</v>
      </c>
      <c r="K1582" s="33">
        <v>0</v>
      </c>
      <c r="L1582" s="33">
        <v>98.9</v>
      </c>
      <c r="M1582" s="33">
        <v>9.92</v>
      </c>
      <c r="N1582" s="33">
        <v>11.6</v>
      </c>
    </row>
    <row r="1583" spans="1:14" x14ac:dyDescent="0.3">
      <c r="A1583" s="32">
        <v>43816</v>
      </c>
      <c r="B1583" s="37">
        <v>0.65902777777777777</v>
      </c>
      <c r="C1583" s="33">
        <v>15.32</v>
      </c>
      <c r="D1583" s="33">
        <v>2</v>
      </c>
      <c r="E1583" s="33">
        <v>7.52</v>
      </c>
      <c r="F1583" s="33">
        <v>-54.4</v>
      </c>
      <c r="G1583" s="33">
        <v>1.3</v>
      </c>
      <c r="H1583" s="33">
        <v>-0.4</v>
      </c>
      <c r="I1583" s="33">
        <v>-0.1</v>
      </c>
      <c r="J1583" s="33">
        <v>60</v>
      </c>
      <c r="K1583" s="33">
        <v>0</v>
      </c>
      <c r="L1583" s="33">
        <v>98.9</v>
      </c>
      <c r="M1583" s="33">
        <v>9.9</v>
      </c>
      <c r="N1583" s="33">
        <v>11.6</v>
      </c>
    </row>
    <row r="1584" spans="1:14" x14ac:dyDescent="0.3">
      <c r="A1584" s="32">
        <v>43816</v>
      </c>
      <c r="B1584" s="37">
        <v>0.65925925925925932</v>
      </c>
      <c r="C1584" s="33">
        <v>15.37</v>
      </c>
      <c r="D1584" s="33">
        <v>2</v>
      </c>
      <c r="E1584" s="33">
        <v>7.54</v>
      </c>
      <c r="F1584" s="33">
        <v>-55.3</v>
      </c>
      <c r="G1584" s="33">
        <v>1.2</v>
      </c>
      <c r="H1584" s="33">
        <v>-0.1</v>
      </c>
      <c r="I1584" s="33">
        <v>0</v>
      </c>
      <c r="J1584" s="33">
        <v>180</v>
      </c>
      <c r="K1584" s="33">
        <v>0.1</v>
      </c>
      <c r="L1584" s="33">
        <v>98.9</v>
      </c>
      <c r="M1584" s="33">
        <v>9.89</v>
      </c>
      <c r="N1584" s="33">
        <v>11.6</v>
      </c>
    </row>
    <row r="1585" spans="1:14" x14ac:dyDescent="0.3">
      <c r="A1585" s="32">
        <v>43816</v>
      </c>
      <c r="B1585" s="37">
        <v>0.65949074074074077</v>
      </c>
      <c r="C1585" s="33">
        <v>15.42</v>
      </c>
      <c r="D1585" s="33">
        <v>2</v>
      </c>
      <c r="E1585" s="33">
        <v>7.55</v>
      </c>
      <c r="F1585" s="33">
        <v>-55.9</v>
      </c>
      <c r="G1585" s="33">
        <v>1.3</v>
      </c>
      <c r="H1585" s="33">
        <v>-0.9</v>
      </c>
      <c r="I1585" s="33">
        <v>-0.2</v>
      </c>
      <c r="J1585" s="33">
        <v>135</v>
      </c>
      <c r="K1585" s="33">
        <v>0.1</v>
      </c>
      <c r="L1585" s="33">
        <v>98.8</v>
      </c>
      <c r="M1585" s="33">
        <v>9.8699999999999992</v>
      </c>
      <c r="N1585" s="33">
        <v>11.5</v>
      </c>
    </row>
    <row r="1586" spans="1:14" x14ac:dyDescent="0.3">
      <c r="A1586" s="32">
        <v>43816</v>
      </c>
      <c r="B1586" s="37">
        <v>0.65972222222222221</v>
      </c>
      <c r="C1586" s="33">
        <v>15.47</v>
      </c>
      <c r="D1586" s="33">
        <v>2</v>
      </c>
      <c r="E1586" s="33">
        <v>7.56</v>
      </c>
      <c r="F1586" s="33">
        <v>-56.8</v>
      </c>
      <c r="G1586" s="33">
        <v>1.2</v>
      </c>
      <c r="H1586" s="33">
        <v>-0.6</v>
      </c>
      <c r="I1586" s="33">
        <v>-0.1</v>
      </c>
      <c r="J1586" s="33">
        <v>57</v>
      </c>
      <c r="K1586" s="33">
        <v>0</v>
      </c>
      <c r="L1586" s="33">
        <v>98.8</v>
      </c>
      <c r="M1586" s="33">
        <v>9.8699999999999992</v>
      </c>
      <c r="N1586" s="33">
        <v>11.6</v>
      </c>
    </row>
    <row r="1587" spans="1:14" x14ac:dyDescent="0.3">
      <c r="A1587" s="32">
        <v>43816</v>
      </c>
      <c r="B1587" s="37">
        <v>0.65995370370370365</v>
      </c>
      <c r="C1587" s="33">
        <v>15.51</v>
      </c>
      <c r="D1587" s="33">
        <v>2</v>
      </c>
      <c r="E1587" s="33">
        <v>7.58</v>
      </c>
      <c r="F1587" s="33">
        <v>-57.7</v>
      </c>
      <c r="G1587" s="33">
        <v>1.2</v>
      </c>
      <c r="H1587" s="33">
        <v>0.1</v>
      </c>
      <c r="I1587" s="33">
        <v>0</v>
      </c>
      <c r="J1587" s="33">
        <v>36</v>
      </c>
      <c r="K1587" s="33">
        <v>0</v>
      </c>
      <c r="L1587" s="33">
        <v>98.8</v>
      </c>
      <c r="M1587" s="33">
        <v>9.85</v>
      </c>
      <c r="N1587" s="33">
        <v>11.5</v>
      </c>
    </row>
    <row r="1588" spans="1:14" x14ac:dyDescent="0.3">
      <c r="A1588" s="32">
        <v>43816</v>
      </c>
      <c r="B1588" s="37">
        <v>0.66018518518518521</v>
      </c>
      <c r="C1588" s="33">
        <v>15.56</v>
      </c>
      <c r="D1588" s="33">
        <v>2</v>
      </c>
      <c r="E1588" s="33">
        <v>7.61</v>
      </c>
      <c r="F1588" s="33">
        <v>-59.1</v>
      </c>
      <c r="G1588" s="33">
        <v>1.2</v>
      </c>
      <c r="H1588" s="33">
        <v>0.5</v>
      </c>
      <c r="I1588" s="33">
        <v>0.1</v>
      </c>
      <c r="J1588" s="33">
        <v>29</v>
      </c>
      <c r="K1588" s="33">
        <v>0</v>
      </c>
      <c r="L1588" s="33">
        <v>98.8</v>
      </c>
      <c r="M1588" s="33">
        <v>9.85</v>
      </c>
      <c r="N1588" s="33">
        <v>11.5</v>
      </c>
    </row>
    <row r="1589" spans="1:14" x14ac:dyDescent="0.3">
      <c r="A1589" s="32">
        <v>43816</v>
      </c>
      <c r="B1589" s="37">
        <v>0.66041666666666665</v>
      </c>
      <c r="C1589" s="33">
        <v>15.6</v>
      </c>
      <c r="D1589" s="33">
        <v>2</v>
      </c>
      <c r="E1589" s="33">
        <v>7.62</v>
      </c>
      <c r="F1589" s="33">
        <v>-60</v>
      </c>
      <c r="G1589" s="33">
        <v>1.2</v>
      </c>
      <c r="H1589" s="33">
        <v>0.5</v>
      </c>
      <c r="I1589" s="33">
        <v>0.1</v>
      </c>
      <c r="J1589" s="33">
        <v>70</v>
      </c>
      <c r="K1589" s="33">
        <v>0</v>
      </c>
      <c r="L1589" s="33">
        <v>98.8</v>
      </c>
      <c r="M1589" s="33">
        <v>9.84</v>
      </c>
      <c r="N1589" s="33">
        <v>11.5</v>
      </c>
    </row>
    <row r="1590" spans="1:14" x14ac:dyDescent="0.3">
      <c r="A1590" s="32">
        <v>43816</v>
      </c>
      <c r="B1590" s="37">
        <v>0.66064814814814821</v>
      </c>
      <c r="C1590" s="33">
        <v>15.64</v>
      </c>
      <c r="D1590" s="33">
        <v>2</v>
      </c>
      <c r="E1590" s="33">
        <v>7.63</v>
      </c>
      <c r="F1590" s="33">
        <v>-60.4</v>
      </c>
      <c r="G1590" s="33">
        <v>1.2</v>
      </c>
      <c r="H1590" s="33">
        <v>-0.1</v>
      </c>
      <c r="I1590" s="33">
        <v>0</v>
      </c>
      <c r="J1590" s="33">
        <v>107</v>
      </c>
      <c r="K1590" s="33">
        <v>0</v>
      </c>
      <c r="L1590" s="33">
        <v>98.8</v>
      </c>
      <c r="M1590" s="33">
        <v>9.83</v>
      </c>
      <c r="N1590" s="33">
        <v>11.5</v>
      </c>
    </row>
    <row r="1591" spans="1:14" x14ac:dyDescent="0.3">
      <c r="A1591" s="32">
        <v>43816</v>
      </c>
      <c r="B1591" s="37">
        <v>0.66087962962962965</v>
      </c>
      <c r="C1591" s="33">
        <v>15.68</v>
      </c>
      <c r="D1591" s="33">
        <v>2</v>
      </c>
      <c r="E1591" s="33">
        <v>7.65</v>
      </c>
      <c r="F1591" s="33">
        <v>-61.2</v>
      </c>
      <c r="G1591" s="33">
        <v>1.2</v>
      </c>
      <c r="H1591" s="33">
        <v>-0.5</v>
      </c>
      <c r="I1591" s="33">
        <v>-0.1</v>
      </c>
      <c r="J1591" s="33">
        <v>155</v>
      </c>
      <c r="K1591" s="33">
        <v>0.1</v>
      </c>
      <c r="L1591" s="33">
        <v>98.8</v>
      </c>
      <c r="M1591" s="33">
        <v>9.82</v>
      </c>
      <c r="N1591" s="33">
        <v>11.4</v>
      </c>
    </row>
    <row r="1592" spans="1:14" x14ac:dyDescent="0.3">
      <c r="A1592" s="32">
        <v>43816</v>
      </c>
      <c r="B1592" s="37">
        <v>0.66111111111111109</v>
      </c>
      <c r="C1592" s="33">
        <v>15.72</v>
      </c>
      <c r="D1592" s="33">
        <v>2</v>
      </c>
      <c r="E1592" s="33">
        <v>7.66</v>
      </c>
      <c r="F1592" s="33">
        <v>-61.8</v>
      </c>
      <c r="G1592" s="33">
        <v>1.3</v>
      </c>
      <c r="H1592" s="33">
        <v>0.1</v>
      </c>
      <c r="I1592" s="33">
        <v>0</v>
      </c>
      <c r="J1592" s="33">
        <v>165</v>
      </c>
      <c r="K1592" s="33">
        <v>0.1</v>
      </c>
      <c r="L1592" s="33">
        <v>98.8</v>
      </c>
      <c r="M1592" s="33">
        <v>9.81</v>
      </c>
      <c r="N1592" s="33">
        <v>11.5</v>
      </c>
    </row>
    <row r="1593" spans="1:14" x14ac:dyDescent="0.3">
      <c r="A1593" s="32">
        <v>43816</v>
      </c>
      <c r="B1593" s="37">
        <v>0.66134259259259254</v>
      </c>
      <c r="C1593" s="33">
        <v>15.75</v>
      </c>
      <c r="D1593" s="33">
        <v>2</v>
      </c>
      <c r="E1593" s="33">
        <v>7.67</v>
      </c>
      <c r="F1593" s="33">
        <v>-62.3</v>
      </c>
      <c r="G1593" s="33">
        <v>1.3</v>
      </c>
      <c r="H1593" s="33">
        <v>-1</v>
      </c>
      <c r="I1593" s="33">
        <v>-0.2</v>
      </c>
      <c r="J1593" s="33">
        <v>213</v>
      </c>
      <c r="K1593" s="33">
        <v>0.1</v>
      </c>
      <c r="L1593" s="33">
        <v>98.8</v>
      </c>
      <c r="M1593" s="33">
        <v>9.8000000000000007</v>
      </c>
      <c r="N1593" s="33">
        <v>11.5</v>
      </c>
    </row>
    <row r="1594" spans="1:14" x14ac:dyDescent="0.3">
      <c r="A1594" s="32">
        <v>43816</v>
      </c>
      <c r="B1594" s="37">
        <v>0.66157407407407409</v>
      </c>
      <c r="C1594" s="33">
        <v>15.79</v>
      </c>
      <c r="D1594" s="33">
        <v>2</v>
      </c>
      <c r="E1594" s="33">
        <v>7.67</v>
      </c>
      <c r="F1594" s="33">
        <v>-62.7</v>
      </c>
      <c r="G1594" s="33">
        <v>1.3</v>
      </c>
      <c r="H1594" s="33">
        <v>0.1</v>
      </c>
      <c r="I1594" s="33">
        <v>0</v>
      </c>
      <c r="J1594" s="33">
        <v>242</v>
      </c>
      <c r="K1594" s="33">
        <v>0.1</v>
      </c>
      <c r="L1594" s="33">
        <v>98.7</v>
      </c>
      <c r="M1594" s="33">
        <v>9.7899999999999991</v>
      </c>
      <c r="N1594" s="33">
        <v>11.5</v>
      </c>
    </row>
    <row r="1595" spans="1:14" x14ac:dyDescent="0.3">
      <c r="A1595" s="32">
        <v>43816</v>
      </c>
      <c r="B1595" s="37">
        <v>0.66180555555555554</v>
      </c>
      <c r="C1595" s="33">
        <v>15.83</v>
      </c>
      <c r="D1595" s="33">
        <v>2</v>
      </c>
      <c r="E1595" s="33">
        <v>7.68</v>
      </c>
      <c r="F1595" s="33">
        <v>-62.8</v>
      </c>
      <c r="G1595" s="33">
        <v>1.3</v>
      </c>
      <c r="H1595" s="33">
        <v>0.2</v>
      </c>
      <c r="I1595" s="33">
        <v>0.1</v>
      </c>
      <c r="J1595" s="33">
        <v>140</v>
      </c>
      <c r="K1595" s="33">
        <v>0.1</v>
      </c>
      <c r="L1595" s="33">
        <v>98.8</v>
      </c>
      <c r="M1595" s="33">
        <v>9.7899999999999991</v>
      </c>
      <c r="N1595" s="33">
        <v>11.5</v>
      </c>
    </row>
    <row r="1596" spans="1:14" x14ac:dyDescent="0.3">
      <c r="A1596" s="32">
        <v>43816</v>
      </c>
      <c r="B1596" s="37">
        <v>0.66203703703703709</v>
      </c>
      <c r="C1596" s="33">
        <v>15.87</v>
      </c>
      <c r="D1596" s="33">
        <v>2</v>
      </c>
      <c r="E1596" s="33">
        <v>7.68</v>
      </c>
      <c r="F1596" s="33">
        <v>-63.2</v>
      </c>
      <c r="G1596" s="33">
        <v>1.3</v>
      </c>
      <c r="H1596" s="33">
        <v>0.5</v>
      </c>
      <c r="I1596" s="33">
        <v>0.1</v>
      </c>
      <c r="J1596" s="33">
        <v>143</v>
      </c>
      <c r="K1596" s="33">
        <v>0.1</v>
      </c>
      <c r="L1596" s="33">
        <v>98.8</v>
      </c>
      <c r="M1596" s="33">
        <v>9.7799999999999994</v>
      </c>
      <c r="N1596" s="33">
        <v>11.5</v>
      </c>
    </row>
    <row r="1597" spans="1:14" x14ac:dyDescent="0.3">
      <c r="A1597" s="32">
        <v>43816</v>
      </c>
      <c r="B1597" s="37">
        <v>0.66226851851851853</v>
      </c>
      <c r="C1597" s="33">
        <v>15.91</v>
      </c>
      <c r="D1597" s="33">
        <v>2</v>
      </c>
      <c r="E1597" s="33">
        <v>7.69</v>
      </c>
      <c r="F1597" s="33">
        <v>-63.6</v>
      </c>
      <c r="G1597" s="33">
        <v>1.3</v>
      </c>
      <c r="H1597" s="33">
        <v>0.1</v>
      </c>
      <c r="I1597" s="33">
        <v>0</v>
      </c>
      <c r="J1597" s="33">
        <v>122</v>
      </c>
      <c r="K1597" s="33">
        <v>0.1</v>
      </c>
      <c r="L1597" s="33">
        <v>98.7</v>
      </c>
      <c r="M1597" s="33">
        <v>9.76</v>
      </c>
      <c r="N1597" s="33">
        <v>11.5</v>
      </c>
    </row>
    <row r="1598" spans="1:14" x14ac:dyDescent="0.3">
      <c r="A1598" s="32">
        <v>43816</v>
      </c>
      <c r="B1598" s="37">
        <v>0.66249999999999998</v>
      </c>
      <c r="C1598" s="33">
        <v>15.94</v>
      </c>
      <c r="D1598" s="33">
        <v>2</v>
      </c>
      <c r="E1598" s="33">
        <v>7.7</v>
      </c>
      <c r="F1598" s="33">
        <v>-63.9</v>
      </c>
      <c r="G1598" s="33">
        <v>1.3</v>
      </c>
      <c r="H1598" s="33">
        <v>-0.1</v>
      </c>
      <c r="I1598" s="33">
        <v>0</v>
      </c>
      <c r="J1598" s="33">
        <v>106</v>
      </c>
      <c r="K1598" s="33">
        <v>0</v>
      </c>
      <c r="L1598" s="33">
        <v>98.7</v>
      </c>
      <c r="M1598" s="33">
        <v>9.76</v>
      </c>
      <c r="N1598" s="33">
        <v>11.5</v>
      </c>
    </row>
    <row r="1599" spans="1:14" x14ac:dyDescent="0.3">
      <c r="A1599" s="32">
        <v>43816</v>
      </c>
      <c r="B1599" s="37">
        <v>0.66273148148148142</v>
      </c>
      <c r="C1599" s="33">
        <v>15.98</v>
      </c>
      <c r="D1599" s="33">
        <v>2</v>
      </c>
      <c r="E1599" s="33">
        <v>7.7</v>
      </c>
      <c r="F1599" s="33">
        <v>-64.2</v>
      </c>
      <c r="G1599" s="33">
        <v>1.3</v>
      </c>
      <c r="H1599" s="33">
        <v>-0.4</v>
      </c>
      <c r="I1599" s="33">
        <v>-0.1</v>
      </c>
      <c r="J1599" s="33">
        <v>13</v>
      </c>
      <c r="K1599" s="33">
        <v>0</v>
      </c>
      <c r="L1599" s="33">
        <v>98.7</v>
      </c>
      <c r="M1599" s="33">
        <v>9.75</v>
      </c>
      <c r="N1599" s="33">
        <v>11.5</v>
      </c>
    </row>
    <row r="1600" spans="1:14" x14ac:dyDescent="0.3">
      <c r="A1600" s="32">
        <v>43816</v>
      </c>
      <c r="B1600" s="37">
        <v>0.66296296296296298</v>
      </c>
      <c r="C1600" s="33">
        <v>16.010000000000002</v>
      </c>
      <c r="D1600" s="33">
        <v>2</v>
      </c>
      <c r="E1600" s="33">
        <v>7.71</v>
      </c>
      <c r="F1600" s="33">
        <v>-64.599999999999994</v>
      </c>
      <c r="G1600" s="33">
        <v>1.4</v>
      </c>
      <c r="H1600" s="33">
        <v>0.5</v>
      </c>
      <c r="I1600" s="33">
        <v>0.1</v>
      </c>
      <c r="J1600" s="33">
        <v>-75</v>
      </c>
      <c r="K1600" s="33">
        <v>0</v>
      </c>
      <c r="L1600" s="33">
        <v>98.8</v>
      </c>
      <c r="M1600" s="33">
        <v>9.75</v>
      </c>
      <c r="N1600" s="33">
        <v>11.5</v>
      </c>
    </row>
    <row r="1601" spans="1:14" x14ac:dyDescent="0.3">
      <c r="A1601" s="32">
        <v>43816</v>
      </c>
      <c r="B1601" s="37">
        <v>0.66319444444444442</v>
      </c>
      <c r="C1601" s="33">
        <v>16.04</v>
      </c>
      <c r="D1601" s="33">
        <v>2</v>
      </c>
      <c r="E1601" s="33">
        <v>7.71</v>
      </c>
      <c r="F1601" s="33">
        <v>-64.900000000000006</v>
      </c>
      <c r="G1601" s="33">
        <v>1.4</v>
      </c>
      <c r="H1601" s="33">
        <v>-0.4</v>
      </c>
      <c r="I1601" s="33">
        <v>-0.1</v>
      </c>
      <c r="J1601" s="33">
        <v>19</v>
      </c>
      <c r="K1601" s="33">
        <v>0</v>
      </c>
      <c r="L1601" s="33">
        <v>98.7</v>
      </c>
      <c r="M1601" s="33">
        <v>9.73</v>
      </c>
      <c r="N1601" s="33">
        <v>11.5</v>
      </c>
    </row>
    <row r="1602" spans="1:14" x14ac:dyDescent="0.3">
      <c r="A1602" s="32">
        <v>43816</v>
      </c>
      <c r="B1602" s="37">
        <v>0.66342592592592597</v>
      </c>
      <c r="C1602" s="33">
        <v>16.07</v>
      </c>
      <c r="D1602" s="33">
        <v>2</v>
      </c>
      <c r="E1602" s="33">
        <v>7.72</v>
      </c>
      <c r="F1602" s="33">
        <v>-65.2</v>
      </c>
      <c r="G1602" s="33">
        <v>1.3</v>
      </c>
      <c r="H1602" s="33">
        <v>0.3</v>
      </c>
      <c r="I1602" s="33">
        <v>0.1</v>
      </c>
      <c r="J1602" s="33">
        <v>32</v>
      </c>
      <c r="K1602" s="33">
        <v>0</v>
      </c>
      <c r="L1602" s="33">
        <v>98.8</v>
      </c>
      <c r="M1602" s="33">
        <v>9.73</v>
      </c>
      <c r="N1602" s="33">
        <v>11.5</v>
      </c>
    </row>
    <row r="1603" spans="1:14" x14ac:dyDescent="0.3">
      <c r="A1603" s="32">
        <v>43816</v>
      </c>
      <c r="B1603" s="37">
        <v>0.66365740740740742</v>
      </c>
      <c r="C1603" s="33">
        <v>16.100000000000001</v>
      </c>
      <c r="D1603" s="33">
        <v>2</v>
      </c>
      <c r="E1603" s="33">
        <v>7.72</v>
      </c>
      <c r="F1603" s="33">
        <v>-65.5</v>
      </c>
      <c r="G1603" s="33">
        <v>1.3</v>
      </c>
      <c r="H1603" s="33">
        <v>-0.6</v>
      </c>
      <c r="I1603" s="33">
        <v>-0.1</v>
      </c>
      <c r="J1603" s="33">
        <v>9</v>
      </c>
      <c r="K1603" s="33">
        <v>0</v>
      </c>
      <c r="L1603" s="33">
        <v>98.7</v>
      </c>
      <c r="M1603" s="33">
        <v>9.7200000000000006</v>
      </c>
      <c r="N1603" s="33">
        <v>11.5</v>
      </c>
    </row>
    <row r="1604" spans="1:14" x14ac:dyDescent="0.3">
      <c r="A1604" s="32">
        <v>43816</v>
      </c>
      <c r="B1604" s="37">
        <v>0.66388888888888886</v>
      </c>
      <c r="C1604" s="33">
        <v>16.13</v>
      </c>
      <c r="D1604" s="33">
        <v>2</v>
      </c>
      <c r="E1604" s="33">
        <v>7.73</v>
      </c>
      <c r="F1604" s="33">
        <v>-65.8</v>
      </c>
      <c r="G1604" s="33">
        <v>1.3</v>
      </c>
      <c r="H1604" s="33">
        <v>-0.4</v>
      </c>
      <c r="I1604" s="33">
        <v>-0.1</v>
      </c>
      <c r="J1604" s="33">
        <v>81</v>
      </c>
      <c r="K1604" s="33">
        <v>0</v>
      </c>
      <c r="L1604" s="33">
        <v>98.7</v>
      </c>
      <c r="M1604" s="33">
        <v>9.7200000000000006</v>
      </c>
      <c r="N1604" s="33">
        <v>11.5</v>
      </c>
    </row>
    <row r="1605" spans="1:14" x14ac:dyDescent="0.3">
      <c r="A1605" s="32">
        <v>43816</v>
      </c>
      <c r="B1605" s="37">
        <v>0.66412037037037031</v>
      </c>
      <c r="C1605" s="33">
        <v>16.16</v>
      </c>
      <c r="D1605" s="33">
        <v>2</v>
      </c>
      <c r="E1605" s="33">
        <v>7.74</v>
      </c>
      <c r="F1605" s="33">
        <v>-66.099999999999994</v>
      </c>
      <c r="G1605" s="33">
        <v>1.3</v>
      </c>
      <c r="H1605" s="33">
        <v>-0.1</v>
      </c>
      <c r="I1605" s="33">
        <v>0</v>
      </c>
      <c r="J1605" s="33">
        <v>137</v>
      </c>
      <c r="K1605" s="33">
        <v>0.1</v>
      </c>
      <c r="L1605" s="33">
        <v>98.7</v>
      </c>
      <c r="M1605" s="33">
        <v>9.7100000000000009</v>
      </c>
      <c r="N1605" s="33">
        <v>11.5</v>
      </c>
    </row>
    <row r="1606" spans="1:14" x14ac:dyDescent="0.3">
      <c r="A1606" s="32">
        <v>43816</v>
      </c>
      <c r="B1606" s="37">
        <v>0.66435185185185186</v>
      </c>
      <c r="C1606" s="33">
        <v>15.57</v>
      </c>
      <c r="D1606" s="33">
        <v>3</v>
      </c>
      <c r="E1606" s="33">
        <v>7.67</v>
      </c>
      <c r="F1606" s="33">
        <v>-62.3</v>
      </c>
      <c r="G1606" s="33">
        <v>0.1</v>
      </c>
      <c r="H1606" s="33">
        <v>12.7</v>
      </c>
      <c r="I1606" s="33">
        <v>3</v>
      </c>
      <c r="J1606" s="33">
        <v>3064</v>
      </c>
      <c r="K1606" s="33">
        <v>1.3</v>
      </c>
      <c r="L1606" s="33">
        <v>98.5</v>
      </c>
      <c r="M1606" s="33">
        <v>9.81</v>
      </c>
      <c r="N1606" s="33">
        <v>11.5</v>
      </c>
    </row>
    <row r="1607" spans="1:14" x14ac:dyDescent="0.3">
      <c r="A1607" s="32">
        <v>43816</v>
      </c>
      <c r="B1607" s="37">
        <v>0.6645833333333333</v>
      </c>
      <c r="C1607" s="33">
        <v>14.8</v>
      </c>
      <c r="D1607" s="33">
        <v>2</v>
      </c>
      <c r="E1607" s="33">
        <v>7.34</v>
      </c>
      <c r="F1607" s="33">
        <v>-44.4</v>
      </c>
      <c r="G1607" s="33">
        <v>0.1</v>
      </c>
      <c r="H1607" s="33">
        <v>1.6</v>
      </c>
      <c r="I1607" s="33">
        <v>0.4</v>
      </c>
      <c r="J1607" s="33">
        <v>1243</v>
      </c>
      <c r="K1607" s="33">
        <v>0.5</v>
      </c>
      <c r="L1607" s="33">
        <v>98.7</v>
      </c>
      <c r="M1607" s="33">
        <v>10</v>
      </c>
      <c r="N1607" s="33">
        <v>11.6</v>
      </c>
    </row>
    <row r="1608" spans="1:14" x14ac:dyDescent="0.3">
      <c r="A1608" s="32">
        <v>43816</v>
      </c>
      <c r="B1608" s="37">
        <v>0.66481481481481486</v>
      </c>
      <c r="C1608" s="33">
        <v>14.6</v>
      </c>
      <c r="D1608" s="33">
        <v>2</v>
      </c>
      <c r="E1608" s="33">
        <v>7.34</v>
      </c>
      <c r="F1608" s="33">
        <v>-44.6</v>
      </c>
      <c r="G1608" s="33">
        <v>0.1</v>
      </c>
      <c r="H1608" s="33">
        <v>0.1</v>
      </c>
      <c r="I1608" s="33">
        <v>0</v>
      </c>
      <c r="J1608" s="33">
        <v>471</v>
      </c>
      <c r="K1608" s="33">
        <v>0.2</v>
      </c>
      <c r="L1608" s="33">
        <v>99.1</v>
      </c>
      <c r="M1608" s="33">
        <v>10.08</v>
      </c>
      <c r="N1608" s="33">
        <v>11.6</v>
      </c>
    </row>
    <row r="1609" spans="1:14" x14ac:dyDescent="0.3">
      <c r="A1609" s="32">
        <v>43816</v>
      </c>
      <c r="B1609" s="37">
        <v>0.6650462962962963</v>
      </c>
      <c r="C1609" s="33">
        <v>14.66</v>
      </c>
      <c r="D1609" s="33">
        <v>2</v>
      </c>
      <c r="E1609" s="33">
        <v>7.37</v>
      </c>
      <c r="F1609" s="33">
        <v>-46.4</v>
      </c>
      <c r="G1609" s="33">
        <v>0.1</v>
      </c>
      <c r="H1609" s="33">
        <v>-0.8</v>
      </c>
      <c r="I1609" s="33">
        <v>-0.2</v>
      </c>
      <c r="J1609" s="33">
        <v>327</v>
      </c>
      <c r="K1609" s="33">
        <v>0.1</v>
      </c>
      <c r="L1609" s="33">
        <v>98.9</v>
      </c>
      <c r="M1609" s="33">
        <v>10.050000000000001</v>
      </c>
      <c r="N1609" s="33">
        <v>11.6</v>
      </c>
    </row>
    <row r="1610" spans="1:14" x14ac:dyDescent="0.3">
      <c r="A1610" s="32">
        <v>43816</v>
      </c>
      <c r="B1610" s="37">
        <v>0.66527777777777775</v>
      </c>
      <c r="C1610" s="33">
        <v>18.93</v>
      </c>
      <c r="D1610" s="33">
        <v>982</v>
      </c>
      <c r="E1610" s="33">
        <v>7.51</v>
      </c>
      <c r="F1610" s="33">
        <v>-54</v>
      </c>
      <c r="G1610" s="33">
        <v>0.2</v>
      </c>
      <c r="H1610" s="33">
        <v>0</v>
      </c>
      <c r="I1610" s="33">
        <v>0</v>
      </c>
      <c r="J1610" s="33">
        <v>196</v>
      </c>
      <c r="K1610" s="33">
        <v>0.1</v>
      </c>
      <c r="L1610" s="33">
        <v>93.5</v>
      </c>
      <c r="M1610" s="33">
        <v>8.67</v>
      </c>
      <c r="N1610" s="33">
        <v>11.6</v>
      </c>
    </row>
    <row r="1611" spans="1:14" x14ac:dyDescent="0.3">
      <c r="A1611" s="32">
        <v>43816</v>
      </c>
      <c r="B1611" s="37">
        <v>0.66550925925925919</v>
      </c>
      <c r="C1611" s="33">
        <v>19.07</v>
      </c>
      <c r="D1611" s="33">
        <v>986</v>
      </c>
      <c r="E1611" s="33">
        <v>7.52</v>
      </c>
      <c r="F1611" s="33">
        <v>-54.7</v>
      </c>
      <c r="G1611" s="33">
        <v>0.2</v>
      </c>
      <c r="H1611" s="33">
        <v>0.1</v>
      </c>
      <c r="I1611" s="33">
        <v>0</v>
      </c>
      <c r="J1611" s="33">
        <v>45</v>
      </c>
      <c r="K1611" s="33">
        <v>0</v>
      </c>
      <c r="L1611" s="33">
        <v>93.4</v>
      </c>
      <c r="M1611" s="33">
        <v>8.6199999999999992</v>
      </c>
      <c r="N1611" s="33">
        <v>11.5</v>
      </c>
    </row>
    <row r="1612" spans="1:14" x14ac:dyDescent="0.3">
      <c r="A1612" s="32">
        <v>43816</v>
      </c>
      <c r="B1612" s="37">
        <v>0.66574074074074074</v>
      </c>
      <c r="C1612" s="33">
        <v>19.059999999999999</v>
      </c>
      <c r="D1612" s="33">
        <v>993</v>
      </c>
      <c r="E1612" s="33">
        <v>7.52</v>
      </c>
      <c r="F1612" s="33">
        <v>-54.5</v>
      </c>
      <c r="G1612" s="33">
        <v>0.3</v>
      </c>
      <c r="H1612" s="33">
        <v>1.3</v>
      </c>
      <c r="I1612" s="33">
        <v>0.3</v>
      </c>
      <c r="J1612" s="33">
        <v>4</v>
      </c>
      <c r="K1612" s="33">
        <v>0</v>
      </c>
      <c r="L1612" s="33">
        <v>93.5</v>
      </c>
      <c r="M1612" s="33">
        <v>8.64</v>
      </c>
      <c r="N1612" s="33">
        <v>11.5</v>
      </c>
    </row>
    <row r="1613" spans="1:14" x14ac:dyDescent="0.3">
      <c r="A1613" s="32">
        <v>43816</v>
      </c>
      <c r="B1613" s="37">
        <v>0.66597222222222219</v>
      </c>
      <c r="C1613" s="33">
        <v>19.03</v>
      </c>
      <c r="D1613" s="33">
        <v>997</v>
      </c>
      <c r="E1613" s="33">
        <v>7.51</v>
      </c>
      <c r="F1613" s="33">
        <v>-54.2</v>
      </c>
      <c r="G1613" s="33">
        <v>0.2</v>
      </c>
      <c r="H1613" s="33">
        <v>0.2</v>
      </c>
      <c r="I1613" s="33">
        <v>0.1</v>
      </c>
      <c r="J1613" s="33">
        <v>31</v>
      </c>
      <c r="K1613" s="33">
        <v>0</v>
      </c>
      <c r="L1613" s="33">
        <v>93.6</v>
      </c>
      <c r="M1613" s="33">
        <v>8.65</v>
      </c>
      <c r="N1613" s="33">
        <v>11.5</v>
      </c>
    </row>
    <row r="1614" spans="1:14" x14ac:dyDescent="0.3">
      <c r="A1614" s="32">
        <v>43816</v>
      </c>
      <c r="B1614" s="37">
        <v>0.66620370370370374</v>
      </c>
      <c r="C1614" s="33">
        <v>18.989999999999998</v>
      </c>
      <c r="D1614" s="33">
        <v>1000</v>
      </c>
      <c r="E1614" s="33">
        <v>7.51</v>
      </c>
      <c r="F1614" s="33">
        <v>-54</v>
      </c>
      <c r="G1614" s="33">
        <v>0.2</v>
      </c>
      <c r="H1614" s="33">
        <v>-0.5</v>
      </c>
      <c r="I1614" s="33">
        <v>-0.1</v>
      </c>
      <c r="J1614" s="33">
        <v>-142</v>
      </c>
      <c r="K1614" s="33">
        <v>-0.1</v>
      </c>
      <c r="L1614" s="33">
        <v>93.7</v>
      </c>
      <c r="M1614" s="33">
        <v>8.67</v>
      </c>
      <c r="N1614" s="33">
        <v>11.5</v>
      </c>
    </row>
    <row r="1615" spans="1:14" x14ac:dyDescent="0.3">
      <c r="A1615" s="32">
        <v>43816</v>
      </c>
      <c r="B1615" s="37">
        <v>0.66643518518518519</v>
      </c>
      <c r="C1615" s="33">
        <v>18.940000000000001</v>
      </c>
      <c r="D1615" s="33">
        <v>1002</v>
      </c>
      <c r="E1615" s="33">
        <v>7.5</v>
      </c>
      <c r="F1615" s="33">
        <v>-53.9</v>
      </c>
      <c r="G1615" s="33">
        <v>0.2</v>
      </c>
      <c r="H1615" s="33">
        <v>-0.4</v>
      </c>
      <c r="I1615" s="33">
        <v>-0.1</v>
      </c>
      <c r="J1615" s="33">
        <v>-117</v>
      </c>
      <c r="K1615" s="33">
        <v>-0.1</v>
      </c>
      <c r="L1615" s="33">
        <v>93.7</v>
      </c>
      <c r="M1615" s="33">
        <v>8.67</v>
      </c>
      <c r="N1615" s="33">
        <v>11.6</v>
      </c>
    </row>
    <row r="1616" spans="1:14" x14ac:dyDescent="0.3">
      <c r="A1616" s="32">
        <v>43816</v>
      </c>
      <c r="B1616" s="37">
        <v>0.66666666666666663</v>
      </c>
      <c r="C1616" s="33">
        <v>18.88</v>
      </c>
      <c r="D1616" s="33">
        <v>1004</v>
      </c>
      <c r="E1616" s="33">
        <v>7.5</v>
      </c>
      <c r="F1616" s="33">
        <v>-53.5</v>
      </c>
      <c r="G1616" s="33">
        <v>0.2</v>
      </c>
      <c r="H1616" s="33">
        <v>0.3</v>
      </c>
      <c r="I1616" s="33">
        <v>0.1</v>
      </c>
      <c r="J1616" s="33">
        <v>-199</v>
      </c>
      <c r="K1616" s="33">
        <v>-0.1</v>
      </c>
      <c r="L1616" s="33">
        <v>93.6</v>
      </c>
      <c r="M1616" s="33">
        <v>8.68</v>
      </c>
      <c r="N1616" s="33">
        <v>11.5</v>
      </c>
    </row>
    <row r="1617" spans="1:14" x14ac:dyDescent="0.3">
      <c r="A1617" s="32">
        <v>43816</v>
      </c>
      <c r="B1617" s="37">
        <v>0.66689814814814818</v>
      </c>
      <c r="C1617" s="33">
        <v>18.829999999999998</v>
      </c>
      <c r="D1617" s="33">
        <v>1005</v>
      </c>
      <c r="E1617" s="33">
        <v>7.49</v>
      </c>
      <c r="F1617" s="33">
        <v>-53.1</v>
      </c>
      <c r="G1617" s="33">
        <v>0.2</v>
      </c>
      <c r="H1617" s="33">
        <v>0</v>
      </c>
      <c r="I1617" s="33">
        <v>0</v>
      </c>
      <c r="J1617" s="33">
        <v>-131</v>
      </c>
      <c r="K1617" s="33">
        <v>-0.1</v>
      </c>
      <c r="L1617" s="33">
        <v>93.8</v>
      </c>
      <c r="M1617" s="33">
        <v>8.6999999999999993</v>
      </c>
      <c r="N1617" s="33">
        <v>11.6</v>
      </c>
    </row>
    <row r="1618" spans="1:14" x14ac:dyDescent="0.3">
      <c r="A1618" s="32">
        <v>43816</v>
      </c>
      <c r="B1618" s="37">
        <v>0.66712962962962974</v>
      </c>
      <c r="C1618" s="33">
        <v>18.79</v>
      </c>
      <c r="D1618" s="33">
        <v>1006</v>
      </c>
      <c r="E1618" s="33">
        <v>7.48</v>
      </c>
      <c r="F1618" s="33">
        <v>-52.6</v>
      </c>
      <c r="G1618" s="33">
        <v>0.2</v>
      </c>
      <c r="H1618" s="33">
        <v>0.3</v>
      </c>
      <c r="I1618" s="33">
        <v>0.1</v>
      </c>
      <c r="J1618" s="33">
        <v>-146</v>
      </c>
      <c r="K1618" s="33">
        <v>-0.1</v>
      </c>
      <c r="L1618" s="33">
        <v>93.8</v>
      </c>
      <c r="M1618" s="33">
        <v>8.7100000000000009</v>
      </c>
      <c r="N1618" s="33">
        <v>11.5</v>
      </c>
    </row>
    <row r="1619" spans="1:14" x14ac:dyDescent="0.3">
      <c r="A1619" s="32">
        <v>43816</v>
      </c>
      <c r="B1619" s="37">
        <v>0.66736111111111107</v>
      </c>
      <c r="C1619" s="33">
        <v>18.760000000000002</v>
      </c>
      <c r="D1619" s="33">
        <v>1006</v>
      </c>
      <c r="E1619" s="33">
        <v>7.47</v>
      </c>
      <c r="F1619" s="33">
        <v>-52</v>
      </c>
      <c r="G1619" s="33">
        <v>0.2</v>
      </c>
      <c r="H1619" s="33">
        <v>0.4</v>
      </c>
      <c r="I1619" s="33">
        <v>0.1</v>
      </c>
      <c r="J1619" s="33">
        <v>-33</v>
      </c>
      <c r="K1619" s="33">
        <v>0</v>
      </c>
      <c r="L1619" s="33">
        <v>93.8</v>
      </c>
      <c r="M1619" s="33">
        <v>8.7100000000000009</v>
      </c>
      <c r="N1619" s="33">
        <v>11.5</v>
      </c>
    </row>
    <row r="1620" spans="1:14" x14ac:dyDescent="0.3">
      <c r="A1620" s="32">
        <v>43816</v>
      </c>
      <c r="B1620" s="37">
        <v>0.66759259259259263</v>
      </c>
      <c r="C1620" s="33">
        <v>18.739999999999998</v>
      </c>
      <c r="D1620" s="33">
        <v>1006</v>
      </c>
      <c r="E1620" s="33">
        <v>7.46</v>
      </c>
      <c r="F1620" s="33">
        <v>-51.3</v>
      </c>
      <c r="G1620" s="33">
        <v>0.2</v>
      </c>
      <c r="H1620" s="33">
        <v>0.1</v>
      </c>
      <c r="I1620" s="33">
        <v>0</v>
      </c>
      <c r="J1620" s="33">
        <v>-91</v>
      </c>
      <c r="K1620" s="33">
        <v>0</v>
      </c>
      <c r="L1620" s="33">
        <v>93.8</v>
      </c>
      <c r="M1620" s="33">
        <v>8.7200000000000006</v>
      </c>
      <c r="N1620" s="33">
        <v>11.5</v>
      </c>
    </row>
    <row r="1621" spans="1:14" x14ac:dyDescent="0.3">
      <c r="A1621" s="32">
        <v>43816</v>
      </c>
      <c r="B1621" s="37">
        <v>0.66782407407407407</v>
      </c>
      <c r="C1621" s="33">
        <v>18.71</v>
      </c>
      <c r="D1621" s="33">
        <v>1006</v>
      </c>
      <c r="E1621" s="33">
        <v>7.44</v>
      </c>
      <c r="F1621" s="33">
        <v>-50.5</v>
      </c>
      <c r="G1621" s="33">
        <v>0.3</v>
      </c>
      <c r="H1621" s="33">
        <v>0.6</v>
      </c>
      <c r="I1621" s="33">
        <v>0.1</v>
      </c>
      <c r="J1621" s="33">
        <v>-20</v>
      </c>
      <c r="K1621" s="33">
        <v>0</v>
      </c>
      <c r="L1621" s="33">
        <v>93.7</v>
      </c>
      <c r="M1621" s="33">
        <v>8.7200000000000006</v>
      </c>
      <c r="N1621" s="33">
        <v>11.5</v>
      </c>
    </row>
    <row r="1622" spans="1:14" x14ac:dyDescent="0.3">
      <c r="A1622" s="32">
        <v>43816</v>
      </c>
      <c r="B1622" s="37">
        <v>0.66805555555555562</v>
      </c>
      <c r="C1622" s="33">
        <v>18.690000000000001</v>
      </c>
      <c r="D1622" s="33">
        <v>1006</v>
      </c>
      <c r="E1622" s="33">
        <v>7.43</v>
      </c>
      <c r="F1622" s="33">
        <v>-49.6</v>
      </c>
      <c r="G1622" s="33">
        <v>0.3</v>
      </c>
      <c r="H1622" s="33">
        <v>0.3</v>
      </c>
      <c r="I1622" s="33">
        <v>0.1</v>
      </c>
      <c r="J1622" s="33">
        <v>-113</v>
      </c>
      <c r="K1622" s="33">
        <v>-0.1</v>
      </c>
      <c r="L1622" s="33">
        <v>93.9</v>
      </c>
      <c r="M1622" s="33">
        <v>8.74</v>
      </c>
      <c r="N1622" s="33">
        <v>11.5</v>
      </c>
    </row>
    <row r="1623" spans="1:14" x14ac:dyDescent="0.3">
      <c r="A1623" s="32">
        <v>43816</v>
      </c>
      <c r="B1623" s="37">
        <v>0.66828703703703696</v>
      </c>
      <c r="C1623" s="33">
        <v>18.66</v>
      </c>
      <c r="D1623" s="33">
        <v>1006</v>
      </c>
      <c r="E1623" s="33">
        <v>7.41</v>
      </c>
      <c r="F1623" s="33">
        <v>-48.5</v>
      </c>
      <c r="G1623" s="33">
        <v>0.3</v>
      </c>
      <c r="H1623" s="33">
        <v>1.1000000000000001</v>
      </c>
      <c r="I1623" s="33">
        <v>0.3</v>
      </c>
      <c r="J1623" s="33">
        <v>-49</v>
      </c>
      <c r="K1623" s="33">
        <v>0</v>
      </c>
      <c r="L1623" s="33">
        <v>93.8</v>
      </c>
      <c r="M1623" s="33">
        <v>8.73</v>
      </c>
      <c r="N1623" s="33">
        <v>11.5</v>
      </c>
    </row>
    <row r="1624" spans="1:14" x14ac:dyDescent="0.3">
      <c r="A1624" s="32">
        <v>43816</v>
      </c>
      <c r="B1624" s="37">
        <v>0.66851851851851851</v>
      </c>
      <c r="C1624" s="33">
        <v>18.21</v>
      </c>
      <c r="D1624" s="33">
        <v>16</v>
      </c>
      <c r="E1624" s="33">
        <v>7.32</v>
      </c>
      <c r="F1624" s="33">
        <v>-43.6</v>
      </c>
      <c r="G1624" s="33">
        <v>0.8</v>
      </c>
      <c r="H1624" s="33">
        <v>0.6</v>
      </c>
      <c r="I1624" s="33">
        <v>0.1</v>
      </c>
      <c r="J1624" s="33">
        <v>37</v>
      </c>
      <c r="K1624" s="33">
        <v>0</v>
      </c>
      <c r="L1624" s="33">
        <v>94</v>
      </c>
      <c r="M1624" s="33">
        <v>8.86</v>
      </c>
      <c r="N1624" s="33">
        <v>11.5</v>
      </c>
    </row>
    <row r="1625" spans="1:14" x14ac:dyDescent="0.3">
      <c r="A1625" s="32">
        <v>43816</v>
      </c>
      <c r="B1625" s="37">
        <v>0.66875000000000007</v>
      </c>
      <c r="C1625" s="33">
        <v>20.23</v>
      </c>
      <c r="D1625" s="33">
        <v>2</v>
      </c>
      <c r="E1625" s="33">
        <v>7.29</v>
      </c>
      <c r="F1625" s="33">
        <v>-42.5</v>
      </c>
      <c r="G1625" s="33">
        <v>14.7</v>
      </c>
      <c r="H1625" s="33">
        <v>-0.4</v>
      </c>
      <c r="I1625" s="33">
        <v>-0.1</v>
      </c>
      <c r="J1625" s="33">
        <v>130</v>
      </c>
      <c r="K1625" s="33">
        <v>0.1</v>
      </c>
      <c r="L1625" s="33">
        <v>91.7</v>
      </c>
      <c r="M1625" s="33">
        <v>8.3000000000000007</v>
      </c>
      <c r="N1625" s="33">
        <v>11.6</v>
      </c>
    </row>
    <row r="1626" spans="1:14" x14ac:dyDescent="0.3">
      <c r="A1626" s="32">
        <v>43816</v>
      </c>
      <c r="B1626" s="37">
        <v>0.66898148148148151</v>
      </c>
      <c r="C1626" s="33">
        <v>19.27</v>
      </c>
      <c r="D1626" s="33">
        <v>6436</v>
      </c>
      <c r="E1626" s="33">
        <v>7</v>
      </c>
      <c r="F1626" s="33">
        <v>-26.2</v>
      </c>
      <c r="G1626" s="33">
        <v>1.8</v>
      </c>
      <c r="H1626" s="33">
        <v>-0.8</v>
      </c>
      <c r="I1626" s="33">
        <v>-0.2</v>
      </c>
      <c r="J1626" s="33">
        <v>113</v>
      </c>
      <c r="K1626" s="33">
        <v>0</v>
      </c>
      <c r="L1626" s="33">
        <v>93.4</v>
      </c>
      <c r="M1626" s="33">
        <v>8.44</v>
      </c>
      <c r="N1626" s="33">
        <v>11.6</v>
      </c>
    </row>
    <row r="1627" spans="1:14" x14ac:dyDescent="0.3">
      <c r="A1627" s="32">
        <v>43816</v>
      </c>
      <c r="B1627" s="37">
        <v>0.66921296296296295</v>
      </c>
      <c r="C1627" s="33">
        <v>19.39</v>
      </c>
      <c r="D1627" s="33">
        <v>6488</v>
      </c>
      <c r="E1627" s="33">
        <v>6.96</v>
      </c>
      <c r="F1627" s="33">
        <v>-24.5</v>
      </c>
      <c r="G1627" s="33">
        <v>1.6</v>
      </c>
      <c r="H1627" s="33">
        <v>0.3</v>
      </c>
      <c r="I1627" s="33">
        <v>0.1</v>
      </c>
      <c r="J1627" s="33">
        <v>-51</v>
      </c>
      <c r="K1627" s="33">
        <v>0</v>
      </c>
      <c r="L1627" s="33">
        <v>93.2</v>
      </c>
      <c r="M1627" s="33">
        <v>8.4</v>
      </c>
      <c r="N1627" s="33">
        <v>11.5</v>
      </c>
    </row>
    <row r="1628" spans="1:14" x14ac:dyDescent="0.3">
      <c r="A1628" s="32">
        <v>43816</v>
      </c>
      <c r="B1628" s="37">
        <v>0.6694444444444444</v>
      </c>
      <c r="C1628" s="33">
        <v>19.420000000000002</v>
      </c>
      <c r="D1628" s="33">
        <v>6508</v>
      </c>
      <c r="E1628" s="33">
        <v>6.97</v>
      </c>
      <c r="F1628" s="33">
        <v>-24.7</v>
      </c>
      <c r="G1628" s="33">
        <v>1.5</v>
      </c>
      <c r="H1628" s="33">
        <v>-0.3</v>
      </c>
      <c r="I1628" s="33">
        <v>-0.1</v>
      </c>
      <c r="J1628" s="33">
        <v>-60</v>
      </c>
      <c r="K1628" s="33">
        <v>0</v>
      </c>
      <c r="L1628" s="33">
        <v>93.1</v>
      </c>
      <c r="M1628" s="33">
        <v>8.3800000000000008</v>
      </c>
      <c r="N1628" s="33">
        <v>11.6</v>
      </c>
    </row>
    <row r="1629" spans="1:14" x14ac:dyDescent="0.3">
      <c r="A1629" s="32">
        <v>43816</v>
      </c>
      <c r="B1629" s="37">
        <v>0.66967592592592595</v>
      </c>
      <c r="C1629" s="33">
        <v>19.46</v>
      </c>
      <c r="D1629" s="33">
        <v>6523</v>
      </c>
      <c r="E1629" s="33">
        <v>6.96</v>
      </c>
      <c r="F1629" s="33">
        <v>-24.4</v>
      </c>
      <c r="G1629" s="33">
        <v>1.5</v>
      </c>
      <c r="H1629" s="33">
        <v>1.4</v>
      </c>
      <c r="I1629" s="33">
        <v>0.3</v>
      </c>
      <c r="J1629" s="33">
        <v>-45</v>
      </c>
      <c r="K1629" s="33">
        <v>0</v>
      </c>
      <c r="L1629" s="33">
        <v>93.3</v>
      </c>
      <c r="M1629" s="33">
        <v>8.4</v>
      </c>
      <c r="N1629" s="33">
        <v>11.5</v>
      </c>
    </row>
    <row r="1630" spans="1:14" x14ac:dyDescent="0.3">
      <c r="A1630" s="32">
        <v>43816</v>
      </c>
      <c r="B1630" s="37">
        <v>0.66990740740740751</v>
      </c>
      <c r="C1630" s="33">
        <v>19.46</v>
      </c>
      <c r="D1630" s="33">
        <v>6534</v>
      </c>
      <c r="E1630" s="33">
        <v>6.96</v>
      </c>
      <c r="F1630" s="33">
        <v>-24</v>
      </c>
      <c r="G1630" s="33">
        <v>1.5</v>
      </c>
      <c r="H1630" s="33">
        <v>-0.3</v>
      </c>
      <c r="I1630" s="33">
        <v>-0.1</v>
      </c>
      <c r="J1630" s="33">
        <v>-13</v>
      </c>
      <c r="K1630" s="33">
        <v>0</v>
      </c>
      <c r="L1630" s="33">
        <v>93</v>
      </c>
      <c r="M1630" s="33">
        <v>8.3699999999999992</v>
      </c>
      <c r="N1630" s="33">
        <v>11.6</v>
      </c>
    </row>
    <row r="1631" spans="1:14" x14ac:dyDescent="0.3">
      <c r="A1631" s="32">
        <v>43816</v>
      </c>
      <c r="B1631" s="37">
        <v>0.67013888888888884</v>
      </c>
      <c r="C1631" s="33">
        <v>19.45</v>
      </c>
      <c r="D1631" s="33">
        <v>6541</v>
      </c>
      <c r="E1631" s="33">
        <v>6.95</v>
      </c>
      <c r="F1631" s="33">
        <v>-23.8</v>
      </c>
      <c r="G1631" s="33">
        <v>1.5</v>
      </c>
      <c r="H1631" s="33">
        <v>0.2</v>
      </c>
      <c r="I1631" s="33">
        <v>0</v>
      </c>
      <c r="J1631" s="33">
        <v>-66</v>
      </c>
      <c r="K1631" s="33">
        <v>0</v>
      </c>
      <c r="L1631" s="33">
        <v>93.3</v>
      </c>
      <c r="M1631" s="33">
        <v>8.4</v>
      </c>
      <c r="N1631" s="33">
        <v>11.6</v>
      </c>
    </row>
    <row r="1632" spans="1:14" x14ac:dyDescent="0.3">
      <c r="A1632" s="32">
        <v>43816</v>
      </c>
      <c r="B1632" s="37">
        <v>0.67037037037037039</v>
      </c>
      <c r="C1632" s="33">
        <v>19.43</v>
      </c>
      <c r="D1632" s="33">
        <v>6547</v>
      </c>
      <c r="E1632" s="33">
        <v>6.95</v>
      </c>
      <c r="F1632" s="33">
        <v>-23.6</v>
      </c>
      <c r="G1632" s="33">
        <v>1.5</v>
      </c>
      <c r="H1632" s="33">
        <v>1</v>
      </c>
      <c r="I1632" s="33">
        <v>0.2</v>
      </c>
      <c r="J1632" s="33">
        <v>-61</v>
      </c>
      <c r="K1632" s="33">
        <v>0</v>
      </c>
      <c r="L1632" s="33">
        <v>93.5</v>
      </c>
      <c r="M1632" s="33">
        <v>8.41</v>
      </c>
      <c r="N1632" s="33">
        <v>11.5</v>
      </c>
    </row>
    <row r="1633" spans="1:14" x14ac:dyDescent="0.3">
      <c r="A1633" s="32">
        <v>43816</v>
      </c>
      <c r="B1633" s="37">
        <v>0.67060185185185184</v>
      </c>
      <c r="C1633" s="33">
        <v>19.41</v>
      </c>
      <c r="D1633" s="33">
        <v>6551</v>
      </c>
      <c r="E1633" s="33">
        <v>6.94</v>
      </c>
      <c r="F1633" s="33">
        <v>-23.4</v>
      </c>
      <c r="G1633" s="33">
        <v>1.4</v>
      </c>
      <c r="H1633" s="33">
        <v>1.2</v>
      </c>
      <c r="I1633" s="33">
        <v>0.3</v>
      </c>
      <c r="J1633" s="33">
        <v>-21</v>
      </c>
      <c r="K1633" s="33">
        <v>0</v>
      </c>
      <c r="L1633" s="33">
        <v>93.3</v>
      </c>
      <c r="M1633" s="33">
        <v>8.4</v>
      </c>
      <c r="N1633" s="33">
        <v>11.5</v>
      </c>
    </row>
    <row r="1634" spans="1:14" x14ac:dyDescent="0.3">
      <c r="A1634" s="32">
        <v>43816</v>
      </c>
      <c r="B1634" s="37">
        <v>0.67083333333333339</v>
      </c>
      <c r="C1634" s="33">
        <v>19.39</v>
      </c>
      <c r="D1634" s="33">
        <v>6552</v>
      </c>
      <c r="E1634" s="33">
        <v>6.94</v>
      </c>
      <c r="F1634" s="33">
        <v>-23.1</v>
      </c>
      <c r="G1634" s="33">
        <v>1.4</v>
      </c>
      <c r="H1634" s="33">
        <v>0.6</v>
      </c>
      <c r="I1634" s="33">
        <v>0.1</v>
      </c>
      <c r="J1634" s="33">
        <v>89</v>
      </c>
      <c r="K1634" s="33">
        <v>0</v>
      </c>
      <c r="L1634" s="33">
        <v>93.3</v>
      </c>
      <c r="M1634" s="33">
        <v>8.41</v>
      </c>
      <c r="N1634" s="33">
        <v>11.6</v>
      </c>
    </row>
    <row r="1635" spans="1:14" x14ac:dyDescent="0.3">
      <c r="A1635" s="32">
        <v>43816</v>
      </c>
      <c r="B1635" s="37">
        <v>0.67106481481481473</v>
      </c>
      <c r="C1635" s="33">
        <v>19.37</v>
      </c>
      <c r="D1635" s="33">
        <v>6551</v>
      </c>
      <c r="E1635" s="33">
        <v>6.94</v>
      </c>
      <c r="F1635" s="33">
        <v>-22.9</v>
      </c>
      <c r="G1635" s="33">
        <v>1.5</v>
      </c>
      <c r="H1635" s="33">
        <v>0.4</v>
      </c>
      <c r="I1635" s="33">
        <v>0.1</v>
      </c>
      <c r="J1635" s="33">
        <v>-30</v>
      </c>
      <c r="K1635" s="33">
        <v>0</v>
      </c>
      <c r="L1635" s="33">
        <v>93.2</v>
      </c>
      <c r="M1635" s="33">
        <v>8.4</v>
      </c>
      <c r="N1635" s="33">
        <v>11.5</v>
      </c>
    </row>
    <row r="1636" spans="1:14" x14ac:dyDescent="0.3">
      <c r="A1636" s="32">
        <v>43816</v>
      </c>
      <c r="B1636" s="37">
        <v>0.67129629629629628</v>
      </c>
      <c r="C1636" s="33">
        <v>19.329999999999998</v>
      </c>
      <c r="D1636" s="33">
        <v>6551</v>
      </c>
      <c r="E1636" s="33">
        <v>6.93</v>
      </c>
      <c r="F1636" s="33">
        <v>-22.8</v>
      </c>
      <c r="G1636" s="33">
        <v>1.4</v>
      </c>
      <c r="H1636" s="33">
        <v>-0.2</v>
      </c>
      <c r="I1636" s="33">
        <v>0</v>
      </c>
      <c r="J1636" s="33">
        <v>-127</v>
      </c>
      <c r="K1636" s="33">
        <v>-0.1</v>
      </c>
      <c r="L1636" s="33">
        <v>93.3</v>
      </c>
      <c r="M1636" s="33">
        <v>8.41</v>
      </c>
      <c r="N1636" s="33">
        <v>11.5</v>
      </c>
    </row>
    <row r="1637" spans="1:14" x14ac:dyDescent="0.3">
      <c r="A1637" s="32">
        <v>43816</v>
      </c>
      <c r="B1637" s="37">
        <v>0.67152777777777783</v>
      </c>
      <c r="C1637" s="33">
        <v>19.309999999999999</v>
      </c>
      <c r="D1637" s="33">
        <v>6547</v>
      </c>
      <c r="E1637" s="33">
        <v>6.93</v>
      </c>
      <c r="F1637" s="33">
        <v>-22.6</v>
      </c>
      <c r="G1637" s="33">
        <v>1.4</v>
      </c>
      <c r="H1637" s="33">
        <v>0.5</v>
      </c>
      <c r="I1637" s="33">
        <v>0.1</v>
      </c>
      <c r="J1637" s="33">
        <v>-111</v>
      </c>
      <c r="K1637" s="33">
        <v>-0.1</v>
      </c>
      <c r="L1637" s="33">
        <v>93.2</v>
      </c>
      <c r="M1637" s="33">
        <v>8.42</v>
      </c>
      <c r="N1637" s="33">
        <v>11.6</v>
      </c>
    </row>
    <row r="1638" spans="1:14" x14ac:dyDescent="0.3">
      <c r="A1638" s="32">
        <v>43816</v>
      </c>
      <c r="B1638" s="37">
        <v>0.67175925925925928</v>
      </c>
      <c r="C1638" s="33">
        <v>19.3</v>
      </c>
      <c r="D1638" s="33">
        <v>6543</v>
      </c>
      <c r="E1638" s="33">
        <v>6.93</v>
      </c>
      <c r="F1638" s="33">
        <v>-22.5</v>
      </c>
      <c r="G1638" s="33">
        <v>1.4</v>
      </c>
      <c r="H1638" s="33">
        <v>0.8</v>
      </c>
      <c r="I1638" s="33">
        <v>0.2</v>
      </c>
      <c r="J1638" s="33">
        <v>-114</v>
      </c>
      <c r="K1638" s="33">
        <v>-0.1</v>
      </c>
      <c r="L1638" s="33">
        <v>93.5</v>
      </c>
      <c r="M1638" s="33">
        <v>8.44</v>
      </c>
      <c r="N1638" s="33">
        <v>11.5</v>
      </c>
    </row>
    <row r="1639" spans="1:14" x14ac:dyDescent="0.3">
      <c r="A1639" s="32">
        <v>43816</v>
      </c>
      <c r="B1639" s="37">
        <v>0.67199074074074072</v>
      </c>
      <c r="C1639" s="33">
        <v>19.27</v>
      </c>
      <c r="D1639" s="33">
        <v>6540</v>
      </c>
      <c r="E1639" s="33">
        <v>6.93</v>
      </c>
      <c r="F1639" s="33">
        <v>-22.4</v>
      </c>
      <c r="G1639" s="33">
        <v>1.4</v>
      </c>
      <c r="H1639" s="33">
        <v>0.9</v>
      </c>
      <c r="I1639" s="33">
        <v>0.2</v>
      </c>
      <c r="J1639" s="33">
        <v>-106</v>
      </c>
      <c r="K1639" s="33">
        <v>0</v>
      </c>
      <c r="L1639" s="33">
        <v>93.7</v>
      </c>
      <c r="M1639" s="33">
        <v>8.4600000000000009</v>
      </c>
      <c r="N1639" s="33">
        <v>11.6</v>
      </c>
    </row>
    <row r="1640" spans="1:14" x14ac:dyDescent="0.3">
      <c r="A1640" s="32">
        <v>43816</v>
      </c>
      <c r="B1640" s="37">
        <v>0.67222222222222217</v>
      </c>
      <c r="C1640" s="33">
        <v>19.25</v>
      </c>
      <c r="D1640" s="33">
        <v>6538</v>
      </c>
      <c r="E1640" s="33">
        <v>6.92</v>
      </c>
      <c r="F1640" s="33">
        <v>-22.3</v>
      </c>
      <c r="G1640" s="33">
        <v>1.4</v>
      </c>
      <c r="H1640" s="33">
        <v>0.4</v>
      </c>
      <c r="I1640" s="33">
        <v>0.1</v>
      </c>
      <c r="J1640" s="33">
        <v>-31</v>
      </c>
      <c r="K1640" s="33">
        <v>0</v>
      </c>
      <c r="L1640" s="33">
        <v>93.4</v>
      </c>
      <c r="M1640" s="33">
        <v>8.44</v>
      </c>
      <c r="N1640" s="33">
        <v>11.6</v>
      </c>
    </row>
    <row r="1641" spans="1:14" x14ac:dyDescent="0.3">
      <c r="A1641" s="32">
        <v>43816</v>
      </c>
      <c r="B1641" s="37">
        <v>0.67245370370370372</v>
      </c>
      <c r="C1641" s="33">
        <v>18.78</v>
      </c>
      <c r="D1641" s="33">
        <v>119</v>
      </c>
      <c r="E1641" s="33">
        <v>7.61</v>
      </c>
      <c r="F1641" s="33">
        <v>-59.8</v>
      </c>
      <c r="G1641" s="33">
        <v>1.7</v>
      </c>
      <c r="H1641" s="33">
        <v>-0.4</v>
      </c>
      <c r="I1641" s="33">
        <v>-0.1</v>
      </c>
      <c r="J1641" s="33">
        <v>-48</v>
      </c>
      <c r="K1641" s="33">
        <v>0</v>
      </c>
      <c r="L1641" s="33">
        <v>93.8</v>
      </c>
      <c r="M1641" s="33">
        <v>8.74</v>
      </c>
      <c r="N1641" s="33">
        <v>11.5</v>
      </c>
    </row>
    <row r="1642" spans="1:14" x14ac:dyDescent="0.3">
      <c r="A1642" s="32">
        <v>43816</v>
      </c>
      <c r="B1642" s="37">
        <v>0.67268518518518527</v>
      </c>
      <c r="C1642" s="33">
        <v>19</v>
      </c>
      <c r="D1642" s="33">
        <v>5373</v>
      </c>
      <c r="E1642" s="33">
        <v>7.09</v>
      </c>
      <c r="F1642" s="33">
        <v>-31.5</v>
      </c>
      <c r="G1642" s="33">
        <v>172.7</v>
      </c>
      <c r="H1642" s="33">
        <v>0.5</v>
      </c>
      <c r="I1642" s="33">
        <v>0.1</v>
      </c>
      <c r="J1642" s="33">
        <v>276</v>
      </c>
      <c r="K1642" s="33">
        <v>0.1</v>
      </c>
      <c r="L1642" s="33">
        <v>94.1</v>
      </c>
      <c r="M1642" s="33">
        <v>8.58</v>
      </c>
      <c r="N1642" s="33">
        <v>11.5</v>
      </c>
    </row>
    <row r="1643" spans="1:14" x14ac:dyDescent="0.3">
      <c r="A1643" s="32">
        <v>43816</v>
      </c>
      <c r="B1643" s="37">
        <v>0.67291666666666661</v>
      </c>
      <c r="C1643" s="33">
        <v>19.32</v>
      </c>
      <c r="D1643" s="33">
        <v>5351</v>
      </c>
      <c r="E1643" s="33">
        <v>8.69</v>
      </c>
      <c r="F1643" s="33">
        <v>-118.3</v>
      </c>
      <c r="G1643" s="33">
        <v>175.7</v>
      </c>
      <c r="H1643" s="33">
        <v>0.7</v>
      </c>
      <c r="I1643" s="33">
        <v>0.2</v>
      </c>
      <c r="J1643" s="33">
        <v>150</v>
      </c>
      <c r="K1643" s="33">
        <v>0.1</v>
      </c>
      <c r="L1643" s="33">
        <v>94.1</v>
      </c>
      <c r="M1643" s="33">
        <v>8.52</v>
      </c>
      <c r="N1643" s="33">
        <v>11.6</v>
      </c>
    </row>
    <row r="1644" spans="1:14" x14ac:dyDescent="0.3">
      <c r="A1644" s="32">
        <v>43816</v>
      </c>
      <c r="B1644" s="37">
        <v>0.67314814814814816</v>
      </c>
      <c r="C1644" s="33">
        <v>19.39</v>
      </c>
      <c r="D1644" s="33">
        <v>5366</v>
      </c>
      <c r="E1644" s="33">
        <v>9.31</v>
      </c>
      <c r="F1644" s="33">
        <v>-152.30000000000001</v>
      </c>
      <c r="G1644" s="33">
        <v>178.1</v>
      </c>
      <c r="H1644" s="33">
        <v>1.6</v>
      </c>
      <c r="I1644" s="33">
        <v>0.4</v>
      </c>
      <c r="J1644" s="33">
        <v>-14</v>
      </c>
      <c r="K1644" s="33">
        <v>0</v>
      </c>
      <c r="L1644" s="33">
        <v>94</v>
      </c>
      <c r="M1644" s="33">
        <v>8.51</v>
      </c>
      <c r="N1644" s="33">
        <v>11.5</v>
      </c>
    </row>
    <row r="1645" spans="1:14" x14ac:dyDescent="0.3">
      <c r="A1645" s="32">
        <v>43816</v>
      </c>
      <c r="B1645" s="37">
        <v>0.67337962962962961</v>
      </c>
      <c r="C1645" s="33">
        <v>19.420000000000002</v>
      </c>
      <c r="D1645" s="33">
        <v>5375</v>
      </c>
      <c r="E1645" s="33">
        <v>9.59</v>
      </c>
      <c r="F1645" s="33">
        <v>-167.6</v>
      </c>
      <c r="G1645" s="33">
        <v>181.2</v>
      </c>
      <c r="H1645" s="33">
        <v>1.7</v>
      </c>
      <c r="I1645" s="33">
        <v>0.4</v>
      </c>
      <c r="J1645" s="33">
        <v>-63</v>
      </c>
      <c r="K1645" s="33">
        <v>0</v>
      </c>
      <c r="L1645" s="33">
        <v>94</v>
      </c>
      <c r="M1645" s="33">
        <v>8.5</v>
      </c>
      <c r="N1645" s="33">
        <v>11.5</v>
      </c>
    </row>
    <row r="1646" spans="1:14" x14ac:dyDescent="0.3">
      <c r="A1646" s="32">
        <v>43816</v>
      </c>
      <c r="B1646" s="37">
        <v>0.67361111111111116</v>
      </c>
      <c r="C1646" s="33">
        <v>19.43</v>
      </c>
      <c r="D1646" s="33">
        <v>5382</v>
      </c>
      <c r="E1646" s="33">
        <v>9.74</v>
      </c>
      <c r="F1646" s="33">
        <v>-175.9</v>
      </c>
      <c r="G1646" s="33">
        <v>184</v>
      </c>
      <c r="H1646" s="33">
        <v>0.7</v>
      </c>
      <c r="I1646" s="33">
        <v>0.2</v>
      </c>
      <c r="J1646" s="33">
        <v>-113</v>
      </c>
      <c r="K1646" s="33">
        <v>-0.1</v>
      </c>
      <c r="L1646" s="33">
        <v>93.7</v>
      </c>
      <c r="M1646" s="33">
        <v>8.4700000000000006</v>
      </c>
      <c r="N1646" s="33">
        <v>11.5</v>
      </c>
    </row>
    <row r="1647" spans="1:14" x14ac:dyDescent="0.3">
      <c r="A1647" s="32">
        <v>43816</v>
      </c>
      <c r="B1647" s="37">
        <v>0.67384259259259249</v>
      </c>
      <c r="C1647" s="33">
        <v>19.43</v>
      </c>
      <c r="D1647" s="33">
        <v>5391</v>
      </c>
      <c r="E1647" s="33">
        <v>9.84</v>
      </c>
      <c r="F1647" s="33">
        <v>-181.1</v>
      </c>
      <c r="G1647" s="33">
        <v>186.8</v>
      </c>
      <c r="H1647" s="33">
        <v>2.1</v>
      </c>
      <c r="I1647" s="33">
        <v>0.5</v>
      </c>
      <c r="J1647" s="33">
        <v>-10</v>
      </c>
      <c r="K1647" s="33">
        <v>0</v>
      </c>
      <c r="L1647" s="33">
        <v>93.7</v>
      </c>
      <c r="M1647" s="33">
        <v>8.4700000000000006</v>
      </c>
      <c r="N1647" s="33">
        <v>11.5</v>
      </c>
    </row>
    <row r="1648" spans="1:14" x14ac:dyDescent="0.3">
      <c r="A1648" s="32">
        <v>43816</v>
      </c>
      <c r="B1648" s="37">
        <v>0.67407407407407405</v>
      </c>
      <c r="C1648" s="33">
        <v>19.420000000000002</v>
      </c>
      <c r="D1648" s="33">
        <v>5398</v>
      </c>
      <c r="E1648" s="33">
        <v>9.9</v>
      </c>
      <c r="F1648" s="33">
        <v>-184.3</v>
      </c>
      <c r="G1648" s="33">
        <v>189.3</v>
      </c>
      <c r="H1648" s="33">
        <v>1.6</v>
      </c>
      <c r="I1648" s="33">
        <v>0.4</v>
      </c>
      <c r="J1648" s="33">
        <v>-76</v>
      </c>
      <c r="K1648" s="33">
        <v>0</v>
      </c>
      <c r="L1648" s="33">
        <v>93.5</v>
      </c>
      <c r="M1648" s="33">
        <v>8.4499999999999993</v>
      </c>
      <c r="N1648" s="33">
        <v>11.5</v>
      </c>
    </row>
    <row r="1649" spans="1:14" x14ac:dyDescent="0.3">
      <c r="A1649" s="32">
        <v>43816</v>
      </c>
      <c r="B1649" s="37">
        <v>0.6743055555555556</v>
      </c>
      <c r="C1649" s="33">
        <v>19.41</v>
      </c>
      <c r="D1649" s="33">
        <v>5403</v>
      </c>
      <c r="E1649" s="33">
        <v>9.93</v>
      </c>
      <c r="F1649" s="33">
        <v>-186.3</v>
      </c>
      <c r="G1649" s="33">
        <v>191.8</v>
      </c>
      <c r="H1649" s="33">
        <v>0.9</v>
      </c>
      <c r="I1649" s="33">
        <v>0.2</v>
      </c>
      <c r="J1649" s="33">
        <v>-51</v>
      </c>
      <c r="K1649" s="33">
        <v>0</v>
      </c>
      <c r="L1649" s="33">
        <v>93.6</v>
      </c>
      <c r="M1649" s="33">
        <v>8.4600000000000009</v>
      </c>
      <c r="N1649" s="33">
        <v>11.5</v>
      </c>
    </row>
    <row r="1650" spans="1:14" x14ac:dyDescent="0.3">
      <c r="A1650" s="32">
        <v>43816</v>
      </c>
      <c r="B1650" s="37">
        <v>0.67453703703703705</v>
      </c>
      <c r="C1650" s="33">
        <v>19.399999999999999</v>
      </c>
      <c r="D1650" s="33">
        <v>5406</v>
      </c>
      <c r="E1650" s="33">
        <v>9.9600000000000009</v>
      </c>
      <c r="F1650" s="33">
        <v>-187.8</v>
      </c>
      <c r="G1650" s="33">
        <v>194.2</v>
      </c>
      <c r="H1650" s="33">
        <v>0.3</v>
      </c>
      <c r="I1650" s="33">
        <v>0.1</v>
      </c>
      <c r="J1650" s="33">
        <v>-67</v>
      </c>
      <c r="K1650" s="33">
        <v>0</v>
      </c>
      <c r="L1650" s="33">
        <v>93.9</v>
      </c>
      <c r="M1650" s="33">
        <v>8.49</v>
      </c>
      <c r="N1650" s="33">
        <v>11.5</v>
      </c>
    </row>
    <row r="1651" spans="1:14" x14ac:dyDescent="0.3">
      <c r="A1651" s="32">
        <v>43816</v>
      </c>
      <c r="B1651" s="37">
        <v>0.67476851851851849</v>
      </c>
      <c r="C1651" s="33">
        <v>19.39</v>
      </c>
      <c r="D1651" s="33">
        <v>5408</v>
      </c>
      <c r="E1651" s="33">
        <v>9.98</v>
      </c>
      <c r="F1651" s="33">
        <v>-188.8</v>
      </c>
      <c r="G1651" s="33">
        <v>196.2</v>
      </c>
      <c r="H1651" s="33">
        <v>1.1000000000000001</v>
      </c>
      <c r="I1651" s="33">
        <v>0.3</v>
      </c>
      <c r="J1651" s="33">
        <v>-39</v>
      </c>
      <c r="K1651" s="33">
        <v>0</v>
      </c>
      <c r="L1651" s="33">
        <v>94.4</v>
      </c>
      <c r="M1651" s="33">
        <v>8.5399999999999991</v>
      </c>
      <c r="N1651" s="33">
        <v>11.5</v>
      </c>
    </row>
    <row r="1652" spans="1:14" x14ac:dyDescent="0.3">
      <c r="A1652" s="32">
        <v>43816</v>
      </c>
      <c r="B1652" s="37">
        <v>0.67499999999999993</v>
      </c>
      <c r="C1652" s="33">
        <v>19.38</v>
      </c>
      <c r="D1652" s="33">
        <v>5409</v>
      </c>
      <c r="E1652" s="33">
        <v>9.99</v>
      </c>
      <c r="F1652" s="33">
        <v>-189.6</v>
      </c>
      <c r="G1652" s="33">
        <v>197.9</v>
      </c>
      <c r="H1652" s="33">
        <v>1.5</v>
      </c>
      <c r="I1652" s="33">
        <v>0.3</v>
      </c>
      <c r="J1652" s="33">
        <v>-172</v>
      </c>
      <c r="K1652" s="33">
        <v>-0.1</v>
      </c>
      <c r="L1652" s="33">
        <v>94.8</v>
      </c>
      <c r="M1652" s="33">
        <v>8.57</v>
      </c>
      <c r="N1652" s="33">
        <v>11.5</v>
      </c>
    </row>
    <row r="1653" spans="1:14" x14ac:dyDescent="0.3">
      <c r="A1653" s="32">
        <v>43816</v>
      </c>
      <c r="B1653" s="37">
        <v>0.67523148148148149</v>
      </c>
      <c r="C1653" s="33">
        <v>19.37</v>
      </c>
      <c r="D1653" s="33">
        <v>5409</v>
      </c>
      <c r="E1653" s="33">
        <v>10</v>
      </c>
      <c r="F1653" s="33">
        <v>-190.1</v>
      </c>
      <c r="G1653" s="33">
        <v>199.8</v>
      </c>
      <c r="H1653" s="33">
        <v>1.5</v>
      </c>
      <c r="I1653" s="33">
        <v>0.4</v>
      </c>
      <c r="J1653" s="33">
        <v>30</v>
      </c>
      <c r="K1653" s="33">
        <v>0</v>
      </c>
      <c r="L1653" s="33">
        <v>95</v>
      </c>
      <c r="M1653" s="33">
        <v>8.6</v>
      </c>
      <c r="N1653" s="33">
        <v>11.5</v>
      </c>
    </row>
    <row r="1654" spans="1:14" x14ac:dyDescent="0.3">
      <c r="A1654" s="32">
        <v>43816</v>
      </c>
      <c r="B1654" s="37">
        <v>0.67546296296296304</v>
      </c>
      <c r="C1654" s="33">
        <v>19.350000000000001</v>
      </c>
      <c r="D1654" s="33">
        <v>5409</v>
      </c>
      <c r="E1654" s="33">
        <v>10.01</v>
      </c>
      <c r="F1654" s="33">
        <v>-190.6</v>
      </c>
      <c r="G1654" s="33">
        <v>201.4</v>
      </c>
      <c r="H1654" s="33">
        <v>0.8</v>
      </c>
      <c r="I1654" s="33">
        <v>0.2</v>
      </c>
      <c r="J1654" s="33">
        <v>68</v>
      </c>
      <c r="K1654" s="33">
        <v>0</v>
      </c>
      <c r="L1654" s="33">
        <v>95.1</v>
      </c>
      <c r="M1654" s="33">
        <v>8.61</v>
      </c>
      <c r="N1654" s="33">
        <v>11.5</v>
      </c>
    </row>
    <row r="1655" spans="1:14" x14ac:dyDescent="0.3">
      <c r="A1655" s="32">
        <v>43816</v>
      </c>
      <c r="B1655" s="37">
        <v>0.67569444444444438</v>
      </c>
      <c r="C1655" s="33">
        <v>19.329999999999998</v>
      </c>
      <c r="D1655" s="33">
        <v>5408</v>
      </c>
      <c r="E1655" s="33">
        <v>10.02</v>
      </c>
      <c r="F1655" s="33">
        <v>-190.9</v>
      </c>
      <c r="G1655" s="33">
        <v>203.3</v>
      </c>
      <c r="H1655" s="33">
        <v>2</v>
      </c>
      <c r="I1655" s="33">
        <v>0.5</v>
      </c>
      <c r="J1655" s="33">
        <v>-87</v>
      </c>
      <c r="K1655" s="33">
        <v>0</v>
      </c>
      <c r="L1655" s="33">
        <v>95.4</v>
      </c>
      <c r="M1655" s="33">
        <v>8.64</v>
      </c>
      <c r="N1655" s="33">
        <v>11.5</v>
      </c>
    </row>
    <row r="1656" spans="1:14" x14ac:dyDescent="0.3">
      <c r="A1656" s="32">
        <v>43816</v>
      </c>
      <c r="B1656" s="37">
        <v>0.67592592592592593</v>
      </c>
      <c r="C1656" s="33">
        <v>19.309999999999999</v>
      </c>
      <c r="D1656" s="33">
        <v>5405</v>
      </c>
      <c r="E1656" s="33">
        <v>10.02</v>
      </c>
      <c r="F1656" s="33">
        <v>-191.2</v>
      </c>
      <c r="G1656" s="33">
        <v>205.5</v>
      </c>
      <c r="H1656" s="33">
        <v>2.2000000000000002</v>
      </c>
      <c r="I1656" s="33">
        <v>0.5</v>
      </c>
      <c r="J1656" s="33">
        <v>-4</v>
      </c>
      <c r="K1656" s="33">
        <v>0</v>
      </c>
      <c r="L1656" s="33">
        <v>95.6</v>
      </c>
      <c r="M1656" s="33">
        <v>8.66</v>
      </c>
      <c r="N1656" s="33">
        <v>11.5</v>
      </c>
    </row>
    <row r="1657" spans="1:14" x14ac:dyDescent="0.3">
      <c r="A1657" s="32">
        <v>43816</v>
      </c>
      <c r="B1657" s="37">
        <v>0.67615740740740737</v>
      </c>
      <c r="C1657" s="33">
        <v>19.3</v>
      </c>
      <c r="D1657" s="33">
        <v>5401</v>
      </c>
      <c r="E1657" s="33">
        <v>10.029999999999999</v>
      </c>
      <c r="F1657" s="33">
        <v>-191.4</v>
      </c>
      <c r="G1657" s="33">
        <v>207.3</v>
      </c>
      <c r="H1657" s="33">
        <v>2.2000000000000002</v>
      </c>
      <c r="I1657" s="33">
        <v>0.5</v>
      </c>
      <c r="J1657" s="33">
        <v>-41</v>
      </c>
      <c r="K1657" s="33">
        <v>0</v>
      </c>
      <c r="L1657" s="33">
        <v>95.6</v>
      </c>
      <c r="M1657" s="33">
        <v>8.67</v>
      </c>
      <c r="N1657" s="33">
        <v>11.5</v>
      </c>
    </row>
    <row r="1658" spans="1:14" x14ac:dyDescent="0.3">
      <c r="A1658" s="32">
        <v>43816</v>
      </c>
      <c r="B1658" s="37">
        <v>0.67638888888888893</v>
      </c>
      <c r="C1658" s="33">
        <v>19.28</v>
      </c>
      <c r="D1658" s="33">
        <v>5398</v>
      </c>
      <c r="E1658" s="33">
        <v>10.029999999999999</v>
      </c>
      <c r="F1658" s="33">
        <v>-191.5</v>
      </c>
      <c r="G1658" s="33">
        <v>209</v>
      </c>
      <c r="H1658" s="33">
        <v>1.8</v>
      </c>
      <c r="I1658" s="33">
        <v>0.4</v>
      </c>
      <c r="J1658" s="33">
        <v>-106</v>
      </c>
      <c r="K1658" s="33">
        <v>0</v>
      </c>
      <c r="L1658" s="33">
        <v>95.8</v>
      </c>
      <c r="M1658" s="33">
        <v>8.69</v>
      </c>
      <c r="N1658" s="33">
        <v>11.5</v>
      </c>
    </row>
    <row r="1659" spans="1:14" x14ac:dyDescent="0.3">
      <c r="A1659" s="32">
        <v>43816</v>
      </c>
      <c r="B1659" s="37">
        <v>0.67662037037037026</v>
      </c>
      <c r="C1659" s="33">
        <v>19.21</v>
      </c>
      <c r="D1659" s="33">
        <v>88</v>
      </c>
      <c r="E1659" s="33">
        <v>10.029999999999999</v>
      </c>
      <c r="F1659" s="33">
        <v>-191.4</v>
      </c>
      <c r="G1659" s="33">
        <v>204.4</v>
      </c>
      <c r="H1659" s="33">
        <v>1.4</v>
      </c>
      <c r="I1659" s="33">
        <v>0.3</v>
      </c>
      <c r="J1659" s="33">
        <v>149</v>
      </c>
      <c r="K1659" s="33">
        <v>0.1</v>
      </c>
      <c r="L1659" s="33">
        <v>96.1</v>
      </c>
      <c r="M1659" s="33">
        <v>8.8800000000000008</v>
      </c>
      <c r="N1659" s="33">
        <v>11.5</v>
      </c>
    </row>
    <row r="1660" spans="1:14" x14ac:dyDescent="0.3">
      <c r="A1660" s="32">
        <v>43816</v>
      </c>
      <c r="B1660" s="37">
        <v>0.67685185185185182</v>
      </c>
      <c r="C1660" s="33">
        <v>18.22</v>
      </c>
      <c r="D1660" s="33">
        <v>4</v>
      </c>
      <c r="E1660" s="33">
        <v>10.64</v>
      </c>
      <c r="F1660" s="33">
        <v>-224.2</v>
      </c>
      <c r="G1660" s="33">
        <v>64.2</v>
      </c>
      <c r="H1660" s="33">
        <v>-0.2</v>
      </c>
      <c r="I1660" s="33">
        <v>0</v>
      </c>
      <c r="J1660" s="33">
        <v>186</v>
      </c>
      <c r="K1660" s="33">
        <v>0.1</v>
      </c>
      <c r="L1660" s="33">
        <v>98.8</v>
      </c>
      <c r="M1660" s="33">
        <v>9.31</v>
      </c>
      <c r="N1660" s="33">
        <v>11.6</v>
      </c>
    </row>
    <row r="1661" spans="1:14" x14ac:dyDescent="0.3">
      <c r="A1661" s="32">
        <v>43816</v>
      </c>
      <c r="B1661" s="37">
        <v>0.67708333333333337</v>
      </c>
      <c r="C1661" s="33">
        <v>19.579999999999998</v>
      </c>
      <c r="D1661" s="33">
        <v>190</v>
      </c>
      <c r="E1661" s="33">
        <v>10.37</v>
      </c>
      <c r="F1661" s="33">
        <v>-210.1</v>
      </c>
      <c r="G1661" s="33">
        <v>126.9</v>
      </c>
      <c r="H1661" s="33">
        <v>4.9000000000000004</v>
      </c>
      <c r="I1661" s="33">
        <v>1.2</v>
      </c>
      <c r="J1661" s="33">
        <v>625</v>
      </c>
      <c r="K1661" s="33">
        <v>0.3</v>
      </c>
      <c r="L1661" s="33">
        <v>113.7</v>
      </c>
      <c r="M1661" s="33">
        <v>10.42</v>
      </c>
      <c r="N1661" s="33">
        <v>11.5</v>
      </c>
    </row>
    <row r="1662" spans="1:14" x14ac:dyDescent="0.3">
      <c r="A1662" s="32">
        <v>43816</v>
      </c>
      <c r="B1662" s="37">
        <v>0.67731481481481481</v>
      </c>
      <c r="C1662" s="33">
        <v>19.73</v>
      </c>
      <c r="D1662" s="33">
        <v>190</v>
      </c>
      <c r="E1662" s="33">
        <v>10.16</v>
      </c>
      <c r="F1662" s="33">
        <v>-199</v>
      </c>
      <c r="G1662" s="33">
        <v>126.9</v>
      </c>
      <c r="H1662" s="33">
        <v>7.1</v>
      </c>
      <c r="I1662" s="33">
        <v>1.7</v>
      </c>
      <c r="J1662" s="33">
        <v>1382</v>
      </c>
      <c r="K1662" s="33">
        <v>0.6</v>
      </c>
      <c r="L1662" s="33">
        <v>111.5</v>
      </c>
      <c r="M1662" s="33">
        <v>10.19</v>
      </c>
      <c r="N1662" s="33">
        <v>11.6</v>
      </c>
    </row>
    <row r="1663" spans="1:14" x14ac:dyDescent="0.3">
      <c r="A1663" s="32">
        <v>43816</v>
      </c>
      <c r="B1663" s="37">
        <v>0.67754629629629637</v>
      </c>
      <c r="C1663" s="33">
        <v>19.72</v>
      </c>
      <c r="D1663" s="33">
        <v>190</v>
      </c>
      <c r="E1663" s="33">
        <v>10.02</v>
      </c>
      <c r="F1663" s="33">
        <v>-191.3</v>
      </c>
      <c r="G1663" s="33">
        <v>126.7</v>
      </c>
      <c r="H1663" s="33">
        <v>7.1</v>
      </c>
      <c r="I1663" s="33">
        <v>1.6</v>
      </c>
      <c r="J1663" s="33">
        <v>1607</v>
      </c>
      <c r="K1663" s="33">
        <v>0.7</v>
      </c>
      <c r="L1663" s="33">
        <v>109.2</v>
      </c>
      <c r="M1663" s="33">
        <v>9.98</v>
      </c>
      <c r="N1663" s="33">
        <v>11.6</v>
      </c>
    </row>
    <row r="1664" spans="1:14" x14ac:dyDescent="0.3">
      <c r="A1664" s="32">
        <v>43816</v>
      </c>
      <c r="B1664" s="37">
        <v>0.6777777777777777</v>
      </c>
      <c r="C1664" s="33">
        <v>19.72</v>
      </c>
      <c r="D1664" s="33">
        <v>190</v>
      </c>
      <c r="E1664" s="33">
        <v>9.91</v>
      </c>
      <c r="F1664" s="33">
        <v>-185.4</v>
      </c>
      <c r="G1664" s="33">
        <v>126.6</v>
      </c>
      <c r="H1664" s="33">
        <v>7.4</v>
      </c>
      <c r="I1664" s="33">
        <v>1.7</v>
      </c>
      <c r="J1664" s="33">
        <v>1696</v>
      </c>
      <c r="K1664" s="33">
        <v>0.7</v>
      </c>
      <c r="L1664" s="33">
        <v>107.4</v>
      </c>
      <c r="M1664" s="33">
        <v>9.82</v>
      </c>
      <c r="N1664" s="33">
        <v>11.6</v>
      </c>
    </row>
    <row r="1665" spans="1:14" x14ac:dyDescent="0.3">
      <c r="A1665" s="32">
        <v>43816</v>
      </c>
      <c r="B1665" s="37">
        <v>0.67800925925925926</v>
      </c>
      <c r="C1665" s="33">
        <v>19.7</v>
      </c>
      <c r="D1665" s="33">
        <v>190</v>
      </c>
      <c r="E1665" s="33">
        <v>9.81</v>
      </c>
      <c r="F1665" s="33">
        <v>-179.7</v>
      </c>
      <c r="G1665" s="33">
        <v>126.2</v>
      </c>
      <c r="H1665" s="33">
        <v>7.2</v>
      </c>
      <c r="I1665" s="33">
        <v>1.7</v>
      </c>
      <c r="J1665" s="33">
        <v>1840</v>
      </c>
      <c r="K1665" s="33">
        <v>0.8</v>
      </c>
      <c r="L1665" s="33">
        <v>105.4</v>
      </c>
      <c r="M1665" s="33">
        <v>9.64</v>
      </c>
      <c r="N1665" s="33">
        <v>11.6</v>
      </c>
    </row>
    <row r="1666" spans="1:14" x14ac:dyDescent="0.3">
      <c r="A1666" s="32">
        <v>43816</v>
      </c>
      <c r="B1666" s="37">
        <v>0.67824074074074081</v>
      </c>
      <c r="C1666" s="33">
        <v>19.649999999999999</v>
      </c>
      <c r="D1666" s="33">
        <v>191</v>
      </c>
      <c r="E1666" s="33">
        <v>9.7200000000000006</v>
      </c>
      <c r="F1666" s="33">
        <v>-174.6</v>
      </c>
      <c r="G1666" s="33">
        <v>126.2</v>
      </c>
      <c r="H1666" s="33">
        <v>7.1</v>
      </c>
      <c r="I1666" s="33">
        <v>1.7</v>
      </c>
      <c r="J1666" s="33">
        <v>1872</v>
      </c>
      <c r="K1666" s="33">
        <v>0.8</v>
      </c>
      <c r="L1666" s="33">
        <v>104.2</v>
      </c>
      <c r="M1666" s="33">
        <v>9.5299999999999994</v>
      </c>
      <c r="N1666" s="33">
        <v>11.5</v>
      </c>
    </row>
    <row r="1667" spans="1:14" x14ac:dyDescent="0.3">
      <c r="A1667" s="32">
        <v>43816</v>
      </c>
      <c r="B1667" s="37">
        <v>0.67847222222222225</v>
      </c>
      <c r="C1667" s="33">
        <v>19.600000000000001</v>
      </c>
      <c r="D1667" s="33">
        <v>191</v>
      </c>
      <c r="E1667" s="33">
        <v>9.6300000000000008</v>
      </c>
      <c r="F1667" s="33">
        <v>-169.9</v>
      </c>
      <c r="G1667" s="33">
        <v>126.2</v>
      </c>
      <c r="H1667" s="33">
        <v>7.5</v>
      </c>
      <c r="I1667" s="33">
        <v>1.8</v>
      </c>
      <c r="J1667" s="33">
        <v>1760</v>
      </c>
      <c r="K1667" s="33">
        <v>0.8</v>
      </c>
      <c r="L1667" s="33">
        <v>103.6</v>
      </c>
      <c r="M1667" s="33">
        <v>9.49</v>
      </c>
      <c r="N1667" s="33">
        <v>11.6</v>
      </c>
    </row>
    <row r="1668" spans="1:14" x14ac:dyDescent="0.3">
      <c r="A1668" s="32">
        <v>43816</v>
      </c>
      <c r="B1668" s="37">
        <v>0.6787037037037037</v>
      </c>
      <c r="C1668" s="33">
        <v>19.57</v>
      </c>
      <c r="D1668" s="33">
        <v>191</v>
      </c>
      <c r="E1668" s="33">
        <v>9.5399999999999991</v>
      </c>
      <c r="F1668" s="33">
        <v>-165</v>
      </c>
      <c r="G1668" s="33">
        <v>126</v>
      </c>
      <c r="H1668" s="33">
        <v>7.5</v>
      </c>
      <c r="I1668" s="33">
        <v>1.8</v>
      </c>
      <c r="J1668" s="33">
        <v>1893</v>
      </c>
      <c r="K1668" s="33">
        <v>0.8</v>
      </c>
      <c r="L1668" s="33">
        <v>103</v>
      </c>
      <c r="M1668" s="33">
        <v>9.44</v>
      </c>
      <c r="N1668" s="33">
        <v>11.6</v>
      </c>
    </row>
    <row r="1669" spans="1:14" x14ac:dyDescent="0.3">
      <c r="A1669" s="32">
        <v>43816</v>
      </c>
      <c r="B1669" s="37">
        <v>0.67893518518518514</v>
      </c>
      <c r="C1669" s="33">
        <v>19.54</v>
      </c>
      <c r="D1669" s="33">
        <v>191</v>
      </c>
      <c r="E1669" s="33">
        <v>9.4600000000000009</v>
      </c>
      <c r="F1669" s="33">
        <v>-160.30000000000001</v>
      </c>
      <c r="G1669" s="33">
        <v>126</v>
      </c>
      <c r="H1669" s="33">
        <v>7.3</v>
      </c>
      <c r="I1669" s="33">
        <v>1.7</v>
      </c>
      <c r="J1669" s="33">
        <v>1899</v>
      </c>
      <c r="K1669" s="33">
        <v>0.8</v>
      </c>
      <c r="L1669" s="33">
        <v>102.5</v>
      </c>
      <c r="M1669" s="33">
        <v>9.4</v>
      </c>
      <c r="N1669" s="33">
        <v>11.6</v>
      </c>
    </row>
    <row r="1670" spans="1:14" x14ac:dyDescent="0.3">
      <c r="A1670" s="32">
        <v>43816</v>
      </c>
      <c r="B1670" s="37">
        <v>0.6791666666666667</v>
      </c>
      <c r="C1670" s="33">
        <v>19.510000000000002</v>
      </c>
      <c r="D1670" s="33">
        <v>191</v>
      </c>
      <c r="E1670" s="33">
        <v>9.3800000000000008</v>
      </c>
      <c r="F1670" s="33">
        <v>-156</v>
      </c>
      <c r="G1670" s="33">
        <v>125.9</v>
      </c>
      <c r="H1670" s="33">
        <v>7.6</v>
      </c>
      <c r="I1670" s="33">
        <v>1.8</v>
      </c>
      <c r="J1670" s="33">
        <v>1879</v>
      </c>
      <c r="K1670" s="33">
        <v>0.8</v>
      </c>
      <c r="L1670" s="33">
        <v>102.2</v>
      </c>
      <c r="M1670" s="33">
        <v>9.3800000000000008</v>
      </c>
      <c r="N1670" s="33">
        <v>11.6</v>
      </c>
    </row>
    <row r="1671" spans="1:14" x14ac:dyDescent="0.3">
      <c r="A1671" s="32">
        <v>43816</v>
      </c>
      <c r="B1671" s="37">
        <v>0.67939814814814825</v>
      </c>
      <c r="C1671" s="33">
        <v>19.489999999999998</v>
      </c>
      <c r="D1671" s="33">
        <v>191</v>
      </c>
      <c r="E1671" s="33">
        <v>9.3000000000000007</v>
      </c>
      <c r="F1671" s="33">
        <v>-151.6</v>
      </c>
      <c r="G1671" s="33">
        <v>125.8</v>
      </c>
      <c r="H1671" s="33">
        <v>7.4</v>
      </c>
      <c r="I1671" s="33">
        <v>1.7</v>
      </c>
      <c r="J1671" s="33">
        <v>1790</v>
      </c>
      <c r="K1671" s="33">
        <v>0.8</v>
      </c>
      <c r="L1671" s="33">
        <v>101.9</v>
      </c>
      <c r="M1671" s="33">
        <v>9.35</v>
      </c>
      <c r="N1671" s="33">
        <v>11.6</v>
      </c>
    </row>
    <row r="1672" spans="1:14" x14ac:dyDescent="0.3">
      <c r="A1672" s="32">
        <v>43816</v>
      </c>
      <c r="B1672" s="37">
        <v>0.67962962962962958</v>
      </c>
      <c r="C1672" s="33">
        <v>19.46</v>
      </c>
      <c r="D1672" s="33">
        <v>191</v>
      </c>
      <c r="E1672" s="33">
        <v>9.2200000000000006</v>
      </c>
      <c r="F1672" s="33">
        <v>-147.30000000000001</v>
      </c>
      <c r="G1672" s="33">
        <v>125.6</v>
      </c>
      <c r="H1672" s="33">
        <v>6.8</v>
      </c>
      <c r="I1672" s="33">
        <v>1.6</v>
      </c>
      <c r="J1672" s="33">
        <v>1844</v>
      </c>
      <c r="K1672" s="33">
        <v>0.8</v>
      </c>
      <c r="L1672" s="33">
        <v>101.6</v>
      </c>
      <c r="M1672" s="33">
        <v>9.34</v>
      </c>
      <c r="N1672" s="33">
        <v>11.6</v>
      </c>
    </row>
    <row r="1673" spans="1:14" x14ac:dyDescent="0.3">
      <c r="A1673" s="32">
        <v>43816</v>
      </c>
      <c r="B1673" s="37">
        <v>0.67986111111111114</v>
      </c>
      <c r="C1673" s="33">
        <v>19.45</v>
      </c>
      <c r="D1673" s="33">
        <v>192</v>
      </c>
      <c r="E1673" s="33">
        <v>9.14</v>
      </c>
      <c r="F1673" s="33">
        <v>-143.4</v>
      </c>
      <c r="G1673" s="33">
        <v>125.6</v>
      </c>
      <c r="H1673" s="33">
        <v>7.4</v>
      </c>
      <c r="I1673" s="33">
        <v>1.7</v>
      </c>
      <c r="J1673" s="33">
        <v>1921</v>
      </c>
      <c r="K1673" s="33">
        <v>0.8</v>
      </c>
      <c r="L1673" s="33">
        <v>101.4</v>
      </c>
      <c r="M1673" s="33">
        <v>9.32</v>
      </c>
      <c r="N1673" s="33">
        <v>11.6</v>
      </c>
    </row>
    <row r="1674" spans="1:14" x14ac:dyDescent="0.3">
      <c r="A1674" s="32">
        <v>43816</v>
      </c>
      <c r="B1674" s="37">
        <v>0.68009259259259258</v>
      </c>
      <c r="C1674" s="33">
        <v>19.43</v>
      </c>
      <c r="D1674" s="33">
        <v>192</v>
      </c>
      <c r="E1674" s="33">
        <v>9.07</v>
      </c>
      <c r="F1674" s="33">
        <v>-139.30000000000001</v>
      </c>
      <c r="G1674" s="33">
        <v>125.7</v>
      </c>
      <c r="H1674" s="33">
        <v>6.5</v>
      </c>
      <c r="I1674" s="33">
        <v>1.5</v>
      </c>
      <c r="J1674" s="33">
        <v>1879</v>
      </c>
      <c r="K1674" s="33">
        <v>0.8</v>
      </c>
      <c r="L1674" s="33">
        <v>101.2</v>
      </c>
      <c r="M1674" s="33">
        <v>9.31</v>
      </c>
      <c r="N1674" s="33">
        <v>11.5</v>
      </c>
    </row>
    <row r="1675" spans="1:14" x14ac:dyDescent="0.3">
      <c r="A1675" s="32">
        <v>43816</v>
      </c>
      <c r="B1675" s="37">
        <v>0.68032407407407414</v>
      </c>
      <c r="C1675" s="33">
        <v>19.41</v>
      </c>
      <c r="D1675" s="33">
        <v>192</v>
      </c>
      <c r="E1675" s="33">
        <v>9</v>
      </c>
      <c r="F1675" s="33">
        <v>-135.4</v>
      </c>
      <c r="G1675" s="33">
        <v>125.6</v>
      </c>
      <c r="H1675" s="33">
        <v>7.6</v>
      </c>
      <c r="I1675" s="33">
        <v>1.8</v>
      </c>
      <c r="J1675" s="33">
        <v>1932</v>
      </c>
      <c r="K1675" s="33">
        <v>0.8</v>
      </c>
      <c r="L1675" s="33">
        <v>101.1</v>
      </c>
      <c r="M1675" s="33">
        <v>9.3000000000000007</v>
      </c>
      <c r="N1675" s="33">
        <v>11.5</v>
      </c>
    </row>
    <row r="1676" spans="1:14" x14ac:dyDescent="0.3">
      <c r="A1676" s="32">
        <v>43816</v>
      </c>
      <c r="B1676" s="37">
        <v>0.68055555555555547</v>
      </c>
      <c r="C1676" s="33">
        <v>19.39</v>
      </c>
      <c r="D1676" s="33">
        <v>192</v>
      </c>
      <c r="E1676" s="33">
        <v>8.93</v>
      </c>
      <c r="F1676" s="33">
        <v>-131.69999999999999</v>
      </c>
      <c r="G1676" s="33">
        <v>125.5</v>
      </c>
      <c r="H1676" s="33">
        <v>7.9</v>
      </c>
      <c r="I1676" s="33">
        <v>1.8</v>
      </c>
      <c r="J1676" s="33">
        <v>2000</v>
      </c>
      <c r="K1676" s="33">
        <v>0.9</v>
      </c>
      <c r="L1676" s="33">
        <v>100.9</v>
      </c>
      <c r="M1676" s="33">
        <v>9.2899999999999991</v>
      </c>
      <c r="N1676" s="33">
        <v>11.6</v>
      </c>
    </row>
    <row r="1677" spans="1:14" x14ac:dyDescent="0.3">
      <c r="A1677" s="32">
        <v>43816</v>
      </c>
      <c r="B1677" s="37">
        <v>0.68078703703703702</v>
      </c>
      <c r="C1677" s="33">
        <v>19.38</v>
      </c>
      <c r="D1677" s="33">
        <v>192</v>
      </c>
      <c r="E1677" s="33">
        <v>8.86</v>
      </c>
      <c r="F1677" s="33">
        <v>-128</v>
      </c>
      <c r="G1677" s="33">
        <v>125.4</v>
      </c>
      <c r="H1677" s="33">
        <v>7.9</v>
      </c>
      <c r="I1677" s="33">
        <v>1.8</v>
      </c>
      <c r="J1677" s="33">
        <v>2014</v>
      </c>
      <c r="K1677" s="33">
        <v>0.9</v>
      </c>
      <c r="L1677" s="33">
        <v>100.9</v>
      </c>
      <c r="M1677" s="33">
        <v>9.2799999999999994</v>
      </c>
      <c r="N1677" s="33">
        <v>11.5</v>
      </c>
    </row>
    <row r="1678" spans="1:14" x14ac:dyDescent="0.3">
      <c r="A1678" s="32">
        <v>43816</v>
      </c>
      <c r="B1678" s="37">
        <v>0.68101851851851858</v>
      </c>
      <c r="C1678" s="33">
        <v>19.37</v>
      </c>
      <c r="D1678" s="33">
        <v>192</v>
      </c>
      <c r="E1678" s="33">
        <v>8.8000000000000007</v>
      </c>
      <c r="F1678" s="33">
        <v>-124.6</v>
      </c>
      <c r="G1678" s="33">
        <v>125.4</v>
      </c>
      <c r="H1678" s="33">
        <v>7.4</v>
      </c>
      <c r="I1678" s="33">
        <v>1.7</v>
      </c>
      <c r="J1678" s="33">
        <v>1950</v>
      </c>
      <c r="K1678" s="33">
        <v>0.8</v>
      </c>
      <c r="L1678" s="33">
        <v>100.8</v>
      </c>
      <c r="M1678" s="33">
        <v>9.2799999999999994</v>
      </c>
      <c r="N1678" s="33">
        <v>11.6</v>
      </c>
    </row>
    <row r="1679" spans="1:14" x14ac:dyDescent="0.3">
      <c r="A1679" s="32">
        <v>43816</v>
      </c>
      <c r="B1679" s="37">
        <v>0.68125000000000002</v>
      </c>
      <c r="C1679" s="33">
        <v>19.350000000000001</v>
      </c>
      <c r="D1679" s="33">
        <v>192</v>
      </c>
      <c r="E1679" s="33">
        <v>8.74</v>
      </c>
      <c r="F1679" s="33">
        <v>-121.4</v>
      </c>
      <c r="G1679" s="33">
        <v>125.4</v>
      </c>
      <c r="H1679" s="33">
        <v>7.4</v>
      </c>
      <c r="I1679" s="33">
        <v>1.7</v>
      </c>
      <c r="J1679" s="33">
        <v>2014</v>
      </c>
      <c r="K1679" s="33">
        <v>0.9</v>
      </c>
      <c r="L1679" s="33">
        <v>100.7</v>
      </c>
      <c r="M1679" s="33">
        <v>9.27</v>
      </c>
      <c r="N1679" s="33">
        <v>11.6</v>
      </c>
    </row>
    <row r="1680" spans="1:14" x14ac:dyDescent="0.3">
      <c r="A1680" s="32">
        <v>43816</v>
      </c>
      <c r="B1680" s="37">
        <v>0.68148148148148147</v>
      </c>
      <c r="C1680" s="33">
        <v>19.34</v>
      </c>
      <c r="D1680" s="33">
        <v>192</v>
      </c>
      <c r="E1680" s="33">
        <v>8.68</v>
      </c>
      <c r="F1680" s="33">
        <v>-118.2</v>
      </c>
      <c r="G1680" s="33">
        <v>125.3</v>
      </c>
      <c r="H1680" s="33">
        <v>7</v>
      </c>
      <c r="I1680" s="33">
        <v>1.6</v>
      </c>
      <c r="J1680" s="33">
        <v>1908</v>
      </c>
      <c r="K1680" s="33">
        <v>0.8</v>
      </c>
      <c r="L1680" s="33">
        <v>100.6</v>
      </c>
      <c r="M1680" s="33">
        <v>9.26</v>
      </c>
      <c r="N1680" s="33">
        <v>11.6</v>
      </c>
    </row>
    <row r="1681" spans="1:14" x14ac:dyDescent="0.3">
      <c r="A1681" s="32">
        <v>43816</v>
      </c>
      <c r="B1681" s="37">
        <v>0.68171296296296291</v>
      </c>
      <c r="C1681" s="33">
        <v>19.329999999999998</v>
      </c>
      <c r="D1681" s="33">
        <v>192</v>
      </c>
      <c r="E1681" s="33">
        <v>8.6300000000000008</v>
      </c>
      <c r="F1681" s="33">
        <v>-115.1</v>
      </c>
      <c r="G1681" s="33">
        <v>125.4</v>
      </c>
      <c r="H1681" s="33">
        <v>8.1999999999999993</v>
      </c>
      <c r="I1681" s="33">
        <v>1.9</v>
      </c>
      <c r="J1681" s="33">
        <v>1953</v>
      </c>
      <c r="K1681" s="33">
        <v>0.8</v>
      </c>
      <c r="L1681" s="33">
        <v>100.5</v>
      </c>
      <c r="M1681" s="33">
        <v>9.26</v>
      </c>
      <c r="N1681" s="33">
        <v>11.6</v>
      </c>
    </row>
    <row r="1682" spans="1:14" x14ac:dyDescent="0.3">
      <c r="A1682" s="32">
        <v>43816</v>
      </c>
      <c r="B1682" s="37">
        <v>0.68194444444444446</v>
      </c>
      <c r="C1682" s="33">
        <v>19.309999999999999</v>
      </c>
      <c r="D1682" s="33">
        <v>192</v>
      </c>
      <c r="E1682" s="33">
        <v>8.57</v>
      </c>
      <c r="F1682" s="33">
        <v>-112.2</v>
      </c>
      <c r="G1682" s="33">
        <v>125.4</v>
      </c>
      <c r="H1682" s="33">
        <v>7.8</v>
      </c>
      <c r="I1682" s="33">
        <v>1.8</v>
      </c>
      <c r="J1682" s="33">
        <v>1897</v>
      </c>
      <c r="K1682" s="33">
        <v>0.8</v>
      </c>
      <c r="L1682" s="33">
        <v>100.3</v>
      </c>
      <c r="M1682" s="33">
        <v>9.25</v>
      </c>
      <c r="N1682" s="33">
        <v>11.6</v>
      </c>
    </row>
    <row r="1683" spans="1:14" x14ac:dyDescent="0.3">
      <c r="A1683" s="32">
        <v>43816</v>
      </c>
      <c r="B1683" s="37">
        <v>0.68217592592592602</v>
      </c>
      <c r="C1683" s="33">
        <v>19.3</v>
      </c>
      <c r="D1683" s="33">
        <v>192</v>
      </c>
      <c r="E1683" s="33">
        <v>8.52</v>
      </c>
      <c r="F1683" s="33">
        <v>-109.3</v>
      </c>
      <c r="G1683" s="33">
        <v>125.4</v>
      </c>
      <c r="H1683" s="33">
        <v>8</v>
      </c>
      <c r="I1683" s="33">
        <v>1.9</v>
      </c>
      <c r="J1683" s="33">
        <v>1824</v>
      </c>
      <c r="K1683" s="33">
        <v>0.8</v>
      </c>
      <c r="L1683" s="33">
        <v>100.3</v>
      </c>
      <c r="M1683" s="33">
        <v>9.24</v>
      </c>
      <c r="N1683" s="33">
        <v>11.6</v>
      </c>
    </row>
    <row r="1684" spans="1:14" x14ac:dyDescent="0.3">
      <c r="A1684" s="32">
        <v>43816</v>
      </c>
      <c r="B1684" s="37">
        <v>0.68240740740740735</v>
      </c>
      <c r="C1684" s="33">
        <v>19.29</v>
      </c>
      <c r="D1684" s="33">
        <v>192</v>
      </c>
      <c r="E1684" s="33">
        <v>8.4700000000000006</v>
      </c>
      <c r="F1684" s="33">
        <v>-106.5</v>
      </c>
      <c r="G1684" s="33">
        <v>125.3</v>
      </c>
      <c r="H1684" s="33">
        <v>8</v>
      </c>
      <c r="I1684" s="33">
        <v>1.9</v>
      </c>
      <c r="J1684" s="33">
        <v>1822</v>
      </c>
      <c r="K1684" s="33">
        <v>0.8</v>
      </c>
      <c r="L1684" s="33">
        <v>100.1</v>
      </c>
      <c r="M1684" s="33">
        <v>9.23</v>
      </c>
      <c r="N1684" s="33">
        <v>11.6</v>
      </c>
    </row>
    <row r="1685" spans="1:14" x14ac:dyDescent="0.3">
      <c r="A1685" s="32">
        <v>43816</v>
      </c>
      <c r="B1685" s="37">
        <v>0.68263888888888891</v>
      </c>
      <c r="C1685" s="33">
        <v>19.28</v>
      </c>
      <c r="D1685" s="33">
        <v>192</v>
      </c>
      <c r="E1685" s="33">
        <v>8.42</v>
      </c>
      <c r="F1685" s="33">
        <v>-103.8</v>
      </c>
      <c r="G1685" s="33">
        <v>125.3</v>
      </c>
      <c r="H1685" s="33">
        <v>6.9</v>
      </c>
      <c r="I1685" s="33">
        <v>1.6</v>
      </c>
      <c r="J1685" s="33">
        <v>1996</v>
      </c>
      <c r="K1685" s="33">
        <v>0.9</v>
      </c>
      <c r="L1685" s="33">
        <v>100.1</v>
      </c>
      <c r="M1685" s="33">
        <v>9.23</v>
      </c>
      <c r="N1685" s="33">
        <v>11.6</v>
      </c>
    </row>
    <row r="1686" spans="1:14" x14ac:dyDescent="0.3">
      <c r="A1686" s="32">
        <v>43816</v>
      </c>
      <c r="B1686" s="37">
        <v>0.68287037037037035</v>
      </c>
      <c r="C1686" s="33">
        <v>20.67</v>
      </c>
      <c r="D1686" s="33">
        <v>2</v>
      </c>
      <c r="E1686" s="33">
        <v>7.95</v>
      </c>
      <c r="F1686" s="33">
        <v>-78.2</v>
      </c>
      <c r="G1686" s="33">
        <v>24.1</v>
      </c>
      <c r="H1686" s="33">
        <v>8.1999999999999993</v>
      </c>
      <c r="I1686" s="33">
        <v>1.9</v>
      </c>
      <c r="J1686" s="33">
        <v>1913</v>
      </c>
      <c r="K1686" s="33">
        <v>0.8</v>
      </c>
      <c r="L1686" s="33">
        <v>98.6</v>
      </c>
      <c r="M1686" s="33">
        <v>8.85</v>
      </c>
      <c r="N1686" s="33">
        <v>11.6</v>
      </c>
    </row>
    <row r="1687" spans="1:14" x14ac:dyDescent="0.3">
      <c r="A1687" s="32">
        <v>43816</v>
      </c>
      <c r="B1687" s="37">
        <v>0.6831018518518519</v>
      </c>
      <c r="C1687" s="33">
        <v>20.260000000000002</v>
      </c>
      <c r="D1687" s="33">
        <v>2</v>
      </c>
      <c r="E1687" s="33">
        <v>7.58</v>
      </c>
      <c r="F1687" s="33">
        <v>-58.2</v>
      </c>
      <c r="G1687" s="33">
        <v>0.4</v>
      </c>
      <c r="H1687" s="33">
        <v>1.7</v>
      </c>
      <c r="I1687" s="33">
        <v>0.4</v>
      </c>
      <c r="J1687" s="33">
        <v>819</v>
      </c>
      <c r="K1687" s="33">
        <v>0.4</v>
      </c>
      <c r="L1687" s="33">
        <v>69.3</v>
      </c>
      <c r="M1687" s="33">
        <v>6.27</v>
      </c>
      <c r="N1687" s="33">
        <v>11.5</v>
      </c>
    </row>
    <row r="1688" spans="1:14" x14ac:dyDescent="0.3">
      <c r="A1688" s="32">
        <v>43816</v>
      </c>
      <c r="B1688" s="37">
        <v>0.68333333333333324</v>
      </c>
      <c r="C1688" s="33">
        <v>20.25</v>
      </c>
      <c r="D1688" s="33">
        <v>2</v>
      </c>
      <c r="E1688" s="33">
        <v>7.65</v>
      </c>
      <c r="F1688" s="33">
        <v>-62</v>
      </c>
      <c r="G1688" s="33">
        <v>0.4</v>
      </c>
      <c r="H1688" s="33">
        <v>0.3</v>
      </c>
      <c r="I1688" s="33">
        <v>0.1</v>
      </c>
      <c r="J1688" s="33">
        <v>344</v>
      </c>
      <c r="K1688" s="33">
        <v>0.1</v>
      </c>
      <c r="L1688" s="33">
        <v>56</v>
      </c>
      <c r="M1688" s="33">
        <v>5.0599999999999996</v>
      </c>
      <c r="N1688" s="33">
        <v>11.4</v>
      </c>
    </row>
    <row r="1689" spans="1:14" x14ac:dyDescent="0.3">
      <c r="A1689" s="32">
        <v>43816</v>
      </c>
      <c r="B1689" s="37">
        <v>0.68356481481481479</v>
      </c>
      <c r="C1689" s="33">
        <v>20.25</v>
      </c>
      <c r="D1689" s="33">
        <v>2</v>
      </c>
      <c r="E1689" s="33">
        <v>7.86</v>
      </c>
      <c r="F1689" s="33">
        <v>-73.5</v>
      </c>
      <c r="G1689" s="33">
        <v>0.4</v>
      </c>
      <c r="H1689" s="33">
        <v>-0.1</v>
      </c>
      <c r="I1689" s="33">
        <v>0</v>
      </c>
      <c r="J1689" s="33">
        <v>196</v>
      </c>
      <c r="K1689" s="33">
        <v>0.1</v>
      </c>
      <c r="L1689" s="33">
        <v>49</v>
      </c>
      <c r="M1689" s="33">
        <v>4.43</v>
      </c>
      <c r="N1689" s="33">
        <v>11.5</v>
      </c>
    </row>
    <row r="1690" spans="1:14" x14ac:dyDescent="0.3">
      <c r="A1690" s="32">
        <v>43816</v>
      </c>
      <c r="B1690" s="37">
        <v>0.68379629629629635</v>
      </c>
      <c r="C1690" s="33">
        <v>20.260000000000002</v>
      </c>
      <c r="D1690" s="33">
        <v>2</v>
      </c>
      <c r="E1690" s="33">
        <v>7.96</v>
      </c>
      <c r="F1690" s="33">
        <v>-79.2</v>
      </c>
      <c r="G1690" s="33">
        <v>0.4</v>
      </c>
      <c r="H1690" s="33">
        <v>0.2</v>
      </c>
      <c r="I1690" s="33">
        <v>0</v>
      </c>
      <c r="J1690" s="33">
        <v>122</v>
      </c>
      <c r="K1690" s="33">
        <v>0.1</v>
      </c>
      <c r="L1690" s="33">
        <v>44.9</v>
      </c>
      <c r="M1690" s="33">
        <v>4.0599999999999996</v>
      </c>
      <c r="N1690" s="33">
        <v>11.6</v>
      </c>
    </row>
    <row r="1691" spans="1:14" x14ac:dyDescent="0.3">
      <c r="A1691" s="32">
        <v>43816</v>
      </c>
      <c r="B1691" s="37">
        <v>0.68402777777777779</v>
      </c>
      <c r="C1691" s="33">
        <v>20.260000000000002</v>
      </c>
      <c r="D1691" s="33">
        <v>2</v>
      </c>
      <c r="E1691" s="33">
        <v>8.0500000000000007</v>
      </c>
      <c r="F1691" s="33">
        <v>-83.8</v>
      </c>
      <c r="G1691" s="33">
        <v>0.4</v>
      </c>
      <c r="H1691" s="33">
        <v>-0.1</v>
      </c>
      <c r="I1691" s="33">
        <v>0</v>
      </c>
      <c r="J1691" s="33">
        <v>112</v>
      </c>
      <c r="K1691" s="33">
        <v>0</v>
      </c>
      <c r="L1691" s="33">
        <v>42.1</v>
      </c>
      <c r="M1691" s="33">
        <v>3.81</v>
      </c>
      <c r="N1691" s="33">
        <v>11.6</v>
      </c>
    </row>
    <row r="1692" spans="1:14" x14ac:dyDescent="0.3">
      <c r="A1692" s="32">
        <v>43816</v>
      </c>
      <c r="B1692" s="37">
        <v>0.68425925925925923</v>
      </c>
      <c r="C1692" s="33">
        <v>20.25</v>
      </c>
      <c r="D1692" s="33">
        <v>2</v>
      </c>
      <c r="E1692" s="33">
        <v>8.15</v>
      </c>
      <c r="F1692" s="33">
        <v>-89.1</v>
      </c>
      <c r="G1692" s="33">
        <v>0.4</v>
      </c>
      <c r="H1692" s="33">
        <v>0.1</v>
      </c>
      <c r="I1692" s="33">
        <v>0</v>
      </c>
      <c r="J1692" s="33">
        <v>-11</v>
      </c>
      <c r="K1692" s="33">
        <v>0</v>
      </c>
      <c r="L1692" s="33">
        <v>40</v>
      </c>
      <c r="M1692" s="33">
        <v>3.62</v>
      </c>
      <c r="N1692" s="33">
        <v>11.5</v>
      </c>
    </row>
    <row r="1693" spans="1:14" x14ac:dyDescent="0.3">
      <c r="A1693" s="32">
        <v>43816</v>
      </c>
      <c r="B1693" s="37">
        <v>0.68449074074074068</v>
      </c>
      <c r="C1693" s="33">
        <v>20.22</v>
      </c>
      <c r="D1693" s="33">
        <v>2</v>
      </c>
      <c r="E1693" s="33">
        <v>8.19</v>
      </c>
      <c r="F1693" s="33">
        <v>-91.7</v>
      </c>
      <c r="G1693" s="33">
        <v>0.4</v>
      </c>
      <c r="H1693" s="33">
        <v>-0.4</v>
      </c>
      <c r="I1693" s="33">
        <v>-0.1</v>
      </c>
      <c r="J1693" s="33">
        <v>-22</v>
      </c>
      <c r="K1693" s="33">
        <v>0</v>
      </c>
      <c r="L1693" s="33">
        <v>38.5</v>
      </c>
      <c r="M1693" s="33">
        <v>3.49</v>
      </c>
      <c r="N1693" s="33">
        <v>11.5</v>
      </c>
    </row>
    <row r="1694" spans="1:14" x14ac:dyDescent="0.3">
      <c r="A1694" s="32">
        <v>43816</v>
      </c>
      <c r="B1694" s="37">
        <v>0.68472222222222223</v>
      </c>
      <c r="C1694" s="33">
        <v>20.2</v>
      </c>
      <c r="D1694" s="33">
        <v>2</v>
      </c>
      <c r="E1694" s="33">
        <v>8.1999999999999993</v>
      </c>
      <c r="F1694" s="33">
        <v>-91.8</v>
      </c>
      <c r="G1694" s="33">
        <v>0.4</v>
      </c>
      <c r="H1694" s="33">
        <v>-0.1</v>
      </c>
      <c r="I1694" s="33">
        <v>0</v>
      </c>
      <c r="J1694" s="33">
        <v>62</v>
      </c>
      <c r="K1694" s="33">
        <v>0</v>
      </c>
      <c r="L1694" s="33">
        <v>37.299999999999997</v>
      </c>
      <c r="M1694" s="33">
        <v>3.38</v>
      </c>
      <c r="N1694" s="33">
        <v>11.5</v>
      </c>
    </row>
    <row r="1695" spans="1:14" x14ac:dyDescent="0.3">
      <c r="A1695" s="32">
        <v>43816</v>
      </c>
      <c r="B1695" s="37">
        <v>0.68495370370370379</v>
      </c>
      <c r="C1695" s="33">
        <v>20.190000000000001</v>
      </c>
      <c r="D1695" s="33">
        <v>2</v>
      </c>
      <c r="E1695" s="33">
        <v>8.27</v>
      </c>
      <c r="F1695" s="33">
        <v>-96.1</v>
      </c>
      <c r="G1695" s="33">
        <v>0.8</v>
      </c>
      <c r="H1695" s="33">
        <v>0.6</v>
      </c>
      <c r="I1695" s="33">
        <v>0.1</v>
      </c>
      <c r="J1695" s="33">
        <v>-4</v>
      </c>
      <c r="K1695" s="33">
        <v>0</v>
      </c>
      <c r="L1695" s="33">
        <v>35.5</v>
      </c>
      <c r="M1695" s="33">
        <v>3.22</v>
      </c>
      <c r="N1695" s="33">
        <v>11.6</v>
      </c>
    </row>
    <row r="1696" spans="1:14" x14ac:dyDescent="0.3">
      <c r="A1696" s="32">
        <v>43816</v>
      </c>
      <c r="B1696" s="37">
        <v>0.68518518518518512</v>
      </c>
      <c r="C1696" s="33">
        <v>20.170000000000002</v>
      </c>
      <c r="D1696" s="33">
        <v>2</v>
      </c>
      <c r="E1696" s="33">
        <v>8.3699999999999992</v>
      </c>
      <c r="F1696" s="33">
        <v>-101.2</v>
      </c>
      <c r="G1696" s="33">
        <v>0.9</v>
      </c>
      <c r="H1696" s="33">
        <v>0.4</v>
      </c>
      <c r="I1696" s="33">
        <v>0.1</v>
      </c>
      <c r="J1696" s="33">
        <v>-28</v>
      </c>
      <c r="K1696" s="33">
        <v>0</v>
      </c>
      <c r="L1696" s="33">
        <v>34.200000000000003</v>
      </c>
      <c r="M1696" s="33">
        <v>3.1</v>
      </c>
      <c r="N1696" s="33">
        <v>11.6</v>
      </c>
    </row>
    <row r="1697" spans="1:14" x14ac:dyDescent="0.3">
      <c r="A1697" s="32">
        <v>43816</v>
      </c>
      <c r="B1697" s="37">
        <v>0.68541666666666667</v>
      </c>
      <c r="C1697" s="33">
        <v>20.149999999999999</v>
      </c>
      <c r="D1697" s="33">
        <v>2</v>
      </c>
      <c r="E1697" s="33">
        <v>8.27</v>
      </c>
      <c r="F1697" s="33">
        <v>-95.6</v>
      </c>
      <c r="G1697" s="33">
        <v>0.9</v>
      </c>
      <c r="H1697" s="33">
        <v>0.7</v>
      </c>
      <c r="I1697" s="33">
        <v>0.2</v>
      </c>
      <c r="J1697" s="33">
        <v>128</v>
      </c>
      <c r="K1697" s="33">
        <v>0.1</v>
      </c>
      <c r="L1697" s="33">
        <v>33.299999999999997</v>
      </c>
      <c r="M1697" s="33">
        <v>3.02</v>
      </c>
      <c r="N1697" s="33">
        <v>11.6</v>
      </c>
    </row>
    <row r="1698" spans="1:14" x14ac:dyDescent="0.3">
      <c r="A1698" s="32">
        <v>43816</v>
      </c>
      <c r="B1698" s="37">
        <v>0.68564814814814812</v>
      </c>
      <c r="C1698" s="33">
        <v>20.12</v>
      </c>
      <c r="D1698" s="33">
        <v>2</v>
      </c>
      <c r="E1698" s="33">
        <v>8.16</v>
      </c>
      <c r="F1698" s="33">
        <v>-89.8</v>
      </c>
      <c r="G1698" s="33">
        <v>0.9</v>
      </c>
      <c r="H1698" s="33">
        <v>-0.5</v>
      </c>
      <c r="I1698" s="33">
        <v>-0.1</v>
      </c>
      <c r="J1698" s="33">
        <v>139</v>
      </c>
      <c r="K1698" s="33">
        <v>0.1</v>
      </c>
      <c r="L1698" s="33">
        <v>32.6</v>
      </c>
      <c r="M1698" s="33">
        <v>2.96</v>
      </c>
      <c r="N1698" s="33">
        <v>11.6</v>
      </c>
    </row>
    <row r="1699" spans="1:14" x14ac:dyDescent="0.3">
      <c r="A1699" s="32">
        <v>43816</v>
      </c>
      <c r="B1699" s="37">
        <v>0.68587962962962967</v>
      </c>
      <c r="C1699" s="33">
        <v>20.09</v>
      </c>
      <c r="D1699" s="33">
        <v>2</v>
      </c>
      <c r="E1699" s="33">
        <v>8.11</v>
      </c>
      <c r="F1699" s="33">
        <v>-87</v>
      </c>
      <c r="G1699" s="33">
        <v>0.9</v>
      </c>
      <c r="H1699" s="33">
        <v>0.5</v>
      </c>
      <c r="I1699" s="33">
        <v>0.1</v>
      </c>
      <c r="J1699" s="33">
        <v>95</v>
      </c>
      <c r="K1699" s="33">
        <v>0</v>
      </c>
      <c r="L1699" s="33">
        <v>32.1</v>
      </c>
      <c r="M1699" s="33">
        <v>2.92</v>
      </c>
      <c r="N1699" s="33">
        <v>11.6</v>
      </c>
    </row>
    <row r="1700" spans="1:14" x14ac:dyDescent="0.3">
      <c r="A1700" s="32">
        <v>43816</v>
      </c>
      <c r="B1700" s="37">
        <v>0.68611111111111101</v>
      </c>
      <c r="C1700" s="33">
        <v>20.07</v>
      </c>
      <c r="D1700" s="33">
        <v>2</v>
      </c>
      <c r="E1700" s="33">
        <v>8.0399999999999991</v>
      </c>
      <c r="F1700" s="33">
        <v>-83.1</v>
      </c>
      <c r="G1700" s="33">
        <v>1</v>
      </c>
      <c r="H1700" s="33">
        <v>0.1</v>
      </c>
      <c r="I1700" s="33">
        <v>0</v>
      </c>
      <c r="J1700" s="33">
        <v>-8</v>
      </c>
      <c r="K1700" s="33">
        <v>0</v>
      </c>
      <c r="L1700" s="33">
        <v>31.7</v>
      </c>
      <c r="M1700" s="33">
        <v>2.88</v>
      </c>
      <c r="N1700" s="33">
        <v>11.6</v>
      </c>
    </row>
    <row r="1701" spans="1:14" x14ac:dyDescent="0.3">
      <c r="A1701" s="32">
        <v>43816</v>
      </c>
      <c r="B1701" s="37">
        <v>0.68634259259259256</v>
      </c>
      <c r="C1701" s="33">
        <v>19.97</v>
      </c>
      <c r="D1701" s="33">
        <v>1</v>
      </c>
      <c r="E1701" s="33">
        <v>6.13</v>
      </c>
      <c r="F1701" s="33">
        <v>21.3</v>
      </c>
      <c r="G1701" s="33">
        <v>1</v>
      </c>
      <c r="H1701" s="33">
        <v>0.4</v>
      </c>
      <c r="I1701" s="33">
        <v>0.1</v>
      </c>
      <c r="J1701" s="33">
        <v>-8</v>
      </c>
      <c r="K1701" s="33">
        <v>0</v>
      </c>
      <c r="L1701" s="33">
        <v>31.4</v>
      </c>
      <c r="M1701" s="33">
        <v>2.85</v>
      </c>
      <c r="N1701" s="33">
        <v>11.6</v>
      </c>
    </row>
    <row r="1702" spans="1:14" x14ac:dyDescent="0.3">
      <c r="A1702" s="32">
        <v>43816</v>
      </c>
      <c r="B1702" s="37">
        <v>0.68657407407407411</v>
      </c>
      <c r="C1702" s="33">
        <v>18.239999999999998</v>
      </c>
      <c r="D1702" s="33">
        <v>1</v>
      </c>
      <c r="E1702" s="33">
        <v>6.46</v>
      </c>
      <c r="F1702" s="33">
        <v>2.7</v>
      </c>
      <c r="G1702" s="33">
        <v>-0.1</v>
      </c>
      <c r="H1702" s="33">
        <v>2.2999999999999998</v>
      </c>
      <c r="I1702" s="33">
        <v>0.5</v>
      </c>
      <c r="J1702" s="33">
        <v>529</v>
      </c>
      <c r="K1702" s="33">
        <v>0.2</v>
      </c>
      <c r="L1702" s="33">
        <v>56.3</v>
      </c>
      <c r="M1702" s="33">
        <v>5.3</v>
      </c>
      <c r="N1702" s="33">
        <v>11.6</v>
      </c>
    </row>
    <row r="1703" spans="1:14" x14ac:dyDescent="0.3">
      <c r="A1703" s="32">
        <v>43816</v>
      </c>
      <c r="B1703" s="37">
        <v>0.68680555555555556</v>
      </c>
      <c r="C1703" s="33">
        <v>17.059999999999999</v>
      </c>
      <c r="D1703" s="33">
        <v>2</v>
      </c>
      <c r="E1703" s="33">
        <v>7.55</v>
      </c>
      <c r="F1703" s="33">
        <v>-56.3</v>
      </c>
      <c r="G1703" s="33">
        <v>0.1</v>
      </c>
      <c r="H1703" s="33">
        <v>46.5</v>
      </c>
      <c r="I1703" s="33">
        <v>10.9</v>
      </c>
      <c r="J1703" s="33">
        <v>79530</v>
      </c>
      <c r="K1703" s="33">
        <v>34.5</v>
      </c>
      <c r="L1703" s="33">
        <v>62.6</v>
      </c>
      <c r="M1703" s="33">
        <v>6.04</v>
      </c>
      <c r="N1703" s="33">
        <v>11.5</v>
      </c>
    </row>
    <row r="1704" spans="1:14" x14ac:dyDescent="0.3">
      <c r="A1704" s="32">
        <v>43816</v>
      </c>
      <c r="B1704" s="37">
        <v>0.687037037037037</v>
      </c>
      <c r="C1704" s="33">
        <v>17.149999999999999</v>
      </c>
      <c r="D1704" s="33">
        <v>2</v>
      </c>
      <c r="E1704" s="33">
        <v>7.55</v>
      </c>
      <c r="F1704" s="33">
        <v>-56.1</v>
      </c>
      <c r="G1704" s="33">
        <v>0.1</v>
      </c>
      <c r="H1704" s="33">
        <v>54.7</v>
      </c>
      <c r="I1704" s="33">
        <v>12.8</v>
      </c>
      <c r="J1704" s="33">
        <v>117176</v>
      </c>
      <c r="K1704" s="33">
        <v>50.8</v>
      </c>
      <c r="L1704" s="33">
        <v>61.2</v>
      </c>
      <c r="M1704" s="33">
        <v>5.89</v>
      </c>
      <c r="N1704" s="33">
        <v>11.6</v>
      </c>
    </row>
    <row r="1705" spans="1:14" x14ac:dyDescent="0.3">
      <c r="A1705" s="32">
        <v>43816</v>
      </c>
      <c r="B1705" s="37">
        <v>0.68726851851851845</v>
      </c>
      <c r="C1705" s="33">
        <v>17.25</v>
      </c>
      <c r="D1705" s="33">
        <v>2</v>
      </c>
      <c r="E1705" s="33">
        <v>7.57</v>
      </c>
      <c r="F1705" s="33">
        <v>-57.3</v>
      </c>
      <c r="G1705" s="33">
        <v>0.1</v>
      </c>
      <c r="H1705" s="33">
        <v>56.5</v>
      </c>
      <c r="I1705" s="33">
        <v>13.2</v>
      </c>
      <c r="J1705" s="33">
        <v>133168</v>
      </c>
      <c r="K1705" s="33">
        <v>57.7</v>
      </c>
      <c r="L1705" s="33">
        <v>60.1</v>
      </c>
      <c r="M1705" s="33">
        <v>5.78</v>
      </c>
      <c r="N1705" s="33">
        <v>11.6</v>
      </c>
    </row>
    <row r="1706" spans="1:14" x14ac:dyDescent="0.3">
      <c r="A1706" s="32">
        <v>43816</v>
      </c>
      <c r="B1706" s="37">
        <v>0.6875</v>
      </c>
      <c r="C1706" s="33">
        <v>17.28</v>
      </c>
      <c r="D1706" s="33">
        <v>2</v>
      </c>
      <c r="E1706" s="33">
        <v>7.61</v>
      </c>
      <c r="F1706" s="33">
        <v>-59.5</v>
      </c>
      <c r="G1706" s="33">
        <v>0</v>
      </c>
      <c r="H1706" s="33">
        <v>56.5</v>
      </c>
      <c r="I1706" s="33">
        <v>13.2</v>
      </c>
      <c r="J1706" s="33">
        <v>140096</v>
      </c>
      <c r="K1706" s="33">
        <v>60.7</v>
      </c>
      <c r="L1706" s="33">
        <v>59.4</v>
      </c>
      <c r="M1706" s="33">
        <v>5.7</v>
      </c>
      <c r="N1706" s="33">
        <v>11.6</v>
      </c>
    </row>
    <row r="1707" spans="1:14" x14ac:dyDescent="0.3">
      <c r="A1707" s="32">
        <v>43816</v>
      </c>
      <c r="B1707" s="37">
        <v>0.68773148148148155</v>
      </c>
      <c r="C1707" s="33">
        <v>17.3</v>
      </c>
      <c r="D1707" s="33">
        <v>2</v>
      </c>
      <c r="E1707" s="33">
        <v>7.65</v>
      </c>
      <c r="F1707" s="33">
        <v>-61.5</v>
      </c>
      <c r="G1707" s="33">
        <v>0.1</v>
      </c>
      <c r="H1707" s="33">
        <v>57.4</v>
      </c>
      <c r="I1707" s="33">
        <v>13.4</v>
      </c>
      <c r="J1707" s="33">
        <v>143452</v>
      </c>
      <c r="K1707" s="33">
        <v>62.2</v>
      </c>
      <c r="L1707" s="33">
        <v>58.8</v>
      </c>
      <c r="M1707" s="33">
        <v>5.64</v>
      </c>
      <c r="N1707" s="33">
        <v>11.5</v>
      </c>
    </row>
    <row r="1708" spans="1:14" x14ac:dyDescent="0.3">
      <c r="A1708" s="32">
        <v>43816</v>
      </c>
      <c r="B1708" s="37">
        <v>0.687962962962963</v>
      </c>
      <c r="C1708" s="33">
        <v>17.32</v>
      </c>
      <c r="D1708" s="33">
        <v>2</v>
      </c>
      <c r="E1708" s="33">
        <v>7.66</v>
      </c>
      <c r="F1708" s="33">
        <v>-62.3</v>
      </c>
      <c r="G1708" s="33">
        <v>0</v>
      </c>
      <c r="H1708" s="33">
        <v>57.5</v>
      </c>
      <c r="I1708" s="33">
        <v>13.4</v>
      </c>
      <c r="J1708" s="33">
        <v>145116</v>
      </c>
      <c r="K1708" s="33">
        <v>62.9</v>
      </c>
      <c r="L1708" s="33">
        <v>58.3</v>
      </c>
      <c r="M1708" s="33">
        <v>5.6</v>
      </c>
      <c r="N1708" s="33">
        <v>11.6</v>
      </c>
    </row>
    <row r="1709" spans="1:14" x14ac:dyDescent="0.3">
      <c r="A1709" s="32">
        <v>43816</v>
      </c>
      <c r="B1709" s="37">
        <v>0.68819444444444444</v>
      </c>
      <c r="C1709" s="33">
        <v>17.34</v>
      </c>
      <c r="D1709" s="33">
        <v>2</v>
      </c>
      <c r="E1709" s="33">
        <v>7.67</v>
      </c>
      <c r="F1709" s="33">
        <v>-62.6</v>
      </c>
      <c r="G1709" s="33">
        <v>0</v>
      </c>
      <c r="H1709" s="33">
        <v>57.2</v>
      </c>
      <c r="I1709" s="33">
        <v>13.4</v>
      </c>
      <c r="J1709" s="33">
        <v>145964</v>
      </c>
      <c r="K1709" s="33">
        <v>63.3</v>
      </c>
      <c r="L1709" s="33">
        <v>57.9</v>
      </c>
      <c r="M1709" s="33">
        <v>5.56</v>
      </c>
      <c r="N1709" s="33">
        <v>11.6</v>
      </c>
    </row>
    <row r="1710" spans="1:14" x14ac:dyDescent="0.3">
      <c r="A1710" s="32">
        <v>43816</v>
      </c>
      <c r="B1710" s="37">
        <v>0.68842592592592589</v>
      </c>
      <c r="C1710" s="33">
        <v>17.36</v>
      </c>
      <c r="D1710" s="33">
        <v>2</v>
      </c>
      <c r="E1710" s="33">
        <v>7.68</v>
      </c>
      <c r="F1710" s="33">
        <v>-63.1</v>
      </c>
      <c r="G1710" s="33">
        <v>0.1</v>
      </c>
      <c r="H1710" s="33">
        <v>57.2</v>
      </c>
      <c r="I1710" s="33">
        <v>13.4</v>
      </c>
      <c r="J1710" s="33">
        <v>146432</v>
      </c>
      <c r="K1710" s="33">
        <v>63.5</v>
      </c>
      <c r="L1710" s="33">
        <v>57.6</v>
      </c>
      <c r="M1710" s="33">
        <v>5.53</v>
      </c>
      <c r="N1710" s="33">
        <v>11.6</v>
      </c>
    </row>
    <row r="1711" spans="1:14" x14ac:dyDescent="0.3">
      <c r="A1711" s="32">
        <v>43816</v>
      </c>
      <c r="B1711" s="37">
        <v>0.68865740740740744</v>
      </c>
      <c r="C1711" s="33">
        <v>17.39</v>
      </c>
      <c r="D1711" s="33">
        <v>2</v>
      </c>
      <c r="E1711" s="33">
        <v>7.69</v>
      </c>
      <c r="F1711" s="33">
        <v>-63.5</v>
      </c>
      <c r="G1711" s="33">
        <v>0</v>
      </c>
      <c r="H1711" s="33">
        <v>56.1</v>
      </c>
      <c r="I1711" s="33">
        <v>13.1</v>
      </c>
      <c r="J1711" s="33">
        <v>146680</v>
      </c>
      <c r="K1711" s="33">
        <v>63.6</v>
      </c>
      <c r="L1711" s="33">
        <v>57.3</v>
      </c>
      <c r="M1711" s="33">
        <v>5.49</v>
      </c>
      <c r="N1711" s="33">
        <v>11.6</v>
      </c>
    </row>
    <row r="1712" spans="1:14" x14ac:dyDescent="0.3">
      <c r="A1712" s="32">
        <v>43816</v>
      </c>
      <c r="B1712" s="37">
        <v>0.68888888888888899</v>
      </c>
      <c r="C1712" s="33">
        <v>17.41</v>
      </c>
      <c r="D1712" s="33">
        <v>2</v>
      </c>
      <c r="E1712" s="33">
        <v>7.69</v>
      </c>
      <c r="F1712" s="33">
        <v>-63.8</v>
      </c>
      <c r="G1712" s="33">
        <v>0</v>
      </c>
      <c r="H1712" s="33">
        <v>57.4</v>
      </c>
      <c r="I1712" s="33">
        <v>13.4</v>
      </c>
      <c r="J1712" s="33">
        <v>146724</v>
      </c>
      <c r="K1712" s="33">
        <v>63.6</v>
      </c>
      <c r="L1712" s="33">
        <v>57</v>
      </c>
      <c r="M1712" s="33">
        <v>5.47</v>
      </c>
      <c r="N1712" s="33">
        <v>11.6</v>
      </c>
    </row>
    <row r="1713" spans="1:14" x14ac:dyDescent="0.3">
      <c r="A1713" s="32">
        <v>43816</v>
      </c>
      <c r="B1713" s="37">
        <v>0.68912037037037033</v>
      </c>
      <c r="C1713" s="33">
        <v>17.43</v>
      </c>
      <c r="D1713" s="33">
        <v>2</v>
      </c>
      <c r="E1713" s="33">
        <v>7.69</v>
      </c>
      <c r="F1713" s="33">
        <v>-63.6</v>
      </c>
      <c r="G1713" s="33">
        <v>0</v>
      </c>
      <c r="H1713" s="33">
        <v>57.8</v>
      </c>
      <c r="I1713" s="33">
        <v>13.5</v>
      </c>
      <c r="J1713" s="33">
        <v>146900</v>
      </c>
      <c r="K1713" s="33">
        <v>63.7</v>
      </c>
      <c r="L1713" s="33">
        <v>56.9</v>
      </c>
      <c r="M1713" s="33">
        <v>5.45</v>
      </c>
      <c r="N1713" s="33">
        <v>11.6</v>
      </c>
    </row>
    <row r="1714" spans="1:14" x14ac:dyDescent="0.3">
      <c r="A1714" s="32">
        <v>43816</v>
      </c>
      <c r="B1714" s="37">
        <v>0.68935185185185188</v>
      </c>
      <c r="C1714" s="33">
        <v>17.45</v>
      </c>
      <c r="D1714" s="33">
        <v>2</v>
      </c>
      <c r="E1714" s="33">
        <v>7.68</v>
      </c>
      <c r="F1714" s="33">
        <v>-63</v>
      </c>
      <c r="G1714" s="33">
        <v>0.1</v>
      </c>
      <c r="H1714" s="33">
        <v>57.2</v>
      </c>
      <c r="I1714" s="33">
        <v>13.4</v>
      </c>
      <c r="J1714" s="33">
        <v>146984</v>
      </c>
      <c r="K1714" s="33">
        <v>63.7</v>
      </c>
      <c r="L1714" s="33">
        <v>56.7</v>
      </c>
      <c r="M1714" s="33">
        <v>5.43</v>
      </c>
      <c r="N1714" s="33">
        <v>11.6</v>
      </c>
    </row>
    <row r="1715" spans="1:14" x14ac:dyDescent="0.3">
      <c r="A1715" s="32">
        <v>43816</v>
      </c>
      <c r="B1715" s="37">
        <v>0.68958333333333333</v>
      </c>
      <c r="C1715" s="33">
        <v>17.47</v>
      </c>
      <c r="D1715" s="33">
        <v>2</v>
      </c>
      <c r="E1715" s="33">
        <v>7.67</v>
      </c>
      <c r="F1715" s="33">
        <v>-62.5</v>
      </c>
      <c r="G1715" s="33">
        <v>0</v>
      </c>
      <c r="H1715" s="33">
        <v>56.6</v>
      </c>
      <c r="I1715" s="33">
        <v>13.3</v>
      </c>
      <c r="J1715" s="33">
        <v>147140</v>
      </c>
      <c r="K1715" s="33">
        <v>63.8</v>
      </c>
      <c r="L1715" s="33">
        <v>56.6</v>
      </c>
      <c r="M1715" s="33">
        <v>5.42</v>
      </c>
      <c r="N1715" s="33">
        <v>11.6</v>
      </c>
    </row>
    <row r="1716" spans="1:14" x14ac:dyDescent="0.3">
      <c r="A1716" s="32">
        <v>43816</v>
      </c>
      <c r="B1716" s="37">
        <v>0.68981481481481488</v>
      </c>
      <c r="C1716" s="33">
        <v>17.489999999999998</v>
      </c>
      <c r="D1716" s="33">
        <v>2</v>
      </c>
      <c r="E1716" s="33">
        <v>7.65</v>
      </c>
      <c r="F1716" s="33">
        <v>-61.8</v>
      </c>
      <c r="G1716" s="33">
        <v>0.1</v>
      </c>
      <c r="H1716" s="33">
        <v>57.4</v>
      </c>
      <c r="I1716" s="33">
        <v>13.4</v>
      </c>
      <c r="J1716" s="33">
        <v>147320</v>
      </c>
      <c r="K1716" s="33">
        <v>63.9</v>
      </c>
      <c r="L1716" s="33">
        <v>56.5</v>
      </c>
      <c r="M1716" s="33">
        <v>5.41</v>
      </c>
      <c r="N1716" s="33">
        <v>11.5</v>
      </c>
    </row>
    <row r="1717" spans="1:14" x14ac:dyDescent="0.3">
      <c r="A1717" s="32">
        <v>43816</v>
      </c>
      <c r="B1717" s="37">
        <v>0.69004629629629621</v>
      </c>
      <c r="C1717" s="33">
        <v>17.46</v>
      </c>
      <c r="D1717" s="33">
        <v>2</v>
      </c>
      <c r="E1717" s="33">
        <v>5.71</v>
      </c>
      <c r="F1717" s="33">
        <v>43.4</v>
      </c>
      <c r="G1717" s="33">
        <v>4.5</v>
      </c>
      <c r="H1717" s="33">
        <v>49.1</v>
      </c>
      <c r="I1717" s="33">
        <v>11.5</v>
      </c>
      <c r="J1717" s="33">
        <v>135640</v>
      </c>
      <c r="K1717" s="33">
        <v>58.8</v>
      </c>
      <c r="L1717" s="33">
        <v>56.4</v>
      </c>
      <c r="M1717" s="33">
        <v>5.4</v>
      </c>
      <c r="N1717" s="33">
        <v>11.6</v>
      </c>
    </row>
    <row r="1718" spans="1:14" x14ac:dyDescent="0.3">
      <c r="A1718" s="32">
        <v>43816</v>
      </c>
      <c r="B1718" s="37">
        <v>0.69027777777777777</v>
      </c>
      <c r="C1718" s="33">
        <v>17.149999999999999</v>
      </c>
      <c r="D1718" s="33">
        <v>1</v>
      </c>
      <c r="E1718" s="33">
        <v>5.32</v>
      </c>
      <c r="F1718" s="33">
        <v>64.3</v>
      </c>
      <c r="G1718" s="33">
        <v>0.6</v>
      </c>
      <c r="H1718" s="33">
        <v>8.8000000000000007</v>
      </c>
      <c r="I1718" s="33">
        <v>2.1</v>
      </c>
      <c r="J1718" s="33">
        <v>59768</v>
      </c>
      <c r="K1718" s="33">
        <v>25.9</v>
      </c>
      <c r="L1718" s="33">
        <v>68.7</v>
      </c>
      <c r="M1718" s="33">
        <v>6.62</v>
      </c>
      <c r="N1718" s="33">
        <v>11.5</v>
      </c>
    </row>
    <row r="1719" spans="1:14" x14ac:dyDescent="0.3">
      <c r="A1719" s="32">
        <v>43816</v>
      </c>
      <c r="B1719" s="37">
        <v>0.69050925925925932</v>
      </c>
      <c r="C1719" s="33">
        <v>17.18</v>
      </c>
      <c r="D1719" s="33">
        <v>2</v>
      </c>
      <c r="E1719" s="33">
        <v>6.82</v>
      </c>
      <c r="F1719" s="33">
        <v>-16.899999999999999</v>
      </c>
      <c r="G1719" s="33">
        <v>1.7</v>
      </c>
      <c r="H1719" s="33">
        <v>63</v>
      </c>
      <c r="I1719" s="33">
        <v>14.8</v>
      </c>
      <c r="J1719" s="33">
        <v>115900</v>
      </c>
      <c r="K1719" s="33">
        <v>50.3</v>
      </c>
      <c r="L1719" s="33">
        <v>76.900000000000006</v>
      </c>
      <c r="M1719" s="33">
        <v>7.41</v>
      </c>
      <c r="N1719" s="33">
        <v>11.6</v>
      </c>
    </row>
    <row r="1720" spans="1:14" x14ac:dyDescent="0.3">
      <c r="A1720" s="32">
        <v>43816</v>
      </c>
      <c r="B1720" s="37">
        <v>0.69074074074074077</v>
      </c>
      <c r="C1720" s="33">
        <v>17.23</v>
      </c>
      <c r="D1720" s="33">
        <v>2</v>
      </c>
      <c r="E1720" s="33">
        <v>6.92</v>
      </c>
      <c r="F1720" s="33">
        <v>-22.3</v>
      </c>
      <c r="G1720" s="33">
        <v>1.8</v>
      </c>
      <c r="H1720" s="33">
        <v>101.9</v>
      </c>
      <c r="I1720" s="33">
        <v>23.9</v>
      </c>
      <c r="J1720" s="33">
        <v>207168</v>
      </c>
      <c r="K1720" s="33">
        <v>89.8</v>
      </c>
      <c r="L1720" s="33">
        <v>69.099999999999994</v>
      </c>
      <c r="M1720" s="33">
        <v>6.65</v>
      </c>
      <c r="N1720" s="33">
        <v>11.6</v>
      </c>
    </row>
    <row r="1721" spans="1:14" x14ac:dyDescent="0.3">
      <c r="A1721" s="32">
        <v>43816</v>
      </c>
      <c r="B1721" s="37">
        <v>0.69097222222222221</v>
      </c>
      <c r="C1721" s="33">
        <v>17.23</v>
      </c>
      <c r="D1721" s="33">
        <v>2</v>
      </c>
      <c r="E1721" s="33">
        <v>6.99</v>
      </c>
      <c r="F1721" s="33">
        <v>-26.2</v>
      </c>
      <c r="G1721" s="33">
        <v>1.8</v>
      </c>
      <c r="H1721" s="33">
        <v>108.8</v>
      </c>
      <c r="I1721" s="33">
        <v>25.5</v>
      </c>
      <c r="J1721" s="33">
        <v>246236</v>
      </c>
      <c r="K1721" s="33">
        <v>106.8</v>
      </c>
      <c r="L1721" s="33">
        <v>64.8</v>
      </c>
      <c r="M1721" s="33">
        <v>6.24</v>
      </c>
      <c r="N1721" s="33">
        <v>11.6</v>
      </c>
    </row>
    <row r="1722" spans="1:14" x14ac:dyDescent="0.3">
      <c r="A1722" s="32">
        <v>43816</v>
      </c>
      <c r="B1722" s="37">
        <v>0.69120370370370365</v>
      </c>
      <c r="C1722" s="33">
        <v>17.239999999999998</v>
      </c>
      <c r="D1722" s="33">
        <v>2</v>
      </c>
      <c r="E1722" s="33">
        <v>7.08</v>
      </c>
      <c r="F1722" s="33">
        <v>-31</v>
      </c>
      <c r="G1722" s="33">
        <v>1.8</v>
      </c>
      <c r="H1722" s="33">
        <v>109.9</v>
      </c>
      <c r="I1722" s="33">
        <v>25.7</v>
      </c>
      <c r="J1722" s="33">
        <v>264184</v>
      </c>
      <c r="K1722" s="33">
        <v>114.6</v>
      </c>
      <c r="L1722" s="33">
        <v>62.2</v>
      </c>
      <c r="M1722" s="33">
        <v>5.98</v>
      </c>
      <c r="N1722" s="33">
        <v>11.6</v>
      </c>
    </row>
    <row r="1723" spans="1:14" x14ac:dyDescent="0.3">
      <c r="A1723" s="32">
        <v>43816</v>
      </c>
      <c r="B1723" s="37">
        <v>0.69143518518518521</v>
      </c>
      <c r="C1723" s="33">
        <v>17.260000000000002</v>
      </c>
      <c r="D1723" s="33">
        <v>2</v>
      </c>
      <c r="E1723" s="33">
        <v>7.18</v>
      </c>
      <c r="F1723" s="33">
        <v>-36.1</v>
      </c>
      <c r="G1723" s="33">
        <v>1.8</v>
      </c>
      <c r="H1723" s="33">
        <v>109.5</v>
      </c>
      <c r="I1723" s="33">
        <v>25.6</v>
      </c>
      <c r="J1723" s="33">
        <v>271984</v>
      </c>
      <c r="K1723" s="33">
        <v>117.9</v>
      </c>
      <c r="L1723" s="33">
        <v>60.6</v>
      </c>
      <c r="M1723" s="33">
        <v>5.82</v>
      </c>
      <c r="N1723" s="33">
        <v>11.6</v>
      </c>
    </row>
    <row r="1724" spans="1:14" x14ac:dyDescent="0.3">
      <c r="A1724" s="32">
        <v>43816</v>
      </c>
      <c r="B1724" s="37">
        <v>0.69166666666666676</v>
      </c>
      <c r="C1724" s="33">
        <v>17.28</v>
      </c>
      <c r="D1724" s="33">
        <v>2</v>
      </c>
      <c r="E1724" s="33">
        <v>7.24</v>
      </c>
      <c r="F1724" s="33">
        <v>-39.700000000000003</v>
      </c>
      <c r="G1724" s="33">
        <v>1.9</v>
      </c>
      <c r="H1724" s="33">
        <v>110.2</v>
      </c>
      <c r="I1724" s="33">
        <v>25.8</v>
      </c>
      <c r="J1724" s="33">
        <v>275568</v>
      </c>
      <c r="K1724" s="33">
        <v>119.5</v>
      </c>
      <c r="L1724" s="33">
        <v>59.5</v>
      </c>
      <c r="M1724" s="33">
        <v>5.72</v>
      </c>
      <c r="N1724" s="33">
        <v>11.6</v>
      </c>
    </row>
    <row r="1725" spans="1:14" x14ac:dyDescent="0.3">
      <c r="A1725" s="32">
        <v>43816</v>
      </c>
      <c r="B1725" s="37">
        <v>0.6918981481481481</v>
      </c>
      <c r="C1725" s="33">
        <v>17.29</v>
      </c>
      <c r="D1725" s="33">
        <v>2</v>
      </c>
      <c r="E1725" s="33">
        <v>7.28</v>
      </c>
      <c r="F1725" s="33">
        <v>-41.5</v>
      </c>
      <c r="G1725" s="33">
        <v>1.8</v>
      </c>
      <c r="H1725" s="33">
        <v>110.5</v>
      </c>
      <c r="I1725" s="33">
        <v>25.9</v>
      </c>
      <c r="J1725" s="33">
        <v>277320</v>
      </c>
      <c r="K1725" s="33">
        <v>120.2</v>
      </c>
      <c r="L1725" s="33">
        <v>58.7</v>
      </c>
      <c r="M1725" s="33">
        <v>5.64</v>
      </c>
      <c r="N1725" s="33">
        <v>11.6</v>
      </c>
    </row>
    <row r="1726" spans="1:14" x14ac:dyDescent="0.3">
      <c r="A1726" s="32">
        <v>43816</v>
      </c>
      <c r="B1726" s="37">
        <v>0.69212962962962965</v>
      </c>
      <c r="C1726" s="33">
        <v>17.3</v>
      </c>
      <c r="D1726" s="33">
        <v>2</v>
      </c>
      <c r="E1726" s="33">
        <v>7.29</v>
      </c>
      <c r="F1726" s="33">
        <v>-42.3</v>
      </c>
      <c r="G1726" s="33">
        <v>1.8</v>
      </c>
      <c r="H1726" s="33">
        <v>110</v>
      </c>
      <c r="I1726" s="33">
        <v>25.7</v>
      </c>
      <c r="J1726" s="33">
        <v>278264</v>
      </c>
      <c r="K1726" s="33">
        <v>120.7</v>
      </c>
      <c r="L1726" s="33">
        <v>58.3</v>
      </c>
      <c r="M1726" s="33">
        <v>5.6</v>
      </c>
      <c r="N1726" s="33">
        <v>11.6</v>
      </c>
    </row>
    <row r="1727" spans="1:14" x14ac:dyDescent="0.3">
      <c r="A1727" s="32">
        <v>43816</v>
      </c>
      <c r="B1727" s="37">
        <v>0.69236111111111109</v>
      </c>
      <c r="C1727" s="33">
        <v>17.309999999999999</v>
      </c>
      <c r="D1727" s="33">
        <v>2</v>
      </c>
      <c r="E1727" s="33">
        <v>7.3</v>
      </c>
      <c r="F1727" s="33">
        <v>-42.9</v>
      </c>
      <c r="G1727" s="33">
        <v>1.8</v>
      </c>
      <c r="H1727" s="33">
        <v>110.8</v>
      </c>
      <c r="I1727" s="33">
        <v>25.9</v>
      </c>
      <c r="J1727" s="33">
        <v>278824</v>
      </c>
      <c r="K1727" s="33">
        <v>120.9</v>
      </c>
      <c r="L1727" s="33">
        <v>57.9</v>
      </c>
      <c r="M1727" s="33">
        <v>5.56</v>
      </c>
      <c r="N1727" s="33">
        <v>11.6</v>
      </c>
    </row>
    <row r="1728" spans="1:14" x14ac:dyDescent="0.3">
      <c r="A1728" s="32">
        <v>43816</v>
      </c>
      <c r="B1728" s="37">
        <v>0.69259259259259265</v>
      </c>
      <c r="C1728" s="33">
        <v>17.309999999999999</v>
      </c>
      <c r="D1728" s="33">
        <v>2</v>
      </c>
      <c r="E1728" s="33">
        <v>7.31</v>
      </c>
      <c r="F1728" s="33">
        <v>-43.2</v>
      </c>
      <c r="G1728" s="33">
        <v>1.9</v>
      </c>
      <c r="H1728" s="33">
        <v>110.7</v>
      </c>
      <c r="I1728" s="33">
        <v>25.9</v>
      </c>
      <c r="J1728" s="33">
        <v>279144</v>
      </c>
      <c r="K1728" s="33">
        <v>121</v>
      </c>
      <c r="L1728" s="33">
        <v>57.6</v>
      </c>
      <c r="M1728" s="33">
        <v>5.54</v>
      </c>
      <c r="N1728" s="33">
        <v>11.6</v>
      </c>
    </row>
    <row r="1729" spans="1:14" x14ac:dyDescent="0.3">
      <c r="A1729" s="32">
        <v>43816</v>
      </c>
      <c r="B1729" s="37">
        <v>0.69282407407407398</v>
      </c>
      <c r="C1729" s="33">
        <v>17.309999999999999</v>
      </c>
      <c r="D1729" s="33">
        <v>2</v>
      </c>
      <c r="E1729" s="33">
        <v>7.31</v>
      </c>
      <c r="F1729" s="33">
        <v>-43.2</v>
      </c>
      <c r="G1729" s="33">
        <v>1.9</v>
      </c>
      <c r="H1729" s="33">
        <v>110.6</v>
      </c>
      <c r="I1729" s="33">
        <v>25.9</v>
      </c>
      <c r="J1729" s="33">
        <v>279392</v>
      </c>
      <c r="K1729" s="33">
        <v>121.1</v>
      </c>
      <c r="L1729" s="33">
        <v>57.5</v>
      </c>
      <c r="M1729" s="33">
        <v>5.52</v>
      </c>
      <c r="N1729" s="33">
        <v>11.6</v>
      </c>
    </row>
    <row r="1730" spans="1:14" x14ac:dyDescent="0.3">
      <c r="A1730" s="32">
        <v>43816</v>
      </c>
      <c r="B1730" s="37">
        <v>0.69305555555555554</v>
      </c>
      <c r="C1730" s="33">
        <v>17.309999999999999</v>
      </c>
      <c r="D1730" s="33">
        <v>2</v>
      </c>
      <c r="E1730" s="33">
        <v>7.3</v>
      </c>
      <c r="F1730" s="33">
        <v>-42.9</v>
      </c>
      <c r="G1730" s="33">
        <v>1.9</v>
      </c>
      <c r="H1730" s="33">
        <v>110</v>
      </c>
      <c r="I1730" s="33">
        <v>25.7</v>
      </c>
      <c r="J1730" s="33">
        <v>279504</v>
      </c>
      <c r="K1730" s="33">
        <v>121.2</v>
      </c>
      <c r="L1730" s="33">
        <v>57.3</v>
      </c>
      <c r="M1730" s="33">
        <v>5.5</v>
      </c>
      <c r="N1730" s="33">
        <v>11.6</v>
      </c>
    </row>
    <row r="1731" spans="1:14" x14ac:dyDescent="0.3">
      <c r="A1731" s="32">
        <v>43816</v>
      </c>
      <c r="B1731" s="37">
        <v>0.69328703703703709</v>
      </c>
      <c r="C1731" s="33">
        <v>17.309999999999999</v>
      </c>
      <c r="D1731" s="33">
        <v>2</v>
      </c>
      <c r="E1731" s="33">
        <v>7.29</v>
      </c>
      <c r="F1731" s="33">
        <v>-42.2</v>
      </c>
      <c r="G1731" s="33">
        <v>1.9</v>
      </c>
      <c r="H1731" s="33">
        <v>110.8</v>
      </c>
      <c r="I1731" s="33">
        <v>25.9</v>
      </c>
      <c r="J1731" s="33">
        <v>279688</v>
      </c>
      <c r="K1731" s="33">
        <v>121.3</v>
      </c>
      <c r="L1731" s="33">
        <v>57.2</v>
      </c>
      <c r="M1731" s="33">
        <v>5.5</v>
      </c>
      <c r="N1731" s="33">
        <v>11.6</v>
      </c>
    </row>
    <row r="1732" spans="1:14" x14ac:dyDescent="0.3">
      <c r="A1732" s="32">
        <v>43816</v>
      </c>
      <c r="B1732" s="37">
        <v>0.69351851851851853</v>
      </c>
      <c r="C1732" s="33">
        <v>17.309999999999999</v>
      </c>
      <c r="D1732" s="33">
        <v>2</v>
      </c>
      <c r="E1732" s="33">
        <v>7.28</v>
      </c>
      <c r="F1732" s="33">
        <v>-41.3</v>
      </c>
      <c r="G1732" s="33">
        <v>1.9</v>
      </c>
      <c r="H1732" s="33">
        <v>111.5</v>
      </c>
      <c r="I1732" s="33">
        <v>26.1</v>
      </c>
      <c r="J1732" s="33">
        <v>279944</v>
      </c>
      <c r="K1732" s="33">
        <v>121.4</v>
      </c>
      <c r="L1732" s="33">
        <v>57.1</v>
      </c>
      <c r="M1732" s="33">
        <v>5.49</v>
      </c>
      <c r="N1732" s="33">
        <v>11.6</v>
      </c>
    </row>
    <row r="1733" spans="1:14" x14ac:dyDescent="0.3">
      <c r="A1733" s="32">
        <v>43816</v>
      </c>
      <c r="B1733" s="37">
        <v>0.69374999999999998</v>
      </c>
      <c r="C1733" s="33">
        <v>17.309999999999999</v>
      </c>
      <c r="D1733" s="33">
        <v>2</v>
      </c>
      <c r="E1733" s="33">
        <v>7.26</v>
      </c>
      <c r="F1733" s="33">
        <v>-40.299999999999997</v>
      </c>
      <c r="G1733" s="33">
        <v>1.9</v>
      </c>
      <c r="H1733" s="33">
        <v>111</v>
      </c>
      <c r="I1733" s="33">
        <v>26</v>
      </c>
      <c r="J1733" s="33">
        <v>280232</v>
      </c>
      <c r="K1733" s="33">
        <v>121.5</v>
      </c>
      <c r="L1733" s="33">
        <v>57.1</v>
      </c>
      <c r="M1733" s="33">
        <v>5.48</v>
      </c>
      <c r="N1733" s="33">
        <v>11.6</v>
      </c>
    </row>
    <row r="1734" spans="1:14" x14ac:dyDescent="0.3">
      <c r="A1734" s="32">
        <v>43816</v>
      </c>
      <c r="B1734" s="37">
        <v>0.69398148148148142</v>
      </c>
      <c r="C1734" s="33">
        <v>17.309999999999999</v>
      </c>
      <c r="D1734" s="33">
        <v>2</v>
      </c>
      <c r="E1734" s="33">
        <v>7.24</v>
      </c>
      <c r="F1734" s="33">
        <v>-39.200000000000003</v>
      </c>
      <c r="G1734" s="33">
        <v>1.9</v>
      </c>
      <c r="H1734" s="33">
        <v>109.8</v>
      </c>
      <c r="I1734" s="33">
        <v>25.7</v>
      </c>
      <c r="J1734" s="33">
        <v>280304</v>
      </c>
      <c r="K1734" s="33">
        <v>121.5</v>
      </c>
      <c r="L1734" s="33">
        <v>57</v>
      </c>
      <c r="M1734" s="33">
        <v>5.47</v>
      </c>
      <c r="N1734" s="33">
        <v>11.6</v>
      </c>
    </row>
    <row r="1735" spans="1:14" x14ac:dyDescent="0.3">
      <c r="A1735" s="32">
        <v>43816</v>
      </c>
      <c r="B1735" s="37">
        <v>0.69421296296296298</v>
      </c>
      <c r="C1735" s="33">
        <v>17.309999999999999</v>
      </c>
      <c r="D1735" s="33">
        <v>2</v>
      </c>
      <c r="E1735" s="33">
        <v>7.22</v>
      </c>
      <c r="F1735" s="33">
        <v>-38.299999999999997</v>
      </c>
      <c r="G1735" s="33">
        <v>1.8</v>
      </c>
      <c r="H1735" s="33">
        <v>110.1</v>
      </c>
      <c r="I1735" s="33">
        <v>25.8</v>
      </c>
      <c r="J1735" s="33">
        <v>280560</v>
      </c>
      <c r="K1735" s="33">
        <v>121.7</v>
      </c>
      <c r="L1735" s="33">
        <v>56.9</v>
      </c>
      <c r="M1735" s="33">
        <v>5.46</v>
      </c>
      <c r="N1735" s="33">
        <v>11.6</v>
      </c>
    </row>
    <row r="1736" spans="1:14" x14ac:dyDescent="0.3">
      <c r="A1736" s="32">
        <v>43816</v>
      </c>
      <c r="B1736" s="37">
        <v>0.69444444444444453</v>
      </c>
      <c r="C1736" s="33">
        <v>17.309999999999999</v>
      </c>
      <c r="D1736" s="33">
        <v>2</v>
      </c>
      <c r="E1736" s="33">
        <v>7.2</v>
      </c>
      <c r="F1736" s="33">
        <v>-37.200000000000003</v>
      </c>
      <c r="G1736" s="33">
        <v>1.8</v>
      </c>
      <c r="H1736" s="33">
        <v>110.3</v>
      </c>
      <c r="I1736" s="33">
        <v>25.8</v>
      </c>
      <c r="J1736" s="33">
        <v>280664</v>
      </c>
      <c r="K1736" s="33">
        <v>121.7</v>
      </c>
      <c r="L1736" s="33">
        <v>56.8</v>
      </c>
      <c r="M1736" s="33">
        <v>5.45</v>
      </c>
      <c r="N1736" s="33">
        <v>11.6</v>
      </c>
    </row>
    <row r="1737" spans="1:14" x14ac:dyDescent="0.3">
      <c r="A1737" s="32">
        <v>43816</v>
      </c>
      <c r="B1737" s="37">
        <v>0.69467592592592586</v>
      </c>
      <c r="C1737" s="33">
        <v>17.309999999999999</v>
      </c>
      <c r="D1737" s="33">
        <v>2</v>
      </c>
      <c r="E1737" s="33">
        <v>7.18</v>
      </c>
      <c r="F1737" s="33">
        <v>-36.200000000000003</v>
      </c>
      <c r="G1737" s="33">
        <v>1.9</v>
      </c>
      <c r="H1737" s="33">
        <v>110.2</v>
      </c>
      <c r="I1737" s="33">
        <v>25.8</v>
      </c>
      <c r="J1737" s="33">
        <v>280752</v>
      </c>
      <c r="K1737" s="33">
        <v>121.7</v>
      </c>
      <c r="L1737" s="33">
        <v>56.7</v>
      </c>
      <c r="M1737" s="33">
        <v>5.44</v>
      </c>
      <c r="N1737" s="33">
        <v>11.6</v>
      </c>
    </row>
    <row r="1738" spans="1:14" x14ac:dyDescent="0.3">
      <c r="A1738" s="32">
        <v>43816</v>
      </c>
      <c r="B1738" s="37">
        <v>0.69490740740740742</v>
      </c>
      <c r="C1738" s="33">
        <v>17.309999999999999</v>
      </c>
      <c r="D1738" s="33">
        <v>2</v>
      </c>
      <c r="E1738" s="33">
        <v>7.16</v>
      </c>
      <c r="F1738" s="33">
        <v>-35.299999999999997</v>
      </c>
      <c r="G1738" s="33">
        <v>1.8</v>
      </c>
      <c r="H1738" s="33">
        <v>109.9</v>
      </c>
      <c r="I1738" s="33">
        <v>25.7</v>
      </c>
      <c r="J1738" s="33">
        <v>280856</v>
      </c>
      <c r="K1738" s="33">
        <v>121.8</v>
      </c>
      <c r="L1738" s="33">
        <v>56.5</v>
      </c>
      <c r="M1738" s="33">
        <v>5.43</v>
      </c>
      <c r="N1738" s="33">
        <v>11.6</v>
      </c>
    </row>
    <row r="1739" spans="1:14" x14ac:dyDescent="0.3">
      <c r="A1739" s="32">
        <v>43816</v>
      </c>
      <c r="B1739" s="37">
        <v>0.69513888888888886</v>
      </c>
      <c r="C1739" s="33">
        <v>17.32</v>
      </c>
      <c r="D1739" s="33">
        <v>2</v>
      </c>
      <c r="E1739" s="33">
        <v>7.15</v>
      </c>
      <c r="F1739" s="33">
        <v>-34.4</v>
      </c>
      <c r="G1739" s="33">
        <v>1.8</v>
      </c>
      <c r="H1739" s="33">
        <v>109.8</v>
      </c>
      <c r="I1739" s="33">
        <v>25.7</v>
      </c>
      <c r="J1739" s="33">
        <v>280944</v>
      </c>
      <c r="K1739" s="33">
        <v>121.8</v>
      </c>
      <c r="L1739" s="33">
        <v>56.5</v>
      </c>
      <c r="M1739" s="33">
        <v>5.43</v>
      </c>
      <c r="N1739" s="33">
        <v>11.5</v>
      </c>
    </row>
    <row r="1740" spans="1:14" x14ac:dyDescent="0.3">
      <c r="A1740" s="32">
        <v>43816</v>
      </c>
      <c r="B1740" s="37">
        <v>0.69537037037037042</v>
      </c>
      <c r="C1740" s="33">
        <v>17.32</v>
      </c>
      <c r="D1740" s="33">
        <v>2</v>
      </c>
      <c r="E1740" s="33">
        <v>7.13</v>
      </c>
      <c r="F1740" s="33">
        <v>-33.5</v>
      </c>
      <c r="G1740" s="33">
        <v>1.8</v>
      </c>
      <c r="H1740" s="33">
        <v>110.6</v>
      </c>
      <c r="I1740" s="33">
        <v>25.9</v>
      </c>
      <c r="J1740" s="33">
        <v>281104</v>
      </c>
      <c r="K1740" s="33">
        <v>121.9</v>
      </c>
      <c r="L1740" s="33">
        <v>56.4</v>
      </c>
      <c r="M1740" s="33">
        <v>5.42</v>
      </c>
      <c r="N1740" s="33">
        <v>12.3</v>
      </c>
    </row>
    <row r="1741" spans="1:14" x14ac:dyDescent="0.3">
      <c r="A1741" s="32">
        <v>43816</v>
      </c>
      <c r="B1741" s="37">
        <v>0.69560185185185175</v>
      </c>
      <c r="C1741" s="33">
        <v>17.329999999999998</v>
      </c>
      <c r="D1741" s="33">
        <v>2</v>
      </c>
      <c r="E1741" s="33">
        <v>7.12</v>
      </c>
      <c r="F1741" s="33">
        <v>-32.700000000000003</v>
      </c>
      <c r="G1741" s="33">
        <v>1.8</v>
      </c>
      <c r="H1741" s="33">
        <v>110.4</v>
      </c>
      <c r="I1741" s="33">
        <v>25.9</v>
      </c>
      <c r="J1741" s="33">
        <v>281120</v>
      </c>
      <c r="K1741" s="33">
        <v>121.9</v>
      </c>
      <c r="L1741" s="33">
        <v>56.3</v>
      </c>
      <c r="M1741" s="33">
        <v>5.41</v>
      </c>
      <c r="N1741" s="33">
        <v>12.3</v>
      </c>
    </row>
    <row r="1742" spans="1:14" x14ac:dyDescent="0.3">
      <c r="A1742" s="32">
        <v>43816</v>
      </c>
      <c r="B1742" s="37">
        <v>0.6958333333333333</v>
      </c>
      <c r="C1742" s="33">
        <v>17.34</v>
      </c>
      <c r="D1742" s="33">
        <v>2</v>
      </c>
      <c r="E1742" s="33">
        <v>7.1</v>
      </c>
      <c r="F1742" s="33">
        <v>-32</v>
      </c>
      <c r="G1742" s="33">
        <v>1.9</v>
      </c>
      <c r="H1742" s="33">
        <v>110</v>
      </c>
      <c r="I1742" s="33">
        <v>25.7</v>
      </c>
      <c r="J1742" s="33">
        <v>281056</v>
      </c>
      <c r="K1742" s="33">
        <v>121.9</v>
      </c>
      <c r="L1742" s="33">
        <v>56.1</v>
      </c>
      <c r="M1742" s="33">
        <v>5.39</v>
      </c>
      <c r="N1742" s="33">
        <v>12.3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9664-E597-457F-B1E6-2062CC104E54}">
  <dimension ref="A1:E58"/>
  <sheetViews>
    <sheetView workbookViewId="0">
      <selection sqref="A1:XFD1048576"/>
    </sheetView>
  </sheetViews>
  <sheetFormatPr defaultColWidth="9.1796875" defaultRowHeight="12" x14ac:dyDescent="0.3"/>
  <cols>
    <col min="1" max="1" width="9.26953125" style="33" bestFit="1" customWidth="1"/>
    <col min="2" max="2" width="8.453125" style="33" bestFit="1" customWidth="1"/>
    <col min="3" max="3" width="8" style="33" bestFit="1" customWidth="1"/>
    <col min="4" max="4" width="17.7265625" style="33" bestFit="1" customWidth="1"/>
    <col min="5" max="5" width="7.81640625" style="33" bestFit="1" customWidth="1"/>
    <col min="6" max="16384" width="9.1796875" style="33"/>
  </cols>
  <sheetData>
    <row r="1" spans="1:5" x14ac:dyDescent="0.3">
      <c r="A1" s="33" t="s">
        <v>1839</v>
      </c>
      <c r="B1" s="33" t="s">
        <v>1840</v>
      </c>
      <c r="C1" s="33" t="s">
        <v>1857</v>
      </c>
      <c r="D1" s="33" t="s">
        <v>1858</v>
      </c>
      <c r="E1" s="33" t="s">
        <v>1859</v>
      </c>
    </row>
    <row r="2" spans="1:5" x14ac:dyDescent="0.3">
      <c r="A2" s="32">
        <v>43816</v>
      </c>
      <c r="B2" s="37">
        <v>0.26333333333333336</v>
      </c>
      <c r="C2" s="33" t="s">
        <v>1860</v>
      </c>
      <c r="D2" s="33" t="s">
        <v>1861</v>
      </c>
      <c r="E2" s="33">
        <v>0.97064399999999995</v>
      </c>
    </row>
    <row r="3" spans="1:5" x14ac:dyDescent="0.3">
      <c r="A3" s="32">
        <v>43816</v>
      </c>
      <c r="B3" s="37">
        <v>0.26333333333333336</v>
      </c>
      <c r="C3" s="33" t="s">
        <v>1860</v>
      </c>
      <c r="D3" s="33" t="s">
        <v>1862</v>
      </c>
      <c r="E3" s="33">
        <v>-5.1983199999999998</v>
      </c>
    </row>
    <row r="4" spans="1:5" x14ac:dyDescent="0.3">
      <c r="A4" s="32">
        <v>43816</v>
      </c>
      <c r="B4" s="37">
        <v>0.26333333333333336</v>
      </c>
      <c r="C4" s="33" t="s">
        <v>1860</v>
      </c>
      <c r="D4" s="33" t="s">
        <v>1863</v>
      </c>
      <c r="E4" s="33">
        <v>-108.68899999999999</v>
      </c>
    </row>
    <row r="5" spans="1:5" x14ac:dyDescent="0.3">
      <c r="A5" s="32">
        <v>43816</v>
      </c>
      <c r="B5" s="37">
        <v>0.26333333333333336</v>
      </c>
      <c r="C5" s="33" t="s">
        <v>1860</v>
      </c>
      <c r="D5" s="33" t="s">
        <v>1864</v>
      </c>
      <c r="E5" s="33">
        <v>0.65</v>
      </c>
    </row>
    <row r="6" spans="1:5" x14ac:dyDescent="0.3">
      <c r="A6" s="32">
        <v>43816</v>
      </c>
      <c r="B6" s="37">
        <v>0.26333333333333336</v>
      </c>
      <c r="C6" s="33" t="s">
        <v>1860</v>
      </c>
      <c r="D6" s="33" t="s">
        <v>1865</v>
      </c>
      <c r="E6" s="33">
        <v>7.2800010000000004</v>
      </c>
    </row>
    <row r="7" spans="1:5" x14ac:dyDescent="0.3">
      <c r="A7" s="32">
        <v>43816</v>
      </c>
      <c r="B7" s="37">
        <v>0.26333333333333336</v>
      </c>
      <c r="C7" s="33" t="s">
        <v>1860</v>
      </c>
      <c r="D7" s="33" t="s">
        <v>1866</v>
      </c>
      <c r="E7" s="33">
        <v>125.3353</v>
      </c>
    </row>
    <row r="8" spans="1:5" x14ac:dyDescent="0.3">
      <c r="A8" s="32">
        <v>43816</v>
      </c>
      <c r="B8" s="37">
        <v>0.26333333333333336</v>
      </c>
      <c r="C8" s="33" t="s">
        <v>1860</v>
      </c>
      <c r="D8" s="33" t="s">
        <v>1867</v>
      </c>
      <c r="E8" s="33">
        <v>123.91070000000001</v>
      </c>
    </row>
    <row r="9" spans="1:5" x14ac:dyDescent="0.3">
      <c r="A9" s="32">
        <v>43816</v>
      </c>
      <c r="B9" s="37">
        <v>0.26333333333333336</v>
      </c>
      <c r="C9" s="33" t="s">
        <v>1860</v>
      </c>
      <c r="D9" s="33" t="s">
        <v>1868</v>
      </c>
      <c r="E9" s="33">
        <v>250.67060000000001</v>
      </c>
    </row>
    <row r="10" spans="1:5" x14ac:dyDescent="0.3">
      <c r="A10" s="32">
        <v>43816</v>
      </c>
      <c r="B10" s="37">
        <v>0.26333333333333336</v>
      </c>
      <c r="C10" s="33" t="s">
        <v>1860</v>
      </c>
      <c r="D10" s="33" t="s">
        <v>1869</v>
      </c>
      <c r="E10" s="33">
        <v>247.82149999999999</v>
      </c>
    </row>
    <row r="11" spans="1:5" x14ac:dyDescent="0.3">
      <c r="A11" s="32">
        <v>43816</v>
      </c>
      <c r="B11" s="37">
        <v>0.26333333333333336</v>
      </c>
      <c r="C11" s="33" t="s">
        <v>1860</v>
      </c>
      <c r="D11" s="33" t="s">
        <v>1870</v>
      </c>
      <c r="E11" s="33">
        <v>1.113599</v>
      </c>
    </row>
    <row r="12" spans="1:5" x14ac:dyDescent="0.3">
      <c r="A12" s="32">
        <v>43816</v>
      </c>
      <c r="B12" s="37">
        <v>0.26333333333333336</v>
      </c>
      <c r="C12" s="33" t="s">
        <v>1860</v>
      </c>
      <c r="D12" s="33" t="s">
        <v>1871</v>
      </c>
      <c r="E12" s="33">
        <v>113</v>
      </c>
    </row>
    <row r="13" spans="1:5" x14ac:dyDescent="0.3">
      <c r="A13" s="32">
        <v>43816</v>
      </c>
      <c r="B13" s="37">
        <v>0.26333333333333336</v>
      </c>
      <c r="C13" s="33" t="s">
        <v>1860</v>
      </c>
      <c r="D13" s="33" t="s">
        <v>1872</v>
      </c>
      <c r="E13" s="33">
        <v>111.15</v>
      </c>
    </row>
    <row r="14" spans="1:5" x14ac:dyDescent="0.3">
      <c r="A14" s="32">
        <v>43816</v>
      </c>
      <c r="B14" s="37">
        <v>0.26333333333333336</v>
      </c>
      <c r="C14" s="33" t="s">
        <v>1860</v>
      </c>
      <c r="D14" s="33" t="s">
        <v>1873</v>
      </c>
      <c r="E14" s="33">
        <v>226</v>
      </c>
    </row>
    <row r="15" spans="1:5" x14ac:dyDescent="0.3">
      <c r="A15" s="32">
        <v>43816</v>
      </c>
      <c r="B15" s="37">
        <v>0.26333333333333336</v>
      </c>
      <c r="C15" s="33" t="s">
        <v>1860</v>
      </c>
      <c r="D15" s="33" t="s">
        <v>1874</v>
      </c>
      <c r="E15" s="33">
        <v>222.3</v>
      </c>
    </row>
    <row r="16" spans="1:5" x14ac:dyDescent="0.3">
      <c r="A16" s="32">
        <v>43816</v>
      </c>
      <c r="B16" s="37">
        <v>0.26333333333333336</v>
      </c>
      <c r="C16" s="33" t="s">
        <v>1860</v>
      </c>
      <c r="D16" s="33" t="s">
        <v>1875</v>
      </c>
      <c r="E16" s="33">
        <v>0.26506299999999999</v>
      </c>
    </row>
    <row r="17" spans="1:5" x14ac:dyDescent="0.3">
      <c r="A17" s="32">
        <v>43816</v>
      </c>
      <c r="B17" s="37">
        <v>0.26333333333333336</v>
      </c>
      <c r="C17" s="33" t="s">
        <v>1860</v>
      </c>
      <c r="D17" s="33" t="s">
        <v>1876</v>
      </c>
      <c r="E17" s="33">
        <v>0.98213099999999998</v>
      </c>
    </row>
    <row r="18" spans="1:5" x14ac:dyDescent="0.3">
      <c r="A18" s="32">
        <v>43816</v>
      </c>
      <c r="B18" s="37">
        <v>0.26333333333333336</v>
      </c>
      <c r="C18" s="33" t="s">
        <v>1860</v>
      </c>
      <c r="D18" s="33" t="s">
        <v>1877</v>
      </c>
      <c r="E18" s="33">
        <v>1.0179480000000001</v>
      </c>
    </row>
    <row r="19" spans="1:5" x14ac:dyDescent="0.3">
      <c r="A19" s="32">
        <v>43816</v>
      </c>
      <c r="B19" s="37">
        <v>0.26333333333333336</v>
      </c>
      <c r="C19" s="33" t="s">
        <v>1860</v>
      </c>
      <c r="D19" s="33" t="s">
        <v>1878</v>
      </c>
      <c r="E19" s="33">
        <v>2.6297299999999999</v>
      </c>
    </row>
    <row r="20" spans="1:5" x14ac:dyDescent="0.3">
      <c r="A20" s="32">
        <v>43816</v>
      </c>
      <c r="B20" s="37">
        <v>0.26333333333333336</v>
      </c>
      <c r="C20" s="33" t="s">
        <v>1860</v>
      </c>
      <c r="D20" s="33" t="s">
        <v>1879</v>
      </c>
      <c r="E20" s="33">
        <v>2.6297299999999999</v>
      </c>
    </row>
    <row r="21" spans="1:5" x14ac:dyDescent="0.3">
      <c r="A21" s="32">
        <v>43816</v>
      </c>
      <c r="B21" s="37">
        <v>0.26333333333333336</v>
      </c>
      <c r="C21" s="33" t="s">
        <v>1860</v>
      </c>
      <c r="D21" s="33" t="s">
        <v>1880</v>
      </c>
      <c r="E21" s="33">
        <v>0.22967899999999999</v>
      </c>
    </row>
    <row r="22" spans="1:5" x14ac:dyDescent="0.3">
      <c r="A22" s="32">
        <v>43816</v>
      </c>
      <c r="B22" s="37">
        <v>0.26333333333333336</v>
      </c>
      <c r="C22" s="33" t="s">
        <v>1860</v>
      </c>
      <c r="D22" s="33" t="s">
        <v>1881</v>
      </c>
      <c r="E22" s="33">
        <v>2.8078919999999998</v>
      </c>
    </row>
    <row r="23" spans="1:5" x14ac:dyDescent="0.3">
      <c r="A23" s="32">
        <v>43816</v>
      </c>
      <c r="B23" s="37">
        <v>0.26333333333333336</v>
      </c>
      <c r="C23" s="33" t="s">
        <v>1860</v>
      </c>
      <c r="D23" s="33" t="s">
        <v>1882</v>
      </c>
      <c r="E23" s="33">
        <v>22.024660000000001</v>
      </c>
    </row>
    <row r="24" spans="1:5" x14ac:dyDescent="0.3">
      <c r="A24" s="32">
        <v>43816</v>
      </c>
      <c r="B24" s="37">
        <v>0.26333333333333336</v>
      </c>
      <c r="C24" s="33" t="s">
        <v>1860</v>
      </c>
      <c r="D24" s="33" t="s">
        <v>1883</v>
      </c>
      <c r="E24" s="33">
        <v>0</v>
      </c>
    </row>
    <row r="25" spans="1:5" x14ac:dyDescent="0.3">
      <c r="A25" s="32">
        <v>43816</v>
      </c>
      <c r="B25" s="37">
        <v>0.26333333333333336</v>
      </c>
      <c r="C25" s="33" t="s">
        <v>1860</v>
      </c>
      <c r="D25" s="33" t="s">
        <v>1884</v>
      </c>
      <c r="E25" s="33">
        <v>-105.11</v>
      </c>
    </row>
    <row r="26" spans="1:5" x14ac:dyDescent="0.3">
      <c r="A26" s="32">
        <v>43816</v>
      </c>
      <c r="B26" s="37">
        <v>0.26333333333333336</v>
      </c>
      <c r="C26" s="33" t="s">
        <v>1860</v>
      </c>
      <c r="D26" s="33" t="s">
        <v>1885</v>
      </c>
      <c r="E26" s="33">
        <v>1.0978730000000001</v>
      </c>
    </row>
    <row r="27" spans="1:5" x14ac:dyDescent="0.3">
      <c r="A27" s="32">
        <v>43816</v>
      </c>
      <c r="B27" s="37">
        <v>0.26333333333333336</v>
      </c>
      <c r="C27" s="33" t="s">
        <v>1860</v>
      </c>
      <c r="D27" s="33" t="s">
        <v>1886</v>
      </c>
      <c r="E27" s="33">
        <v>-5.0040000000000001E-2</v>
      </c>
    </row>
    <row r="28" spans="1:5" x14ac:dyDescent="0.3">
      <c r="A28" s="32">
        <v>43816</v>
      </c>
      <c r="B28" s="37">
        <v>0.26333333333333336</v>
      </c>
      <c r="C28" s="33" t="s">
        <v>1860</v>
      </c>
      <c r="D28" s="33" t="s">
        <v>1876</v>
      </c>
      <c r="E28" s="33">
        <v>0.97422900000000001</v>
      </c>
    </row>
    <row r="29" spans="1:5" x14ac:dyDescent="0.3">
      <c r="A29" s="32">
        <v>43816</v>
      </c>
      <c r="B29" s="37">
        <v>0.26333333333333336</v>
      </c>
      <c r="C29" s="33" t="s">
        <v>1860</v>
      </c>
      <c r="D29" s="33" t="s">
        <v>1877</v>
      </c>
      <c r="E29" s="33">
        <v>1.0202709999999999</v>
      </c>
    </row>
    <row r="30" spans="1:5" x14ac:dyDescent="0.3">
      <c r="A30" s="32">
        <v>43816</v>
      </c>
      <c r="B30" s="37">
        <v>0.26695601851851852</v>
      </c>
      <c r="C30" s="33" t="s">
        <v>1860</v>
      </c>
      <c r="D30" s="33" t="s">
        <v>1861</v>
      </c>
      <c r="E30" s="33">
        <v>0.98621800000000004</v>
      </c>
    </row>
    <row r="31" spans="1:5" x14ac:dyDescent="0.3">
      <c r="A31" s="32">
        <v>43816</v>
      </c>
      <c r="B31" s="37">
        <v>0.27049768518518519</v>
      </c>
      <c r="C31" s="33" t="s">
        <v>1860</v>
      </c>
      <c r="D31" s="33" t="s">
        <v>1862</v>
      </c>
      <c r="E31" s="33">
        <v>-5.1983199999999998</v>
      </c>
    </row>
    <row r="32" spans="1:5" x14ac:dyDescent="0.3">
      <c r="A32" s="32">
        <v>43816</v>
      </c>
      <c r="B32" s="37">
        <v>0.27049768518518519</v>
      </c>
      <c r="C32" s="33" t="s">
        <v>1860</v>
      </c>
      <c r="D32" s="33" t="s">
        <v>1863</v>
      </c>
      <c r="E32" s="33">
        <v>-137.35400000000001</v>
      </c>
    </row>
    <row r="33" spans="1:5" x14ac:dyDescent="0.3">
      <c r="A33" s="32">
        <v>43816</v>
      </c>
      <c r="B33" s="37">
        <v>0.27378472222222222</v>
      </c>
      <c r="C33" s="33" t="s">
        <v>1860</v>
      </c>
      <c r="D33" s="33" t="s">
        <v>1862</v>
      </c>
      <c r="E33" s="33">
        <v>-5.3687500000000004</v>
      </c>
    </row>
    <row r="34" spans="1:5" x14ac:dyDescent="0.3">
      <c r="A34" s="32">
        <v>43816</v>
      </c>
      <c r="B34" s="37">
        <v>0.27378472222222222</v>
      </c>
      <c r="C34" s="33" t="s">
        <v>1860</v>
      </c>
      <c r="D34" s="33" t="s">
        <v>1863</v>
      </c>
      <c r="E34" s="33">
        <v>-141.858</v>
      </c>
    </row>
    <row r="35" spans="1:5" x14ac:dyDescent="0.3">
      <c r="A35" s="32">
        <v>43816</v>
      </c>
      <c r="B35" s="37">
        <v>0.27880787037037036</v>
      </c>
      <c r="C35" s="33" t="s">
        <v>1860</v>
      </c>
      <c r="D35" s="33" t="s">
        <v>1868</v>
      </c>
      <c r="E35" s="33">
        <v>250.67060000000001</v>
      </c>
    </row>
    <row r="36" spans="1:5" x14ac:dyDescent="0.3">
      <c r="A36" s="32">
        <v>43816</v>
      </c>
      <c r="B36" s="37">
        <v>0.27880787037037036</v>
      </c>
      <c r="C36" s="33" t="s">
        <v>1860</v>
      </c>
      <c r="D36" s="33" t="s">
        <v>1869</v>
      </c>
      <c r="E36" s="33">
        <v>247.82149999999999</v>
      </c>
    </row>
    <row r="37" spans="1:5" x14ac:dyDescent="0.3">
      <c r="A37" s="32">
        <v>43816</v>
      </c>
      <c r="B37" s="37">
        <v>0.27880787037037036</v>
      </c>
      <c r="C37" s="33" t="s">
        <v>1860</v>
      </c>
      <c r="D37" s="33" t="s">
        <v>1866</v>
      </c>
      <c r="E37" s="33">
        <v>125.3353</v>
      </c>
    </row>
    <row r="38" spans="1:5" x14ac:dyDescent="0.3">
      <c r="A38" s="32">
        <v>43816</v>
      </c>
      <c r="B38" s="37">
        <v>0.27880787037037036</v>
      </c>
      <c r="C38" s="33" t="s">
        <v>1860</v>
      </c>
      <c r="D38" s="33" t="s">
        <v>1867</v>
      </c>
      <c r="E38" s="33">
        <v>123.91070000000001</v>
      </c>
    </row>
    <row r="39" spans="1:5" x14ac:dyDescent="0.3">
      <c r="A39" s="32">
        <v>43816</v>
      </c>
      <c r="B39" s="37">
        <v>0.27880787037037036</v>
      </c>
      <c r="C39" s="33" t="s">
        <v>1860</v>
      </c>
      <c r="D39" s="33" t="s">
        <v>1865</v>
      </c>
      <c r="E39" s="33">
        <v>7.1141680000000003</v>
      </c>
    </row>
    <row r="40" spans="1:5" x14ac:dyDescent="0.3">
      <c r="A40" s="32">
        <v>43816</v>
      </c>
      <c r="B40" s="37">
        <v>0.28111111111111109</v>
      </c>
      <c r="C40" s="33" t="s">
        <v>1860</v>
      </c>
      <c r="D40" s="33" t="s">
        <v>1868</v>
      </c>
      <c r="E40" s="33">
        <v>250.67060000000001</v>
      </c>
    </row>
    <row r="41" spans="1:5" x14ac:dyDescent="0.3">
      <c r="A41" s="32">
        <v>43816</v>
      </c>
      <c r="B41" s="37">
        <v>0.28111111111111109</v>
      </c>
      <c r="C41" s="33" t="s">
        <v>1860</v>
      </c>
      <c r="D41" s="33" t="s">
        <v>1869</v>
      </c>
      <c r="E41" s="33">
        <v>248.5881</v>
      </c>
    </row>
    <row r="42" spans="1:5" x14ac:dyDescent="0.3">
      <c r="A42" s="32">
        <v>43816</v>
      </c>
      <c r="B42" s="37">
        <v>0.28111111111111109</v>
      </c>
      <c r="C42" s="33" t="s">
        <v>1860</v>
      </c>
      <c r="D42" s="33" t="s">
        <v>1866</v>
      </c>
      <c r="E42" s="33">
        <v>125.3353</v>
      </c>
    </row>
    <row r="43" spans="1:5" x14ac:dyDescent="0.3">
      <c r="A43" s="32">
        <v>43816</v>
      </c>
      <c r="B43" s="37">
        <v>0.28111111111111109</v>
      </c>
      <c r="C43" s="33" t="s">
        <v>1860</v>
      </c>
      <c r="D43" s="33" t="s">
        <v>1867</v>
      </c>
      <c r="E43" s="33">
        <v>124.294</v>
      </c>
    </row>
    <row r="44" spans="1:5" x14ac:dyDescent="0.3">
      <c r="A44" s="32">
        <v>43816</v>
      </c>
      <c r="B44" s="37">
        <v>0.28111111111111109</v>
      </c>
      <c r="C44" s="33" t="s">
        <v>1860</v>
      </c>
      <c r="D44" s="33" t="s">
        <v>1865</v>
      </c>
      <c r="E44" s="33">
        <v>7.1141680000000003</v>
      </c>
    </row>
    <row r="45" spans="1:5" x14ac:dyDescent="0.3">
      <c r="A45" s="32">
        <v>43816</v>
      </c>
      <c r="B45" s="37">
        <v>0.28537037037037033</v>
      </c>
      <c r="C45" s="33" t="s">
        <v>1860</v>
      </c>
      <c r="D45" s="33" t="s">
        <v>1873</v>
      </c>
      <c r="E45" s="33">
        <v>226</v>
      </c>
    </row>
    <row r="46" spans="1:5" x14ac:dyDescent="0.3">
      <c r="A46" s="32">
        <v>43816</v>
      </c>
      <c r="B46" s="37">
        <v>0.28537037037037033</v>
      </c>
      <c r="C46" s="33" t="s">
        <v>1860</v>
      </c>
      <c r="D46" s="33" t="s">
        <v>1874</v>
      </c>
      <c r="E46" s="33">
        <v>222.3</v>
      </c>
    </row>
    <row r="47" spans="1:5" x14ac:dyDescent="0.3">
      <c r="A47" s="32">
        <v>43816</v>
      </c>
      <c r="B47" s="37">
        <v>0.28537037037037033</v>
      </c>
      <c r="C47" s="33" t="s">
        <v>1860</v>
      </c>
      <c r="D47" s="33" t="s">
        <v>1871</v>
      </c>
      <c r="E47" s="33">
        <v>113</v>
      </c>
    </row>
    <row r="48" spans="1:5" x14ac:dyDescent="0.3">
      <c r="A48" s="32">
        <v>43816</v>
      </c>
      <c r="B48" s="37">
        <v>0.28537037037037033</v>
      </c>
      <c r="C48" s="33" t="s">
        <v>1860</v>
      </c>
      <c r="D48" s="33" t="s">
        <v>1872</v>
      </c>
      <c r="E48" s="33">
        <v>111.15</v>
      </c>
    </row>
    <row r="49" spans="1:5" x14ac:dyDescent="0.3">
      <c r="A49" s="32">
        <v>43816</v>
      </c>
      <c r="B49" s="37">
        <v>0.28537037037037033</v>
      </c>
      <c r="C49" s="33" t="s">
        <v>1860</v>
      </c>
      <c r="D49" s="33" t="s">
        <v>1870</v>
      </c>
      <c r="E49" s="33">
        <v>-9.4320000000000001E-2</v>
      </c>
    </row>
    <row r="50" spans="1:5" x14ac:dyDescent="0.3">
      <c r="A50" s="32">
        <v>43816</v>
      </c>
      <c r="B50" s="37">
        <v>0.28537037037037033</v>
      </c>
      <c r="C50" s="33" t="s">
        <v>1860</v>
      </c>
      <c r="D50" s="33" t="s">
        <v>1875</v>
      </c>
      <c r="E50" s="33">
        <v>-2.2450000000000001E-2</v>
      </c>
    </row>
    <row r="51" spans="1:5" x14ac:dyDescent="0.3">
      <c r="A51" s="32">
        <v>43816</v>
      </c>
      <c r="B51" s="37">
        <v>0.28821759259259255</v>
      </c>
      <c r="C51" s="33" t="s">
        <v>1860</v>
      </c>
      <c r="D51" s="33" t="s">
        <v>1873</v>
      </c>
      <c r="E51" s="33">
        <v>226</v>
      </c>
    </row>
    <row r="52" spans="1:5" x14ac:dyDescent="0.3">
      <c r="A52" s="32">
        <v>43816</v>
      </c>
      <c r="B52" s="37">
        <v>0.28821759259259255</v>
      </c>
      <c r="C52" s="33" t="s">
        <v>1860</v>
      </c>
      <c r="D52" s="33" t="s">
        <v>1874</v>
      </c>
      <c r="E52" s="33">
        <v>222.3</v>
      </c>
    </row>
    <row r="53" spans="1:5" x14ac:dyDescent="0.3">
      <c r="A53" s="32">
        <v>43816</v>
      </c>
      <c r="B53" s="37">
        <v>0.28821759259259255</v>
      </c>
      <c r="C53" s="33" t="s">
        <v>1860</v>
      </c>
      <c r="D53" s="33" t="s">
        <v>1871</v>
      </c>
      <c r="E53" s="33">
        <v>113</v>
      </c>
    </row>
    <row r="54" spans="1:5" x14ac:dyDescent="0.3">
      <c r="A54" s="32">
        <v>43816</v>
      </c>
      <c r="B54" s="37">
        <v>0.28821759259259255</v>
      </c>
      <c r="C54" s="33" t="s">
        <v>1860</v>
      </c>
      <c r="D54" s="33" t="s">
        <v>1872</v>
      </c>
      <c r="E54" s="33">
        <v>111.15</v>
      </c>
    </row>
    <row r="55" spans="1:5" x14ac:dyDescent="0.3">
      <c r="A55" s="32">
        <v>43816</v>
      </c>
      <c r="B55" s="37">
        <v>0.28821759259259255</v>
      </c>
      <c r="C55" s="33" t="s">
        <v>1860</v>
      </c>
      <c r="D55" s="33" t="s">
        <v>1870</v>
      </c>
      <c r="E55" s="33">
        <v>-8.3049999999999999E-2</v>
      </c>
    </row>
    <row r="56" spans="1:5" x14ac:dyDescent="0.3">
      <c r="A56" s="32">
        <v>43816</v>
      </c>
      <c r="B56" s="37">
        <v>0.28821759259259255</v>
      </c>
      <c r="C56" s="33" t="s">
        <v>1860</v>
      </c>
      <c r="D56" s="33" t="s">
        <v>1875</v>
      </c>
      <c r="E56" s="33">
        <v>-1.9769999999999999E-2</v>
      </c>
    </row>
    <row r="57" spans="1:5" x14ac:dyDescent="0.3">
      <c r="A57" s="32">
        <v>43816</v>
      </c>
      <c r="B57" s="37">
        <v>0.29052083333333334</v>
      </c>
      <c r="C57" s="33" t="s">
        <v>1860</v>
      </c>
      <c r="D57" s="33" t="s">
        <v>1884</v>
      </c>
      <c r="E57" s="33">
        <v>-320.98899999999998</v>
      </c>
    </row>
    <row r="58" spans="1:5" x14ac:dyDescent="0.3">
      <c r="A58" s="32">
        <v>43816</v>
      </c>
      <c r="B58" s="37">
        <v>0.29052083333333334</v>
      </c>
      <c r="C58" s="33" t="s">
        <v>1860</v>
      </c>
      <c r="D58" s="33" t="s">
        <v>1886</v>
      </c>
      <c r="E58" s="33">
        <v>-0.15281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676C-29C7-40F5-B868-43B5AD8881B2}">
  <dimension ref="A1:Z462"/>
  <sheetViews>
    <sheetView tabSelected="1" zoomScale="85" zoomScaleNormal="85" workbookViewId="0">
      <pane ySplit="2" topLeftCell="A23" activePane="bottomLeft" state="frozen"/>
      <selection sqref="A1:XFD1"/>
      <selection pane="bottomLeft" activeCell="A29" sqref="A29"/>
    </sheetView>
  </sheetViews>
  <sheetFormatPr defaultColWidth="8.81640625" defaultRowHeight="12" x14ac:dyDescent="0.35"/>
  <cols>
    <col min="1" max="1" width="8.81640625" style="4"/>
    <col min="2" max="2" width="9.54296875" style="6" customWidth="1"/>
    <col min="3" max="3" width="8.26953125" style="7" customWidth="1"/>
    <col min="4" max="5" width="6.26953125" style="8" customWidth="1"/>
    <col min="6" max="6" width="6.1796875" style="8" customWidth="1"/>
    <col min="7" max="7" width="6.7265625" style="8" customWidth="1"/>
    <col min="8" max="8" width="14.54296875" style="9" customWidth="1"/>
    <col min="9" max="9" width="7" style="8" customWidth="1"/>
    <col min="10" max="10" width="9" style="4" customWidth="1"/>
    <col min="11" max="11" width="6.81640625" style="10" customWidth="1"/>
    <col min="12" max="12" width="6.26953125" style="11" customWidth="1"/>
    <col min="13" max="13" width="7.7265625" style="12" customWidth="1"/>
    <col min="14" max="14" width="6.1796875" style="10" customWidth="1"/>
    <col min="15" max="15" width="6.26953125" style="10" customWidth="1"/>
    <col min="16" max="16" width="7.7265625" style="12" customWidth="1"/>
    <col min="17" max="17" width="8" style="13" customWidth="1"/>
    <col min="18" max="18" width="9.54296875" style="13" customWidth="1"/>
    <col min="19" max="19" width="9.453125" style="13" customWidth="1"/>
    <col min="20" max="20" width="15.1796875" style="14" customWidth="1"/>
    <col min="21" max="21" width="9.453125" style="13" customWidth="1"/>
    <col min="22" max="22" width="9.453125" style="4" customWidth="1"/>
    <col min="23" max="23" width="47.7265625" style="4" customWidth="1"/>
    <col min="24" max="24" width="6.54296875" style="13" customWidth="1"/>
    <col min="25" max="25" width="10.81640625" style="4" customWidth="1"/>
    <col min="26" max="26" width="9.26953125" style="4" bestFit="1" customWidth="1"/>
    <col min="27" max="16384" width="8.81640625" style="4"/>
  </cols>
  <sheetData>
    <row r="1" spans="1:25" x14ac:dyDescent="0.35">
      <c r="B1" s="6" t="s">
        <v>1</v>
      </c>
    </row>
    <row r="2" spans="1:25" s="1" customFormat="1" ht="48" x14ac:dyDescent="0.35">
      <c r="A2" s="1" t="s">
        <v>2021</v>
      </c>
      <c r="B2" s="15" t="s">
        <v>2</v>
      </c>
      <c r="C2" s="16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8" t="s">
        <v>11</v>
      </c>
      <c r="L2" s="19" t="s">
        <v>12</v>
      </c>
      <c r="M2" s="20" t="s">
        <v>13</v>
      </c>
      <c r="N2" s="18" t="s">
        <v>14</v>
      </c>
      <c r="O2" s="18" t="s">
        <v>15</v>
      </c>
      <c r="P2" s="20" t="s">
        <v>16</v>
      </c>
      <c r="Q2" s="20" t="s">
        <v>17</v>
      </c>
      <c r="R2" s="3" t="s">
        <v>18</v>
      </c>
      <c r="S2" s="3" t="s">
        <v>19</v>
      </c>
      <c r="T2" s="2" t="s">
        <v>20</v>
      </c>
      <c r="U2" s="3" t="s">
        <v>21</v>
      </c>
      <c r="V2" s="1" t="s">
        <v>22</v>
      </c>
      <c r="W2" s="1" t="s">
        <v>23</v>
      </c>
      <c r="X2" s="3" t="s">
        <v>24</v>
      </c>
      <c r="Y2" s="1" t="s">
        <v>25</v>
      </c>
    </row>
    <row r="3" spans="1:25" x14ac:dyDescent="0.3">
      <c r="A3" s="4">
        <v>1</v>
      </c>
      <c r="B3" s="21">
        <v>43816</v>
      </c>
      <c r="C3" s="22">
        <v>0.29305555555555557</v>
      </c>
      <c r="D3" s="8" t="s">
        <v>45</v>
      </c>
      <c r="E3" s="26" t="s">
        <v>33</v>
      </c>
      <c r="F3" s="26" t="s">
        <v>34</v>
      </c>
      <c r="G3" s="23">
        <v>0</v>
      </c>
      <c r="H3" s="23" t="s">
        <v>45</v>
      </c>
      <c r="I3" s="23" t="s">
        <v>36</v>
      </c>
      <c r="J3" s="4" t="s">
        <v>30</v>
      </c>
      <c r="K3" s="24">
        <v>18.329999999999998</v>
      </c>
      <c r="L3" s="5">
        <v>3</v>
      </c>
      <c r="M3" s="25">
        <v>16</v>
      </c>
      <c r="N3" s="24">
        <v>1.51</v>
      </c>
      <c r="O3" s="24">
        <v>7.61</v>
      </c>
      <c r="P3" s="25">
        <v>-59.6</v>
      </c>
      <c r="Q3" s="25">
        <v>0.4</v>
      </c>
      <c r="R3" s="25">
        <v>-0.5</v>
      </c>
      <c r="S3" s="25">
        <v>-0.1</v>
      </c>
      <c r="T3" s="5">
        <v>-33</v>
      </c>
      <c r="U3" s="25">
        <v>0</v>
      </c>
      <c r="X3" s="25">
        <v>12.4</v>
      </c>
      <c r="Y3" s="5" t="s">
        <v>31</v>
      </c>
    </row>
    <row r="4" spans="1:25" x14ac:dyDescent="0.3">
      <c r="A4" s="4">
        <v>1</v>
      </c>
      <c r="B4" s="21">
        <v>43816</v>
      </c>
      <c r="C4" s="22">
        <v>0.29328703703703701</v>
      </c>
      <c r="D4" s="8" t="s">
        <v>45</v>
      </c>
      <c r="E4" s="26" t="s">
        <v>33</v>
      </c>
      <c r="F4" s="26" t="s">
        <v>34</v>
      </c>
      <c r="G4" s="23">
        <v>0</v>
      </c>
      <c r="H4" s="23" t="s">
        <v>45</v>
      </c>
      <c r="I4" s="23" t="s">
        <v>36</v>
      </c>
      <c r="J4" s="4" t="s">
        <v>30</v>
      </c>
      <c r="K4" s="24">
        <v>18.329999999999998</v>
      </c>
      <c r="L4" s="5">
        <v>3</v>
      </c>
      <c r="M4" s="25">
        <v>16</v>
      </c>
      <c r="N4" s="24">
        <v>1.51</v>
      </c>
      <c r="O4" s="24">
        <v>7.61</v>
      </c>
      <c r="P4" s="25">
        <v>-59.4</v>
      </c>
      <c r="Q4" s="25">
        <v>0.4</v>
      </c>
      <c r="R4" s="25">
        <v>0</v>
      </c>
      <c r="S4" s="25">
        <v>0</v>
      </c>
      <c r="T4" s="5">
        <v>-49</v>
      </c>
      <c r="U4" s="25">
        <v>0</v>
      </c>
      <c r="X4" s="25">
        <v>12.4</v>
      </c>
      <c r="Y4" s="5" t="s">
        <v>31</v>
      </c>
    </row>
    <row r="5" spans="1:25" x14ac:dyDescent="0.3">
      <c r="A5" s="4">
        <v>1</v>
      </c>
      <c r="B5" s="21">
        <v>43816</v>
      </c>
      <c r="C5" s="22">
        <v>0.29351851851851851</v>
      </c>
      <c r="D5" s="8" t="s">
        <v>45</v>
      </c>
      <c r="E5" s="26" t="s">
        <v>33</v>
      </c>
      <c r="F5" s="26" t="s">
        <v>34</v>
      </c>
      <c r="G5" s="23">
        <v>0</v>
      </c>
      <c r="H5" s="23" t="s">
        <v>45</v>
      </c>
      <c r="I5" s="23" t="s">
        <v>36</v>
      </c>
      <c r="J5" s="4" t="s">
        <v>30</v>
      </c>
      <c r="K5" s="24">
        <v>18.329999999999998</v>
      </c>
      <c r="L5" s="5">
        <v>3</v>
      </c>
      <c r="M5" s="25">
        <v>16.100000000000001</v>
      </c>
      <c r="N5" s="24">
        <v>1.51</v>
      </c>
      <c r="O5" s="24">
        <v>7.6</v>
      </c>
      <c r="P5" s="25">
        <v>-59.3</v>
      </c>
      <c r="Q5" s="25">
        <v>0.4</v>
      </c>
      <c r="R5" s="25">
        <v>-0.6</v>
      </c>
      <c r="S5" s="25">
        <v>-0.1</v>
      </c>
      <c r="T5" s="5">
        <v>-178</v>
      </c>
      <c r="U5" s="25">
        <v>-0.1</v>
      </c>
      <c r="X5" s="25">
        <v>12.4</v>
      </c>
      <c r="Y5" s="5" t="s">
        <v>31</v>
      </c>
    </row>
    <row r="6" spans="1:25" x14ac:dyDescent="0.3">
      <c r="A6" s="4">
        <v>1</v>
      </c>
      <c r="B6" s="21">
        <v>43816</v>
      </c>
      <c r="C6" s="22">
        <v>0.29375000000000001</v>
      </c>
      <c r="D6" s="8" t="s">
        <v>45</v>
      </c>
      <c r="E6" s="26" t="s">
        <v>33</v>
      </c>
      <c r="F6" s="26" t="s">
        <v>34</v>
      </c>
      <c r="G6" s="23">
        <v>0</v>
      </c>
      <c r="H6" s="23" t="s">
        <v>45</v>
      </c>
      <c r="I6" s="23" t="s">
        <v>36</v>
      </c>
      <c r="J6" s="4" t="s">
        <v>30</v>
      </c>
      <c r="K6" s="24">
        <v>18.32</v>
      </c>
      <c r="L6" s="5">
        <v>3</v>
      </c>
      <c r="M6" s="25">
        <v>16.100000000000001</v>
      </c>
      <c r="N6" s="24">
        <v>1.51</v>
      </c>
      <c r="O6" s="24">
        <v>7.6</v>
      </c>
      <c r="P6" s="25">
        <v>-59.1</v>
      </c>
      <c r="Q6" s="25">
        <v>0.4</v>
      </c>
      <c r="R6" s="25">
        <v>-1.1000000000000001</v>
      </c>
      <c r="S6" s="25">
        <v>-0.2</v>
      </c>
      <c r="T6" s="5">
        <v>-124</v>
      </c>
      <c r="U6" s="25">
        <v>-0.1</v>
      </c>
      <c r="X6" s="25">
        <v>12.4</v>
      </c>
      <c r="Y6" s="5" t="s">
        <v>31</v>
      </c>
    </row>
    <row r="7" spans="1:25" x14ac:dyDescent="0.3">
      <c r="A7" s="4">
        <v>1</v>
      </c>
      <c r="B7" s="21">
        <v>43816</v>
      </c>
      <c r="C7" s="22">
        <v>0.29398148148148145</v>
      </c>
      <c r="D7" s="8" t="s">
        <v>45</v>
      </c>
      <c r="E7" s="26" t="s">
        <v>33</v>
      </c>
      <c r="F7" s="26" t="s">
        <v>34</v>
      </c>
      <c r="G7" s="23">
        <v>0</v>
      </c>
      <c r="H7" s="23" t="s">
        <v>45</v>
      </c>
      <c r="I7" s="23" t="s">
        <v>36</v>
      </c>
      <c r="J7" s="4" t="s">
        <v>30</v>
      </c>
      <c r="K7" s="24">
        <v>18.32</v>
      </c>
      <c r="L7" s="5">
        <v>3</v>
      </c>
      <c r="M7" s="25">
        <v>16.100000000000001</v>
      </c>
      <c r="N7" s="24">
        <v>1.51</v>
      </c>
      <c r="O7" s="24">
        <v>7.6</v>
      </c>
      <c r="P7" s="25">
        <v>-58.9</v>
      </c>
      <c r="Q7" s="25">
        <v>0.4</v>
      </c>
      <c r="R7" s="25">
        <v>-0.9</v>
      </c>
      <c r="S7" s="25">
        <v>-0.2</v>
      </c>
      <c r="T7" s="5">
        <v>-28</v>
      </c>
      <c r="U7" s="25">
        <v>0</v>
      </c>
      <c r="X7" s="25">
        <v>12.4</v>
      </c>
      <c r="Y7" s="5" t="s">
        <v>31</v>
      </c>
    </row>
    <row r="8" spans="1:25" x14ac:dyDescent="0.3">
      <c r="A8" s="4">
        <v>1</v>
      </c>
      <c r="B8" s="21">
        <v>43816</v>
      </c>
      <c r="C8" s="22">
        <v>0.29421296296296295</v>
      </c>
      <c r="D8" s="8" t="s">
        <v>45</v>
      </c>
      <c r="E8" s="26" t="s">
        <v>33</v>
      </c>
      <c r="F8" s="26" t="s">
        <v>34</v>
      </c>
      <c r="G8" s="23">
        <v>0</v>
      </c>
      <c r="H8" s="23" t="s">
        <v>45</v>
      </c>
      <c r="I8" s="23" t="s">
        <v>36</v>
      </c>
      <c r="J8" s="4" t="s">
        <v>30</v>
      </c>
      <c r="K8" s="24">
        <v>18.32</v>
      </c>
      <c r="L8" s="5">
        <v>3</v>
      </c>
      <c r="M8" s="25">
        <v>16.100000000000001</v>
      </c>
      <c r="N8" s="24">
        <v>1.52</v>
      </c>
      <c r="O8" s="24">
        <v>7.59</v>
      </c>
      <c r="P8" s="25">
        <v>-58.7</v>
      </c>
      <c r="Q8" s="25">
        <v>0.4</v>
      </c>
      <c r="R8" s="25">
        <v>-0.6</v>
      </c>
      <c r="S8" s="25">
        <v>-0.2</v>
      </c>
      <c r="T8" s="5">
        <v>-20</v>
      </c>
      <c r="U8" s="25">
        <v>0</v>
      </c>
      <c r="X8" s="25">
        <v>12.3</v>
      </c>
      <c r="Y8" s="5" t="s">
        <v>31</v>
      </c>
    </row>
    <row r="9" spans="1:25" s="7" customFormat="1" x14ac:dyDescent="0.3">
      <c r="A9" s="183">
        <v>1</v>
      </c>
      <c r="B9" s="21">
        <v>43816</v>
      </c>
      <c r="C9" s="22">
        <v>0.29444444444444445</v>
      </c>
      <c r="D9" s="8" t="s">
        <v>45</v>
      </c>
      <c r="E9" s="26" t="s">
        <v>33</v>
      </c>
      <c r="F9" s="26" t="s">
        <v>34</v>
      </c>
      <c r="G9" s="23">
        <v>0</v>
      </c>
      <c r="H9" s="23" t="s">
        <v>45</v>
      </c>
      <c r="I9" s="23" t="s">
        <v>36</v>
      </c>
      <c r="J9" s="4" t="s">
        <v>30</v>
      </c>
      <c r="K9" s="24">
        <v>18.309999999999999</v>
      </c>
      <c r="L9" s="5">
        <v>3</v>
      </c>
      <c r="M9" s="25">
        <v>16.2</v>
      </c>
      <c r="N9" s="24">
        <v>1.53</v>
      </c>
      <c r="O9" s="24">
        <v>7.59</v>
      </c>
      <c r="P9" s="25">
        <v>-58.5</v>
      </c>
      <c r="Q9" s="25">
        <v>0.4</v>
      </c>
      <c r="R9" s="25">
        <v>-0.4</v>
      </c>
      <c r="S9" s="25">
        <v>-0.1</v>
      </c>
      <c r="T9" s="5">
        <v>-6</v>
      </c>
      <c r="U9" s="25">
        <v>0</v>
      </c>
      <c r="V9" s="4"/>
      <c r="W9" s="4"/>
      <c r="X9" s="25">
        <v>12.4</v>
      </c>
      <c r="Y9" s="5" t="s">
        <v>31</v>
      </c>
    </row>
    <row r="10" spans="1:25" x14ac:dyDescent="0.3">
      <c r="A10" s="4">
        <v>1</v>
      </c>
      <c r="B10" s="21">
        <v>43816</v>
      </c>
      <c r="C10" s="22">
        <v>0.2946759259259259</v>
      </c>
      <c r="D10" s="8" t="s">
        <v>45</v>
      </c>
      <c r="E10" s="26" t="s">
        <v>33</v>
      </c>
      <c r="F10" s="26" t="s">
        <v>34</v>
      </c>
      <c r="G10" s="23">
        <v>0</v>
      </c>
      <c r="H10" s="23" t="s">
        <v>45</v>
      </c>
      <c r="I10" s="23" t="s">
        <v>36</v>
      </c>
      <c r="J10" s="4" t="s">
        <v>30</v>
      </c>
      <c r="K10" s="24">
        <v>18.309999999999999</v>
      </c>
      <c r="L10" s="5">
        <v>3</v>
      </c>
      <c r="M10" s="25">
        <v>16.3</v>
      </c>
      <c r="N10" s="24">
        <v>1.54</v>
      </c>
      <c r="O10" s="24">
        <v>7.58</v>
      </c>
      <c r="P10" s="25">
        <v>-58.1</v>
      </c>
      <c r="Q10" s="25">
        <v>0.4</v>
      </c>
      <c r="R10" s="25">
        <v>0</v>
      </c>
      <c r="S10" s="25">
        <v>0</v>
      </c>
      <c r="T10" s="5">
        <v>-105</v>
      </c>
      <c r="U10" s="25">
        <v>0</v>
      </c>
      <c r="X10" s="25">
        <v>12.4</v>
      </c>
      <c r="Y10" s="5" t="s">
        <v>31</v>
      </c>
    </row>
    <row r="11" spans="1:25" x14ac:dyDescent="0.3">
      <c r="A11" s="4">
        <v>1</v>
      </c>
      <c r="B11" s="21">
        <v>43816</v>
      </c>
      <c r="C11" s="22">
        <v>0.2949074074074074</v>
      </c>
      <c r="D11" s="8" t="s">
        <v>45</v>
      </c>
      <c r="E11" s="26" t="s">
        <v>33</v>
      </c>
      <c r="F11" s="26" t="s">
        <v>34</v>
      </c>
      <c r="G11" s="23">
        <v>0</v>
      </c>
      <c r="H11" s="23" t="s">
        <v>45</v>
      </c>
      <c r="I11" s="23" t="s">
        <v>36</v>
      </c>
      <c r="J11" s="4" t="s">
        <v>30</v>
      </c>
      <c r="K11" s="24">
        <v>18.3</v>
      </c>
      <c r="L11" s="5">
        <v>3</v>
      </c>
      <c r="M11" s="25">
        <v>16.5</v>
      </c>
      <c r="N11" s="24">
        <v>1.55</v>
      </c>
      <c r="O11" s="24">
        <v>7.58</v>
      </c>
      <c r="P11" s="25">
        <v>-57.8</v>
      </c>
      <c r="Q11" s="25">
        <v>0.4</v>
      </c>
      <c r="R11" s="25">
        <v>-0.1</v>
      </c>
      <c r="S11" s="25">
        <v>0</v>
      </c>
      <c r="T11" s="5">
        <v>38</v>
      </c>
      <c r="U11" s="25">
        <v>0</v>
      </c>
      <c r="X11" s="25">
        <v>12.3</v>
      </c>
      <c r="Y11" s="5" t="s">
        <v>31</v>
      </c>
    </row>
    <row r="12" spans="1:25" x14ac:dyDescent="0.3">
      <c r="A12" s="4">
        <v>1</v>
      </c>
      <c r="B12" s="21">
        <v>43816</v>
      </c>
      <c r="C12" s="22">
        <v>0.2951388888888889</v>
      </c>
      <c r="D12" s="8" t="s">
        <v>45</v>
      </c>
      <c r="E12" s="26" t="s">
        <v>33</v>
      </c>
      <c r="F12" s="26" t="s">
        <v>34</v>
      </c>
      <c r="G12" s="23">
        <v>0</v>
      </c>
      <c r="H12" s="23" t="s">
        <v>45</v>
      </c>
      <c r="I12" s="23" t="s">
        <v>36</v>
      </c>
      <c r="J12" s="4" t="s">
        <v>30</v>
      </c>
      <c r="K12" s="24">
        <v>18.3</v>
      </c>
      <c r="L12" s="5">
        <v>3</v>
      </c>
      <c r="M12" s="25">
        <v>16.600000000000001</v>
      </c>
      <c r="N12" s="24">
        <v>1.56</v>
      </c>
      <c r="O12" s="24">
        <v>7.57</v>
      </c>
      <c r="P12" s="25">
        <v>-57.6</v>
      </c>
      <c r="Q12" s="25">
        <v>0.4</v>
      </c>
      <c r="R12" s="25">
        <v>0.1</v>
      </c>
      <c r="S12" s="25">
        <v>0</v>
      </c>
      <c r="T12" s="5">
        <v>-6</v>
      </c>
      <c r="U12" s="25">
        <v>0</v>
      </c>
      <c r="X12" s="25">
        <v>12.3</v>
      </c>
      <c r="Y12" s="5" t="s">
        <v>31</v>
      </c>
    </row>
    <row r="13" spans="1:25" x14ac:dyDescent="0.3">
      <c r="A13" s="4">
        <v>1</v>
      </c>
      <c r="B13" s="21">
        <v>43816</v>
      </c>
      <c r="C13" s="22">
        <v>0.29537037037037034</v>
      </c>
      <c r="D13" s="8" t="s">
        <v>45</v>
      </c>
      <c r="E13" s="26" t="s">
        <v>33</v>
      </c>
      <c r="F13" s="26" t="s">
        <v>34</v>
      </c>
      <c r="G13" s="23">
        <v>0</v>
      </c>
      <c r="H13" s="23" t="s">
        <v>45</v>
      </c>
      <c r="I13" s="23" t="s">
        <v>36</v>
      </c>
      <c r="J13" s="4" t="s">
        <v>30</v>
      </c>
      <c r="K13" s="24">
        <v>18.3</v>
      </c>
      <c r="L13" s="5">
        <v>3</v>
      </c>
      <c r="M13" s="25">
        <v>16.7</v>
      </c>
      <c r="N13" s="24">
        <v>1.57</v>
      </c>
      <c r="O13" s="24">
        <v>7.57</v>
      </c>
      <c r="P13" s="25">
        <v>-57.1</v>
      </c>
      <c r="Q13" s="25">
        <v>0.4</v>
      </c>
      <c r="R13" s="25">
        <v>0.6</v>
      </c>
      <c r="S13" s="25">
        <v>0.1</v>
      </c>
      <c r="T13" s="5">
        <v>-53</v>
      </c>
      <c r="U13" s="25">
        <v>0</v>
      </c>
      <c r="X13" s="25">
        <v>12.4</v>
      </c>
      <c r="Y13" s="5" t="s">
        <v>31</v>
      </c>
    </row>
    <row r="14" spans="1:25" x14ac:dyDescent="0.3">
      <c r="A14" s="4">
        <v>1</v>
      </c>
      <c r="B14" s="21">
        <v>43816</v>
      </c>
      <c r="C14" s="22">
        <v>0.29560185185185184</v>
      </c>
      <c r="D14" s="8" t="s">
        <v>45</v>
      </c>
      <c r="E14" s="26" t="s">
        <v>33</v>
      </c>
      <c r="F14" s="26" t="s">
        <v>34</v>
      </c>
      <c r="G14" s="23">
        <v>0</v>
      </c>
      <c r="H14" s="23" t="s">
        <v>45</v>
      </c>
      <c r="I14" s="23" t="s">
        <v>36</v>
      </c>
      <c r="J14" s="4" t="s">
        <v>30</v>
      </c>
      <c r="K14" s="24">
        <v>18.29</v>
      </c>
      <c r="L14" s="5">
        <v>3</v>
      </c>
      <c r="M14" s="25">
        <v>16.8</v>
      </c>
      <c r="N14" s="24">
        <v>1.58</v>
      </c>
      <c r="O14" s="24">
        <v>7.56</v>
      </c>
      <c r="P14" s="25">
        <v>-56.9</v>
      </c>
      <c r="Q14" s="25">
        <v>0.4</v>
      </c>
      <c r="R14" s="25">
        <v>0.6</v>
      </c>
      <c r="S14" s="25">
        <v>0.1</v>
      </c>
      <c r="T14" s="5">
        <v>-43</v>
      </c>
      <c r="U14" s="25">
        <v>0</v>
      </c>
      <c r="X14" s="25">
        <v>12.4</v>
      </c>
      <c r="Y14" s="5" t="s">
        <v>31</v>
      </c>
    </row>
    <row r="15" spans="1:25" x14ac:dyDescent="0.3">
      <c r="A15" s="4">
        <v>1</v>
      </c>
      <c r="B15" s="21">
        <v>43816</v>
      </c>
      <c r="C15" s="22">
        <v>0.29583333333333334</v>
      </c>
      <c r="D15" s="8" t="s">
        <v>45</v>
      </c>
      <c r="E15" s="26" t="s">
        <v>33</v>
      </c>
      <c r="F15" s="26" t="s">
        <v>34</v>
      </c>
      <c r="G15" s="23">
        <v>0</v>
      </c>
      <c r="H15" s="23" t="s">
        <v>45</v>
      </c>
      <c r="I15" s="23" t="s">
        <v>36</v>
      </c>
      <c r="J15" s="4" t="s">
        <v>30</v>
      </c>
      <c r="K15" s="24">
        <v>18.29</v>
      </c>
      <c r="L15" s="5">
        <v>3</v>
      </c>
      <c r="M15" s="25">
        <v>16.899999999999999</v>
      </c>
      <c r="N15" s="24">
        <v>1.59</v>
      </c>
      <c r="O15" s="24">
        <v>7.42</v>
      </c>
      <c r="P15" s="25">
        <v>-49.5</v>
      </c>
      <c r="Q15" s="25">
        <v>0.4</v>
      </c>
      <c r="R15" s="25">
        <v>-0.1</v>
      </c>
      <c r="S15" s="25">
        <v>0</v>
      </c>
      <c r="T15" s="5">
        <v>-35</v>
      </c>
      <c r="U15" s="25">
        <v>0</v>
      </c>
      <c r="X15" s="25">
        <v>12.3</v>
      </c>
      <c r="Y15" s="5" t="s">
        <v>31</v>
      </c>
    </row>
    <row r="16" spans="1:25" x14ac:dyDescent="0.3">
      <c r="A16" s="4">
        <v>2</v>
      </c>
      <c r="B16" s="21">
        <v>43816</v>
      </c>
      <c r="C16" s="22">
        <v>0.29675925925925922</v>
      </c>
      <c r="D16" s="8" t="s">
        <v>46</v>
      </c>
      <c r="E16" s="26" t="s">
        <v>33</v>
      </c>
      <c r="F16" s="4" t="s">
        <v>34</v>
      </c>
      <c r="G16" s="4">
        <v>0</v>
      </c>
      <c r="H16" s="4" t="s">
        <v>47</v>
      </c>
      <c r="I16" s="4" t="s">
        <v>36</v>
      </c>
      <c r="J16" s="4" t="s">
        <v>30</v>
      </c>
      <c r="K16" s="24">
        <v>18.440000000000001</v>
      </c>
      <c r="L16" s="5">
        <v>2</v>
      </c>
      <c r="M16" s="25">
        <v>39.9</v>
      </c>
      <c r="N16" s="24">
        <v>3.74</v>
      </c>
      <c r="O16" s="24">
        <v>6.63</v>
      </c>
      <c r="P16" s="25">
        <v>-6.6</v>
      </c>
      <c r="Q16" s="25">
        <v>3.1</v>
      </c>
      <c r="R16" s="25">
        <v>55.8</v>
      </c>
      <c r="S16" s="25">
        <v>13.1</v>
      </c>
      <c r="T16" s="5">
        <v>126642</v>
      </c>
      <c r="U16" s="25">
        <v>54.9</v>
      </c>
      <c r="X16" s="25">
        <v>12.3</v>
      </c>
      <c r="Y16" s="5" t="s">
        <v>31</v>
      </c>
    </row>
    <row r="17" spans="1:26" x14ac:dyDescent="0.3">
      <c r="A17" s="4">
        <v>2</v>
      </c>
      <c r="B17" s="21">
        <v>43816</v>
      </c>
      <c r="C17" s="22">
        <v>0.29699074074074078</v>
      </c>
      <c r="D17" s="8" t="s">
        <v>46</v>
      </c>
      <c r="E17" s="26" t="s">
        <v>33</v>
      </c>
      <c r="F17" s="4" t="s">
        <v>34</v>
      </c>
      <c r="G17" s="4">
        <v>0</v>
      </c>
      <c r="H17" s="4" t="s">
        <v>47</v>
      </c>
      <c r="I17" s="4" t="s">
        <v>36</v>
      </c>
      <c r="J17" s="4" t="s">
        <v>30</v>
      </c>
      <c r="K17" s="24">
        <v>18.440000000000001</v>
      </c>
      <c r="L17" s="5">
        <v>2</v>
      </c>
      <c r="M17" s="25">
        <v>37.299999999999997</v>
      </c>
      <c r="N17" s="24">
        <v>3.5</v>
      </c>
      <c r="O17" s="24">
        <v>6.72</v>
      </c>
      <c r="P17" s="25">
        <v>-11.2</v>
      </c>
      <c r="Q17" s="25">
        <v>2.6</v>
      </c>
      <c r="R17" s="25">
        <v>54.7</v>
      </c>
      <c r="S17" s="25">
        <v>12.8</v>
      </c>
      <c r="T17" s="5">
        <v>135408</v>
      </c>
      <c r="U17" s="25">
        <v>58.7</v>
      </c>
      <c r="X17" s="25">
        <v>12.3</v>
      </c>
      <c r="Y17" s="5" t="s">
        <v>31</v>
      </c>
    </row>
    <row r="18" spans="1:26" x14ac:dyDescent="0.3">
      <c r="A18" s="4">
        <v>2</v>
      </c>
      <c r="B18" s="21">
        <v>43816</v>
      </c>
      <c r="C18" s="22">
        <v>0.29722222222222222</v>
      </c>
      <c r="D18" s="8" t="s">
        <v>46</v>
      </c>
      <c r="E18" s="26" t="s">
        <v>33</v>
      </c>
      <c r="F18" s="4" t="s">
        <v>34</v>
      </c>
      <c r="G18" s="4">
        <v>0</v>
      </c>
      <c r="H18" s="4" t="s">
        <v>47</v>
      </c>
      <c r="I18" s="4" t="s">
        <v>36</v>
      </c>
      <c r="J18" s="4" t="s">
        <v>30</v>
      </c>
      <c r="K18" s="24">
        <v>18.440000000000001</v>
      </c>
      <c r="L18" s="5">
        <v>2</v>
      </c>
      <c r="M18" s="25">
        <v>35.9</v>
      </c>
      <c r="N18" s="24">
        <v>3.36</v>
      </c>
      <c r="O18" s="24">
        <v>6.79</v>
      </c>
      <c r="P18" s="25">
        <v>-15.1</v>
      </c>
      <c r="Q18" s="25">
        <v>2.5</v>
      </c>
      <c r="R18" s="25">
        <v>54.8</v>
      </c>
      <c r="S18" s="25">
        <v>12.8</v>
      </c>
      <c r="T18" s="5">
        <v>139008</v>
      </c>
      <c r="U18" s="25">
        <v>60.3</v>
      </c>
      <c r="X18" s="25">
        <v>12.3</v>
      </c>
      <c r="Y18" s="5" t="s">
        <v>31</v>
      </c>
    </row>
    <row r="19" spans="1:26" x14ac:dyDescent="0.3">
      <c r="A19" s="4">
        <v>2</v>
      </c>
      <c r="B19" s="21">
        <v>43816</v>
      </c>
      <c r="C19" s="22">
        <v>0.29745370370370372</v>
      </c>
      <c r="D19" s="8" t="s">
        <v>46</v>
      </c>
      <c r="E19" s="26" t="s">
        <v>33</v>
      </c>
      <c r="F19" s="4" t="s">
        <v>34</v>
      </c>
      <c r="G19" s="4">
        <v>0</v>
      </c>
      <c r="H19" s="4" t="s">
        <v>47</v>
      </c>
      <c r="I19" s="4" t="s">
        <v>36</v>
      </c>
      <c r="J19" s="4" t="s">
        <v>30</v>
      </c>
      <c r="K19" s="24">
        <v>18.43</v>
      </c>
      <c r="L19" s="5">
        <v>2</v>
      </c>
      <c r="M19" s="25">
        <v>34.799999999999997</v>
      </c>
      <c r="N19" s="24">
        <v>3.27</v>
      </c>
      <c r="O19" s="24">
        <v>6.84</v>
      </c>
      <c r="P19" s="25">
        <v>-17.8</v>
      </c>
      <c r="Q19" s="25">
        <v>2.5</v>
      </c>
      <c r="R19" s="25">
        <v>55.8</v>
      </c>
      <c r="S19" s="25">
        <v>13.1</v>
      </c>
      <c r="T19" s="5">
        <v>140660</v>
      </c>
      <c r="U19" s="25">
        <v>61</v>
      </c>
      <c r="X19" s="25">
        <v>12.2</v>
      </c>
      <c r="Y19" s="5" t="s">
        <v>31</v>
      </c>
    </row>
    <row r="20" spans="1:26" x14ac:dyDescent="0.3">
      <c r="A20" s="4">
        <v>2</v>
      </c>
      <c r="B20" s="21">
        <v>43816</v>
      </c>
      <c r="C20" s="22">
        <v>0.29768518518518522</v>
      </c>
      <c r="D20" s="8" t="s">
        <v>46</v>
      </c>
      <c r="E20" s="26" t="s">
        <v>33</v>
      </c>
      <c r="F20" s="4" t="s">
        <v>34</v>
      </c>
      <c r="G20" s="4">
        <v>0</v>
      </c>
      <c r="H20" s="4" t="s">
        <v>47</v>
      </c>
      <c r="I20" s="4" t="s">
        <v>36</v>
      </c>
      <c r="J20" s="4" t="s">
        <v>30</v>
      </c>
      <c r="K20" s="24">
        <v>18.43</v>
      </c>
      <c r="L20" s="5">
        <v>2</v>
      </c>
      <c r="M20" s="25">
        <v>34.299999999999997</v>
      </c>
      <c r="N20" s="24">
        <v>3.22</v>
      </c>
      <c r="O20" s="24">
        <v>6.87</v>
      </c>
      <c r="P20" s="25">
        <v>-19.399999999999999</v>
      </c>
      <c r="Q20" s="25">
        <v>2.5</v>
      </c>
      <c r="R20" s="25">
        <v>54.8</v>
      </c>
      <c r="S20" s="25">
        <v>12.8</v>
      </c>
      <c r="T20" s="5">
        <v>141160</v>
      </c>
      <c r="U20" s="25">
        <v>61.2</v>
      </c>
      <c r="X20" s="25">
        <v>12.3</v>
      </c>
      <c r="Y20" s="5" t="s">
        <v>31</v>
      </c>
    </row>
    <row r="21" spans="1:26" x14ac:dyDescent="0.3">
      <c r="A21" s="4">
        <v>2</v>
      </c>
      <c r="B21" s="21">
        <v>43816</v>
      </c>
      <c r="C21" s="22">
        <v>0.29791666666666666</v>
      </c>
      <c r="D21" s="8" t="s">
        <v>46</v>
      </c>
      <c r="E21" s="26" t="s">
        <v>33</v>
      </c>
      <c r="F21" s="4" t="s">
        <v>34</v>
      </c>
      <c r="G21" s="4">
        <v>0</v>
      </c>
      <c r="H21" s="4" t="s">
        <v>47</v>
      </c>
      <c r="I21" s="4" t="s">
        <v>36</v>
      </c>
      <c r="J21" s="4" t="s">
        <v>30</v>
      </c>
      <c r="K21" s="24">
        <v>18.43</v>
      </c>
      <c r="L21" s="5">
        <v>2</v>
      </c>
      <c r="M21" s="25">
        <v>34</v>
      </c>
      <c r="N21" s="24">
        <v>3.19</v>
      </c>
      <c r="O21" s="24">
        <v>6.9</v>
      </c>
      <c r="P21" s="25">
        <v>-21.2</v>
      </c>
      <c r="Q21" s="25">
        <v>2.4</v>
      </c>
      <c r="R21" s="25">
        <v>55.1</v>
      </c>
      <c r="S21" s="25">
        <v>12.9</v>
      </c>
      <c r="T21" s="5">
        <v>141620</v>
      </c>
      <c r="U21" s="25">
        <v>61.4</v>
      </c>
      <c r="X21" s="25">
        <v>12.3</v>
      </c>
      <c r="Y21" s="5" t="s">
        <v>31</v>
      </c>
    </row>
    <row r="22" spans="1:26" x14ac:dyDescent="0.3">
      <c r="A22" s="4">
        <v>2</v>
      </c>
      <c r="B22" s="21">
        <v>43816</v>
      </c>
      <c r="C22" s="22">
        <v>0.29814814814814816</v>
      </c>
      <c r="D22" s="8" t="s">
        <v>46</v>
      </c>
      <c r="E22" s="26" t="s">
        <v>33</v>
      </c>
      <c r="F22" s="4" t="s">
        <v>34</v>
      </c>
      <c r="G22" s="4">
        <v>0</v>
      </c>
      <c r="H22" s="4" t="s">
        <v>47</v>
      </c>
      <c r="I22" s="4" t="s">
        <v>36</v>
      </c>
      <c r="J22" s="4" t="s">
        <v>30</v>
      </c>
      <c r="K22" s="24">
        <v>18.420000000000002</v>
      </c>
      <c r="L22" s="5">
        <v>2</v>
      </c>
      <c r="M22" s="25">
        <v>34.1</v>
      </c>
      <c r="N22" s="24">
        <v>3.2</v>
      </c>
      <c r="O22" s="24">
        <v>6.95</v>
      </c>
      <c r="P22" s="25">
        <v>-23.7</v>
      </c>
      <c r="Q22" s="25">
        <v>2.4</v>
      </c>
      <c r="R22" s="25">
        <v>55.9</v>
      </c>
      <c r="S22" s="25">
        <v>13.1</v>
      </c>
      <c r="T22" s="5">
        <v>141876</v>
      </c>
      <c r="U22" s="25">
        <v>61.5</v>
      </c>
      <c r="X22" s="25">
        <v>12.3</v>
      </c>
      <c r="Y22" s="5" t="s">
        <v>31</v>
      </c>
    </row>
    <row r="23" spans="1:26" x14ac:dyDescent="0.3">
      <c r="A23" s="4">
        <v>2</v>
      </c>
      <c r="B23" s="21">
        <v>43816</v>
      </c>
      <c r="C23" s="22">
        <v>0.29837962962962966</v>
      </c>
      <c r="D23" s="8" t="s">
        <v>46</v>
      </c>
      <c r="E23" s="26" t="s">
        <v>33</v>
      </c>
      <c r="F23" s="4" t="s">
        <v>34</v>
      </c>
      <c r="G23" s="4">
        <v>0</v>
      </c>
      <c r="H23" s="4" t="s">
        <v>47</v>
      </c>
      <c r="I23" s="4" t="s">
        <v>36</v>
      </c>
      <c r="J23" s="4" t="s">
        <v>30</v>
      </c>
      <c r="K23" s="24">
        <v>18.420000000000002</v>
      </c>
      <c r="L23" s="5">
        <v>2</v>
      </c>
      <c r="M23" s="25">
        <v>34.4</v>
      </c>
      <c r="N23" s="24">
        <v>3.23</v>
      </c>
      <c r="O23" s="24">
        <v>7</v>
      </c>
      <c r="P23" s="25">
        <v>-26.4</v>
      </c>
      <c r="Q23" s="25">
        <v>2.4</v>
      </c>
      <c r="R23" s="25">
        <v>55.1</v>
      </c>
      <c r="S23" s="25">
        <v>12.9</v>
      </c>
      <c r="T23" s="5">
        <v>142068</v>
      </c>
      <c r="U23" s="25">
        <v>61.6</v>
      </c>
      <c r="X23" s="25">
        <v>12.3</v>
      </c>
      <c r="Y23" s="5" t="s">
        <v>31</v>
      </c>
    </row>
    <row r="24" spans="1:26" x14ac:dyDescent="0.3">
      <c r="A24" s="4">
        <v>2</v>
      </c>
      <c r="B24" s="21">
        <v>43816</v>
      </c>
      <c r="C24" s="22">
        <v>0.2986111111111111</v>
      </c>
      <c r="D24" s="8" t="s">
        <v>46</v>
      </c>
      <c r="E24" s="26" t="s">
        <v>33</v>
      </c>
      <c r="F24" s="4" t="s">
        <v>34</v>
      </c>
      <c r="G24" s="4">
        <v>0</v>
      </c>
      <c r="H24" s="4" t="s">
        <v>47</v>
      </c>
      <c r="I24" s="4" t="s">
        <v>36</v>
      </c>
      <c r="J24" s="4" t="s">
        <v>30</v>
      </c>
      <c r="K24" s="24">
        <v>18.420000000000002</v>
      </c>
      <c r="L24" s="5">
        <v>2</v>
      </c>
      <c r="M24" s="25">
        <v>34.700000000000003</v>
      </c>
      <c r="N24" s="24">
        <v>3.26</v>
      </c>
      <c r="O24" s="24">
        <v>7.05</v>
      </c>
      <c r="P24" s="25">
        <v>-29.2</v>
      </c>
      <c r="Q24" s="25">
        <v>2.4</v>
      </c>
      <c r="R24" s="25">
        <v>54.9</v>
      </c>
      <c r="S24" s="25">
        <v>12.9</v>
      </c>
      <c r="T24" s="5">
        <v>142052</v>
      </c>
      <c r="U24" s="25">
        <v>61.6</v>
      </c>
      <c r="X24" s="25">
        <v>12.3</v>
      </c>
      <c r="Y24" s="5" t="s">
        <v>31</v>
      </c>
    </row>
    <row r="25" spans="1:26" x14ac:dyDescent="0.3">
      <c r="A25" s="4">
        <v>2</v>
      </c>
      <c r="B25" s="21">
        <v>43816</v>
      </c>
      <c r="C25" s="22">
        <v>0.2988425925925926</v>
      </c>
      <c r="D25" s="8" t="s">
        <v>46</v>
      </c>
      <c r="E25" s="26" t="s">
        <v>33</v>
      </c>
      <c r="F25" s="4" t="s">
        <v>34</v>
      </c>
      <c r="G25" s="4">
        <v>0</v>
      </c>
      <c r="H25" s="4" t="s">
        <v>47</v>
      </c>
      <c r="I25" s="4" t="s">
        <v>36</v>
      </c>
      <c r="J25" s="4" t="s">
        <v>30</v>
      </c>
      <c r="K25" s="24">
        <v>18.420000000000002</v>
      </c>
      <c r="L25" s="5">
        <v>2</v>
      </c>
      <c r="M25" s="25">
        <v>34.9</v>
      </c>
      <c r="N25" s="24">
        <v>3.28</v>
      </c>
      <c r="O25" s="24">
        <v>7.1</v>
      </c>
      <c r="P25" s="25">
        <v>-31.9</v>
      </c>
      <c r="Q25" s="25">
        <v>2.4</v>
      </c>
      <c r="R25" s="25">
        <v>54.8</v>
      </c>
      <c r="S25" s="25">
        <v>12.8</v>
      </c>
      <c r="T25" s="5">
        <v>142000</v>
      </c>
      <c r="U25" s="25">
        <v>61.6</v>
      </c>
      <c r="X25" s="25">
        <v>12.3</v>
      </c>
      <c r="Y25" s="5" t="s">
        <v>31</v>
      </c>
    </row>
    <row r="26" spans="1:26" x14ac:dyDescent="0.3">
      <c r="A26" s="4">
        <v>2</v>
      </c>
      <c r="B26" s="21">
        <v>43816</v>
      </c>
      <c r="C26" s="22">
        <v>0.2990740740740741</v>
      </c>
      <c r="D26" s="8" t="s">
        <v>46</v>
      </c>
      <c r="E26" s="26" t="s">
        <v>33</v>
      </c>
      <c r="F26" s="4" t="s">
        <v>34</v>
      </c>
      <c r="G26" s="4">
        <v>0</v>
      </c>
      <c r="H26" s="4" t="s">
        <v>47</v>
      </c>
      <c r="I26" s="4" t="s">
        <v>36</v>
      </c>
      <c r="J26" s="4" t="s">
        <v>30</v>
      </c>
      <c r="K26" s="24">
        <v>18.420000000000002</v>
      </c>
      <c r="L26" s="5">
        <v>2</v>
      </c>
      <c r="M26" s="25">
        <v>35</v>
      </c>
      <c r="N26" s="24">
        <v>3.29</v>
      </c>
      <c r="O26" s="24">
        <v>7.13</v>
      </c>
      <c r="P26" s="25">
        <v>-33.6</v>
      </c>
      <c r="Q26" s="25">
        <v>2.2999999999999998</v>
      </c>
      <c r="R26" s="25">
        <v>55.5</v>
      </c>
      <c r="S26" s="25">
        <v>13</v>
      </c>
      <c r="T26" s="5">
        <v>142036</v>
      </c>
      <c r="U26" s="25">
        <v>61.6</v>
      </c>
      <c r="X26" s="25">
        <v>12.3</v>
      </c>
      <c r="Y26" s="5" t="s">
        <v>31</v>
      </c>
    </row>
    <row r="27" spans="1:26" x14ac:dyDescent="0.3">
      <c r="A27" s="4">
        <v>2</v>
      </c>
      <c r="B27" s="21">
        <v>43816</v>
      </c>
      <c r="C27" s="22">
        <v>0.29930555555555555</v>
      </c>
      <c r="D27" s="8" t="s">
        <v>46</v>
      </c>
      <c r="E27" s="26" t="s">
        <v>33</v>
      </c>
      <c r="F27" s="4" t="s">
        <v>34</v>
      </c>
      <c r="G27" s="4">
        <v>0</v>
      </c>
      <c r="H27" s="4" t="s">
        <v>47</v>
      </c>
      <c r="I27" s="4" t="s">
        <v>36</v>
      </c>
      <c r="J27" s="4" t="s">
        <v>30</v>
      </c>
      <c r="K27" s="24">
        <v>18.420000000000002</v>
      </c>
      <c r="L27" s="5">
        <v>2</v>
      </c>
      <c r="M27" s="25">
        <v>35</v>
      </c>
      <c r="N27" s="24">
        <v>3.29</v>
      </c>
      <c r="O27" s="24">
        <v>7.15</v>
      </c>
      <c r="P27" s="25">
        <v>-34.5</v>
      </c>
      <c r="Q27" s="25">
        <v>2.4</v>
      </c>
      <c r="R27" s="25">
        <v>55.1</v>
      </c>
      <c r="S27" s="25">
        <v>12.9</v>
      </c>
      <c r="T27" s="5">
        <v>142056</v>
      </c>
      <c r="U27" s="25">
        <v>61.6</v>
      </c>
      <c r="X27" s="25">
        <v>12.3</v>
      </c>
      <c r="Y27" s="5" t="s">
        <v>31</v>
      </c>
    </row>
    <row r="28" spans="1:26" x14ac:dyDescent="0.3">
      <c r="A28" s="4">
        <v>3</v>
      </c>
      <c r="B28" s="21">
        <v>43816</v>
      </c>
      <c r="C28" s="22">
        <v>0.30115740740740743</v>
      </c>
      <c r="D28" s="8" t="s">
        <v>48</v>
      </c>
      <c r="E28" s="26" t="s">
        <v>33</v>
      </c>
      <c r="F28" s="4" t="s">
        <v>34</v>
      </c>
      <c r="G28" s="4">
        <v>0</v>
      </c>
      <c r="H28" s="4" t="s">
        <v>49</v>
      </c>
      <c r="I28" s="4" t="s">
        <v>36</v>
      </c>
      <c r="J28" s="4" t="s">
        <v>30</v>
      </c>
      <c r="K28" s="24">
        <v>18.87</v>
      </c>
      <c r="L28" s="5">
        <v>2</v>
      </c>
      <c r="M28" s="25">
        <v>56.6</v>
      </c>
      <c r="N28" s="24">
        <v>5.26</v>
      </c>
      <c r="O28" s="24">
        <v>6.62</v>
      </c>
      <c r="P28" s="25">
        <v>-5.8</v>
      </c>
      <c r="Q28" s="25">
        <v>1.7</v>
      </c>
      <c r="R28" s="25">
        <v>105.6</v>
      </c>
      <c r="S28" s="25">
        <v>24.7</v>
      </c>
      <c r="T28" s="5">
        <v>239140</v>
      </c>
      <c r="U28" s="25">
        <v>103.7</v>
      </c>
      <c r="X28" s="25">
        <v>12.2</v>
      </c>
      <c r="Y28" s="5" t="s">
        <v>31</v>
      </c>
      <c r="Z28" s="13"/>
    </row>
    <row r="29" spans="1:26" x14ac:dyDescent="0.3">
      <c r="A29" s="4">
        <v>3</v>
      </c>
      <c r="B29" s="21">
        <v>43816</v>
      </c>
      <c r="C29" s="22">
        <v>0.30138888888888887</v>
      </c>
      <c r="D29" s="8" t="s">
        <v>48</v>
      </c>
      <c r="E29" s="26" t="s">
        <v>33</v>
      </c>
      <c r="F29" s="4" t="s">
        <v>34</v>
      </c>
      <c r="G29" s="4">
        <v>0</v>
      </c>
      <c r="H29" s="4" t="s">
        <v>49</v>
      </c>
      <c r="I29" s="4" t="s">
        <v>36</v>
      </c>
      <c r="J29" s="4" t="s">
        <v>30</v>
      </c>
      <c r="K29" s="24">
        <v>18.86</v>
      </c>
      <c r="L29" s="5">
        <v>2</v>
      </c>
      <c r="M29" s="25">
        <v>51.6</v>
      </c>
      <c r="N29" s="24">
        <v>4.8</v>
      </c>
      <c r="O29" s="24">
        <v>6.68</v>
      </c>
      <c r="P29" s="25">
        <v>-9</v>
      </c>
      <c r="Q29" s="25">
        <v>1.7</v>
      </c>
      <c r="R29" s="25">
        <v>105.4</v>
      </c>
      <c r="S29" s="25">
        <v>24.7</v>
      </c>
      <c r="T29" s="5">
        <v>255980</v>
      </c>
      <c r="U29" s="25">
        <v>111</v>
      </c>
      <c r="X29" s="25">
        <v>12.2</v>
      </c>
      <c r="Y29" s="5" t="s">
        <v>31</v>
      </c>
    </row>
    <row r="30" spans="1:26" x14ac:dyDescent="0.3">
      <c r="A30" s="4">
        <v>3</v>
      </c>
      <c r="B30" s="21">
        <v>43816</v>
      </c>
      <c r="C30" s="22">
        <v>0.30162037037037037</v>
      </c>
      <c r="D30" s="8" t="s">
        <v>48</v>
      </c>
      <c r="E30" s="26" t="s">
        <v>33</v>
      </c>
      <c r="F30" s="4" t="s">
        <v>34</v>
      </c>
      <c r="G30" s="4">
        <v>0</v>
      </c>
      <c r="H30" s="4" t="s">
        <v>49</v>
      </c>
      <c r="I30" s="4" t="s">
        <v>36</v>
      </c>
      <c r="J30" s="4" t="s">
        <v>30</v>
      </c>
      <c r="K30" s="24">
        <v>18.850000000000001</v>
      </c>
      <c r="L30" s="5">
        <v>2</v>
      </c>
      <c r="M30" s="25">
        <v>47.9</v>
      </c>
      <c r="N30" s="24">
        <v>4.46</v>
      </c>
      <c r="O30" s="24">
        <v>6.71</v>
      </c>
      <c r="P30" s="25">
        <v>-10.6</v>
      </c>
      <c r="Q30" s="25">
        <v>1.8</v>
      </c>
      <c r="R30" s="25">
        <v>107.5</v>
      </c>
      <c r="S30" s="25">
        <v>25.2</v>
      </c>
      <c r="T30" s="5">
        <v>264208</v>
      </c>
      <c r="U30" s="25">
        <v>114.6</v>
      </c>
      <c r="X30" s="25">
        <v>12.1</v>
      </c>
      <c r="Y30" s="5" t="s">
        <v>31</v>
      </c>
    </row>
    <row r="31" spans="1:26" x14ac:dyDescent="0.3">
      <c r="A31" s="4">
        <v>3</v>
      </c>
      <c r="B31" s="21">
        <v>43816</v>
      </c>
      <c r="C31" s="22">
        <v>0.30185185185185187</v>
      </c>
      <c r="D31" s="8" t="s">
        <v>48</v>
      </c>
      <c r="E31" s="26" t="s">
        <v>33</v>
      </c>
      <c r="F31" s="4" t="s">
        <v>34</v>
      </c>
      <c r="G31" s="4">
        <v>0</v>
      </c>
      <c r="H31" s="4" t="s">
        <v>49</v>
      </c>
      <c r="I31" s="4" t="s">
        <v>36</v>
      </c>
      <c r="J31" s="4" t="s">
        <v>30</v>
      </c>
      <c r="K31" s="24">
        <v>18.850000000000001</v>
      </c>
      <c r="L31" s="5">
        <v>2</v>
      </c>
      <c r="M31" s="25">
        <v>45.4</v>
      </c>
      <c r="N31" s="24">
        <v>4.2300000000000004</v>
      </c>
      <c r="O31" s="24">
        <v>6.71</v>
      </c>
      <c r="P31" s="25">
        <v>-10.9</v>
      </c>
      <c r="Q31" s="25">
        <v>1.8</v>
      </c>
      <c r="R31" s="25">
        <v>107.2</v>
      </c>
      <c r="S31" s="25">
        <v>25.1</v>
      </c>
      <c r="T31" s="5">
        <v>267352</v>
      </c>
      <c r="U31" s="25">
        <v>115.9</v>
      </c>
      <c r="X31" s="25">
        <v>12.1</v>
      </c>
      <c r="Y31" s="5" t="s">
        <v>31</v>
      </c>
    </row>
    <row r="32" spans="1:26" x14ac:dyDescent="0.3">
      <c r="A32" s="4">
        <v>3</v>
      </c>
      <c r="B32" s="21">
        <v>43816</v>
      </c>
      <c r="C32" s="22">
        <v>0.30208333333333331</v>
      </c>
      <c r="D32" s="8" t="s">
        <v>48</v>
      </c>
      <c r="E32" s="26" t="s">
        <v>33</v>
      </c>
      <c r="F32" s="4" t="s">
        <v>34</v>
      </c>
      <c r="G32" s="4">
        <v>0</v>
      </c>
      <c r="H32" s="4" t="s">
        <v>49</v>
      </c>
      <c r="I32" s="4" t="s">
        <v>36</v>
      </c>
      <c r="J32" s="4" t="s">
        <v>30</v>
      </c>
      <c r="K32" s="24">
        <v>18.850000000000001</v>
      </c>
      <c r="L32" s="5">
        <v>2</v>
      </c>
      <c r="M32" s="25">
        <v>43.8</v>
      </c>
      <c r="N32" s="24">
        <v>4.07</v>
      </c>
      <c r="O32" s="24">
        <v>6.72</v>
      </c>
      <c r="P32" s="25">
        <v>-11.2</v>
      </c>
      <c r="Q32" s="25">
        <v>1.8</v>
      </c>
      <c r="R32" s="25">
        <v>107</v>
      </c>
      <c r="S32" s="25">
        <v>25.1</v>
      </c>
      <c r="T32" s="5">
        <v>268608</v>
      </c>
      <c r="U32" s="25">
        <v>116.5</v>
      </c>
      <c r="X32" s="25">
        <v>12.2</v>
      </c>
      <c r="Y32" s="5" t="s">
        <v>31</v>
      </c>
    </row>
    <row r="33" spans="1:25" x14ac:dyDescent="0.3">
      <c r="A33" s="4">
        <v>3</v>
      </c>
      <c r="B33" s="21">
        <v>43816</v>
      </c>
      <c r="C33" s="22">
        <v>0.30231481481481481</v>
      </c>
      <c r="D33" s="8" t="s">
        <v>48</v>
      </c>
      <c r="E33" s="26" t="s">
        <v>33</v>
      </c>
      <c r="F33" s="4" t="s">
        <v>34</v>
      </c>
      <c r="G33" s="4">
        <v>0</v>
      </c>
      <c r="H33" s="4" t="s">
        <v>49</v>
      </c>
      <c r="I33" s="4" t="s">
        <v>36</v>
      </c>
      <c r="J33" s="4" t="s">
        <v>30</v>
      </c>
      <c r="K33" s="24">
        <v>18.850000000000001</v>
      </c>
      <c r="L33" s="5">
        <v>2</v>
      </c>
      <c r="M33" s="25">
        <v>42.4</v>
      </c>
      <c r="N33" s="24">
        <v>3.95</v>
      </c>
      <c r="O33" s="24">
        <v>6.74</v>
      </c>
      <c r="P33" s="25">
        <v>-12.3</v>
      </c>
      <c r="Q33" s="25">
        <v>1.8</v>
      </c>
      <c r="R33" s="25">
        <v>107</v>
      </c>
      <c r="S33" s="25">
        <v>25.1</v>
      </c>
      <c r="T33" s="5">
        <v>269104</v>
      </c>
      <c r="U33" s="25">
        <v>116.7</v>
      </c>
      <c r="X33" s="25">
        <v>12.2</v>
      </c>
      <c r="Y33" s="5" t="s">
        <v>31</v>
      </c>
    </row>
    <row r="34" spans="1:25" x14ac:dyDescent="0.3">
      <c r="A34" s="4">
        <v>3</v>
      </c>
      <c r="B34" s="21">
        <v>43816</v>
      </c>
      <c r="C34" s="22">
        <v>0.30254629629629631</v>
      </c>
      <c r="D34" s="8" t="s">
        <v>48</v>
      </c>
      <c r="E34" s="26" t="s">
        <v>33</v>
      </c>
      <c r="F34" s="4" t="s">
        <v>34</v>
      </c>
      <c r="G34" s="4">
        <v>0</v>
      </c>
      <c r="H34" s="4" t="s">
        <v>49</v>
      </c>
      <c r="I34" s="4" t="s">
        <v>36</v>
      </c>
      <c r="J34" s="4" t="s">
        <v>30</v>
      </c>
      <c r="K34" s="24">
        <v>18.84</v>
      </c>
      <c r="L34" s="5">
        <v>2</v>
      </c>
      <c r="M34" s="25">
        <v>41.5</v>
      </c>
      <c r="N34" s="24">
        <v>3.86</v>
      </c>
      <c r="O34" s="24">
        <v>6.76</v>
      </c>
      <c r="P34" s="25">
        <v>-13.5</v>
      </c>
      <c r="Q34" s="25">
        <v>1.8</v>
      </c>
      <c r="R34" s="25">
        <v>107.1</v>
      </c>
      <c r="S34" s="25">
        <v>25.1</v>
      </c>
      <c r="T34" s="5">
        <v>269328</v>
      </c>
      <c r="U34" s="25">
        <v>116.8</v>
      </c>
      <c r="X34" s="25">
        <v>12.2</v>
      </c>
      <c r="Y34" s="5" t="s">
        <v>31</v>
      </c>
    </row>
    <row r="35" spans="1:25" x14ac:dyDescent="0.3">
      <c r="A35" s="4">
        <v>3</v>
      </c>
      <c r="B35" s="21">
        <v>43816</v>
      </c>
      <c r="C35" s="22">
        <v>0.30277777777777776</v>
      </c>
      <c r="D35" s="8" t="s">
        <v>48</v>
      </c>
      <c r="E35" s="26" t="s">
        <v>33</v>
      </c>
      <c r="F35" s="4" t="s">
        <v>34</v>
      </c>
      <c r="G35" s="4">
        <v>0</v>
      </c>
      <c r="H35" s="4" t="s">
        <v>49</v>
      </c>
      <c r="I35" s="4" t="s">
        <v>36</v>
      </c>
      <c r="J35" s="4" t="s">
        <v>30</v>
      </c>
      <c r="K35" s="24">
        <v>18.84</v>
      </c>
      <c r="L35" s="5">
        <v>2</v>
      </c>
      <c r="M35" s="25">
        <v>40.9</v>
      </c>
      <c r="N35" s="24">
        <v>3.8</v>
      </c>
      <c r="O35" s="24">
        <v>6.78</v>
      </c>
      <c r="P35" s="25">
        <v>-14.5</v>
      </c>
      <c r="Q35" s="25">
        <v>1.8</v>
      </c>
      <c r="R35" s="25">
        <v>106.9</v>
      </c>
      <c r="S35" s="25">
        <v>25</v>
      </c>
      <c r="T35" s="5">
        <v>269336</v>
      </c>
      <c r="U35" s="25">
        <v>116.8</v>
      </c>
      <c r="X35" s="25">
        <v>12.2</v>
      </c>
      <c r="Y35" s="5" t="s">
        <v>31</v>
      </c>
    </row>
    <row r="36" spans="1:25" x14ac:dyDescent="0.3">
      <c r="A36" s="4">
        <v>3</v>
      </c>
      <c r="B36" s="21">
        <v>43816</v>
      </c>
      <c r="C36" s="22">
        <v>0.30300925925925926</v>
      </c>
      <c r="D36" s="8" t="s">
        <v>48</v>
      </c>
      <c r="E36" s="26" t="s">
        <v>33</v>
      </c>
      <c r="F36" s="4" t="s">
        <v>34</v>
      </c>
      <c r="G36" s="4">
        <v>0</v>
      </c>
      <c r="H36" s="4" t="s">
        <v>49</v>
      </c>
      <c r="I36" s="4" t="s">
        <v>36</v>
      </c>
      <c r="J36" s="4" t="s">
        <v>30</v>
      </c>
      <c r="K36" s="24">
        <v>18.829999999999998</v>
      </c>
      <c r="L36" s="5">
        <v>2</v>
      </c>
      <c r="M36" s="25">
        <v>40.4</v>
      </c>
      <c r="N36" s="24">
        <v>3.76</v>
      </c>
      <c r="O36" s="24">
        <v>6.77</v>
      </c>
      <c r="P36" s="25">
        <v>-14.1</v>
      </c>
      <c r="Q36" s="25">
        <v>1.8</v>
      </c>
      <c r="R36" s="25">
        <v>107.4</v>
      </c>
      <c r="S36" s="25">
        <v>25.1</v>
      </c>
      <c r="T36" s="5">
        <v>269384</v>
      </c>
      <c r="U36" s="25">
        <v>116.8</v>
      </c>
      <c r="X36" s="25">
        <v>12.2</v>
      </c>
      <c r="Y36" s="5" t="s">
        <v>31</v>
      </c>
    </row>
    <row r="37" spans="1:25" x14ac:dyDescent="0.3">
      <c r="A37" s="4">
        <v>3</v>
      </c>
      <c r="B37" s="21">
        <v>43816</v>
      </c>
      <c r="C37" s="22">
        <v>0.30324074074074076</v>
      </c>
      <c r="D37" s="8" t="s">
        <v>48</v>
      </c>
      <c r="E37" s="26" t="s">
        <v>33</v>
      </c>
      <c r="F37" s="4" t="s">
        <v>34</v>
      </c>
      <c r="G37" s="4">
        <v>0</v>
      </c>
      <c r="H37" s="4" t="s">
        <v>49</v>
      </c>
      <c r="I37" s="4" t="s">
        <v>36</v>
      </c>
      <c r="J37" s="4" t="s">
        <v>30</v>
      </c>
      <c r="K37" s="24">
        <v>18.82</v>
      </c>
      <c r="L37" s="5">
        <v>2</v>
      </c>
      <c r="M37" s="25">
        <v>40.200000000000003</v>
      </c>
      <c r="N37" s="24">
        <v>3.74</v>
      </c>
      <c r="O37" s="24">
        <v>6.75</v>
      </c>
      <c r="P37" s="25">
        <v>-13.1</v>
      </c>
      <c r="Q37" s="25">
        <v>1.8</v>
      </c>
      <c r="R37" s="25">
        <v>107.3</v>
      </c>
      <c r="S37" s="25">
        <v>25.1</v>
      </c>
      <c r="T37" s="5">
        <v>269400</v>
      </c>
      <c r="U37" s="25">
        <v>116.8</v>
      </c>
      <c r="X37" s="25">
        <v>12.2</v>
      </c>
      <c r="Y37" s="5" t="s">
        <v>31</v>
      </c>
    </row>
    <row r="38" spans="1:25" x14ac:dyDescent="0.3">
      <c r="A38" s="4">
        <v>3</v>
      </c>
      <c r="B38" s="21">
        <v>43816</v>
      </c>
      <c r="C38" s="22">
        <v>0.3034722222222222</v>
      </c>
      <c r="D38" s="8" t="s">
        <v>48</v>
      </c>
      <c r="E38" s="26" t="s">
        <v>33</v>
      </c>
      <c r="F38" s="4" t="s">
        <v>34</v>
      </c>
      <c r="G38" s="4">
        <v>0</v>
      </c>
      <c r="H38" s="4" t="s">
        <v>49</v>
      </c>
      <c r="I38" s="4" t="s">
        <v>36</v>
      </c>
      <c r="J38" s="4" t="s">
        <v>30</v>
      </c>
      <c r="K38" s="24">
        <v>18.82</v>
      </c>
      <c r="L38" s="5">
        <v>2</v>
      </c>
      <c r="M38" s="25">
        <v>40.1</v>
      </c>
      <c r="N38" s="24">
        <v>3.74</v>
      </c>
      <c r="O38" s="24">
        <v>6.74</v>
      </c>
      <c r="P38" s="25">
        <v>-12.1</v>
      </c>
      <c r="Q38" s="25">
        <v>1.7</v>
      </c>
      <c r="R38" s="25">
        <v>108.4</v>
      </c>
      <c r="S38" s="25">
        <v>25.4</v>
      </c>
      <c r="T38" s="5">
        <v>269368</v>
      </c>
      <c r="U38" s="25">
        <v>116.8</v>
      </c>
      <c r="X38" s="25">
        <v>12.1</v>
      </c>
      <c r="Y38" s="5" t="s">
        <v>31</v>
      </c>
    </row>
    <row r="39" spans="1:25" x14ac:dyDescent="0.3">
      <c r="A39" s="4">
        <v>3</v>
      </c>
      <c r="B39" s="21">
        <v>43816</v>
      </c>
      <c r="C39" s="22">
        <v>0.3037037037037037</v>
      </c>
      <c r="D39" s="8" t="s">
        <v>48</v>
      </c>
      <c r="E39" s="26" t="s">
        <v>33</v>
      </c>
      <c r="F39" s="4" t="s">
        <v>34</v>
      </c>
      <c r="G39" s="4">
        <v>0</v>
      </c>
      <c r="H39" s="4" t="s">
        <v>49</v>
      </c>
      <c r="I39" s="4" t="s">
        <v>36</v>
      </c>
      <c r="J39" s="4" t="s">
        <v>30</v>
      </c>
      <c r="K39" s="24">
        <v>18.809999999999999</v>
      </c>
      <c r="L39" s="5">
        <v>2</v>
      </c>
      <c r="M39" s="25">
        <v>40.4</v>
      </c>
      <c r="N39" s="24">
        <v>3.76</v>
      </c>
      <c r="O39" s="24">
        <v>6.72</v>
      </c>
      <c r="P39" s="25">
        <v>-11.2</v>
      </c>
      <c r="Q39" s="25">
        <v>1.7</v>
      </c>
      <c r="R39" s="25">
        <v>106.3</v>
      </c>
      <c r="S39" s="25">
        <v>24.9</v>
      </c>
      <c r="T39" s="5">
        <v>269272</v>
      </c>
      <c r="U39" s="25">
        <v>116.8</v>
      </c>
      <c r="X39" s="25">
        <v>12.1</v>
      </c>
      <c r="Y39" s="5" t="s">
        <v>31</v>
      </c>
    </row>
    <row r="40" spans="1:25" x14ac:dyDescent="0.3">
      <c r="A40" s="4">
        <v>4</v>
      </c>
      <c r="B40" s="21">
        <v>43816</v>
      </c>
      <c r="C40" s="22">
        <v>0.36481481481481487</v>
      </c>
      <c r="D40" s="8" t="s">
        <v>26</v>
      </c>
      <c r="E40" s="8">
        <v>0</v>
      </c>
      <c r="F40" s="8" t="s">
        <v>27</v>
      </c>
      <c r="G40" s="23">
        <v>1</v>
      </c>
      <c r="H40" s="9" t="s">
        <v>28</v>
      </c>
      <c r="I40" s="8" t="s">
        <v>29</v>
      </c>
      <c r="J40" s="4" t="s">
        <v>30</v>
      </c>
      <c r="K40" s="24">
        <v>3.46</v>
      </c>
      <c r="L40" s="5">
        <v>823</v>
      </c>
      <c r="M40" s="25">
        <v>98.8</v>
      </c>
      <c r="N40" s="24">
        <v>13.11</v>
      </c>
      <c r="O40" s="24">
        <v>6.43</v>
      </c>
      <c r="P40" s="25">
        <v>3.1</v>
      </c>
      <c r="Q40" s="25">
        <v>5.4</v>
      </c>
      <c r="R40" s="25">
        <v>3.7</v>
      </c>
      <c r="S40" s="25">
        <v>0.9</v>
      </c>
      <c r="T40" s="5">
        <v>182</v>
      </c>
      <c r="U40" s="25">
        <v>0.1</v>
      </c>
      <c r="V40" s="4" t="b">
        <v>1</v>
      </c>
      <c r="X40" s="25">
        <v>12</v>
      </c>
      <c r="Y40" s="5" t="s">
        <v>31</v>
      </c>
    </row>
    <row r="41" spans="1:25" x14ac:dyDescent="0.3">
      <c r="A41" s="4">
        <v>4</v>
      </c>
      <c r="B41" s="21">
        <v>43816</v>
      </c>
      <c r="C41" s="22">
        <v>0.36504629629629631</v>
      </c>
      <c r="D41" s="8" t="s">
        <v>26</v>
      </c>
      <c r="E41" s="8">
        <v>0</v>
      </c>
      <c r="F41" s="8" t="s">
        <v>27</v>
      </c>
      <c r="G41" s="23">
        <v>1</v>
      </c>
      <c r="H41" s="9" t="s">
        <v>28</v>
      </c>
      <c r="I41" s="8" t="s">
        <v>29</v>
      </c>
      <c r="J41" s="4" t="s">
        <v>30</v>
      </c>
      <c r="K41" s="24">
        <v>3.29</v>
      </c>
      <c r="L41" s="5">
        <v>837</v>
      </c>
      <c r="M41" s="25">
        <v>102.6</v>
      </c>
      <c r="N41" s="24">
        <v>13.66</v>
      </c>
      <c r="O41" s="24">
        <v>6.66</v>
      </c>
      <c r="P41" s="25">
        <v>-8.9</v>
      </c>
      <c r="Q41" s="25">
        <v>11.6</v>
      </c>
      <c r="R41" s="25">
        <v>14.1</v>
      </c>
      <c r="S41" s="25">
        <v>3.3</v>
      </c>
      <c r="T41" s="5">
        <v>542</v>
      </c>
      <c r="U41" s="25">
        <v>0.2</v>
      </c>
      <c r="V41" s="4" t="b">
        <v>1</v>
      </c>
      <c r="X41" s="25">
        <v>12</v>
      </c>
      <c r="Y41" s="5" t="s">
        <v>31</v>
      </c>
    </row>
    <row r="42" spans="1:25" x14ac:dyDescent="0.3">
      <c r="A42" s="4">
        <v>4</v>
      </c>
      <c r="B42" s="21">
        <v>43816</v>
      </c>
      <c r="C42" s="22">
        <v>0.36527777777777781</v>
      </c>
      <c r="D42" s="8" t="s">
        <v>26</v>
      </c>
      <c r="E42" s="8">
        <v>0</v>
      </c>
      <c r="F42" s="8" t="s">
        <v>27</v>
      </c>
      <c r="G42" s="23">
        <v>1</v>
      </c>
      <c r="H42" s="9" t="s">
        <v>28</v>
      </c>
      <c r="I42" s="8" t="s">
        <v>29</v>
      </c>
      <c r="J42" s="4" t="s">
        <v>30</v>
      </c>
      <c r="K42" s="24">
        <v>3.18</v>
      </c>
      <c r="L42" s="5">
        <v>840</v>
      </c>
      <c r="M42" s="25">
        <v>103.8</v>
      </c>
      <c r="N42" s="24">
        <v>13.87</v>
      </c>
      <c r="O42" s="24">
        <v>6.62</v>
      </c>
      <c r="P42" s="25">
        <v>-7.1</v>
      </c>
      <c r="Q42" s="25">
        <v>13.1</v>
      </c>
      <c r="R42" s="25">
        <v>18.5</v>
      </c>
      <c r="S42" s="25">
        <v>4.3</v>
      </c>
      <c r="T42" s="5">
        <v>529</v>
      </c>
      <c r="U42" s="25">
        <v>0.2</v>
      </c>
      <c r="V42" s="4" t="b">
        <v>1</v>
      </c>
      <c r="X42" s="25">
        <v>12</v>
      </c>
      <c r="Y42" s="5" t="s">
        <v>31</v>
      </c>
    </row>
    <row r="43" spans="1:25" x14ac:dyDescent="0.3">
      <c r="A43" s="4">
        <v>4</v>
      </c>
      <c r="B43" s="21">
        <v>43816</v>
      </c>
      <c r="C43" s="22">
        <v>0.36550925925925926</v>
      </c>
      <c r="D43" s="8" t="s">
        <v>26</v>
      </c>
      <c r="E43" s="8">
        <v>0</v>
      </c>
      <c r="F43" s="8" t="s">
        <v>27</v>
      </c>
      <c r="G43" s="23">
        <v>1</v>
      </c>
      <c r="H43" s="9" t="s">
        <v>28</v>
      </c>
      <c r="I43" s="8" t="s">
        <v>29</v>
      </c>
      <c r="J43" s="4" t="s">
        <v>30</v>
      </c>
      <c r="K43" s="24">
        <v>3.15</v>
      </c>
      <c r="L43" s="5">
        <v>848</v>
      </c>
      <c r="M43" s="25">
        <v>103.4</v>
      </c>
      <c r="N43" s="24">
        <v>13.83</v>
      </c>
      <c r="O43" s="24">
        <v>6.6</v>
      </c>
      <c r="P43" s="25">
        <v>-5.9</v>
      </c>
      <c r="Q43" s="25">
        <v>12.8</v>
      </c>
      <c r="R43" s="25">
        <v>17.2</v>
      </c>
      <c r="S43" s="25">
        <v>4</v>
      </c>
      <c r="T43" s="5">
        <v>528</v>
      </c>
      <c r="U43" s="25">
        <v>0.2</v>
      </c>
      <c r="V43" s="4" t="b">
        <v>1</v>
      </c>
      <c r="X43" s="25">
        <v>12</v>
      </c>
      <c r="Y43" s="5" t="s">
        <v>31</v>
      </c>
    </row>
    <row r="44" spans="1:25" x14ac:dyDescent="0.3">
      <c r="A44" s="4">
        <v>4</v>
      </c>
      <c r="B44" s="21">
        <v>43816</v>
      </c>
      <c r="C44" s="22">
        <v>0.36574074074074076</v>
      </c>
      <c r="D44" s="8" t="s">
        <v>26</v>
      </c>
      <c r="E44" s="8">
        <v>0</v>
      </c>
      <c r="F44" s="8" t="s">
        <v>27</v>
      </c>
      <c r="G44" s="23">
        <v>1</v>
      </c>
      <c r="H44" s="9" t="s">
        <v>28</v>
      </c>
      <c r="I44" s="8" t="s">
        <v>29</v>
      </c>
      <c r="J44" s="4" t="s">
        <v>30</v>
      </c>
      <c r="K44" s="24">
        <v>3.13</v>
      </c>
      <c r="L44" s="5">
        <v>853</v>
      </c>
      <c r="M44" s="25">
        <v>102.9</v>
      </c>
      <c r="N44" s="24">
        <v>13.76</v>
      </c>
      <c r="O44" s="24">
        <v>6.65</v>
      </c>
      <c r="P44" s="25">
        <v>-8.4</v>
      </c>
      <c r="Q44" s="25">
        <v>12.8</v>
      </c>
      <c r="R44" s="25">
        <v>11.5</v>
      </c>
      <c r="S44" s="25">
        <v>2.7</v>
      </c>
      <c r="T44" s="5">
        <v>652</v>
      </c>
      <c r="U44" s="25">
        <v>0.3</v>
      </c>
      <c r="V44" s="4" t="b">
        <v>1</v>
      </c>
      <c r="X44" s="25">
        <v>12</v>
      </c>
      <c r="Y44" s="5" t="s">
        <v>31</v>
      </c>
    </row>
    <row r="45" spans="1:25" x14ac:dyDescent="0.3">
      <c r="A45" s="4">
        <v>4</v>
      </c>
      <c r="B45" s="21">
        <v>43816</v>
      </c>
      <c r="C45" s="22">
        <v>0.3659722222222222</v>
      </c>
      <c r="D45" s="8" t="s">
        <v>26</v>
      </c>
      <c r="E45" s="8">
        <v>0</v>
      </c>
      <c r="F45" s="8" t="s">
        <v>27</v>
      </c>
      <c r="G45" s="23">
        <v>1</v>
      </c>
      <c r="H45" s="9" t="s">
        <v>28</v>
      </c>
      <c r="I45" s="8" t="s">
        <v>29</v>
      </c>
      <c r="J45" s="4" t="s">
        <v>30</v>
      </c>
      <c r="K45" s="24">
        <v>3.12</v>
      </c>
      <c r="L45" s="5">
        <v>859</v>
      </c>
      <c r="M45" s="25">
        <v>102.3</v>
      </c>
      <c r="N45" s="24">
        <v>13.69</v>
      </c>
      <c r="O45" s="24">
        <v>6.7</v>
      </c>
      <c r="P45" s="25">
        <v>-11.1</v>
      </c>
      <c r="Q45" s="25">
        <v>13.2</v>
      </c>
      <c r="R45" s="25">
        <v>12.9</v>
      </c>
      <c r="S45" s="25">
        <v>3</v>
      </c>
      <c r="T45" s="5">
        <v>715</v>
      </c>
      <c r="U45" s="25">
        <v>0.3</v>
      </c>
      <c r="V45" s="4" t="b">
        <v>1</v>
      </c>
      <c r="X45" s="25">
        <v>12</v>
      </c>
      <c r="Y45" s="5" t="s">
        <v>31</v>
      </c>
    </row>
    <row r="46" spans="1:25" x14ac:dyDescent="0.3">
      <c r="A46" s="4">
        <v>4</v>
      </c>
      <c r="B46" s="21">
        <v>43816</v>
      </c>
      <c r="C46" s="22">
        <v>0.36620370370370375</v>
      </c>
      <c r="D46" s="8" t="s">
        <v>26</v>
      </c>
      <c r="E46" s="8">
        <v>0</v>
      </c>
      <c r="F46" s="8" t="s">
        <v>27</v>
      </c>
      <c r="G46" s="23">
        <v>1</v>
      </c>
      <c r="H46" s="9" t="s">
        <v>28</v>
      </c>
      <c r="I46" s="8" t="s">
        <v>29</v>
      </c>
      <c r="J46" s="4" t="s">
        <v>30</v>
      </c>
      <c r="K46" s="24">
        <v>3.11</v>
      </c>
      <c r="L46" s="5">
        <v>862</v>
      </c>
      <c r="M46" s="25">
        <v>101.7</v>
      </c>
      <c r="N46" s="24">
        <v>13.61</v>
      </c>
      <c r="O46" s="24">
        <v>6.76</v>
      </c>
      <c r="P46" s="25">
        <v>-14.3</v>
      </c>
      <c r="Q46" s="25">
        <v>13</v>
      </c>
      <c r="R46" s="25">
        <v>13</v>
      </c>
      <c r="S46" s="25">
        <v>3</v>
      </c>
      <c r="T46" s="5">
        <v>753</v>
      </c>
      <c r="U46" s="25">
        <v>0.3</v>
      </c>
      <c r="V46" s="4" t="b">
        <v>1</v>
      </c>
      <c r="X46" s="25">
        <v>12</v>
      </c>
      <c r="Y46" s="5" t="s">
        <v>31</v>
      </c>
    </row>
    <row r="47" spans="1:25" x14ac:dyDescent="0.3">
      <c r="A47" s="4">
        <v>4</v>
      </c>
      <c r="B47" s="21">
        <v>43816</v>
      </c>
      <c r="C47" s="22">
        <v>0.3664351851851852</v>
      </c>
      <c r="D47" s="8" t="s">
        <v>26</v>
      </c>
      <c r="E47" s="8">
        <v>0</v>
      </c>
      <c r="F47" s="8" t="s">
        <v>27</v>
      </c>
      <c r="G47" s="23">
        <v>1</v>
      </c>
      <c r="H47" s="9" t="s">
        <v>28</v>
      </c>
      <c r="I47" s="8" t="s">
        <v>29</v>
      </c>
      <c r="J47" s="4" t="s">
        <v>30</v>
      </c>
      <c r="K47" s="24">
        <v>3.11</v>
      </c>
      <c r="L47" s="5">
        <v>869</v>
      </c>
      <c r="M47" s="25">
        <v>101.1</v>
      </c>
      <c r="N47" s="24">
        <v>13.53</v>
      </c>
      <c r="O47" s="24">
        <v>6.81</v>
      </c>
      <c r="P47" s="25">
        <v>-16.7</v>
      </c>
      <c r="Q47" s="25">
        <v>12.6</v>
      </c>
      <c r="R47" s="25">
        <v>10.4</v>
      </c>
      <c r="S47" s="25">
        <v>2.4</v>
      </c>
      <c r="T47" s="5">
        <v>609</v>
      </c>
      <c r="U47" s="25">
        <v>0.3</v>
      </c>
      <c r="V47" s="4" t="b">
        <v>1</v>
      </c>
      <c r="X47" s="25">
        <v>12</v>
      </c>
      <c r="Y47" s="5" t="s">
        <v>31</v>
      </c>
    </row>
    <row r="48" spans="1:25" x14ac:dyDescent="0.3">
      <c r="A48" s="4">
        <v>4</v>
      </c>
      <c r="B48" s="21">
        <v>43816</v>
      </c>
      <c r="C48" s="22">
        <v>0.3666666666666667</v>
      </c>
      <c r="D48" s="8" t="s">
        <v>26</v>
      </c>
      <c r="E48" s="8">
        <v>0</v>
      </c>
      <c r="F48" s="8" t="s">
        <v>27</v>
      </c>
      <c r="G48" s="23">
        <v>1</v>
      </c>
      <c r="H48" s="9" t="s">
        <v>28</v>
      </c>
      <c r="I48" s="8" t="s">
        <v>29</v>
      </c>
      <c r="J48" s="4" t="s">
        <v>30</v>
      </c>
      <c r="K48" s="24">
        <v>3.09</v>
      </c>
      <c r="L48" s="5">
        <v>871</v>
      </c>
      <c r="M48" s="25">
        <v>100.7</v>
      </c>
      <c r="N48" s="24">
        <v>13.48</v>
      </c>
      <c r="O48" s="24">
        <v>6.86</v>
      </c>
      <c r="P48" s="25">
        <v>-19.2</v>
      </c>
      <c r="Q48" s="25">
        <v>12.5</v>
      </c>
      <c r="R48" s="25">
        <v>9.1999999999999993</v>
      </c>
      <c r="S48" s="25">
        <v>2.1</v>
      </c>
      <c r="T48" s="5">
        <v>742</v>
      </c>
      <c r="U48" s="25">
        <v>0.3</v>
      </c>
      <c r="V48" s="4" t="b">
        <v>1</v>
      </c>
      <c r="X48" s="25">
        <v>12</v>
      </c>
      <c r="Y48" s="5" t="s">
        <v>31</v>
      </c>
    </row>
    <row r="49" spans="1:25" x14ac:dyDescent="0.3">
      <c r="A49" s="4">
        <v>4</v>
      </c>
      <c r="B49" s="21">
        <v>43816</v>
      </c>
      <c r="C49" s="22">
        <v>0.37384259259259256</v>
      </c>
      <c r="D49" s="8" t="s">
        <v>1887</v>
      </c>
      <c r="E49" s="8">
        <v>0</v>
      </c>
      <c r="F49" s="8" t="s">
        <v>27</v>
      </c>
      <c r="G49" s="23">
        <v>1</v>
      </c>
      <c r="H49" s="9" t="s">
        <v>28</v>
      </c>
      <c r="I49" s="8" t="s">
        <v>29</v>
      </c>
      <c r="J49" s="4" t="s">
        <v>30</v>
      </c>
      <c r="K49" s="24">
        <v>3.63</v>
      </c>
      <c r="L49" s="5">
        <v>256</v>
      </c>
      <c r="M49" s="25">
        <v>99.1</v>
      </c>
      <c r="N49" s="24">
        <v>13.1</v>
      </c>
      <c r="O49" s="24">
        <v>7.35</v>
      </c>
      <c r="P49" s="25">
        <v>-44.7</v>
      </c>
      <c r="Q49" s="25">
        <v>55.4</v>
      </c>
      <c r="R49" s="25">
        <v>10</v>
      </c>
      <c r="S49" s="25">
        <v>2.2999999999999998</v>
      </c>
      <c r="T49" s="5">
        <v>1097</v>
      </c>
      <c r="U49" s="25">
        <v>0.5</v>
      </c>
      <c r="V49" s="4" t="b">
        <v>1</v>
      </c>
      <c r="X49" s="25">
        <v>12</v>
      </c>
      <c r="Y49" s="5" t="s">
        <v>31</v>
      </c>
    </row>
    <row r="50" spans="1:25" x14ac:dyDescent="0.3">
      <c r="A50" s="4">
        <v>4</v>
      </c>
      <c r="B50" s="21">
        <v>43816</v>
      </c>
      <c r="C50" s="22">
        <v>0.37407407407407406</v>
      </c>
      <c r="D50" s="8" t="s">
        <v>1887</v>
      </c>
      <c r="E50" s="8">
        <v>0</v>
      </c>
      <c r="F50" s="8" t="s">
        <v>27</v>
      </c>
      <c r="G50" s="23">
        <v>1</v>
      </c>
      <c r="H50" s="9" t="s">
        <v>28</v>
      </c>
      <c r="I50" s="8" t="s">
        <v>29</v>
      </c>
      <c r="J50" s="4" t="s">
        <v>30</v>
      </c>
      <c r="K50" s="24">
        <v>3.64</v>
      </c>
      <c r="L50" s="5">
        <v>255</v>
      </c>
      <c r="M50" s="25">
        <v>98.7</v>
      </c>
      <c r="N50" s="24">
        <v>13.05</v>
      </c>
      <c r="O50" s="24">
        <v>7.28</v>
      </c>
      <c r="P50" s="25">
        <v>-40.6</v>
      </c>
      <c r="Q50" s="25">
        <v>57</v>
      </c>
      <c r="R50" s="25">
        <v>15</v>
      </c>
      <c r="S50" s="25">
        <v>3.5</v>
      </c>
      <c r="T50" s="5">
        <v>1921</v>
      </c>
      <c r="U50" s="25">
        <v>0.8</v>
      </c>
      <c r="V50" s="4" t="b">
        <v>1</v>
      </c>
      <c r="X50" s="25">
        <v>12</v>
      </c>
      <c r="Y50" s="5" t="s">
        <v>31</v>
      </c>
    </row>
    <row r="51" spans="1:25" x14ac:dyDescent="0.3">
      <c r="A51" s="4">
        <v>4</v>
      </c>
      <c r="B51" s="21">
        <v>43816</v>
      </c>
      <c r="C51" s="22">
        <v>0.3743055555555555</v>
      </c>
      <c r="D51" s="8" t="s">
        <v>1887</v>
      </c>
      <c r="E51" s="8">
        <v>0</v>
      </c>
      <c r="F51" s="8" t="s">
        <v>27</v>
      </c>
      <c r="G51" s="23">
        <v>1</v>
      </c>
      <c r="H51" s="9" t="s">
        <v>28</v>
      </c>
      <c r="I51" s="8" t="s">
        <v>29</v>
      </c>
      <c r="J51" s="4" t="s">
        <v>30</v>
      </c>
      <c r="K51" s="24">
        <v>3.64</v>
      </c>
      <c r="L51" s="5">
        <v>255</v>
      </c>
      <c r="M51" s="25">
        <v>98.4</v>
      </c>
      <c r="N51" s="24">
        <v>13.01</v>
      </c>
      <c r="O51" s="24">
        <v>7.25</v>
      </c>
      <c r="P51" s="25">
        <v>-39.200000000000003</v>
      </c>
      <c r="Q51" s="25">
        <v>56.3</v>
      </c>
      <c r="R51" s="25">
        <v>15.5</v>
      </c>
      <c r="S51" s="25">
        <v>3.6</v>
      </c>
      <c r="T51" s="5">
        <v>2045</v>
      </c>
      <c r="U51" s="25">
        <v>0.9</v>
      </c>
      <c r="V51" s="4" t="b">
        <v>1</v>
      </c>
      <c r="X51" s="25">
        <v>12</v>
      </c>
      <c r="Y51" s="5" t="s">
        <v>31</v>
      </c>
    </row>
    <row r="52" spans="1:25" x14ac:dyDescent="0.3">
      <c r="A52" s="4">
        <v>4</v>
      </c>
      <c r="B52" s="21">
        <v>43816</v>
      </c>
      <c r="C52" s="22">
        <v>0.37453703703703706</v>
      </c>
      <c r="D52" s="8" t="s">
        <v>1887</v>
      </c>
      <c r="E52" s="8">
        <v>0</v>
      </c>
      <c r="F52" s="8" t="s">
        <v>27</v>
      </c>
      <c r="G52" s="23">
        <v>1</v>
      </c>
      <c r="H52" s="9" t="s">
        <v>28</v>
      </c>
      <c r="I52" s="8" t="s">
        <v>29</v>
      </c>
      <c r="J52" s="4" t="s">
        <v>30</v>
      </c>
      <c r="K52" s="24">
        <v>3.65</v>
      </c>
      <c r="L52" s="5">
        <v>255</v>
      </c>
      <c r="M52" s="25">
        <v>98</v>
      </c>
      <c r="N52" s="24">
        <v>12.96</v>
      </c>
      <c r="O52" s="24">
        <v>7.23</v>
      </c>
      <c r="P52" s="25">
        <v>-38.299999999999997</v>
      </c>
      <c r="Q52" s="25">
        <v>55.4</v>
      </c>
      <c r="R52" s="25">
        <v>15</v>
      </c>
      <c r="S52" s="25">
        <v>3.5</v>
      </c>
      <c r="T52" s="5">
        <v>2358</v>
      </c>
      <c r="U52" s="25">
        <v>1</v>
      </c>
      <c r="V52" s="4" t="b">
        <v>1</v>
      </c>
      <c r="X52" s="25">
        <v>12</v>
      </c>
      <c r="Y52" s="5" t="s">
        <v>31</v>
      </c>
    </row>
    <row r="53" spans="1:25" x14ac:dyDescent="0.3">
      <c r="A53" s="4">
        <v>4</v>
      </c>
      <c r="B53" s="21">
        <v>43816</v>
      </c>
      <c r="C53" s="22">
        <v>0.3747685185185185</v>
      </c>
      <c r="D53" s="8" t="s">
        <v>1887</v>
      </c>
      <c r="E53" s="8">
        <v>0</v>
      </c>
      <c r="F53" s="8" t="s">
        <v>27</v>
      </c>
      <c r="G53" s="23">
        <v>1</v>
      </c>
      <c r="H53" s="9" t="s">
        <v>28</v>
      </c>
      <c r="I53" s="8" t="s">
        <v>29</v>
      </c>
      <c r="J53" s="4" t="s">
        <v>30</v>
      </c>
      <c r="K53" s="24">
        <v>3.64</v>
      </c>
      <c r="L53" s="5">
        <v>255</v>
      </c>
      <c r="M53" s="25">
        <v>97.7</v>
      </c>
      <c r="N53" s="24">
        <v>12.92</v>
      </c>
      <c r="O53" s="24">
        <v>7.22</v>
      </c>
      <c r="P53" s="25">
        <v>-37.799999999999997</v>
      </c>
      <c r="Q53" s="25">
        <v>55.7</v>
      </c>
      <c r="R53" s="25">
        <v>14.6</v>
      </c>
      <c r="S53" s="25">
        <v>3.4</v>
      </c>
      <c r="T53" s="5">
        <v>2471</v>
      </c>
      <c r="U53" s="25">
        <v>1.1000000000000001</v>
      </c>
      <c r="V53" s="4" t="b">
        <v>1</v>
      </c>
      <c r="X53" s="25">
        <v>12</v>
      </c>
      <c r="Y53" s="5" t="s">
        <v>31</v>
      </c>
    </row>
    <row r="54" spans="1:25" x14ac:dyDescent="0.3">
      <c r="A54" s="4">
        <v>4</v>
      </c>
      <c r="B54" s="21">
        <v>43816</v>
      </c>
      <c r="C54" s="22">
        <v>0.375</v>
      </c>
      <c r="D54" s="8" t="s">
        <v>1887</v>
      </c>
      <c r="E54" s="8">
        <v>0</v>
      </c>
      <c r="F54" s="8" t="s">
        <v>27</v>
      </c>
      <c r="G54" s="23">
        <v>1</v>
      </c>
      <c r="H54" s="9" t="s">
        <v>28</v>
      </c>
      <c r="I54" s="8" t="s">
        <v>29</v>
      </c>
      <c r="J54" s="4" t="s">
        <v>30</v>
      </c>
      <c r="K54" s="24">
        <v>3.64</v>
      </c>
      <c r="L54" s="5">
        <v>255</v>
      </c>
      <c r="M54" s="25">
        <v>97.6</v>
      </c>
      <c r="N54" s="24">
        <v>12.9</v>
      </c>
      <c r="O54" s="24">
        <v>7.22</v>
      </c>
      <c r="P54" s="25">
        <v>-37.5</v>
      </c>
      <c r="Q54" s="25">
        <v>55.7</v>
      </c>
      <c r="R54" s="25">
        <v>15.5</v>
      </c>
      <c r="S54" s="25">
        <v>3.6</v>
      </c>
      <c r="T54" s="5">
        <v>2463</v>
      </c>
      <c r="U54" s="25">
        <v>1.1000000000000001</v>
      </c>
      <c r="V54" s="4" t="b">
        <v>1</v>
      </c>
      <c r="X54" s="25">
        <v>12</v>
      </c>
      <c r="Y54" s="5" t="s">
        <v>31</v>
      </c>
    </row>
    <row r="55" spans="1:25" x14ac:dyDescent="0.3">
      <c r="A55" s="4">
        <v>4</v>
      </c>
      <c r="B55" s="21">
        <v>43816</v>
      </c>
      <c r="C55" s="22">
        <v>0.3752314814814815</v>
      </c>
      <c r="D55" s="8" t="s">
        <v>1887</v>
      </c>
      <c r="E55" s="8">
        <v>0</v>
      </c>
      <c r="F55" s="8" t="s">
        <v>27</v>
      </c>
      <c r="G55" s="23">
        <v>1</v>
      </c>
      <c r="H55" s="9" t="s">
        <v>28</v>
      </c>
      <c r="I55" s="8" t="s">
        <v>29</v>
      </c>
      <c r="J55" s="4" t="s">
        <v>30</v>
      </c>
      <c r="K55" s="24">
        <v>3.64</v>
      </c>
      <c r="L55" s="5">
        <v>255</v>
      </c>
      <c r="M55" s="25">
        <v>97.4</v>
      </c>
      <c r="N55" s="24">
        <v>12.88</v>
      </c>
      <c r="O55" s="24">
        <v>7.21</v>
      </c>
      <c r="P55" s="25">
        <v>-37.5</v>
      </c>
      <c r="Q55" s="25">
        <v>55.2</v>
      </c>
      <c r="R55" s="25">
        <v>15</v>
      </c>
      <c r="S55" s="25">
        <v>3.5</v>
      </c>
      <c r="T55" s="5">
        <v>2413</v>
      </c>
      <c r="U55" s="25">
        <v>1</v>
      </c>
      <c r="V55" s="4" t="b">
        <v>1</v>
      </c>
      <c r="X55" s="25">
        <v>12</v>
      </c>
      <c r="Y55" s="5" t="s">
        <v>31</v>
      </c>
    </row>
    <row r="56" spans="1:25" x14ac:dyDescent="0.3">
      <c r="A56" s="4">
        <v>4</v>
      </c>
      <c r="B56" s="21">
        <v>43816</v>
      </c>
      <c r="C56" s="22">
        <v>0.37546296296296294</v>
      </c>
      <c r="D56" s="8" t="s">
        <v>1887</v>
      </c>
      <c r="E56" s="8">
        <v>0</v>
      </c>
      <c r="F56" s="8" t="s">
        <v>27</v>
      </c>
      <c r="G56" s="23">
        <v>1</v>
      </c>
      <c r="H56" s="9" t="s">
        <v>28</v>
      </c>
      <c r="I56" s="8" t="s">
        <v>29</v>
      </c>
      <c r="J56" s="4" t="s">
        <v>30</v>
      </c>
      <c r="K56" s="24">
        <v>3.64</v>
      </c>
      <c r="L56" s="5">
        <v>255</v>
      </c>
      <c r="M56" s="25">
        <v>97.3</v>
      </c>
      <c r="N56" s="24">
        <v>12.86</v>
      </c>
      <c r="O56" s="24">
        <v>7.21</v>
      </c>
      <c r="P56" s="25">
        <v>-37.5</v>
      </c>
      <c r="Q56" s="25">
        <v>55.3</v>
      </c>
      <c r="R56" s="25">
        <v>15.3</v>
      </c>
      <c r="S56" s="25">
        <v>3.6</v>
      </c>
      <c r="T56" s="5">
        <v>2549</v>
      </c>
      <c r="U56" s="25">
        <v>1.1000000000000001</v>
      </c>
      <c r="V56" s="4" t="b">
        <v>1</v>
      </c>
      <c r="X56" s="25">
        <v>12</v>
      </c>
      <c r="Y56" s="5" t="s">
        <v>31</v>
      </c>
    </row>
    <row r="57" spans="1:25" x14ac:dyDescent="0.3">
      <c r="A57" s="4">
        <v>4</v>
      </c>
      <c r="B57" s="21">
        <v>43816</v>
      </c>
      <c r="C57" s="22">
        <v>0.3756944444444445</v>
      </c>
      <c r="D57" s="8" t="s">
        <v>1887</v>
      </c>
      <c r="E57" s="8">
        <v>0</v>
      </c>
      <c r="F57" s="8" t="s">
        <v>27</v>
      </c>
      <c r="G57" s="23">
        <v>1</v>
      </c>
      <c r="H57" s="9" t="s">
        <v>28</v>
      </c>
      <c r="I57" s="8" t="s">
        <v>29</v>
      </c>
      <c r="J57" s="4" t="s">
        <v>30</v>
      </c>
      <c r="K57" s="24">
        <v>3.64</v>
      </c>
      <c r="L57" s="5">
        <v>255</v>
      </c>
      <c r="M57" s="25">
        <v>97.2</v>
      </c>
      <c r="N57" s="24">
        <v>12.85</v>
      </c>
      <c r="O57" s="24">
        <v>7.22</v>
      </c>
      <c r="P57" s="25">
        <v>-37.6</v>
      </c>
      <c r="Q57" s="25">
        <v>54</v>
      </c>
      <c r="R57" s="25">
        <v>15.4</v>
      </c>
      <c r="S57" s="25">
        <v>3.6</v>
      </c>
      <c r="T57" s="5">
        <v>2519</v>
      </c>
      <c r="U57" s="25">
        <v>1.1000000000000001</v>
      </c>
      <c r="V57" s="4" t="b">
        <v>1</v>
      </c>
      <c r="X57" s="25">
        <v>12.1</v>
      </c>
      <c r="Y57" s="5" t="s">
        <v>31</v>
      </c>
    </row>
    <row r="58" spans="1:25" x14ac:dyDescent="0.3">
      <c r="A58" s="4">
        <v>4</v>
      </c>
      <c r="B58" s="21">
        <v>43816</v>
      </c>
      <c r="C58" s="22">
        <v>0.37592592592592594</v>
      </c>
      <c r="D58" s="8" t="s">
        <v>1887</v>
      </c>
      <c r="E58" s="8">
        <v>0</v>
      </c>
      <c r="F58" s="8" t="s">
        <v>27</v>
      </c>
      <c r="G58" s="23">
        <v>1</v>
      </c>
      <c r="H58" s="9" t="s">
        <v>28</v>
      </c>
      <c r="I58" s="8" t="s">
        <v>29</v>
      </c>
      <c r="J58" s="4" t="s">
        <v>30</v>
      </c>
      <c r="K58" s="24">
        <v>3.64</v>
      </c>
      <c r="L58" s="5">
        <v>255</v>
      </c>
      <c r="M58" s="25">
        <v>97.1</v>
      </c>
      <c r="N58" s="24">
        <v>12.84</v>
      </c>
      <c r="O58" s="24">
        <v>7.22</v>
      </c>
      <c r="P58" s="25">
        <v>-37.799999999999997</v>
      </c>
      <c r="Q58" s="25">
        <v>55.1</v>
      </c>
      <c r="R58" s="25">
        <v>14.8</v>
      </c>
      <c r="S58" s="25">
        <v>3.5</v>
      </c>
      <c r="T58" s="5">
        <v>2584</v>
      </c>
      <c r="U58" s="25">
        <v>1.1000000000000001</v>
      </c>
      <c r="V58" s="4" t="b">
        <v>1</v>
      </c>
      <c r="X58" s="25">
        <v>12</v>
      </c>
      <c r="Y58" s="5" t="s">
        <v>31</v>
      </c>
    </row>
    <row r="59" spans="1:25" x14ac:dyDescent="0.3">
      <c r="A59" s="4">
        <v>4</v>
      </c>
      <c r="B59" s="21">
        <v>43816</v>
      </c>
      <c r="C59" s="22">
        <v>0.37615740740740744</v>
      </c>
      <c r="D59" s="8" t="s">
        <v>1887</v>
      </c>
      <c r="E59" s="8">
        <v>0</v>
      </c>
      <c r="F59" s="8" t="s">
        <v>27</v>
      </c>
      <c r="G59" s="23">
        <v>1</v>
      </c>
      <c r="H59" s="9" t="s">
        <v>28</v>
      </c>
      <c r="I59" s="8" t="s">
        <v>29</v>
      </c>
      <c r="J59" s="4" t="s">
        <v>30</v>
      </c>
      <c r="K59" s="24">
        <v>3.64</v>
      </c>
      <c r="L59" s="5">
        <v>255</v>
      </c>
      <c r="M59" s="25">
        <v>97</v>
      </c>
      <c r="N59" s="24">
        <v>12.83</v>
      </c>
      <c r="O59" s="24">
        <v>7.22</v>
      </c>
      <c r="P59" s="25">
        <v>-38</v>
      </c>
      <c r="Q59" s="25">
        <v>55</v>
      </c>
      <c r="R59" s="25">
        <v>16.5</v>
      </c>
      <c r="S59" s="25">
        <v>3.8</v>
      </c>
      <c r="T59" s="5">
        <v>2450</v>
      </c>
      <c r="U59" s="25">
        <v>1.1000000000000001</v>
      </c>
      <c r="V59" s="4" t="b">
        <v>1</v>
      </c>
      <c r="X59" s="25">
        <v>12</v>
      </c>
      <c r="Y59" s="5" t="s">
        <v>31</v>
      </c>
    </row>
    <row r="60" spans="1:25" x14ac:dyDescent="0.3">
      <c r="A60" s="4">
        <v>4</v>
      </c>
      <c r="B60" s="21">
        <v>43816</v>
      </c>
      <c r="C60" s="22">
        <v>0.37638888888888888</v>
      </c>
      <c r="D60" s="8" t="s">
        <v>1887</v>
      </c>
      <c r="E60" s="8">
        <v>0</v>
      </c>
      <c r="F60" s="8" t="s">
        <v>27</v>
      </c>
      <c r="G60" s="23">
        <v>1</v>
      </c>
      <c r="H60" s="9" t="s">
        <v>28</v>
      </c>
      <c r="I60" s="8" t="s">
        <v>29</v>
      </c>
      <c r="J60" s="4" t="s">
        <v>30</v>
      </c>
      <c r="K60" s="24">
        <v>3.64</v>
      </c>
      <c r="L60" s="5">
        <v>255</v>
      </c>
      <c r="M60" s="25">
        <v>97</v>
      </c>
      <c r="N60" s="24">
        <v>12.82</v>
      </c>
      <c r="O60" s="24">
        <v>7.23</v>
      </c>
      <c r="P60" s="25">
        <v>-38.200000000000003</v>
      </c>
      <c r="Q60" s="25">
        <v>57.2</v>
      </c>
      <c r="R60" s="25">
        <v>15.5</v>
      </c>
      <c r="S60" s="25">
        <v>3.6</v>
      </c>
      <c r="T60" s="5">
        <v>2347</v>
      </c>
      <c r="U60" s="25">
        <v>1</v>
      </c>
      <c r="V60" s="4" t="b">
        <v>1</v>
      </c>
      <c r="X60" s="25">
        <v>12</v>
      </c>
      <c r="Y60" s="5" t="s">
        <v>31</v>
      </c>
    </row>
    <row r="61" spans="1:25" x14ac:dyDescent="0.3">
      <c r="A61" s="4">
        <v>5</v>
      </c>
      <c r="B61" s="21">
        <v>43816</v>
      </c>
      <c r="C61" s="22">
        <v>0.39152777777777775</v>
      </c>
      <c r="D61" s="8" t="s">
        <v>1888</v>
      </c>
      <c r="E61" s="8">
        <v>0</v>
      </c>
      <c r="F61" s="8" t="s">
        <v>27</v>
      </c>
      <c r="G61" s="23">
        <v>1</v>
      </c>
      <c r="H61" s="9" t="s">
        <v>28</v>
      </c>
      <c r="I61" s="8" t="s">
        <v>29</v>
      </c>
      <c r="J61" s="4" t="s">
        <v>30</v>
      </c>
      <c r="K61" s="24">
        <v>2.36</v>
      </c>
      <c r="L61" s="5">
        <v>217</v>
      </c>
      <c r="M61" s="25">
        <v>95.3</v>
      </c>
      <c r="N61" s="24">
        <v>13.04</v>
      </c>
      <c r="O61" s="24">
        <v>7.46</v>
      </c>
      <c r="P61" s="25">
        <v>-50.1</v>
      </c>
      <c r="Q61" s="25">
        <v>30.2</v>
      </c>
      <c r="R61" s="25">
        <v>10</v>
      </c>
      <c r="S61" s="25">
        <v>2.2999999999999998</v>
      </c>
      <c r="T61" s="5">
        <v>1117</v>
      </c>
      <c r="U61" s="25">
        <v>0.5</v>
      </c>
      <c r="V61" s="4" t="b">
        <v>1</v>
      </c>
      <c r="X61" s="25">
        <v>12</v>
      </c>
      <c r="Y61" s="5" t="s">
        <v>31</v>
      </c>
    </row>
    <row r="62" spans="1:25" x14ac:dyDescent="0.3">
      <c r="A62" s="4">
        <v>5</v>
      </c>
      <c r="B62" s="21">
        <v>43816</v>
      </c>
      <c r="C62" s="22">
        <v>0.39166666666666666</v>
      </c>
      <c r="D62" s="8" t="s">
        <v>1888</v>
      </c>
      <c r="E62" s="8">
        <v>0</v>
      </c>
      <c r="F62" s="8" t="s">
        <v>27</v>
      </c>
      <c r="G62" s="23">
        <v>1</v>
      </c>
      <c r="H62" s="9" t="s">
        <v>28</v>
      </c>
      <c r="I62" s="8" t="s">
        <v>29</v>
      </c>
      <c r="J62" s="4" t="s">
        <v>30</v>
      </c>
      <c r="K62" s="24">
        <v>2.36</v>
      </c>
      <c r="L62" s="5">
        <v>218</v>
      </c>
      <c r="M62" s="25">
        <v>95.4</v>
      </c>
      <c r="N62" s="24">
        <v>13.06</v>
      </c>
      <c r="O62" s="24">
        <v>7.45</v>
      </c>
      <c r="P62" s="25">
        <v>-49.6</v>
      </c>
      <c r="Q62" s="25">
        <v>31.9</v>
      </c>
      <c r="R62" s="25">
        <v>10.199999999999999</v>
      </c>
      <c r="S62" s="25">
        <v>2.4</v>
      </c>
      <c r="T62" s="5">
        <v>1255</v>
      </c>
      <c r="U62" s="25">
        <v>0.5</v>
      </c>
      <c r="V62" s="4" t="b">
        <v>1</v>
      </c>
      <c r="X62" s="25">
        <v>12</v>
      </c>
      <c r="Y62" s="5" t="s">
        <v>31</v>
      </c>
    </row>
    <row r="63" spans="1:25" x14ac:dyDescent="0.3">
      <c r="A63" s="4">
        <v>5</v>
      </c>
      <c r="B63" s="21">
        <v>43816</v>
      </c>
      <c r="C63" s="22">
        <v>0.39189814814814811</v>
      </c>
      <c r="D63" s="8" t="s">
        <v>1888</v>
      </c>
      <c r="E63" s="8">
        <v>0</v>
      </c>
      <c r="F63" s="8" t="s">
        <v>27</v>
      </c>
      <c r="G63" s="23">
        <v>1</v>
      </c>
      <c r="H63" s="9" t="s">
        <v>28</v>
      </c>
      <c r="I63" s="8" t="s">
        <v>29</v>
      </c>
      <c r="J63" s="4" t="s">
        <v>30</v>
      </c>
      <c r="K63" s="24">
        <v>2.36</v>
      </c>
      <c r="L63" s="5">
        <v>218</v>
      </c>
      <c r="M63" s="25">
        <v>95.6</v>
      </c>
      <c r="N63" s="24">
        <v>13.09</v>
      </c>
      <c r="O63" s="24">
        <v>7.44</v>
      </c>
      <c r="P63" s="25">
        <v>-48.9</v>
      </c>
      <c r="Q63" s="25">
        <v>32.9</v>
      </c>
      <c r="R63" s="25">
        <v>9.9</v>
      </c>
      <c r="S63" s="25">
        <v>2.2999999999999998</v>
      </c>
      <c r="T63" s="5">
        <v>1374</v>
      </c>
      <c r="U63" s="25">
        <v>0.6</v>
      </c>
      <c r="V63" s="4" t="b">
        <v>1</v>
      </c>
      <c r="X63" s="25">
        <v>12</v>
      </c>
      <c r="Y63" s="5" t="s">
        <v>31</v>
      </c>
    </row>
    <row r="64" spans="1:25" x14ac:dyDescent="0.3">
      <c r="A64" s="4">
        <v>5</v>
      </c>
      <c r="B64" s="21">
        <v>43816</v>
      </c>
      <c r="C64" s="22">
        <v>0.39212962962962966</v>
      </c>
      <c r="D64" s="8" t="s">
        <v>1888</v>
      </c>
      <c r="E64" s="8">
        <v>0</v>
      </c>
      <c r="F64" s="8" t="s">
        <v>27</v>
      </c>
      <c r="G64" s="23">
        <v>1</v>
      </c>
      <c r="H64" s="9" t="s">
        <v>28</v>
      </c>
      <c r="I64" s="8" t="s">
        <v>29</v>
      </c>
      <c r="J64" s="4" t="s">
        <v>30</v>
      </c>
      <c r="K64" s="24">
        <v>2.36</v>
      </c>
      <c r="L64" s="5">
        <v>218</v>
      </c>
      <c r="M64" s="25">
        <v>95.8</v>
      </c>
      <c r="N64" s="24">
        <v>13.11</v>
      </c>
      <c r="O64" s="24">
        <v>7.42</v>
      </c>
      <c r="P64" s="25">
        <v>-48.2</v>
      </c>
      <c r="Q64" s="25">
        <v>31.8</v>
      </c>
      <c r="R64" s="25">
        <v>10.4</v>
      </c>
      <c r="S64" s="25">
        <v>2.4</v>
      </c>
      <c r="T64" s="5">
        <v>1321</v>
      </c>
      <c r="U64" s="25">
        <v>0.6</v>
      </c>
      <c r="V64" s="4" t="b">
        <v>1</v>
      </c>
      <c r="X64" s="25">
        <v>12</v>
      </c>
      <c r="Y64" s="5" t="s">
        <v>31</v>
      </c>
    </row>
    <row r="65" spans="1:25" x14ac:dyDescent="0.3">
      <c r="A65" s="4">
        <v>5</v>
      </c>
      <c r="B65" s="21">
        <v>43816</v>
      </c>
      <c r="C65" s="22">
        <v>0.3923611111111111</v>
      </c>
      <c r="D65" s="8" t="s">
        <v>1888</v>
      </c>
      <c r="E65" s="8">
        <v>0</v>
      </c>
      <c r="F65" s="8" t="s">
        <v>27</v>
      </c>
      <c r="G65" s="23">
        <v>1</v>
      </c>
      <c r="H65" s="9" t="s">
        <v>28</v>
      </c>
      <c r="I65" s="8" t="s">
        <v>29</v>
      </c>
      <c r="J65" s="4" t="s">
        <v>30</v>
      </c>
      <c r="K65" s="24">
        <v>2.36</v>
      </c>
      <c r="L65" s="5">
        <v>218</v>
      </c>
      <c r="M65" s="25">
        <v>95.8</v>
      </c>
      <c r="N65" s="24">
        <v>13.12</v>
      </c>
      <c r="O65" s="24">
        <v>7.41</v>
      </c>
      <c r="P65" s="25">
        <v>-47.4</v>
      </c>
      <c r="Q65" s="25">
        <v>31.1</v>
      </c>
      <c r="R65" s="25">
        <v>11.1</v>
      </c>
      <c r="S65" s="25">
        <v>2.6</v>
      </c>
      <c r="T65" s="5">
        <v>1386</v>
      </c>
      <c r="U65" s="25">
        <v>0.6</v>
      </c>
      <c r="V65" s="4" t="b">
        <v>1</v>
      </c>
      <c r="X65" s="25">
        <v>12</v>
      </c>
      <c r="Y65" s="5" t="s">
        <v>31</v>
      </c>
    </row>
    <row r="66" spans="1:25" x14ac:dyDescent="0.3">
      <c r="A66" s="4">
        <v>5</v>
      </c>
      <c r="B66" s="21">
        <v>43816</v>
      </c>
      <c r="C66" s="22">
        <v>0.3925925925925926</v>
      </c>
      <c r="D66" s="8" t="s">
        <v>1888</v>
      </c>
      <c r="E66" s="8">
        <v>0</v>
      </c>
      <c r="F66" s="8" t="s">
        <v>27</v>
      </c>
      <c r="G66" s="23">
        <v>1</v>
      </c>
      <c r="H66" s="9" t="s">
        <v>28</v>
      </c>
      <c r="I66" s="8" t="s">
        <v>29</v>
      </c>
      <c r="J66" s="4" t="s">
        <v>30</v>
      </c>
      <c r="K66" s="24">
        <v>2.36</v>
      </c>
      <c r="L66" s="5">
        <v>218</v>
      </c>
      <c r="M66" s="25">
        <v>96</v>
      </c>
      <c r="N66" s="24">
        <v>13.14</v>
      </c>
      <c r="O66" s="24">
        <v>7.39</v>
      </c>
      <c r="P66" s="25">
        <v>-46.6</v>
      </c>
      <c r="Q66" s="25">
        <v>30.7</v>
      </c>
      <c r="R66" s="25">
        <v>11.2</v>
      </c>
      <c r="S66" s="25">
        <v>2.6</v>
      </c>
      <c r="T66" s="5">
        <v>1282</v>
      </c>
      <c r="U66" s="25">
        <v>0.6</v>
      </c>
      <c r="V66" s="4" t="b">
        <v>1</v>
      </c>
      <c r="X66" s="25">
        <v>12</v>
      </c>
      <c r="Y66" s="5" t="s">
        <v>31</v>
      </c>
    </row>
    <row r="67" spans="1:25" x14ac:dyDescent="0.3">
      <c r="A67" s="4">
        <v>5</v>
      </c>
      <c r="B67" s="21">
        <v>43816</v>
      </c>
      <c r="C67" s="22">
        <v>0.39282407407407405</v>
      </c>
      <c r="D67" s="8" t="s">
        <v>1888</v>
      </c>
      <c r="E67" s="8">
        <v>0</v>
      </c>
      <c r="F67" s="8" t="s">
        <v>27</v>
      </c>
      <c r="G67" s="23">
        <v>1</v>
      </c>
      <c r="H67" s="9" t="s">
        <v>28</v>
      </c>
      <c r="I67" s="8" t="s">
        <v>29</v>
      </c>
      <c r="J67" s="4" t="s">
        <v>30</v>
      </c>
      <c r="K67" s="24">
        <v>2.36</v>
      </c>
      <c r="L67" s="5">
        <v>218</v>
      </c>
      <c r="M67" s="25">
        <v>96.1</v>
      </c>
      <c r="N67" s="24">
        <v>13.15</v>
      </c>
      <c r="O67" s="24">
        <v>7.37</v>
      </c>
      <c r="P67" s="25">
        <v>-45.4</v>
      </c>
      <c r="Q67" s="25">
        <v>29.6</v>
      </c>
      <c r="R67" s="25">
        <v>11</v>
      </c>
      <c r="S67" s="25">
        <v>2.6</v>
      </c>
      <c r="T67" s="5">
        <v>1302</v>
      </c>
      <c r="U67" s="25">
        <v>0.6</v>
      </c>
      <c r="V67" s="4" t="b">
        <v>1</v>
      </c>
      <c r="X67" s="25">
        <v>12</v>
      </c>
      <c r="Y67" s="5" t="s">
        <v>31</v>
      </c>
    </row>
    <row r="68" spans="1:25" x14ac:dyDescent="0.3">
      <c r="A68" s="4">
        <v>6</v>
      </c>
      <c r="B68" s="21">
        <v>43816</v>
      </c>
      <c r="C68" s="22">
        <v>0.41620370370370369</v>
      </c>
      <c r="D68" s="8" t="s">
        <v>1889</v>
      </c>
      <c r="E68" s="8">
        <v>0</v>
      </c>
      <c r="F68" s="8" t="s">
        <v>27</v>
      </c>
      <c r="G68" s="23">
        <v>1</v>
      </c>
      <c r="H68" s="9" t="s">
        <v>28</v>
      </c>
      <c r="I68" s="8" t="s">
        <v>29</v>
      </c>
      <c r="J68" s="4" t="s">
        <v>30</v>
      </c>
      <c r="K68" s="24">
        <v>1.42</v>
      </c>
      <c r="L68" s="5">
        <v>196</v>
      </c>
      <c r="M68" s="25">
        <v>89.1</v>
      </c>
      <c r="N68" s="24">
        <v>12.51</v>
      </c>
      <c r="O68" s="24">
        <v>7.5</v>
      </c>
      <c r="P68" s="25">
        <v>-51.8</v>
      </c>
      <c r="Q68" s="25">
        <v>24.5</v>
      </c>
      <c r="R68" s="25">
        <v>7.3</v>
      </c>
      <c r="S68" s="25">
        <v>1.7</v>
      </c>
      <c r="T68" s="5">
        <v>450</v>
      </c>
      <c r="U68" s="25">
        <v>0.2</v>
      </c>
      <c r="V68" s="4" t="b">
        <v>1</v>
      </c>
      <c r="X68" s="25">
        <v>12</v>
      </c>
      <c r="Y68" s="5" t="s">
        <v>31</v>
      </c>
    </row>
    <row r="69" spans="1:25" x14ac:dyDescent="0.3">
      <c r="A69" s="4">
        <v>6</v>
      </c>
      <c r="B69" s="21">
        <v>43816</v>
      </c>
      <c r="C69" s="22">
        <v>0.41643518518518513</v>
      </c>
      <c r="D69" s="8" t="s">
        <v>1889</v>
      </c>
      <c r="E69" s="8">
        <v>0</v>
      </c>
      <c r="F69" s="8" t="s">
        <v>27</v>
      </c>
      <c r="G69" s="23">
        <v>1</v>
      </c>
      <c r="H69" s="9" t="s">
        <v>28</v>
      </c>
      <c r="I69" s="8" t="s">
        <v>29</v>
      </c>
      <c r="J69" s="4" t="s">
        <v>30</v>
      </c>
      <c r="K69" s="24">
        <v>1.41</v>
      </c>
      <c r="L69" s="5">
        <v>196</v>
      </c>
      <c r="M69" s="25">
        <v>89.6</v>
      </c>
      <c r="N69" s="24">
        <v>12.59</v>
      </c>
      <c r="O69" s="24">
        <v>7.48</v>
      </c>
      <c r="P69" s="25">
        <v>-51.2</v>
      </c>
      <c r="Q69" s="25">
        <v>32.5</v>
      </c>
      <c r="R69" s="25">
        <v>9.4</v>
      </c>
      <c r="S69" s="25">
        <v>2.2000000000000002</v>
      </c>
      <c r="T69" s="5">
        <v>848</v>
      </c>
      <c r="U69" s="25">
        <v>0.4</v>
      </c>
      <c r="V69" s="4" t="b">
        <v>1</v>
      </c>
      <c r="X69" s="25">
        <v>12</v>
      </c>
      <c r="Y69" s="5" t="s">
        <v>31</v>
      </c>
    </row>
    <row r="70" spans="1:25" x14ac:dyDescent="0.3">
      <c r="A70" s="4">
        <v>6</v>
      </c>
      <c r="B70" s="21">
        <v>43816</v>
      </c>
      <c r="C70" s="22">
        <v>0.41666666666666669</v>
      </c>
      <c r="D70" s="8" t="s">
        <v>1889</v>
      </c>
      <c r="E70" s="8">
        <v>0</v>
      </c>
      <c r="F70" s="8" t="s">
        <v>27</v>
      </c>
      <c r="G70" s="23">
        <v>1</v>
      </c>
      <c r="H70" s="9" t="s">
        <v>28</v>
      </c>
      <c r="I70" s="8" t="s">
        <v>29</v>
      </c>
      <c r="J70" s="4" t="s">
        <v>30</v>
      </c>
      <c r="K70" s="24">
        <v>1.4</v>
      </c>
      <c r="L70" s="5">
        <v>196</v>
      </c>
      <c r="M70" s="25">
        <v>90.1</v>
      </c>
      <c r="N70" s="24">
        <v>12.66</v>
      </c>
      <c r="O70" s="24">
        <v>7.48</v>
      </c>
      <c r="P70" s="25">
        <v>-51</v>
      </c>
      <c r="Q70" s="25">
        <v>33.200000000000003</v>
      </c>
      <c r="R70" s="25">
        <v>10</v>
      </c>
      <c r="S70" s="25">
        <v>2.2999999999999998</v>
      </c>
      <c r="T70" s="5">
        <v>1003</v>
      </c>
      <c r="U70" s="25">
        <v>0.4</v>
      </c>
      <c r="V70" s="4" t="b">
        <v>1</v>
      </c>
      <c r="X70" s="25">
        <v>12</v>
      </c>
      <c r="Y70" s="5" t="s">
        <v>31</v>
      </c>
    </row>
    <row r="71" spans="1:25" x14ac:dyDescent="0.3">
      <c r="A71" s="4">
        <v>6</v>
      </c>
      <c r="B71" s="21">
        <v>43816</v>
      </c>
      <c r="C71" s="22">
        <v>0.41689814814814818</v>
      </c>
      <c r="D71" s="8" t="s">
        <v>1889</v>
      </c>
      <c r="E71" s="8">
        <v>0</v>
      </c>
      <c r="F71" s="8" t="s">
        <v>27</v>
      </c>
      <c r="G71" s="23">
        <v>1</v>
      </c>
      <c r="H71" s="9" t="s">
        <v>28</v>
      </c>
      <c r="I71" s="8" t="s">
        <v>29</v>
      </c>
      <c r="J71" s="4" t="s">
        <v>30</v>
      </c>
      <c r="K71" s="24">
        <v>1.4</v>
      </c>
      <c r="L71" s="5">
        <v>196</v>
      </c>
      <c r="M71" s="25">
        <v>90.5</v>
      </c>
      <c r="N71" s="24">
        <v>12.71</v>
      </c>
      <c r="O71" s="24">
        <v>7.45</v>
      </c>
      <c r="P71" s="25">
        <v>-49.7</v>
      </c>
      <c r="Q71" s="25">
        <v>34.200000000000003</v>
      </c>
      <c r="R71" s="25">
        <v>9.6</v>
      </c>
      <c r="S71" s="25">
        <v>2.2000000000000002</v>
      </c>
      <c r="T71" s="5">
        <v>1128</v>
      </c>
      <c r="U71" s="25">
        <v>0.5</v>
      </c>
      <c r="V71" s="4" t="b">
        <v>1</v>
      </c>
      <c r="X71" s="25">
        <v>12</v>
      </c>
      <c r="Y71" s="5" t="s">
        <v>31</v>
      </c>
    </row>
    <row r="72" spans="1:25" x14ac:dyDescent="0.3">
      <c r="A72" s="4">
        <v>6</v>
      </c>
      <c r="B72" s="21">
        <v>43816</v>
      </c>
      <c r="C72" s="22">
        <v>0.41712962962962963</v>
      </c>
      <c r="D72" s="8" t="s">
        <v>1889</v>
      </c>
      <c r="E72" s="8">
        <v>0</v>
      </c>
      <c r="F72" s="8" t="s">
        <v>27</v>
      </c>
      <c r="G72" s="23">
        <v>1</v>
      </c>
      <c r="H72" s="9" t="s">
        <v>28</v>
      </c>
      <c r="I72" s="8" t="s">
        <v>29</v>
      </c>
      <c r="J72" s="4" t="s">
        <v>30</v>
      </c>
      <c r="K72" s="24">
        <v>1.4</v>
      </c>
      <c r="L72" s="5">
        <v>196</v>
      </c>
      <c r="M72" s="25">
        <v>90.7</v>
      </c>
      <c r="N72" s="24">
        <v>12.75</v>
      </c>
      <c r="O72" s="24">
        <v>7.44</v>
      </c>
      <c r="P72" s="25">
        <v>-49</v>
      </c>
      <c r="Q72" s="25">
        <v>34.5</v>
      </c>
      <c r="R72" s="25">
        <v>10.3</v>
      </c>
      <c r="S72" s="25">
        <v>2.4</v>
      </c>
      <c r="T72" s="5">
        <v>1190</v>
      </c>
      <c r="U72" s="25">
        <v>0.5</v>
      </c>
      <c r="V72" s="4" t="b">
        <v>1</v>
      </c>
      <c r="X72" s="25">
        <v>12</v>
      </c>
      <c r="Y72" s="5" t="s">
        <v>31</v>
      </c>
    </row>
    <row r="73" spans="1:25" x14ac:dyDescent="0.3">
      <c r="A73" s="4">
        <v>6</v>
      </c>
      <c r="B73" s="21">
        <v>43816</v>
      </c>
      <c r="C73" s="22">
        <v>0.41736111111111113</v>
      </c>
      <c r="D73" s="8" t="s">
        <v>1889</v>
      </c>
      <c r="E73" s="8">
        <v>0</v>
      </c>
      <c r="F73" s="8" t="s">
        <v>27</v>
      </c>
      <c r="G73" s="23">
        <v>1</v>
      </c>
      <c r="H73" s="9" t="s">
        <v>28</v>
      </c>
      <c r="I73" s="8" t="s">
        <v>29</v>
      </c>
      <c r="J73" s="4" t="s">
        <v>30</v>
      </c>
      <c r="K73" s="24">
        <v>1.4</v>
      </c>
      <c r="L73" s="5">
        <v>196</v>
      </c>
      <c r="M73" s="25">
        <v>91</v>
      </c>
      <c r="N73" s="24">
        <v>12.79</v>
      </c>
      <c r="O73" s="24">
        <v>7.42</v>
      </c>
      <c r="P73" s="25">
        <v>-48.2</v>
      </c>
      <c r="Q73" s="25">
        <v>33.200000000000003</v>
      </c>
      <c r="R73" s="25">
        <v>9.6999999999999993</v>
      </c>
      <c r="S73" s="25">
        <v>2.2999999999999998</v>
      </c>
      <c r="T73" s="5">
        <v>1156</v>
      </c>
      <c r="U73" s="25">
        <v>0.5</v>
      </c>
      <c r="V73" s="4" t="b">
        <v>1</v>
      </c>
      <c r="X73" s="25">
        <v>12</v>
      </c>
      <c r="Y73" s="5" t="s">
        <v>31</v>
      </c>
    </row>
    <row r="74" spans="1:25" x14ac:dyDescent="0.3">
      <c r="A74" s="4">
        <v>6</v>
      </c>
      <c r="B74" s="21">
        <v>43816</v>
      </c>
      <c r="C74" s="22">
        <v>0.41759259259259257</v>
      </c>
      <c r="D74" s="8" t="s">
        <v>1889</v>
      </c>
      <c r="E74" s="8">
        <v>0</v>
      </c>
      <c r="F74" s="8" t="s">
        <v>27</v>
      </c>
      <c r="G74" s="23">
        <v>1</v>
      </c>
      <c r="H74" s="9" t="s">
        <v>28</v>
      </c>
      <c r="I74" s="8" t="s">
        <v>29</v>
      </c>
      <c r="J74" s="4" t="s">
        <v>30</v>
      </c>
      <c r="K74" s="24">
        <v>1.4</v>
      </c>
      <c r="L74" s="5">
        <v>196</v>
      </c>
      <c r="M74" s="25">
        <v>91.2</v>
      </c>
      <c r="N74" s="24">
        <v>12.82</v>
      </c>
      <c r="O74" s="24">
        <v>7.41</v>
      </c>
      <c r="P74" s="25">
        <v>-47.2</v>
      </c>
      <c r="Q74" s="25">
        <v>33.200000000000003</v>
      </c>
      <c r="R74" s="25">
        <v>10.6</v>
      </c>
      <c r="S74" s="25">
        <v>2.5</v>
      </c>
      <c r="T74" s="5">
        <v>1325</v>
      </c>
      <c r="U74" s="25">
        <v>0.6</v>
      </c>
      <c r="V74" s="4" t="b">
        <v>1</v>
      </c>
      <c r="X74" s="25">
        <v>12</v>
      </c>
      <c r="Y74" s="5" t="s">
        <v>31</v>
      </c>
    </row>
    <row r="75" spans="1:25" x14ac:dyDescent="0.3">
      <c r="A75" s="4">
        <v>6</v>
      </c>
      <c r="B75" s="21">
        <v>43816</v>
      </c>
      <c r="C75" s="22">
        <v>0.41782407407407413</v>
      </c>
      <c r="D75" s="8" t="s">
        <v>1889</v>
      </c>
      <c r="E75" s="8">
        <v>0</v>
      </c>
      <c r="F75" s="8" t="s">
        <v>27</v>
      </c>
      <c r="G75" s="23">
        <v>1</v>
      </c>
      <c r="H75" s="9" t="s">
        <v>28</v>
      </c>
      <c r="I75" s="8" t="s">
        <v>29</v>
      </c>
      <c r="J75" s="4" t="s">
        <v>30</v>
      </c>
      <c r="K75" s="24">
        <v>1.4</v>
      </c>
      <c r="L75" s="5">
        <v>196</v>
      </c>
      <c r="M75" s="25">
        <v>91.4</v>
      </c>
      <c r="N75" s="24">
        <v>12.85</v>
      </c>
      <c r="O75" s="24">
        <v>7.4</v>
      </c>
      <c r="P75" s="25">
        <v>-46.9</v>
      </c>
      <c r="Q75" s="25">
        <v>33.6</v>
      </c>
      <c r="R75" s="25">
        <v>9.6999999999999993</v>
      </c>
      <c r="S75" s="25">
        <v>2.2999999999999998</v>
      </c>
      <c r="T75" s="5">
        <v>1269</v>
      </c>
      <c r="U75" s="25">
        <v>0.5</v>
      </c>
      <c r="V75" s="4" t="b">
        <v>1</v>
      </c>
      <c r="X75" s="25">
        <v>11.9</v>
      </c>
      <c r="Y75" s="5" t="s">
        <v>31</v>
      </c>
    </row>
    <row r="76" spans="1:25" x14ac:dyDescent="0.3">
      <c r="A76" s="4">
        <v>6</v>
      </c>
      <c r="B76" s="21">
        <v>43816</v>
      </c>
      <c r="C76" s="22">
        <v>0.41805555555555557</v>
      </c>
      <c r="D76" s="8" t="s">
        <v>1889</v>
      </c>
      <c r="E76" s="8">
        <v>0</v>
      </c>
      <c r="F76" s="8" t="s">
        <v>27</v>
      </c>
      <c r="G76" s="23">
        <v>1</v>
      </c>
      <c r="H76" s="9" t="s">
        <v>28</v>
      </c>
      <c r="I76" s="8" t="s">
        <v>29</v>
      </c>
      <c r="J76" s="4" t="s">
        <v>30</v>
      </c>
      <c r="K76" s="24">
        <v>1.4</v>
      </c>
      <c r="L76" s="5">
        <v>196</v>
      </c>
      <c r="M76" s="25">
        <v>91.6</v>
      </c>
      <c r="N76" s="24">
        <v>12.87</v>
      </c>
      <c r="O76" s="24">
        <v>7.39</v>
      </c>
      <c r="P76" s="25">
        <v>-46.1</v>
      </c>
      <c r="Q76" s="25">
        <v>33.9</v>
      </c>
      <c r="R76" s="25">
        <v>9.8000000000000007</v>
      </c>
      <c r="S76" s="25">
        <v>2.2999999999999998</v>
      </c>
      <c r="T76" s="5">
        <v>1234</v>
      </c>
      <c r="U76" s="25">
        <v>0.5</v>
      </c>
      <c r="V76" s="4" t="b">
        <v>1</v>
      </c>
      <c r="X76" s="25">
        <v>12</v>
      </c>
      <c r="Y76" s="5" t="s">
        <v>31</v>
      </c>
    </row>
    <row r="77" spans="1:25" x14ac:dyDescent="0.3">
      <c r="A77" s="4">
        <v>6</v>
      </c>
      <c r="B77" s="21">
        <v>43816</v>
      </c>
      <c r="C77" s="22">
        <v>0.41828703703703707</v>
      </c>
      <c r="D77" s="8" t="s">
        <v>1889</v>
      </c>
      <c r="E77" s="8">
        <v>0</v>
      </c>
      <c r="F77" s="8" t="s">
        <v>27</v>
      </c>
      <c r="G77" s="23">
        <v>1</v>
      </c>
      <c r="H77" s="9" t="s">
        <v>28</v>
      </c>
      <c r="I77" s="8" t="s">
        <v>29</v>
      </c>
      <c r="J77" s="4" t="s">
        <v>30</v>
      </c>
      <c r="K77" s="24">
        <v>1.41</v>
      </c>
      <c r="L77" s="5">
        <v>196</v>
      </c>
      <c r="M77" s="25">
        <v>91.7</v>
      </c>
      <c r="N77" s="24">
        <v>12.89</v>
      </c>
      <c r="O77" s="24">
        <v>7.37</v>
      </c>
      <c r="P77" s="25">
        <v>-45.5</v>
      </c>
      <c r="Q77" s="25">
        <v>34.1</v>
      </c>
      <c r="R77" s="25">
        <v>9.1</v>
      </c>
      <c r="S77" s="25">
        <v>2.1</v>
      </c>
      <c r="T77" s="5">
        <v>1238</v>
      </c>
      <c r="U77" s="25">
        <v>0.5</v>
      </c>
      <c r="V77" s="4" t="b">
        <v>1</v>
      </c>
      <c r="X77" s="25">
        <v>12</v>
      </c>
      <c r="Y77" s="5" t="s">
        <v>31</v>
      </c>
    </row>
    <row r="78" spans="1:25" x14ac:dyDescent="0.3">
      <c r="A78" s="4">
        <v>6</v>
      </c>
      <c r="B78" s="21">
        <v>43816</v>
      </c>
      <c r="C78" s="22">
        <v>0.41851851851851851</v>
      </c>
      <c r="D78" s="8" t="s">
        <v>1889</v>
      </c>
      <c r="E78" s="8">
        <v>0</v>
      </c>
      <c r="F78" s="8" t="s">
        <v>27</v>
      </c>
      <c r="G78" s="23">
        <v>1</v>
      </c>
      <c r="H78" s="9" t="s">
        <v>28</v>
      </c>
      <c r="I78" s="8" t="s">
        <v>29</v>
      </c>
      <c r="J78" s="4" t="s">
        <v>30</v>
      </c>
      <c r="K78" s="24">
        <v>1.4</v>
      </c>
      <c r="L78" s="5">
        <v>196</v>
      </c>
      <c r="M78" s="25">
        <v>91.8</v>
      </c>
      <c r="N78" s="24">
        <v>12.9</v>
      </c>
      <c r="O78" s="24">
        <v>7.36</v>
      </c>
      <c r="P78" s="25">
        <v>-45.1</v>
      </c>
      <c r="Q78" s="25">
        <v>34.299999999999997</v>
      </c>
      <c r="R78" s="25">
        <v>9.1999999999999993</v>
      </c>
      <c r="S78" s="25">
        <v>2.2000000000000002</v>
      </c>
      <c r="T78" s="5">
        <v>1267</v>
      </c>
      <c r="U78" s="25">
        <v>0.5</v>
      </c>
      <c r="V78" s="4" t="b">
        <v>1</v>
      </c>
      <c r="X78" s="25">
        <v>11.9</v>
      </c>
      <c r="Y78" s="5" t="s">
        <v>31</v>
      </c>
    </row>
    <row r="79" spans="1:25" x14ac:dyDescent="0.3">
      <c r="A79" s="4">
        <v>6</v>
      </c>
      <c r="B79" s="21">
        <v>43816</v>
      </c>
      <c r="C79" s="22">
        <v>0.41875000000000001</v>
      </c>
      <c r="D79" s="8" t="s">
        <v>1889</v>
      </c>
      <c r="E79" s="8">
        <v>0</v>
      </c>
      <c r="F79" s="8" t="s">
        <v>27</v>
      </c>
      <c r="G79" s="23">
        <v>1</v>
      </c>
      <c r="H79" s="9" t="s">
        <v>28</v>
      </c>
      <c r="I79" s="8" t="s">
        <v>29</v>
      </c>
      <c r="J79" s="4" t="s">
        <v>30</v>
      </c>
      <c r="K79" s="24">
        <v>1.4</v>
      </c>
      <c r="L79" s="5">
        <v>196</v>
      </c>
      <c r="M79" s="25">
        <v>91.9</v>
      </c>
      <c r="N79" s="24">
        <v>12.91</v>
      </c>
      <c r="O79" s="24">
        <v>7.35</v>
      </c>
      <c r="P79" s="25">
        <v>-44.6</v>
      </c>
      <c r="Q79" s="25">
        <v>33.6</v>
      </c>
      <c r="R79" s="25">
        <v>9.5</v>
      </c>
      <c r="S79" s="25">
        <v>2.2000000000000002</v>
      </c>
      <c r="T79" s="5">
        <v>1375</v>
      </c>
      <c r="U79" s="25">
        <v>0.6</v>
      </c>
      <c r="V79" s="4" t="b">
        <v>1</v>
      </c>
      <c r="X79" s="25">
        <v>12</v>
      </c>
      <c r="Y79" s="5" t="s">
        <v>31</v>
      </c>
    </row>
    <row r="80" spans="1:25" x14ac:dyDescent="0.3">
      <c r="A80" s="4">
        <v>6</v>
      </c>
      <c r="B80" s="21">
        <v>43816</v>
      </c>
      <c r="C80" s="22">
        <v>0.41898148148148145</v>
      </c>
      <c r="D80" s="8" t="s">
        <v>1889</v>
      </c>
      <c r="E80" s="8">
        <v>0</v>
      </c>
      <c r="F80" s="8" t="s">
        <v>27</v>
      </c>
      <c r="G80" s="23">
        <v>1</v>
      </c>
      <c r="H80" s="9" t="s">
        <v>28</v>
      </c>
      <c r="I80" s="8" t="s">
        <v>29</v>
      </c>
      <c r="J80" s="4" t="s">
        <v>30</v>
      </c>
      <c r="K80" s="24">
        <v>1.4</v>
      </c>
      <c r="L80" s="5">
        <v>196</v>
      </c>
      <c r="M80" s="25">
        <v>92</v>
      </c>
      <c r="N80" s="24">
        <v>12.92</v>
      </c>
      <c r="O80" s="24">
        <v>7.35</v>
      </c>
      <c r="P80" s="25">
        <v>-44.2</v>
      </c>
      <c r="Q80" s="25">
        <v>34.6</v>
      </c>
      <c r="R80" s="25">
        <v>10.5</v>
      </c>
      <c r="S80" s="25">
        <v>2.5</v>
      </c>
      <c r="T80" s="5">
        <v>1373</v>
      </c>
      <c r="U80" s="25">
        <v>0.6</v>
      </c>
      <c r="V80" s="4" t="b">
        <v>1</v>
      </c>
      <c r="X80" s="25">
        <v>12</v>
      </c>
      <c r="Y80" s="5" t="s">
        <v>31</v>
      </c>
    </row>
    <row r="81" spans="1:25" x14ac:dyDescent="0.3">
      <c r="A81" s="4">
        <v>6</v>
      </c>
      <c r="B81" s="21">
        <v>43816</v>
      </c>
      <c r="C81" s="22">
        <v>0.41921296296296301</v>
      </c>
      <c r="D81" s="8" t="s">
        <v>1889</v>
      </c>
      <c r="E81" s="8">
        <v>0</v>
      </c>
      <c r="F81" s="8" t="s">
        <v>27</v>
      </c>
      <c r="G81" s="23">
        <v>1</v>
      </c>
      <c r="H81" s="9" t="s">
        <v>28</v>
      </c>
      <c r="I81" s="8" t="s">
        <v>29</v>
      </c>
      <c r="J81" s="4" t="s">
        <v>30</v>
      </c>
      <c r="K81" s="24">
        <v>1.41</v>
      </c>
      <c r="L81" s="5">
        <v>196</v>
      </c>
      <c r="M81" s="25">
        <v>91.9</v>
      </c>
      <c r="N81" s="24">
        <v>12.92</v>
      </c>
      <c r="O81" s="24">
        <v>7.34</v>
      </c>
      <c r="P81" s="25">
        <v>-43.6</v>
      </c>
      <c r="Q81" s="25">
        <v>33.5</v>
      </c>
      <c r="R81" s="25">
        <v>10</v>
      </c>
      <c r="S81" s="25">
        <v>2.2999999999999998</v>
      </c>
      <c r="T81" s="5">
        <v>1409</v>
      </c>
      <c r="U81" s="25">
        <v>0.6</v>
      </c>
      <c r="V81" s="4" t="b">
        <v>1</v>
      </c>
      <c r="X81" s="25">
        <v>11.9</v>
      </c>
      <c r="Y81" s="5" t="s">
        <v>31</v>
      </c>
    </row>
    <row r="82" spans="1:25" x14ac:dyDescent="0.3">
      <c r="A82" s="4">
        <v>6</v>
      </c>
      <c r="B82" s="21">
        <v>43816</v>
      </c>
      <c r="C82" s="22">
        <v>0.41944444444444445</v>
      </c>
      <c r="D82" s="8" t="s">
        <v>1889</v>
      </c>
      <c r="E82" s="8">
        <v>0</v>
      </c>
      <c r="F82" s="8" t="s">
        <v>27</v>
      </c>
      <c r="G82" s="23">
        <v>1</v>
      </c>
      <c r="H82" s="9" t="s">
        <v>28</v>
      </c>
      <c r="I82" s="8" t="s">
        <v>29</v>
      </c>
      <c r="J82" s="4" t="s">
        <v>30</v>
      </c>
      <c r="K82" s="24">
        <v>1.4</v>
      </c>
      <c r="L82" s="5">
        <v>196</v>
      </c>
      <c r="M82" s="25">
        <v>92.1</v>
      </c>
      <c r="N82" s="24">
        <v>12.94</v>
      </c>
      <c r="O82" s="24">
        <v>7.33</v>
      </c>
      <c r="P82" s="25">
        <v>-43.5</v>
      </c>
      <c r="Q82" s="25">
        <v>33.200000000000003</v>
      </c>
      <c r="R82" s="25">
        <v>9.8000000000000007</v>
      </c>
      <c r="S82" s="25">
        <v>2.2999999999999998</v>
      </c>
      <c r="T82" s="5">
        <v>1399</v>
      </c>
      <c r="U82" s="25">
        <v>0.6</v>
      </c>
      <c r="V82" s="4" t="b">
        <v>1</v>
      </c>
      <c r="X82" s="25">
        <v>12</v>
      </c>
      <c r="Y82" s="5" t="s">
        <v>31</v>
      </c>
    </row>
    <row r="83" spans="1:25" x14ac:dyDescent="0.3">
      <c r="A83" s="4">
        <v>6</v>
      </c>
      <c r="B83" s="21">
        <v>43816</v>
      </c>
      <c r="C83" s="22">
        <v>0.41967592592592595</v>
      </c>
      <c r="D83" s="8" t="s">
        <v>1889</v>
      </c>
      <c r="E83" s="8">
        <v>0</v>
      </c>
      <c r="F83" s="8" t="s">
        <v>27</v>
      </c>
      <c r="G83" s="23">
        <v>1</v>
      </c>
      <c r="H83" s="9" t="s">
        <v>28</v>
      </c>
      <c r="I83" s="8" t="s">
        <v>29</v>
      </c>
      <c r="J83" s="4" t="s">
        <v>30</v>
      </c>
      <c r="K83" s="24">
        <v>1.4</v>
      </c>
      <c r="L83" s="5">
        <v>196</v>
      </c>
      <c r="M83" s="25">
        <v>92.1</v>
      </c>
      <c r="N83" s="24">
        <v>12.95</v>
      </c>
      <c r="O83" s="24">
        <v>7.33</v>
      </c>
      <c r="P83" s="25">
        <v>-43.3</v>
      </c>
      <c r="Q83" s="25">
        <v>33.5</v>
      </c>
      <c r="R83" s="25">
        <v>10.1</v>
      </c>
      <c r="S83" s="25">
        <v>2.4</v>
      </c>
      <c r="T83" s="5">
        <v>1328</v>
      </c>
      <c r="U83" s="25">
        <v>0.6</v>
      </c>
      <c r="V83" s="4" t="b">
        <v>1</v>
      </c>
      <c r="X83" s="25">
        <v>11.9</v>
      </c>
      <c r="Y83" s="5" t="s">
        <v>31</v>
      </c>
    </row>
    <row r="84" spans="1:25" x14ac:dyDescent="0.3">
      <c r="A84" s="4">
        <v>6</v>
      </c>
      <c r="B84" s="21">
        <v>43816</v>
      </c>
      <c r="C84" s="22">
        <v>0.4199074074074074</v>
      </c>
      <c r="D84" s="8" t="s">
        <v>1889</v>
      </c>
      <c r="E84" s="8">
        <v>0</v>
      </c>
      <c r="F84" s="8" t="s">
        <v>27</v>
      </c>
      <c r="G84" s="23">
        <v>1</v>
      </c>
      <c r="H84" s="9" t="s">
        <v>28</v>
      </c>
      <c r="I84" s="8" t="s">
        <v>29</v>
      </c>
      <c r="J84" s="4" t="s">
        <v>30</v>
      </c>
      <c r="K84" s="24">
        <v>1.4</v>
      </c>
      <c r="L84" s="5">
        <v>196</v>
      </c>
      <c r="M84" s="25">
        <v>92.2</v>
      </c>
      <c r="N84" s="24">
        <v>12.95</v>
      </c>
      <c r="O84" s="24">
        <v>7.33</v>
      </c>
      <c r="P84" s="25">
        <v>-43.2</v>
      </c>
      <c r="Q84" s="25">
        <v>34.9</v>
      </c>
      <c r="R84" s="25">
        <v>9.1</v>
      </c>
      <c r="S84" s="25">
        <v>2.1</v>
      </c>
      <c r="T84" s="5">
        <v>1340</v>
      </c>
      <c r="U84" s="25">
        <v>0.6</v>
      </c>
      <c r="V84" s="4" t="b">
        <v>1</v>
      </c>
      <c r="X84" s="25">
        <v>12</v>
      </c>
      <c r="Y84" s="5" t="s">
        <v>31</v>
      </c>
    </row>
    <row r="85" spans="1:25" x14ac:dyDescent="0.3">
      <c r="A85" s="4">
        <v>6</v>
      </c>
      <c r="B85" s="21">
        <v>43816</v>
      </c>
      <c r="C85" s="22">
        <v>0.4201388888888889</v>
      </c>
      <c r="D85" s="8" t="s">
        <v>1889</v>
      </c>
      <c r="E85" s="8">
        <v>0</v>
      </c>
      <c r="F85" s="8" t="s">
        <v>27</v>
      </c>
      <c r="G85" s="23">
        <v>1</v>
      </c>
      <c r="H85" s="9" t="s">
        <v>28</v>
      </c>
      <c r="I85" s="8" t="s">
        <v>29</v>
      </c>
      <c r="J85" s="4" t="s">
        <v>30</v>
      </c>
      <c r="K85" s="24">
        <v>1.41</v>
      </c>
      <c r="L85" s="5">
        <v>196</v>
      </c>
      <c r="M85" s="25">
        <v>92.2</v>
      </c>
      <c r="N85" s="24">
        <v>12.95</v>
      </c>
      <c r="O85" s="24">
        <v>7.32</v>
      </c>
      <c r="P85" s="25">
        <v>-42.7</v>
      </c>
      <c r="Q85" s="25">
        <v>35.299999999999997</v>
      </c>
      <c r="R85" s="25">
        <v>9.8000000000000007</v>
      </c>
      <c r="S85" s="25">
        <v>2.2999999999999998</v>
      </c>
      <c r="T85" s="5">
        <v>1349</v>
      </c>
      <c r="U85" s="25">
        <v>0.6</v>
      </c>
      <c r="V85" s="4" t="b">
        <v>1</v>
      </c>
      <c r="X85" s="25">
        <v>11.9</v>
      </c>
      <c r="Y85" s="5" t="s">
        <v>31</v>
      </c>
    </row>
    <row r="86" spans="1:25" x14ac:dyDescent="0.3">
      <c r="A86" s="4">
        <v>6</v>
      </c>
      <c r="B86" s="21">
        <v>43816</v>
      </c>
      <c r="C86" s="22">
        <v>0.42037037037037034</v>
      </c>
      <c r="D86" s="8" t="s">
        <v>1889</v>
      </c>
      <c r="E86" s="8">
        <v>0</v>
      </c>
      <c r="F86" s="8" t="s">
        <v>27</v>
      </c>
      <c r="G86" s="23">
        <v>1</v>
      </c>
      <c r="H86" s="9" t="s">
        <v>28</v>
      </c>
      <c r="I86" s="8" t="s">
        <v>29</v>
      </c>
      <c r="J86" s="4" t="s">
        <v>30</v>
      </c>
      <c r="K86" s="24">
        <v>1.41</v>
      </c>
      <c r="L86" s="5">
        <v>196</v>
      </c>
      <c r="M86" s="25">
        <v>92.3</v>
      </c>
      <c r="N86" s="24">
        <v>12.96</v>
      </c>
      <c r="O86" s="24">
        <v>7.31</v>
      </c>
      <c r="P86" s="25">
        <v>-42.5</v>
      </c>
      <c r="Q86" s="25">
        <v>34.299999999999997</v>
      </c>
      <c r="R86" s="25">
        <v>10.9</v>
      </c>
      <c r="S86" s="25">
        <v>2.5</v>
      </c>
      <c r="T86" s="5">
        <v>1267</v>
      </c>
      <c r="U86" s="25">
        <v>0.5</v>
      </c>
      <c r="V86" s="4" t="b">
        <v>1</v>
      </c>
      <c r="X86" s="25">
        <v>12</v>
      </c>
      <c r="Y86" s="5" t="s">
        <v>31</v>
      </c>
    </row>
    <row r="87" spans="1:25" x14ac:dyDescent="0.3">
      <c r="A87" s="4">
        <v>6</v>
      </c>
      <c r="B87" s="21">
        <v>43816</v>
      </c>
      <c r="C87" s="22">
        <v>0.42060185185185189</v>
      </c>
      <c r="D87" s="8" t="s">
        <v>1889</v>
      </c>
      <c r="E87" s="8">
        <v>0</v>
      </c>
      <c r="F87" s="8" t="s">
        <v>27</v>
      </c>
      <c r="G87" s="23">
        <v>1</v>
      </c>
      <c r="H87" s="9" t="s">
        <v>28</v>
      </c>
      <c r="I87" s="8" t="s">
        <v>29</v>
      </c>
      <c r="J87" s="4" t="s">
        <v>30</v>
      </c>
      <c r="K87" s="24">
        <v>1.41</v>
      </c>
      <c r="L87" s="5">
        <v>196</v>
      </c>
      <c r="M87" s="25">
        <v>92.3</v>
      </c>
      <c r="N87" s="24">
        <v>12.96</v>
      </c>
      <c r="O87" s="24">
        <v>7.32</v>
      </c>
      <c r="P87" s="25">
        <v>-42.7</v>
      </c>
      <c r="Q87" s="25">
        <v>33.799999999999997</v>
      </c>
      <c r="R87" s="25">
        <v>9.6</v>
      </c>
      <c r="S87" s="25">
        <v>2.2000000000000002</v>
      </c>
      <c r="T87" s="5">
        <v>1399</v>
      </c>
      <c r="U87" s="25">
        <v>0.6</v>
      </c>
      <c r="V87" s="4" t="b">
        <v>1</v>
      </c>
      <c r="X87" s="25">
        <v>11.9</v>
      </c>
      <c r="Y87" s="5" t="s">
        <v>31</v>
      </c>
    </row>
    <row r="88" spans="1:25" x14ac:dyDescent="0.3">
      <c r="A88" s="4">
        <v>6</v>
      </c>
      <c r="B88" s="21">
        <v>43816</v>
      </c>
      <c r="C88" s="22">
        <v>0.42083333333333334</v>
      </c>
      <c r="D88" s="8" t="s">
        <v>1889</v>
      </c>
      <c r="E88" s="8">
        <v>0</v>
      </c>
      <c r="F88" s="8" t="s">
        <v>27</v>
      </c>
      <c r="G88" s="23">
        <v>1</v>
      </c>
      <c r="H88" s="9" t="s">
        <v>28</v>
      </c>
      <c r="I88" s="8" t="s">
        <v>29</v>
      </c>
      <c r="J88" s="4" t="s">
        <v>30</v>
      </c>
      <c r="K88" s="24">
        <v>1.41</v>
      </c>
      <c r="L88" s="5">
        <v>196</v>
      </c>
      <c r="M88" s="25">
        <v>92.3</v>
      </c>
      <c r="N88" s="24">
        <v>12.97</v>
      </c>
      <c r="O88" s="24">
        <v>7.31</v>
      </c>
      <c r="P88" s="25">
        <v>-42.5</v>
      </c>
      <c r="Q88" s="25">
        <v>33.299999999999997</v>
      </c>
      <c r="R88" s="25">
        <v>11.1</v>
      </c>
      <c r="S88" s="25">
        <v>2.6</v>
      </c>
      <c r="T88" s="5">
        <v>1369</v>
      </c>
      <c r="U88" s="25">
        <v>0.6</v>
      </c>
      <c r="V88" s="4" t="b">
        <v>1</v>
      </c>
      <c r="X88" s="25">
        <v>12</v>
      </c>
      <c r="Y88" s="5" t="s">
        <v>31</v>
      </c>
    </row>
    <row r="89" spans="1:25" x14ac:dyDescent="0.3">
      <c r="A89" s="4">
        <v>6</v>
      </c>
      <c r="B89" s="21">
        <v>43816</v>
      </c>
      <c r="C89" s="22">
        <v>0.42106481481481484</v>
      </c>
      <c r="D89" s="8" t="s">
        <v>1889</v>
      </c>
      <c r="E89" s="8">
        <v>0</v>
      </c>
      <c r="F89" s="8" t="s">
        <v>27</v>
      </c>
      <c r="G89" s="23">
        <v>1</v>
      </c>
      <c r="H89" s="9" t="s">
        <v>28</v>
      </c>
      <c r="I89" s="8" t="s">
        <v>29</v>
      </c>
      <c r="J89" s="4" t="s">
        <v>30</v>
      </c>
      <c r="K89" s="24">
        <v>1.41</v>
      </c>
      <c r="L89" s="5">
        <v>196</v>
      </c>
      <c r="M89" s="25">
        <v>92.4</v>
      </c>
      <c r="N89" s="24">
        <v>12.98</v>
      </c>
      <c r="O89" s="24">
        <v>7.31</v>
      </c>
      <c r="P89" s="25">
        <v>-42.5</v>
      </c>
      <c r="Q89" s="25">
        <v>34.1</v>
      </c>
      <c r="R89" s="25">
        <v>9.6</v>
      </c>
      <c r="S89" s="25">
        <v>2.2000000000000002</v>
      </c>
      <c r="T89" s="5">
        <v>1246</v>
      </c>
      <c r="U89" s="25">
        <v>0.5</v>
      </c>
      <c r="V89" s="4" t="b">
        <v>1</v>
      </c>
      <c r="X89" s="25">
        <v>12</v>
      </c>
      <c r="Y89" s="5" t="s">
        <v>31</v>
      </c>
    </row>
    <row r="90" spans="1:25" x14ac:dyDescent="0.3">
      <c r="A90" s="4">
        <v>6</v>
      </c>
      <c r="B90" s="21">
        <v>43816</v>
      </c>
      <c r="C90" s="22">
        <v>0.42129629629629628</v>
      </c>
      <c r="D90" s="8" t="s">
        <v>1889</v>
      </c>
      <c r="E90" s="8">
        <v>0</v>
      </c>
      <c r="F90" s="8" t="s">
        <v>27</v>
      </c>
      <c r="G90" s="23">
        <v>1</v>
      </c>
      <c r="H90" s="9" t="s">
        <v>28</v>
      </c>
      <c r="I90" s="8" t="s">
        <v>29</v>
      </c>
      <c r="J90" s="4" t="s">
        <v>30</v>
      </c>
      <c r="K90" s="24">
        <v>1.41</v>
      </c>
      <c r="L90" s="5">
        <v>196</v>
      </c>
      <c r="M90" s="25">
        <v>92.4</v>
      </c>
      <c r="N90" s="24">
        <v>12.97</v>
      </c>
      <c r="O90" s="24">
        <v>7.3</v>
      </c>
      <c r="P90" s="25">
        <v>-42</v>
      </c>
      <c r="Q90" s="25">
        <v>33</v>
      </c>
      <c r="R90" s="25">
        <v>9.1</v>
      </c>
      <c r="S90" s="25">
        <v>2.1</v>
      </c>
      <c r="T90" s="5">
        <v>1281</v>
      </c>
      <c r="U90" s="25">
        <v>0.6</v>
      </c>
      <c r="V90" s="4" t="b">
        <v>1</v>
      </c>
      <c r="X90" s="25">
        <v>12</v>
      </c>
      <c r="Y90" s="5" t="s">
        <v>31</v>
      </c>
    </row>
    <row r="91" spans="1:25" x14ac:dyDescent="0.3">
      <c r="A91" s="4">
        <v>6</v>
      </c>
      <c r="B91" s="21">
        <v>43816</v>
      </c>
      <c r="C91" s="22">
        <v>0.42152777777777778</v>
      </c>
      <c r="D91" s="8" t="s">
        <v>1889</v>
      </c>
      <c r="E91" s="8">
        <v>0</v>
      </c>
      <c r="F91" s="8" t="s">
        <v>27</v>
      </c>
      <c r="G91" s="23">
        <v>1</v>
      </c>
      <c r="H91" s="9" t="s">
        <v>28</v>
      </c>
      <c r="I91" s="8" t="s">
        <v>29</v>
      </c>
      <c r="J91" s="4" t="s">
        <v>30</v>
      </c>
      <c r="K91" s="24">
        <v>1.41</v>
      </c>
      <c r="L91" s="5">
        <v>196</v>
      </c>
      <c r="M91" s="25">
        <v>92.4</v>
      </c>
      <c r="N91" s="24">
        <v>12.98</v>
      </c>
      <c r="O91" s="24">
        <v>7.3</v>
      </c>
      <c r="P91" s="25">
        <v>-42</v>
      </c>
      <c r="Q91" s="25">
        <v>34</v>
      </c>
      <c r="R91" s="25">
        <v>9.8000000000000007</v>
      </c>
      <c r="S91" s="25">
        <v>2.2999999999999998</v>
      </c>
      <c r="T91" s="5">
        <v>1358</v>
      </c>
      <c r="U91" s="25">
        <v>0.6</v>
      </c>
      <c r="V91" s="4" t="b">
        <v>1</v>
      </c>
      <c r="X91" s="25">
        <v>11.9</v>
      </c>
      <c r="Y91" s="5" t="s">
        <v>31</v>
      </c>
    </row>
    <row r="92" spans="1:25" x14ac:dyDescent="0.3">
      <c r="A92" s="4">
        <v>6</v>
      </c>
      <c r="B92" s="21">
        <v>43816</v>
      </c>
      <c r="C92" s="22">
        <v>0.42175925925925922</v>
      </c>
      <c r="D92" s="8" t="s">
        <v>1889</v>
      </c>
      <c r="E92" s="8">
        <v>0</v>
      </c>
      <c r="F92" s="8" t="s">
        <v>27</v>
      </c>
      <c r="G92" s="23">
        <v>1</v>
      </c>
      <c r="H92" s="9" t="s">
        <v>28</v>
      </c>
      <c r="I92" s="8" t="s">
        <v>29</v>
      </c>
      <c r="J92" s="4" t="s">
        <v>30</v>
      </c>
      <c r="K92" s="24">
        <v>1.41</v>
      </c>
      <c r="L92" s="5">
        <v>196</v>
      </c>
      <c r="M92" s="25">
        <v>92.4</v>
      </c>
      <c r="N92" s="24">
        <v>12.98</v>
      </c>
      <c r="O92" s="24">
        <v>7.31</v>
      </c>
      <c r="P92" s="25">
        <v>-42.1</v>
      </c>
      <c r="Q92" s="25">
        <v>33.200000000000003</v>
      </c>
      <c r="R92" s="25">
        <v>9.6</v>
      </c>
      <c r="S92" s="25">
        <v>2.2000000000000002</v>
      </c>
      <c r="T92" s="5">
        <v>1386</v>
      </c>
      <c r="U92" s="25">
        <v>0.6</v>
      </c>
      <c r="V92" s="4" t="b">
        <v>1</v>
      </c>
      <c r="X92" s="25">
        <v>12</v>
      </c>
      <c r="Y92" s="5" t="s">
        <v>31</v>
      </c>
    </row>
    <row r="93" spans="1:25" x14ac:dyDescent="0.3">
      <c r="A93" s="4">
        <v>6</v>
      </c>
      <c r="B93" s="21">
        <v>43816</v>
      </c>
      <c r="C93" s="22">
        <v>0.42199074074074078</v>
      </c>
      <c r="D93" s="8" t="s">
        <v>1889</v>
      </c>
      <c r="E93" s="8">
        <v>0</v>
      </c>
      <c r="F93" s="8" t="s">
        <v>27</v>
      </c>
      <c r="G93" s="23">
        <v>1</v>
      </c>
      <c r="H93" s="9" t="s">
        <v>28</v>
      </c>
      <c r="I93" s="8" t="s">
        <v>29</v>
      </c>
      <c r="J93" s="4" t="s">
        <v>30</v>
      </c>
      <c r="K93" s="24">
        <v>1.41</v>
      </c>
      <c r="L93" s="5">
        <v>196</v>
      </c>
      <c r="M93" s="25">
        <v>92.4</v>
      </c>
      <c r="N93" s="24">
        <v>12.97</v>
      </c>
      <c r="O93" s="24">
        <v>7.3</v>
      </c>
      <c r="P93" s="25">
        <v>-42</v>
      </c>
      <c r="Q93" s="25">
        <v>34</v>
      </c>
      <c r="R93" s="25">
        <v>10.3</v>
      </c>
      <c r="S93" s="25">
        <v>2.4</v>
      </c>
      <c r="T93" s="5">
        <v>1307</v>
      </c>
      <c r="U93" s="25">
        <v>0.6</v>
      </c>
      <c r="V93" s="4" t="b">
        <v>1</v>
      </c>
      <c r="X93" s="25">
        <v>11.9</v>
      </c>
      <c r="Y93" s="5" t="s">
        <v>31</v>
      </c>
    </row>
    <row r="94" spans="1:25" x14ac:dyDescent="0.3">
      <c r="A94" s="4">
        <v>6</v>
      </c>
      <c r="B94" s="21">
        <v>43816</v>
      </c>
      <c r="C94" s="22">
        <v>0.42222222222222222</v>
      </c>
      <c r="D94" s="8" t="s">
        <v>1889</v>
      </c>
      <c r="E94" s="8">
        <v>0</v>
      </c>
      <c r="F94" s="8" t="s">
        <v>27</v>
      </c>
      <c r="G94" s="23">
        <v>1</v>
      </c>
      <c r="H94" s="9" t="s">
        <v>28</v>
      </c>
      <c r="I94" s="8" t="s">
        <v>29</v>
      </c>
      <c r="J94" s="4" t="s">
        <v>30</v>
      </c>
      <c r="K94" s="24">
        <v>1.41</v>
      </c>
      <c r="L94" s="5">
        <v>196</v>
      </c>
      <c r="M94" s="25">
        <v>92.4</v>
      </c>
      <c r="N94" s="24">
        <v>12.98</v>
      </c>
      <c r="O94" s="24">
        <v>7.31</v>
      </c>
      <c r="P94" s="25">
        <v>-42.1</v>
      </c>
      <c r="Q94" s="25">
        <v>33.299999999999997</v>
      </c>
      <c r="R94" s="25">
        <v>9.8000000000000007</v>
      </c>
      <c r="S94" s="25">
        <v>2.2999999999999998</v>
      </c>
      <c r="T94" s="5">
        <v>1343</v>
      </c>
      <c r="U94" s="25">
        <v>0.6</v>
      </c>
      <c r="V94" s="4" t="b">
        <v>1</v>
      </c>
      <c r="X94" s="25">
        <v>12</v>
      </c>
      <c r="Y94" s="5" t="s">
        <v>31</v>
      </c>
    </row>
    <row r="95" spans="1:25" x14ac:dyDescent="0.3">
      <c r="A95" s="4">
        <v>6</v>
      </c>
      <c r="B95" s="21">
        <v>43816</v>
      </c>
      <c r="C95" s="22">
        <v>0.42245370370370372</v>
      </c>
      <c r="D95" s="8" t="s">
        <v>1889</v>
      </c>
      <c r="E95" s="8">
        <v>0</v>
      </c>
      <c r="F95" s="8" t="s">
        <v>27</v>
      </c>
      <c r="G95" s="23">
        <v>1</v>
      </c>
      <c r="H95" s="9" t="s">
        <v>28</v>
      </c>
      <c r="I95" s="8" t="s">
        <v>29</v>
      </c>
      <c r="J95" s="4" t="s">
        <v>30</v>
      </c>
      <c r="K95" s="24">
        <v>1.41</v>
      </c>
      <c r="L95" s="5">
        <v>196</v>
      </c>
      <c r="M95" s="25">
        <v>92.5</v>
      </c>
      <c r="N95" s="24">
        <v>12.99</v>
      </c>
      <c r="O95" s="24">
        <v>7.3</v>
      </c>
      <c r="P95" s="25">
        <v>-41.8</v>
      </c>
      <c r="Q95" s="25">
        <v>33.9</v>
      </c>
      <c r="R95" s="25">
        <v>10</v>
      </c>
      <c r="S95" s="25">
        <v>2.2999999999999998</v>
      </c>
      <c r="T95" s="5">
        <v>1275</v>
      </c>
      <c r="U95" s="25">
        <v>0.6</v>
      </c>
      <c r="V95" s="4" t="b">
        <v>1</v>
      </c>
      <c r="X95" s="25">
        <v>12</v>
      </c>
      <c r="Y95" s="5" t="s">
        <v>31</v>
      </c>
    </row>
    <row r="96" spans="1:25" x14ac:dyDescent="0.3">
      <c r="A96" s="4">
        <v>6</v>
      </c>
      <c r="B96" s="21">
        <v>43816</v>
      </c>
      <c r="C96" s="22">
        <v>0.42268518518518516</v>
      </c>
      <c r="D96" s="8" t="s">
        <v>1889</v>
      </c>
      <c r="E96" s="8">
        <v>0</v>
      </c>
      <c r="F96" s="8" t="s">
        <v>27</v>
      </c>
      <c r="G96" s="23">
        <v>1</v>
      </c>
      <c r="H96" s="9" t="s">
        <v>28</v>
      </c>
      <c r="I96" s="8" t="s">
        <v>29</v>
      </c>
      <c r="J96" s="4" t="s">
        <v>30</v>
      </c>
      <c r="K96" s="24">
        <v>1.41</v>
      </c>
      <c r="L96" s="5">
        <v>196</v>
      </c>
      <c r="M96" s="25">
        <v>92.4</v>
      </c>
      <c r="N96" s="24">
        <v>12.99</v>
      </c>
      <c r="O96" s="24">
        <v>7.29</v>
      </c>
      <c r="P96" s="25">
        <v>-41.5</v>
      </c>
      <c r="Q96" s="25">
        <v>34.5</v>
      </c>
      <c r="R96" s="25">
        <v>10.6</v>
      </c>
      <c r="S96" s="25">
        <v>2.5</v>
      </c>
      <c r="T96" s="5">
        <v>1345</v>
      </c>
      <c r="U96" s="25">
        <v>0.6</v>
      </c>
      <c r="V96" s="4" t="b">
        <v>1</v>
      </c>
      <c r="X96" s="25">
        <v>12</v>
      </c>
      <c r="Y96" s="5" t="s">
        <v>31</v>
      </c>
    </row>
    <row r="97" spans="1:25" x14ac:dyDescent="0.3">
      <c r="A97" s="4">
        <v>6</v>
      </c>
      <c r="B97" s="21">
        <v>43816</v>
      </c>
      <c r="C97" s="22">
        <v>0.42291666666666666</v>
      </c>
      <c r="D97" s="8" t="s">
        <v>1889</v>
      </c>
      <c r="E97" s="8">
        <v>0</v>
      </c>
      <c r="F97" s="8" t="s">
        <v>27</v>
      </c>
      <c r="G97" s="23">
        <v>1</v>
      </c>
      <c r="H97" s="9" t="s">
        <v>28</v>
      </c>
      <c r="I97" s="8" t="s">
        <v>29</v>
      </c>
      <c r="J97" s="4" t="s">
        <v>30</v>
      </c>
      <c r="K97" s="24">
        <v>1.41</v>
      </c>
      <c r="L97" s="5">
        <v>197</v>
      </c>
      <c r="M97" s="25">
        <v>92.5</v>
      </c>
      <c r="N97" s="24">
        <v>12.99</v>
      </c>
      <c r="O97" s="24">
        <v>7.29</v>
      </c>
      <c r="P97" s="25">
        <v>-41.4</v>
      </c>
      <c r="Q97" s="25">
        <v>34</v>
      </c>
      <c r="R97" s="25">
        <v>10</v>
      </c>
      <c r="S97" s="25">
        <v>2.2999999999999998</v>
      </c>
      <c r="T97" s="5">
        <v>1323</v>
      </c>
      <c r="U97" s="25">
        <v>0.6</v>
      </c>
      <c r="V97" s="4" t="b">
        <v>1</v>
      </c>
      <c r="X97" s="25">
        <v>12</v>
      </c>
      <c r="Y97" s="5" t="s">
        <v>31</v>
      </c>
    </row>
    <row r="98" spans="1:25" x14ac:dyDescent="0.3">
      <c r="A98" s="4">
        <v>6</v>
      </c>
      <c r="B98" s="21">
        <v>43816</v>
      </c>
      <c r="C98" s="22">
        <v>0.42314814814814811</v>
      </c>
      <c r="D98" s="8" t="s">
        <v>1889</v>
      </c>
      <c r="E98" s="8">
        <v>0</v>
      </c>
      <c r="F98" s="8" t="s">
        <v>27</v>
      </c>
      <c r="G98" s="23">
        <v>1</v>
      </c>
      <c r="H98" s="9" t="s">
        <v>28</v>
      </c>
      <c r="I98" s="8" t="s">
        <v>29</v>
      </c>
      <c r="J98" s="4" t="s">
        <v>30</v>
      </c>
      <c r="K98" s="24">
        <v>1.41</v>
      </c>
      <c r="L98" s="5">
        <v>197</v>
      </c>
      <c r="M98" s="25">
        <v>92.5</v>
      </c>
      <c r="N98" s="24">
        <v>12.99</v>
      </c>
      <c r="O98" s="24">
        <v>7.3</v>
      </c>
      <c r="P98" s="25">
        <v>-41.6</v>
      </c>
      <c r="Q98" s="25">
        <v>35</v>
      </c>
      <c r="R98" s="25">
        <v>10.4</v>
      </c>
      <c r="S98" s="25">
        <v>2.4</v>
      </c>
      <c r="T98" s="5">
        <v>1309</v>
      </c>
      <c r="U98" s="25">
        <v>0.6</v>
      </c>
      <c r="V98" s="4" t="b">
        <v>1</v>
      </c>
      <c r="X98" s="25">
        <v>12</v>
      </c>
      <c r="Y98" s="5" t="s">
        <v>31</v>
      </c>
    </row>
    <row r="99" spans="1:25" x14ac:dyDescent="0.3">
      <c r="A99" s="4">
        <v>6</v>
      </c>
      <c r="B99" s="21">
        <v>43816</v>
      </c>
      <c r="C99" s="22">
        <v>0.42337962962962966</v>
      </c>
      <c r="D99" s="8" t="s">
        <v>1889</v>
      </c>
      <c r="E99" s="8">
        <v>0</v>
      </c>
      <c r="F99" s="8" t="s">
        <v>27</v>
      </c>
      <c r="G99" s="23">
        <v>1</v>
      </c>
      <c r="H99" s="9" t="s">
        <v>28</v>
      </c>
      <c r="I99" s="8" t="s">
        <v>29</v>
      </c>
      <c r="J99" s="4" t="s">
        <v>30</v>
      </c>
      <c r="K99" s="24">
        <v>1.41</v>
      </c>
      <c r="L99" s="5">
        <v>197</v>
      </c>
      <c r="M99" s="25">
        <v>92.4</v>
      </c>
      <c r="N99" s="24">
        <v>12.98</v>
      </c>
      <c r="O99" s="24">
        <v>7.3</v>
      </c>
      <c r="P99" s="25">
        <v>-41.6</v>
      </c>
      <c r="Q99" s="25">
        <v>34.299999999999997</v>
      </c>
      <c r="R99" s="25">
        <v>8.8000000000000007</v>
      </c>
      <c r="S99" s="25">
        <v>2.1</v>
      </c>
      <c r="T99" s="5">
        <v>1314</v>
      </c>
      <c r="U99" s="25">
        <v>0.6</v>
      </c>
      <c r="V99" s="4" t="b">
        <v>1</v>
      </c>
      <c r="X99" s="25">
        <v>11.9</v>
      </c>
      <c r="Y99" s="5" t="s">
        <v>31</v>
      </c>
    </row>
    <row r="100" spans="1:25" x14ac:dyDescent="0.3">
      <c r="A100" s="4">
        <v>6</v>
      </c>
      <c r="B100" s="21">
        <v>43816</v>
      </c>
      <c r="C100" s="22">
        <v>0.4236111111111111</v>
      </c>
      <c r="D100" s="8" t="s">
        <v>1889</v>
      </c>
      <c r="E100" s="8">
        <v>0</v>
      </c>
      <c r="F100" s="8" t="s">
        <v>27</v>
      </c>
      <c r="G100" s="23">
        <v>1</v>
      </c>
      <c r="H100" s="9" t="s">
        <v>28</v>
      </c>
      <c r="I100" s="8" t="s">
        <v>29</v>
      </c>
      <c r="J100" s="4" t="s">
        <v>30</v>
      </c>
      <c r="K100" s="24">
        <v>1.41</v>
      </c>
      <c r="L100" s="5">
        <v>197</v>
      </c>
      <c r="M100" s="25">
        <v>92.5</v>
      </c>
      <c r="N100" s="24">
        <v>13</v>
      </c>
      <c r="O100" s="24">
        <v>7.3</v>
      </c>
      <c r="P100" s="25">
        <v>-41.6</v>
      </c>
      <c r="Q100" s="25">
        <v>33.9</v>
      </c>
      <c r="R100" s="25">
        <v>9.8000000000000007</v>
      </c>
      <c r="S100" s="25">
        <v>2.2999999999999998</v>
      </c>
      <c r="T100" s="5">
        <v>1428</v>
      </c>
      <c r="U100" s="25">
        <v>0.6</v>
      </c>
      <c r="V100" s="4" t="b">
        <v>1</v>
      </c>
      <c r="X100" s="25">
        <v>12</v>
      </c>
      <c r="Y100" s="5" t="s">
        <v>31</v>
      </c>
    </row>
    <row r="101" spans="1:25" x14ac:dyDescent="0.3">
      <c r="A101" s="4">
        <v>6</v>
      </c>
      <c r="B101" s="21">
        <v>43816</v>
      </c>
      <c r="C101" s="22">
        <v>0.4238425925925926</v>
      </c>
      <c r="D101" s="8" t="s">
        <v>1889</v>
      </c>
      <c r="E101" s="8">
        <v>0</v>
      </c>
      <c r="F101" s="8" t="s">
        <v>27</v>
      </c>
      <c r="G101" s="23">
        <v>1</v>
      </c>
      <c r="H101" s="9" t="s">
        <v>28</v>
      </c>
      <c r="I101" s="8" t="s">
        <v>29</v>
      </c>
      <c r="J101" s="4" t="s">
        <v>30</v>
      </c>
      <c r="K101" s="24">
        <v>1.41</v>
      </c>
      <c r="L101" s="5">
        <v>197</v>
      </c>
      <c r="M101" s="25">
        <v>92.6</v>
      </c>
      <c r="N101" s="24">
        <v>13</v>
      </c>
      <c r="O101" s="24">
        <v>7.29</v>
      </c>
      <c r="P101" s="25">
        <v>-41.4</v>
      </c>
      <c r="Q101" s="25">
        <v>35.5</v>
      </c>
      <c r="R101" s="25">
        <v>9.4</v>
      </c>
      <c r="S101" s="25">
        <v>2.2000000000000002</v>
      </c>
      <c r="T101" s="5">
        <v>1424</v>
      </c>
      <c r="U101" s="25">
        <v>0.6</v>
      </c>
      <c r="V101" s="4" t="b">
        <v>1</v>
      </c>
      <c r="X101" s="25">
        <v>12</v>
      </c>
      <c r="Y101" s="5" t="s">
        <v>31</v>
      </c>
    </row>
    <row r="102" spans="1:25" x14ac:dyDescent="0.3">
      <c r="A102" s="4">
        <v>6</v>
      </c>
      <c r="B102" s="21">
        <v>43816</v>
      </c>
      <c r="C102" s="22">
        <v>0.42407407407407405</v>
      </c>
      <c r="D102" s="8" t="s">
        <v>1889</v>
      </c>
      <c r="E102" s="8">
        <v>0</v>
      </c>
      <c r="F102" s="8" t="s">
        <v>27</v>
      </c>
      <c r="G102" s="23">
        <v>1</v>
      </c>
      <c r="H102" s="9" t="s">
        <v>28</v>
      </c>
      <c r="I102" s="8" t="s">
        <v>29</v>
      </c>
      <c r="J102" s="4" t="s">
        <v>30</v>
      </c>
      <c r="K102" s="24">
        <v>1.41</v>
      </c>
      <c r="L102" s="5">
        <v>197</v>
      </c>
      <c r="M102" s="25">
        <v>92.5</v>
      </c>
      <c r="N102" s="24">
        <v>12.99</v>
      </c>
      <c r="O102" s="24">
        <v>7.29</v>
      </c>
      <c r="P102" s="25">
        <v>-41.4</v>
      </c>
      <c r="Q102" s="25">
        <v>33.9</v>
      </c>
      <c r="R102" s="25">
        <v>9.1999999999999993</v>
      </c>
      <c r="S102" s="25">
        <v>2.2000000000000002</v>
      </c>
      <c r="T102" s="5">
        <v>1399</v>
      </c>
      <c r="U102" s="25">
        <v>0.6</v>
      </c>
      <c r="V102" s="4" t="b">
        <v>1</v>
      </c>
      <c r="X102" s="25">
        <v>12</v>
      </c>
      <c r="Y102" s="5" t="s">
        <v>31</v>
      </c>
    </row>
    <row r="103" spans="1:25" x14ac:dyDescent="0.3">
      <c r="A103" s="4">
        <v>6</v>
      </c>
      <c r="B103" s="21">
        <v>43816</v>
      </c>
      <c r="C103" s="22">
        <v>0.42430555555555555</v>
      </c>
      <c r="D103" s="8" t="s">
        <v>1889</v>
      </c>
      <c r="E103" s="8">
        <v>0</v>
      </c>
      <c r="F103" s="8" t="s">
        <v>27</v>
      </c>
      <c r="G103" s="23">
        <v>1</v>
      </c>
      <c r="H103" s="9" t="s">
        <v>28</v>
      </c>
      <c r="I103" s="8" t="s">
        <v>29</v>
      </c>
      <c r="J103" s="4" t="s">
        <v>30</v>
      </c>
      <c r="K103" s="24">
        <v>1.41</v>
      </c>
      <c r="L103" s="5">
        <v>197</v>
      </c>
      <c r="M103" s="25">
        <v>92.5</v>
      </c>
      <c r="N103" s="24">
        <v>12.99</v>
      </c>
      <c r="O103" s="24">
        <v>7.29</v>
      </c>
      <c r="P103" s="25">
        <v>-41.4</v>
      </c>
      <c r="Q103" s="25">
        <v>33.9</v>
      </c>
      <c r="R103" s="25">
        <v>9.3000000000000007</v>
      </c>
      <c r="S103" s="25">
        <v>2.2000000000000002</v>
      </c>
      <c r="T103" s="5">
        <v>1299</v>
      </c>
      <c r="U103" s="25">
        <v>0.6</v>
      </c>
      <c r="V103" s="4" t="b">
        <v>1</v>
      </c>
      <c r="X103" s="25">
        <v>12</v>
      </c>
      <c r="Y103" s="5" t="s">
        <v>31</v>
      </c>
    </row>
    <row r="104" spans="1:25" x14ac:dyDescent="0.3">
      <c r="A104" s="4">
        <v>6</v>
      </c>
      <c r="B104" s="21">
        <v>43816</v>
      </c>
      <c r="C104" s="22">
        <v>0.42453703703703699</v>
      </c>
      <c r="D104" s="8" t="s">
        <v>1889</v>
      </c>
      <c r="E104" s="8">
        <v>0</v>
      </c>
      <c r="F104" s="8" t="s">
        <v>27</v>
      </c>
      <c r="G104" s="23">
        <v>1</v>
      </c>
      <c r="H104" s="9" t="s">
        <v>28</v>
      </c>
      <c r="I104" s="8" t="s">
        <v>29</v>
      </c>
      <c r="J104" s="4" t="s">
        <v>30</v>
      </c>
      <c r="K104" s="24">
        <v>1.41</v>
      </c>
      <c r="L104" s="5">
        <v>197</v>
      </c>
      <c r="M104" s="25">
        <v>92.5</v>
      </c>
      <c r="N104" s="24">
        <v>12.99</v>
      </c>
      <c r="O104" s="24">
        <v>7.29</v>
      </c>
      <c r="P104" s="25">
        <v>-41.4</v>
      </c>
      <c r="Q104" s="25">
        <v>34.200000000000003</v>
      </c>
      <c r="R104" s="25">
        <v>9.6</v>
      </c>
      <c r="S104" s="25">
        <v>2.2000000000000002</v>
      </c>
      <c r="T104" s="5">
        <v>1303</v>
      </c>
      <c r="U104" s="25">
        <v>0.6</v>
      </c>
      <c r="V104" s="4" t="b">
        <v>1</v>
      </c>
      <c r="X104" s="25">
        <v>12</v>
      </c>
      <c r="Y104" s="5" t="s">
        <v>31</v>
      </c>
    </row>
    <row r="105" spans="1:25" x14ac:dyDescent="0.3">
      <c r="A105" s="4">
        <v>6</v>
      </c>
      <c r="B105" s="21">
        <v>43816</v>
      </c>
      <c r="C105" s="22">
        <v>0.42476851851851855</v>
      </c>
      <c r="D105" s="8" t="s">
        <v>1889</v>
      </c>
      <c r="E105" s="8">
        <v>0</v>
      </c>
      <c r="F105" s="8" t="s">
        <v>27</v>
      </c>
      <c r="G105" s="23">
        <v>1</v>
      </c>
      <c r="H105" s="9" t="s">
        <v>28</v>
      </c>
      <c r="I105" s="8" t="s">
        <v>29</v>
      </c>
      <c r="J105" s="4" t="s">
        <v>30</v>
      </c>
      <c r="K105" s="24">
        <v>1.41</v>
      </c>
      <c r="L105" s="5">
        <v>197</v>
      </c>
      <c r="M105" s="25">
        <v>92.5</v>
      </c>
      <c r="N105" s="24">
        <v>12.99</v>
      </c>
      <c r="O105" s="24">
        <v>7.29</v>
      </c>
      <c r="P105" s="25">
        <v>-41.3</v>
      </c>
      <c r="Q105" s="25">
        <v>34.5</v>
      </c>
      <c r="R105" s="25">
        <v>10.3</v>
      </c>
      <c r="S105" s="25">
        <v>2.4</v>
      </c>
      <c r="T105" s="5">
        <v>1314</v>
      </c>
      <c r="U105" s="25">
        <v>0.6</v>
      </c>
      <c r="V105" s="4" t="b">
        <v>1</v>
      </c>
      <c r="X105" s="25">
        <v>12</v>
      </c>
      <c r="Y105" s="5" t="s">
        <v>31</v>
      </c>
    </row>
    <row r="106" spans="1:25" x14ac:dyDescent="0.3">
      <c r="A106" s="4">
        <v>6</v>
      </c>
      <c r="B106" s="21">
        <v>43816</v>
      </c>
      <c r="C106" s="22">
        <v>0.42499999999999999</v>
      </c>
      <c r="D106" s="8" t="s">
        <v>1889</v>
      </c>
      <c r="E106" s="8">
        <v>0</v>
      </c>
      <c r="F106" s="8" t="s">
        <v>27</v>
      </c>
      <c r="G106" s="23">
        <v>1</v>
      </c>
      <c r="H106" s="9" t="s">
        <v>28</v>
      </c>
      <c r="I106" s="8" t="s">
        <v>29</v>
      </c>
      <c r="J106" s="4" t="s">
        <v>30</v>
      </c>
      <c r="K106" s="24">
        <v>1.41</v>
      </c>
      <c r="L106" s="5">
        <v>197</v>
      </c>
      <c r="M106" s="25">
        <v>92.5</v>
      </c>
      <c r="N106" s="24">
        <v>13</v>
      </c>
      <c r="O106" s="24">
        <v>7.29</v>
      </c>
      <c r="P106" s="25">
        <v>-41.4</v>
      </c>
      <c r="Q106" s="25">
        <v>33.9</v>
      </c>
      <c r="R106" s="25">
        <v>9.5</v>
      </c>
      <c r="S106" s="25">
        <v>2.2000000000000002</v>
      </c>
      <c r="T106" s="5">
        <v>1384</v>
      </c>
      <c r="U106" s="25">
        <v>0.6</v>
      </c>
      <c r="V106" s="4" t="b">
        <v>1</v>
      </c>
      <c r="X106" s="25">
        <v>12</v>
      </c>
      <c r="Y106" s="5" t="s">
        <v>31</v>
      </c>
    </row>
    <row r="107" spans="1:25" x14ac:dyDescent="0.3">
      <c r="A107" s="4">
        <v>6</v>
      </c>
      <c r="B107" s="21">
        <v>43816</v>
      </c>
      <c r="C107" s="22">
        <v>0.42523148148148149</v>
      </c>
      <c r="D107" s="8" t="s">
        <v>1889</v>
      </c>
      <c r="E107" s="8">
        <v>0</v>
      </c>
      <c r="F107" s="8" t="s">
        <v>27</v>
      </c>
      <c r="G107" s="23">
        <v>1</v>
      </c>
      <c r="H107" s="9" t="s">
        <v>28</v>
      </c>
      <c r="I107" s="8" t="s">
        <v>29</v>
      </c>
      <c r="J107" s="4" t="s">
        <v>30</v>
      </c>
      <c r="K107" s="24">
        <v>1.41</v>
      </c>
      <c r="L107" s="5">
        <v>197</v>
      </c>
      <c r="M107" s="25">
        <v>92.6</v>
      </c>
      <c r="N107" s="24">
        <v>13.01</v>
      </c>
      <c r="O107" s="24">
        <v>7.29</v>
      </c>
      <c r="P107" s="25">
        <v>-41.1</v>
      </c>
      <c r="Q107" s="25">
        <v>33.6</v>
      </c>
      <c r="R107" s="25">
        <v>10</v>
      </c>
      <c r="S107" s="25">
        <v>2.2999999999999998</v>
      </c>
      <c r="T107" s="5">
        <v>1285</v>
      </c>
      <c r="U107" s="25">
        <v>0.6</v>
      </c>
      <c r="V107" s="4" t="b">
        <v>1</v>
      </c>
      <c r="X107" s="25">
        <v>12</v>
      </c>
      <c r="Y107" s="5" t="s">
        <v>31</v>
      </c>
    </row>
    <row r="108" spans="1:25" x14ac:dyDescent="0.3">
      <c r="A108" s="4">
        <v>6</v>
      </c>
      <c r="B108" s="21">
        <v>43816</v>
      </c>
      <c r="C108" s="22">
        <v>0.42546296296296293</v>
      </c>
      <c r="D108" s="8" t="s">
        <v>1889</v>
      </c>
      <c r="E108" s="8">
        <v>0</v>
      </c>
      <c r="F108" s="8" t="s">
        <v>27</v>
      </c>
      <c r="G108" s="23">
        <v>1</v>
      </c>
      <c r="H108" s="9" t="s">
        <v>28</v>
      </c>
      <c r="I108" s="8" t="s">
        <v>29</v>
      </c>
      <c r="J108" s="4" t="s">
        <v>30</v>
      </c>
      <c r="K108" s="24">
        <v>1.41</v>
      </c>
      <c r="L108" s="5">
        <v>197</v>
      </c>
      <c r="M108" s="25">
        <v>92.5</v>
      </c>
      <c r="N108" s="24">
        <v>13</v>
      </c>
      <c r="O108" s="24">
        <v>7.29</v>
      </c>
      <c r="P108" s="25">
        <v>-41.3</v>
      </c>
      <c r="Q108" s="25">
        <v>33.700000000000003</v>
      </c>
      <c r="R108" s="25">
        <v>10.4</v>
      </c>
      <c r="S108" s="25">
        <v>2.4</v>
      </c>
      <c r="T108" s="5">
        <v>1267</v>
      </c>
      <c r="U108" s="25">
        <v>0.5</v>
      </c>
      <c r="V108" s="4" t="b">
        <v>1</v>
      </c>
      <c r="X108" s="25">
        <v>12</v>
      </c>
      <c r="Y108" s="5" t="s">
        <v>31</v>
      </c>
    </row>
    <row r="109" spans="1:25" x14ac:dyDescent="0.3">
      <c r="A109" s="4">
        <v>6</v>
      </c>
      <c r="B109" s="21">
        <v>43816</v>
      </c>
      <c r="C109" s="22">
        <v>0.42569444444444443</v>
      </c>
      <c r="D109" s="8" t="s">
        <v>1889</v>
      </c>
      <c r="E109" s="8">
        <v>0</v>
      </c>
      <c r="F109" s="8" t="s">
        <v>27</v>
      </c>
      <c r="G109" s="23">
        <v>1</v>
      </c>
      <c r="H109" s="9" t="s">
        <v>28</v>
      </c>
      <c r="I109" s="8" t="s">
        <v>29</v>
      </c>
      <c r="J109" s="4" t="s">
        <v>30</v>
      </c>
      <c r="K109" s="24">
        <v>1.41</v>
      </c>
      <c r="L109" s="5">
        <v>197</v>
      </c>
      <c r="M109" s="25">
        <v>92.5</v>
      </c>
      <c r="N109" s="24">
        <v>13</v>
      </c>
      <c r="O109" s="24">
        <v>7.29</v>
      </c>
      <c r="P109" s="25">
        <v>-41.1</v>
      </c>
      <c r="Q109" s="25">
        <v>32.9</v>
      </c>
      <c r="R109" s="25">
        <v>10.5</v>
      </c>
      <c r="S109" s="25">
        <v>2.4</v>
      </c>
      <c r="T109" s="5">
        <v>1311</v>
      </c>
      <c r="U109" s="25">
        <v>0.6</v>
      </c>
      <c r="V109" s="4" t="b">
        <v>1</v>
      </c>
      <c r="X109" s="25">
        <v>12</v>
      </c>
      <c r="Y109" s="5" t="s">
        <v>31</v>
      </c>
    </row>
    <row r="110" spans="1:25" x14ac:dyDescent="0.3">
      <c r="A110" s="4">
        <v>6</v>
      </c>
      <c r="B110" s="21">
        <v>43816</v>
      </c>
      <c r="C110" s="22">
        <v>0.42592592592592587</v>
      </c>
      <c r="D110" s="8" t="s">
        <v>1889</v>
      </c>
      <c r="E110" s="8">
        <v>0</v>
      </c>
      <c r="F110" s="8" t="s">
        <v>27</v>
      </c>
      <c r="G110" s="23">
        <v>1</v>
      </c>
      <c r="H110" s="9" t="s">
        <v>28</v>
      </c>
      <c r="I110" s="8" t="s">
        <v>29</v>
      </c>
      <c r="J110" s="4" t="s">
        <v>30</v>
      </c>
      <c r="K110" s="24">
        <v>1.41</v>
      </c>
      <c r="L110" s="5">
        <v>197</v>
      </c>
      <c r="M110" s="25">
        <v>92.5</v>
      </c>
      <c r="N110" s="24">
        <v>13</v>
      </c>
      <c r="O110" s="24">
        <v>7.29</v>
      </c>
      <c r="P110" s="25">
        <v>-41.2</v>
      </c>
      <c r="Q110" s="25">
        <v>34.1</v>
      </c>
      <c r="R110" s="25">
        <v>10.199999999999999</v>
      </c>
      <c r="S110" s="25">
        <v>2.4</v>
      </c>
      <c r="T110" s="5">
        <v>1336</v>
      </c>
      <c r="U110" s="25">
        <v>0.6</v>
      </c>
      <c r="V110" s="4" t="b">
        <v>1</v>
      </c>
      <c r="X110" s="25">
        <v>12</v>
      </c>
      <c r="Y110" s="5" t="s">
        <v>31</v>
      </c>
    </row>
    <row r="111" spans="1:25" x14ac:dyDescent="0.3">
      <c r="A111" s="4">
        <v>6</v>
      </c>
      <c r="B111" s="21">
        <v>43816</v>
      </c>
      <c r="C111" s="22">
        <v>0.42615740740740743</v>
      </c>
      <c r="D111" s="8" t="s">
        <v>1889</v>
      </c>
      <c r="E111" s="8">
        <v>0</v>
      </c>
      <c r="F111" s="8" t="s">
        <v>27</v>
      </c>
      <c r="G111" s="23">
        <v>1</v>
      </c>
      <c r="H111" s="9" t="s">
        <v>28</v>
      </c>
      <c r="I111" s="8" t="s">
        <v>29</v>
      </c>
      <c r="J111" s="4" t="s">
        <v>30</v>
      </c>
      <c r="K111" s="24">
        <v>1.41</v>
      </c>
      <c r="L111" s="5">
        <v>197</v>
      </c>
      <c r="M111" s="25">
        <v>92.5</v>
      </c>
      <c r="N111" s="24">
        <v>13</v>
      </c>
      <c r="O111" s="24">
        <v>7.29</v>
      </c>
      <c r="P111" s="25">
        <v>-41.1</v>
      </c>
      <c r="Q111" s="25">
        <v>34.200000000000003</v>
      </c>
      <c r="R111" s="25">
        <v>9.6</v>
      </c>
      <c r="S111" s="25">
        <v>2.2999999999999998</v>
      </c>
      <c r="T111" s="5">
        <v>1302</v>
      </c>
      <c r="U111" s="25">
        <v>0.6</v>
      </c>
      <c r="V111" s="4" t="b">
        <v>1</v>
      </c>
      <c r="X111" s="25">
        <v>11.9</v>
      </c>
      <c r="Y111" s="5" t="s">
        <v>31</v>
      </c>
    </row>
    <row r="112" spans="1:25" x14ac:dyDescent="0.3">
      <c r="A112" s="4">
        <v>6</v>
      </c>
      <c r="B112" s="21">
        <v>43816</v>
      </c>
      <c r="C112" s="22">
        <v>0.42638888888888887</v>
      </c>
      <c r="D112" s="8" t="s">
        <v>1889</v>
      </c>
      <c r="E112" s="8">
        <v>0</v>
      </c>
      <c r="F112" s="8" t="s">
        <v>27</v>
      </c>
      <c r="G112" s="23">
        <v>1</v>
      </c>
      <c r="H112" s="9" t="s">
        <v>28</v>
      </c>
      <c r="I112" s="8" t="s">
        <v>29</v>
      </c>
      <c r="J112" s="4" t="s">
        <v>30</v>
      </c>
      <c r="K112" s="24">
        <v>1.41</v>
      </c>
      <c r="L112" s="5">
        <v>197</v>
      </c>
      <c r="M112" s="25">
        <v>92.6</v>
      </c>
      <c r="N112" s="24">
        <v>13</v>
      </c>
      <c r="O112" s="24">
        <v>7.28</v>
      </c>
      <c r="P112" s="25">
        <v>-40.9</v>
      </c>
      <c r="Q112" s="25">
        <v>35.4</v>
      </c>
      <c r="R112" s="25">
        <v>10.3</v>
      </c>
      <c r="S112" s="25">
        <v>2.4</v>
      </c>
      <c r="T112" s="5">
        <v>1294</v>
      </c>
      <c r="U112" s="25">
        <v>0.6</v>
      </c>
      <c r="V112" s="4" t="b">
        <v>1</v>
      </c>
      <c r="X112" s="25">
        <v>12</v>
      </c>
      <c r="Y112" s="5" t="s">
        <v>31</v>
      </c>
    </row>
    <row r="113" spans="1:25" x14ac:dyDescent="0.3">
      <c r="A113" s="4">
        <v>6</v>
      </c>
      <c r="B113" s="21">
        <v>43816</v>
      </c>
      <c r="C113" s="22">
        <v>0.42662037037037037</v>
      </c>
      <c r="D113" s="8" t="s">
        <v>1889</v>
      </c>
      <c r="E113" s="8">
        <v>0</v>
      </c>
      <c r="F113" s="8" t="s">
        <v>27</v>
      </c>
      <c r="G113" s="23">
        <v>1</v>
      </c>
      <c r="H113" s="9" t="s">
        <v>28</v>
      </c>
      <c r="I113" s="8" t="s">
        <v>29</v>
      </c>
      <c r="J113" s="4" t="s">
        <v>30</v>
      </c>
      <c r="K113" s="24">
        <v>1.41</v>
      </c>
      <c r="L113" s="5">
        <v>197</v>
      </c>
      <c r="M113" s="25">
        <v>92.6</v>
      </c>
      <c r="N113" s="24">
        <v>13.01</v>
      </c>
      <c r="O113" s="24">
        <v>7.29</v>
      </c>
      <c r="P113" s="25">
        <v>-41.1</v>
      </c>
      <c r="Q113" s="25">
        <v>33.5</v>
      </c>
      <c r="R113" s="25">
        <v>9.8000000000000007</v>
      </c>
      <c r="S113" s="25">
        <v>2.2999999999999998</v>
      </c>
      <c r="T113" s="5">
        <v>1328</v>
      </c>
      <c r="U113" s="25">
        <v>0.6</v>
      </c>
      <c r="V113" s="4" t="b">
        <v>1</v>
      </c>
      <c r="X113" s="25">
        <v>12</v>
      </c>
      <c r="Y113" s="5" t="s">
        <v>31</v>
      </c>
    </row>
    <row r="114" spans="1:25" x14ac:dyDescent="0.3">
      <c r="A114" s="4">
        <v>6</v>
      </c>
      <c r="B114" s="21">
        <v>43816</v>
      </c>
      <c r="C114" s="22">
        <v>0.42685185185185182</v>
      </c>
      <c r="D114" s="8" t="s">
        <v>1889</v>
      </c>
      <c r="E114" s="8">
        <v>0</v>
      </c>
      <c r="F114" s="8" t="s">
        <v>27</v>
      </c>
      <c r="G114" s="23">
        <v>1</v>
      </c>
      <c r="H114" s="9" t="s">
        <v>28</v>
      </c>
      <c r="I114" s="8" t="s">
        <v>29</v>
      </c>
      <c r="J114" s="4" t="s">
        <v>30</v>
      </c>
      <c r="K114" s="24">
        <v>1.41</v>
      </c>
      <c r="L114" s="5">
        <v>197</v>
      </c>
      <c r="M114" s="25">
        <v>92.6</v>
      </c>
      <c r="N114" s="24">
        <v>13</v>
      </c>
      <c r="O114" s="24">
        <v>7.28</v>
      </c>
      <c r="P114" s="25">
        <v>-41</v>
      </c>
      <c r="Q114" s="25">
        <v>33.6</v>
      </c>
      <c r="R114" s="25">
        <v>10</v>
      </c>
      <c r="S114" s="25">
        <v>2.2999999999999998</v>
      </c>
      <c r="T114" s="5">
        <v>1445</v>
      </c>
      <c r="U114" s="25">
        <v>0.6</v>
      </c>
      <c r="V114" s="4" t="b">
        <v>1</v>
      </c>
      <c r="X114" s="25">
        <v>11.9</v>
      </c>
      <c r="Y114" s="5" t="s">
        <v>31</v>
      </c>
    </row>
    <row r="115" spans="1:25" x14ac:dyDescent="0.3">
      <c r="A115" s="4">
        <v>6</v>
      </c>
      <c r="B115" s="21">
        <v>43816</v>
      </c>
      <c r="C115" s="22">
        <v>0.42708333333333331</v>
      </c>
      <c r="D115" s="8" t="s">
        <v>1889</v>
      </c>
      <c r="E115" s="8">
        <v>0</v>
      </c>
      <c r="F115" s="8" t="s">
        <v>27</v>
      </c>
      <c r="G115" s="23">
        <v>1</v>
      </c>
      <c r="H115" s="9" t="s">
        <v>28</v>
      </c>
      <c r="I115" s="8" t="s">
        <v>29</v>
      </c>
      <c r="J115" s="4" t="s">
        <v>30</v>
      </c>
      <c r="K115" s="24">
        <v>1.42</v>
      </c>
      <c r="L115" s="5">
        <v>197</v>
      </c>
      <c r="M115" s="25">
        <v>92.5</v>
      </c>
      <c r="N115" s="24">
        <v>13</v>
      </c>
      <c r="O115" s="24">
        <v>7.28</v>
      </c>
      <c r="P115" s="25">
        <v>-40.5</v>
      </c>
      <c r="Q115" s="25">
        <v>34.6</v>
      </c>
      <c r="R115" s="25">
        <v>9.9</v>
      </c>
      <c r="S115" s="25">
        <v>2.2999999999999998</v>
      </c>
      <c r="T115" s="5">
        <v>1409</v>
      </c>
      <c r="U115" s="25">
        <v>0.6</v>
      </c>
      <c r="V115" s="4" t="b">
        <v>1</v>
      </c>
      <c r="X115" s="25">
        <v>12</v>
      </c>
      <c r="Y115" s="5" t="s">
        <v>31</v>
      </c>
    </row>
    <row r="116" spans="1:25" x14ac:dyDescent="0.3">
      <c r="A116" s="4">
        <v>6</v>
      </c>
      <c r="B116" s="21">
        <v>43816</v>
      </c>
      <c r="C116" s="22">
        <v>0.42731481481481487</v>
      </c>
      <c r="D116" s="8" t="s">
        <v>1889</v>
      </c>
      <c r="E116" s="8">
        <v>0</v>
      </c>
      <c r="F116" s="8" t="s">
        <v>27</v>
      </c>
      <c r="G116" s="23">
        <v>1</v>
      </c>
      <c r="H116" s="9" t="s">
        <v>28</v>
      </c>
      <c r="I116" s="8" t="s">
        <v>29</v>
      </c>
      <c r="J116" s="4" t="s">
        <v>30</v>
      </c>
      <c r="K116" s="24">
        <v>1.42</v>
      </c>
      <c r="L116" s="5">
        <v>197</v>
      </c>
      <c r="M116" s="25">
        <v>92.6</v>
      </c>
      <c r="N116" s="24">
        <v>13</v>
      </c>
      <c r="O116" s="24">
        <v>7.28</v>
      </c>
      <c r="P116" s="25">
        <v>-40.700000000000003</v>
      </c>
      <c r="Q116" s="25">
        <v>34.4</v>
      </c>
      <c r="R116" s="25">
        <v>9.6</v>
      </c>
      <c r="S116" s="25">
        <v>2.2000000000000002</v>
      </c>
      <c r="T116" s="5">
        <v>1318</v>
      </c>
      <c r="U116" s="25">
        <v>0.6</v>
      </c>
      <c r="V116" s="4" t="b">
        <v>1</v>
      </c>
      <c r="X116" s="25">
        <v>11.9</v>
      </c>
      <c r="Y116" s="5" t="s">
        <v>31</v>
      </c>
    </row>
    <row r="117" spans="1:25" x14ac:dyDescent="0.3">
      <c r="A117" s="4">
        <v>6</v>
      </c>
      <c r="B117" s="21">
        <v>43816</v>
      </c>
      <c r="C117" s="22">
        <v>0.42754629629629631</v>
      </c>
      <c r="D117" s="8" t="s">
        <v>1889</v>
      </c>
      <c r="E117" s="8">
        <v>0</v>
      </c>
      <c r="F117" s="8" t="s">
        <v>27</v>
      </c>
      <c r="G117" s="23">
        <v>1</v>
      </c>
      <c r="H117" s="9" t="s">
        <v>28</v>
      </c>
      <c r="I117" s="8" t="s">
        <v>29</v>
      </c>
      <c r="J117" s="4" t="s">
        <v>30</v>
      </c>
      <c r="K117" s="24">
        <v>1.42</v>
      </c>
      <c r="L117" s="5">
        <v>197</v>
      </c>
      <c r="M117" s="25">
        <v>92.6</v>
      </c>
      <c r="N117" s="24">
        <v>13</v>
      </c>
      <c r="O117" s="24">
        <v>7.28</v>
      </c>
      <c r="P117" s="25">
        <v>-40.799999999999997</v>
      </c>
      <c r="Q117" s="25">
        <v>33.799999999999997</v>
      </c>
      <c r="R117" s="25">
        <v>10.1</v>
      </c>
      <c r="S117" s="25">
        <v>2.4</v>
      </c>
      <c r="T117" s="5">
        <v>1350</v>
      </c>
      <c r="U117" s="25">
        <v>0.6</v>
      </c>
      <c r="V117" s="4" t="b">
        <v>1</v>
      </c>
      <c r="X117" s="25">
        <v>12</v>
      </c>
      <c r="Y117" s="5" t="s">
        <v>31</v>
      </c>
    </row>
    <row r="118" spans="1:25" x14ac:dyDescent="0.3">
      <c r="A118" s="4">
        <v>6</v>
      </c>
      <c r="B118" s="21">
        <v>43816</v>
      </c>
      <c r="C118" s="22">
        <v>0.42777777777777781</v>
      </c>
      <c r="D118" s="8" t="s">
        <v>1889</v>
      </c>
      <c r="E118" s="8">
        <v>0</v>
      </c>
      <c r="F118" s="8" t="s">
        <v>27</v>
      </c>
      <c r="G118" s="23">
        <v>1</v>
      </c>
      <c r="H118" s="9" t="s">
        <v>28</v>
      </c>
      <c r="I118" s="8" t="s">
        <v>29</v>
      </c>
      <c r="J118" s="4" t="s">
        <v>30</v>
      </c>
      <c r="K118" s="24">
        <v>1.42</v>
      </c>
      <c r="L118" s="5">
        <v>197</v>
      </c>
      <c r="M118" s="25">
        <v>92.6</v>
      </c>
      <c r="N118" s="24">
        <v>13.01</v>
      </c>
      <c r="O118" s="24">
        <v>7.28</v>
      </c>
      <c r="P118" s="25">
        <v>-40.700000000000003</v>
      </c>
      <c r="Q118" s="25">
        <v>33.1</v>
      </c>
      <c r="R118" s="25">
        <v>9.3000000000000007</v>
      </c>
      <c r="S118" s="25">
        <v>2.2000000000000002</v>
      </c>
      <c r="T118" s="5">
        <v>1384</v>
      </c>
      <c r="U118" s="25">
        <v>0.6</v>
      </c>
      <c r="V118" s="4" t="b">
        <v>1</v>
      </c>
      <c r="X118" s="25">
        <v>11.9</v>
      </c>
      <c r="Y118" s="5" t="s">
        <v>31</v>
      </c>
    </row>
    <row r="119" spans="1:25" x14ac:dyDescent="0.3">
      <c r="A119" s="4">
        <v>6</v>
      </c>
      <c r="B119" s="21">
        <v>43816</v>
      </c>
      <c r="C119" s="22">
        <v>0.42800925925925926</v>
      </c>
      <c r="D119" s="8" t="s">
        <v>1889</v>
      </c>
      <c r="E119" s="8">
        <v>0</v>
      </c>
      <c r="F119" s="8" t="s">
        <v>27</v>
      </c>
      <c r="G119" s="23">
        <v>1</v>
      </c>
      <c r="H119" s="9" t="s">
        <v>28</v>
      </c>
      <c r="I119" s="8" t="s">
        <v>29</v>
      </c>
      <c r="J119" s="4" t="s">
        <v>30</v>
      </c>
      <c r="K119" s="24">
        <v>1.42</v>
      </c>
      <c r="L119" s="5">
        <v>197</v>
      </c>
      <c r="M119" s="25">
        <v>92.6</v>
      </c>
      <c r="N119" s="24">
        <v>13.01</v>
      </c>
      <c r="O119" s="24">
        <v>7.28</v>
      </c>
      <c r="P119" s="25">
        <v>-40.9</v>
      </c>
      <c r="Q119" s="25">
        <v>33.6</v>
      </c>
      <c r="R119" s="25">
        <v>9.6999999999999993</v>
      </c>
      <c r="S119" s="25">
        <v>2.2999999999999998</v>
      </c>
      <c r="T119" s="5">
        <v>1431</v>
      </c>
      <c r="U119" s="25">
        <v>0.6</v>
      </c>
      <c r="V119" s="4" t="b">
        <v>1</v>
      </c>
      <c r="X119" s="25">
        <v>12</v>
      </c>
      <c r="Y119" s="5" t="s">
        <v>31</v>
      </c>
    </row>
    <row r="120" spans="1:25" x14ac:dyDescent="0.3">
      <c r="A120" s="4">
        <v>6</v>
      </c>
      <c r="B120" s="21">
        <v>43816</v>
      </c>
      <c r="C120" s="22">
        <v>0.42824074074074076</v>
      </c>
      <c r="D120" s="8" t="s">
        <v>1889</v>
      </c>
      <c r="E120" s="8">
        <v>0</v>
      </c>
      <c r="F120" s="8" t="s">
        <v>27</v>
      </c>
      <c r="G120" s="23">
        <v>1</v>
      </c>
      <c r="H120" s="9" t="s">
        <v>28</v>
      </c>
      <c r="I120" s="8" t="s">
        <v>29</v>
      </c>
      <c r="J120" s="4" t="s">
        <v>30</v>
      </c>
      <c r="K120" s="24">
        <v>1.42</v>
      </c>
      <c r="L120" s="5">
        <v>197</v>
      </c>
      <c r="M120" s="25">
        <v>92.6</v>
      </c>
      <c r="N120" s="24">
        <v>13.01</v>
      </c>
      <c r="O120" s="24">
        <v>7.28</v>
      </c>
      <c r="P120" s="25">
        <v>-40.700000000000003</v>
      </c>
      <c r="Q120" s="25">
        <v>34.299999999999997</v>
      </c>
      <c r="R120" s="25">
        <v>10.199999999999999</v>
      </c>
      <c r="S120" s="25">
        <v>2.4</v>
      </c>
      <c r="T120" s="5">
        <v>1288</v>
      </c>
      <c r="U120" s="25">
        <v>0.6</v>
      </c>
      <c r="V120" s="4" t="b">
        <v>1</v>
      </c>
      <c r="X120" s="25">
        <v>11.9</v>
      </c>
      <c r="Y120" s="5" t="s">
        <v>31</v>
      </c>
    </row>
    <row r="121" spans="1:25" x14ac:dyDescent="0.3">
      <c r="A121" s="4">
        <v>6</v>
      </c>
      <c r="B121" s="21">
        <v>43816</v>
      </c>
      <c r="C121" s="22">
        <v>0.4284722222222222</v>
      </c>
      <c r="D121" s="8" t="s">
        <v>1889</v>
      </c>
      <c r="E121" s="8">
        <v>0</v>
      </c>
      <c r="F121" s="8" t="s">
        <v>27</v>
      </c>
      <c r="G121" s="23">
        <v>1</v>
      </c>
      <c r="H121" s="9" t="s">
        <v>28</v>
      </c>
      <c r="I121" s="8" t="s">
        <v>29</v>
      </c>
      <c r="J121" s="4" t="s">
        <v>30</v>
      </c>
      <c r="K121" s="24">
        <v>1.42</v>
      </c>
      <c r="L121" s="5">
        <v>197</v>
      </c>
      <c r="M121" s="25">
        <v>92.6</v>
      </c>
      <c r="N121" s="24">
        <v>13</v>
      </c>
      <c r="O121" s="24">
        <v>7.28</v>
      </c>
      <c r="P121" s="25">
        <v>-40.9</v>
      </c>
      <c r="Q121" s="25">
        <v>33.9</v>
      </c>
      <c r="R121" s="25">
        <v>9.6999999999999993</v>
      </c>
      <c r="S121" s="25">
        <v>2.2999999999999998</v>
      </c>
      <c r="T121" s="5">
        <v>1211</v>
      </c>
      <c r="U121" s="25">
        <v>0.5</v>
      </c>
      <c r="V121" s="4" t="b">
        <v>1</v>
      </c>
      <c r="X121" s="25">
        <v>11.9</v>
      </c>
      <c r="Y121" s="5" t="s">
        <v>31</v>
      </c>
    </row>
    <row r="122" spans="1:25" x14ac:dyDescent="0.3">
      <c r="A122" s="4">
        <v>6</v>
      </c>
      <c r="B122" s="21">
        <v>43816</v>
      </c>
      <c r="C122" s="22">
        <v>0.42870370370370375</v>
      </c>
      <c r="D122" s="8" t="s">
        <v>1889</v>
      </c>
      <c r="E122" s="8">
        <v>0</v>
      </c>
      <c r="F122" s="8" t="s">
        <v>27</v>
      </c>
      <c r="G122" s="23">
        <v>1</v>
      </c>
      <c r="H122" s="9" t="s">
        <v>28</v>
      </c>
      <c r="I122" s="8" t="s">
        <v>29</v>
      </c>
      <c r="J122" s="4" t="s">
        <v>30</v>
      </c>
      <c r="K122" s="24">
        <v>1.42</v>
      </c>
      <c r="L122" s="5">
        <v>197</v>
      </c>
      <c r="M122" s="25">
        <v>92.6</v>
      </c>
      <c r="N122" s="24">
        <v>13</v>
      </c>
      <c r="O122" s="24">
        <v>7.28</v>
      </c>
      <c r="P122" s="25">
        <v>-41</v>
      </c>
      <c r="Q122" s="25">
        <v>33.799999999999997</v>
      </c>
      <c r="R122" s="25">
        <v>10.6</v>
      </c>
      <c r="S122" s="25">
        <v>2.5</v>
      </c>
      <c r="T122" s="5">
        <v>1330</v>
      </c>
      <c r="U122" s="25">
        <v>0.6</v>
      </c>
      <c r="V122" s="4" t="b">
        <v>1</v>
      </c>
      <c r="X122" s="25">
        <v>12</v>
      </c>
      <c r="Y122" s="5" t="s">
        <v>31</v>
      </c>
    </row>
    <row r="123" spans="1:25" x14ac:dyDescent="0.3">
      <c r="A123" s="4">
        <v>6</v>
      </c>
      <c r="B123" s="21">
        <v>43816</v>
      </c>
      <c r="C123" s="22">
        <v>0.4289351851851852</v>
      </c>
      <c r="D123" s="8" t="s">
        <v>1889</v>
      </c>
      <c r="E123" s="8">
        <v>0</v>
      </c>
      <c r="F123" s="8" t="s">
        <v>27</v>
      </c>
      <c r="G123" s="23">
        <v>1</v>
      </c>
      <c r="H123" s="9" t="s">
        <v>28</v>
      </c>
      <c r="I123" s="8" t="s">
        <v>29</v>
      </c>
      <c r="J123" s="4" t="s">
        <v>30</v>
      </c>
      <c r="K123" s="24">
        <v>1.42</v>
      </c>
      <c r="L123" s="5">
        <v>197</v>
      </c>
      <c r="M123" s="25">
        <v>92.6</v>
      </c>
      <c r="N123" s="24">
        <v>13.01</v>
      </c>
      <c r="O123" s="24">
        <v>7.29</v>
      </c>
      <c r="P123" s="25">
        <v>-41.1</v>
      </c>
      <c r="Q123" s="25">
        <v>33.6</v>
      </c>
      <c r="R123" s="25">
        <v>9.8000000000000007</v>
      </c>
      <c r="S123" s="25">
        <v>2.2999999999999998</v>
      </c>
      <c r="T123" s="5">
        <v>1414</v>
      </c>
      <c r="U123" s="25">
        <v>0.6</v>
      </c>
      <c r="V123" s="4" t="b">
        <v>1</v>
      </c>
      <c r="X123" s="25">
        <v>12</v>
      </c>
      <c r="Y123" s="5" t="s">
        <v>31</v>
      </c>
    </row>
    <row r="124" spans="1:25" x14ac:dyDescent="0.3">
      <c r="A124" s="4">
        <v>6</v>
      </c>
      <c r="B124" s="21">
        <v>43816</v>
      </c>
      <c r="C124" s="22">
        <v>0.4291666666666667</v>
      </c>
      <c r="D124" s="8" t="s">
        <v>1889</v>
      </c>
      <c r="E124" s="8">
        <v>0</v>
      </c>
      <c r="F124" s="8" t="s">
        <v>27</v>
      </c>
      <c r="G124" s="23">
        <v>1</v>
      </c>
      <c r="H124" s="9" t="s">
        <v>28</v>
      </c>
      <c r="I124" s="8" t="s">
        <v>29</v>
      </c>
      <c r="J124" s="4" t="s">
        <v>30</v>
      </c>
      <c r="K124" s="24">
        <v>1.42</v>
      </c>
      <c r="L124" s="5">
        <v>197</v>
      </c>
      <c r="M124" s="25">
        <v>92.6</v>
      </c>
      <c r="N124" s="24">
        <v>13.01</v>
      </c>
      <c r="O124" s="24">
        <v>7.28</v>
      </c>
      <c r="P124" s="25">
        <v>-41</v>
      </c>
      <c r="Q124" s="25">
        <v>33.1</v>
      </c>
      <c r="R124" s="25">
        <v>10.3</v>
      </c>
      <c r="S124" s="25">
        <v>2.4</v>
      </c>
      <c r="T124" s="5">
        <v>1441</v>
      </c>
      <c r="U124" s="25">
        <v>0.6</v>
      </c>
      <c r="V124" s="4" t="b">
        <v>1</v>
      </c>
      <c r="X124" s="25">
        <v>11.9</v>
      </c>
      <c r="Y124" s="5" t="s">
        <v>31</v>
      </c>
    </row>
    <row r="125" spans="1:25" x14ac:dyDescent="0.3">
      <c r="A125" s="4">
        <v>6</v>
      </c>
      <c r="B125" s="21">
        <v>43816</v>
      </c>
      <c r="C125" s="22">
        <v>0.42939814814814814</v>
      </c>
      <c r="D125" s="8" t="s">
        <v>1889</v>
      </c>
      <c r="E125" s="8">
        <v>0</v>
      </c>
      <c r="F125" s="8" t="s">
        <v>27</v>
      </c>
      <c r="G125" s="23">
        <v>1</v>
      </c>
      <c r="H125" s="9" t="s">
        <v>28</v>
      </c>
      <c r="I125" s="8" t="s">
        <v>29</v>
      </c>
      <c r="J125" s="4" t="s">
        <v>30</v>
      </c>
      <c r="K125" s="24">
        <v>1.42</v>
      </c>
      <c r="L125" s="5">
        <v>197</v>
      </c>
      <c r="M125" s="25">
        <v>92.6</v>
      </c>
      <c r="N125" s="24">
        <v>13</v>
      </c>
      <c r="O125" s="24">
        <v>7.28</v>
      </c>
      <c r="P125" s="25">
        <v>-41</v>
      </c>
      <c r="Q125" s="25">
        <v>33.5</v>
      </c>
      <c r="R125" s="25">
        <v>10.1</v>
      </c>
      <c r="S125" s="25">
        <v>2.4</v>
      </c>
      <c r="T125" s="5">
        <v>1320</v>
      </c>
      <c r="U125" s="25">
        <v>0.6</v>
      </c>
      <c r="V125" s="4" t="b">
        <v>1</v>
      </c>
      <c r="X125" s="25">
        <v>11.9</v>
      </c>
      <c r="Y125" s="5" t="s">
        <v>31</v>
      </c>
    </row>
    <row r="126" spans="1:25" x14ac:dyDescent="0.3">
      <c r="A126" s="4">
        <v>6</v>
      </c>
      <c r="B126" s="21">
        <v>43816</v>
      </c>
      <c r="C126" s="22">
        <v>0.42962962962962964</v>
      </c>
      <c r="D126" s="8" t="s">
        <v>1889</v>
      </c>
      <c r="E126" s="8">
        <v>0</v>
      </c>
      <c r="F126" s="8" t="s">
        <v>27</v>
      </c>
      <c r="G126" s="23">
        <v>1</v>
      </c>
      <c r="H126" s="9" t="s">
        <v>28</v>
      </c>
      <c r="I126" s="8" t="s">
        <v>29</v>
      </c>
      <c r="J126" s="4" t="s">
        <v>30</v>
      </c>
      <c r="K126" s="24">
        <v>1.42</v>
      </c>
      <c r="L126" s="5">
        <v>198</v>
      </c>
      <c r="M126" s="25">
        <v>92.6</v>
      </c>
      <c r="N126" s="24">
        <v>13.01</v>
      </c>
      <c r="O126" s="24">
        <v>7.28</v>
      </c>
      <c r="P126" s="25">
        <v>-40.799999999999997</v>
      </c>
      <c r="Q126" s="25">
        <v>34.299999999999997</v>
      </c>
      <c r="R126" s="25">
        <v>10.199999999999999</v>
      </c>
      <c r="S126" s="25">
        <v>2.4</v>
      </c>
      <c r="T126" s="5">
        <v>1206</v>
      </c>
      <c r="U126" s="25">
        <v>0.5</v>
      </c>
      <c r="V126" s="4" t="b">
        <v>1</v>
      </c>
      <c r="X126" s="25">
        <v>11.9</v>
      </c>
      <c r="Y126" s="5" t="s">
        <v>31</v>
      </c>
    </row>
    <row r="127" spans="1:25" x14ac:dyDescent="0.3">
      <c r="A127" s="4">
        <v>6</v>
      </c>
      <c r="B127" s="21">
        <v>43816</v>
      </c>
      <c r="C127" s="22">
        <v>0.42986111111111108</v>
      </c>
      <c r="D127" s="8" t="s">
        <v>1889</v>
      </c>
      <c r="E127" s="8">
        <v>0</v>
      </c>
      <c r="F127" s="8" t="s">
        <v>27</v>
      </c>
      <c r="G127" s="23">
        <v>1</v>
      </c>
      <c r="H127" s="9" t="s">
        <v>28</v>
      </c>
      <c r="I127" s="8" t="s">
        <v>29</v>
      </c>
      <c r="J127" s="4" t="s">
        <v>30</v>
      </c>
      <c r="K127" s="24">
        <v>1.42</v>
      </c>
      <c r="L127" s="5">
        <v>198</v>
      </c>
      <c r="M127" s="25">
        <v>92.6</v>
      </c>
      <c r="N127" s="24">
        <v>13</v>
      </c>
      <c r="O127" s="24">
        <v>7.28</v>
      </c>
      <c r="P127" s="25">
        <v>-40.700000000000003</v>
      </c>
      <c r="Q127" s="25">
        <v>34.799999999999997</v>
      </c>
      <c r="R127" s="25">
        <v>10.5</v>
      </c>
      <c r="S127" s="25">
        <v>2.5</v>
      </c>
      <c r="T127" s="5">
        <v>1269</v>
      </c>
      <c r="U127" s="25">
        <v>0.5</v>
      </c>
      <c r="V127" s="4" t="b">
        <v>1</v>
      </c>
      <c r="X127" s="25">
        <v>11.9</v>
      </c>
      <c r="Y127" s="5" t="s">
        <v>31</v>
      </c>
    </row>
    <row r="128" spans="1:25" x14ac:dyDescent="0.3">
      <c r="A128" s="4">
        <v>6</v>
      </c>
      <c r="B128" s="21">
        <v>43816</v>
      </c>
      <c r="C128" s="22">
        <v>0.43009259259259264</v>
      </c>
      <c r="D128" s="8" t="s">
        <v>1889</v>
      </c>
      <c r="E128" s="8">
        <v>0</v>
      </c>
      <c r="F128" s="8" t="s">
        <v>27</v>
      </c>
      <c r="G128" s="23">
        <v>1</v>
      </c>
      <c r="H128" s="9" t="s">
        <v>28</v>
      </c>
      <c r="I128" s="8" t="s">
        <v>29</v>
      </c>
      <c r="J128" s="4" t="s">
        <v>30</v>
      </c>
      <c r="K128" s="24">
        <v>1.42</v>
      </c>
      <c r="L128" s="5">
        <v>198</v>
      </c>
      <c r="M128" s="25">
        <v>92.6</v>
      </c>
      <c r="N128" s="24">
        <v>13.01</v>
      </c>
      <c r="O128" s="24">
        <v>7.28</v>
      </c>
      <c r="P128" s="25">
        <v>-40.700000000000003</v>
      </c>
      <c r="Q128" s="25">
        <v>32.799999999999997</v>
      </c>
      <c r="R128" s="25">
        <v>10.6</v>
      </c>
      <c r="S128" s="25">
        <v>2.5</v>
      </c>
      <c r="T128" s="5">
        <v>1279</v>
      </c>
      <c r="U128" s="25">
        <v>0.6</v>
      </c>
      <c r="V128" s="4" t="b">
        <v>1</v>
      </c>
      <c r="X128" s="25">
        <v>11.9</v>
      </c>
      <c r="Y128" s="5" t="s">
        <v>31</v>
      </c>
    </row>
    <row r="129" spans="1:25" x14ac:dyDescent="0.3">
      <c r="A129" s="4">
        <v>6</v>
      </c>
      <c r="B129" s="21">
        <v>43816</v>
      </c>
      <c r="C129" s="22">
        <v>0.43032407407407408</v>
      </c>
      <c r="D129" s="8" t="s">
        <v>1889</v>
      </c>
      <c r="E129" s="8">
        <v>0</v>
      </c>
      <c r="F129" s="8" t="s">
        <v>27</v>
      </c>
      <c r="G129" s="23">
        <v>1</v>
      </c>
      <c r="H129" s="9" t="s">
        <v>28</v>
      </c>
      <c r="I129" s="8" t="s">
        <v>29</v>
      </c>
      <c r="J129" s="4" t="s">
        <v>30</v>
      </c>
      <c r="K129" s="24">
        <v>1.42</v>
      </c>
      <c r="L129" s="5">
        <v>198</v>
      </c>
      <c r="M129" s="25">
        <v>92.6</v>
      </c>
      <c r="N129" s="24">
        <v>13.01</v>
      </c>
      <c r="O129" s="24">
        <v>7.28</v>
      </c>
      <c r="P129" s="25">
        <v>-40.799999999999997</v>
      </c>
      <c r="Q129" s="25">
        <v>32.5</v>
      </c>
      <c r="R129" s="25">
        <v>10.7</v>
      </c>
      <c r="S129" s="25">
        <v>2.5</v>
      </c>
      <c r="T129" s="5">
        <v>1363</v>
      </c>
      <c r="U129" s="25">
        <v>0.6</v>
      </c>
      <c r="V129" s="4" t="b">
        <v>1</v>
      </c>
      <c r="X129" s="25">
        <v>12</v>
      </c>
      <c r="Y129" s="5" t="s">
        <v>31</v>
      </c>
    </row>
    <row r="130" spans="1:25" x14ac:dyDescent="0.3">
      <c r="A130" s="4">
        <v>6</v>
      </c>
      <c r="B130" s="21">
        <v>43816</v>
      </c>
      <c r="C130" s="22">
        <v>0.43055555555555558</v>
      </c>
      <c r="D130" s="8" t="s">
        <v>1889</v>
      </c>
      <c r="E130" s="8">
        <v>0</v>
      </c>
      <c r="F130" s="8" t="s">
        <v>27</v>
      </c>
      <c r="G130" s="23">
        <v>1</v>
      </c>
      <c r="H130" s="9" t="s">
        <v>28</v>
      </c>
      <c r="I130" s="8" t="s">
        <v>29</v>
      </c>
      <c r="J130" s="4" t="s">
        <v>30</v>
      </c>
      <c r="K130" s="24">
        <v>1.42</v>
      </c>
      <c r="L130" s="5">
        <v>198</v>
      </c>
      <c r="M130" s="25">
        <v>92.6</v>
      </c>
      <c r="N130" s="24">
        <v>13</v>
      </c>
      <c r="O130" s="24">
        <v>7.28</v>
      </c>
      <c r="P130" s="25">
        <v>-40.700000000000003</v>
      </c>
      <c r="Q130" s="25">
        <v>33.700000000000003</v>
      </c>
      <c r="R130" s="25">
        <v>10.1</v>
      </c>
      <c r="S130" s="25">
        <v>2.4</v>
      </c>
      <c r="T130" s="5">
        <v>1335</v>
      </c>
      <c r="U130" s="25">
        <v>0.6</v>
      </c>
      <c r="V130" s="4" t="b">
        <v>1</v>
      </c>
      <c r="X130" s="25">
        <v>11.9</v>
      </c>
      <c r="Y130" s="5" t="s">
        <v>31</v>
      </c>
    </row>
    <row r="131" spans="1:25" x14ac:dyDescent="0.3">
      <c r="A131" s="4">
        <v>6</v>
      </c>
      <c r="B131" s="21">
        <v>43816</v>
      </c>
      <c r="C131" s="22">
        <v>0.43078703703703702</v>
      </c>
      <c r="D131" s="8" t="s">
        <v>1889</v>
      </c>
      <c r="E131" s="8">
        <v>0</v>
      </c>
      <c r="F131" s="8" t="s">
        <v>27</v>
      </c>
      <c r="G131" s="23">
        <v>1</v>
      </c>
      <c r="H131" s="9" t="s">
        <v>28</v>
      </c>
      <c r="I131" s="8" t="s">
        <v>29</v>
      </c>
      <c r="J131" s="4" t="s">
        <v>30</v>
      </c>
      <c r="K131" s="24">
        <v>1.42</v>
      </c>
      <c r="L131" s="5">
        <v>198</v>
      </c>
      <c r="M131" s="25">
        <v>92.6</v>
      </c>
      <c r="N131" s="24">
        <v>13</v>
      </c>
      <c r="O131" s="24">
        <v>7.27</v>
      </c>
      <c r="P131" s="25">
        <v>-40.5</v>
      </c>
      <c r="Q131" s="25">
        <v>35.200000000000003</v>
      </c>
      <c r="R131" s="25">
        <v>9.3000000000000007</v>
      </c>
      <c r="S131" s="25">
        <v>2.2000000000000002</v>
      </c>
      <c r="T131" s="5">
        <v>1408</v>
      </c>
      <c r="U131" s="25">
        <v>0.6</v>
      </c>
      <c r="V131" s="4" t="b">
        <v>1</v>
      </c>
      <c r="X131" s="25">
        <v>12</v>
      </c>
      <c r="Y131" s="5" t="s">
        <v>31</v>
      </c>
    </row>
    <row r="132" spans="1:25" x14ac:dyDescent="0.3">
      <c r="A132" s="4">
        <v>6</v>
      </c>
      <c r="B132" s="21">
        <v>43816</v>
      </c>
      <c r="C132" s="22">
        <v>0.43101851851851852</v>
      </c>
      <c r="D132" s="8" t="s">
        <v>1889</v>
      </c>
      <c r="E132" s="8">
        <v>0</v>
      </c>
      <c r="F132" s="8" t="s">
        <v>27</v>
      </c>
      <c r="G132" s="23">
        <v>1</v>
      </c>
      <c r="H132" s="9" t="s">
        <v>28</v>
      </c>
      <c r="I132" s="8" t="s">
        <v>29</v>
      </c>
      <c r="J132" s="4" t="s">
        <v>30</v>
      </c>
      <c r="K132" s="24">
        <v>1.42</v>
      </c>
      <c r="L132" s="5">
        <v>198</v>
      </c>
      <c r="M132" s="25">
        <v>92.6</v>
      </c>
      <c r="N132" s="24">
        <v>13.01</v>
      </c>
      <c r="O132" s="24">
        <v>7.27</v>
      </c>
      <c r="P132" s="25">
        <v>-40.299999999999997</v>
      </c>
      <c r="Q132" s="25">
        <v>34.700000000000003</v>
      </c>
      <c r="R132" s="25">
        <v>9.1999999999999993</v>
      </c>
      <c r="S132" s="25">
        <v>2.2000000000000002</v>
      </c>
      <c r="T132" s="5">
        <v>1439</v>
      </c>
      <c r="U132" s="25">
        <v>0.6</v>
      </c>
      <c r="V132" s="4" t="b">
        <v>1</v>
      </c>
      <c r="X132" s="25">
        <v>12</v>
      </c>
      <c r="Y132" s="5" t="s">
        <v>31</v>
      </c>
    </row>
    <row r="133" spans="1:25" x14ac:dyDescent="0.3">
      <c r="A133" s="4">
        <v>6</v>
      </c>
      <c r="B133" s="21">
        <v>43816</v>
      </c>
      <c r="C133" s="22">
        <v>0.43124999999999997</v>
      </c>
      <c r="D133" s="8" t="s">
        <v>1889</v>
      </c>
      <c r="E133" s="8">
        <v>0</v>
      </c>
      <c r="F133" s="8" t="s">
        <v>27</v>
      </c>
      <c r="G133" s="23">
        <v>1</v>
      </c>
      <c r="H133" s="9" t="s">
        <v>28</v>
      </c>
      <c r="I133" s="8" t="s">
        <v>29</v>
      </c>
      <c r="J133" s="4" t="s">
        <v>30</v>
      </c>
      <c r="K133" s="24">
        <v>1.42</v>
      </c>
      <c r="L133" s="5">
        <v>198</v>
      </c>
      <c r="M133" s="25">
        <v>92.6</v>
      </c>
      <c r="N133" s="24">
        <v>13.01</v>
      </c>
      <c r="O133" s="24">
        <v>7.28</v>
      </c>
      <c r="P133" s="25">
        <v>-40.5</v>
      </c>
      <c r="Q133" s="25">
        <v>33.9</v>
      </c>
      <c r="R133" s="25">
        <v>10</v>
      </c>
      <c r="S133" s="25">
        <v>2.2999999999999998</v>
      </c>
      <c r="T133" s="5">
        <v>1307</v>
      </c>
      <c r="U133" s="25">
        <v>0.6</v>
      </c>
      <c r="V133" s="4" t="b">
        <v>1</v>
      </c>
      <c r="X133" s="25">
        <v>11.9</v>
      </c>
      <c r="Y133" s="5" t="s">
        <v>31</v>
      </c>
    </row>
    <row r="134" spans="1:25" x14ac:dyDescent="0.3">
      <c r="A134" s="4">
        <v>6</v>
      </c>
      <c r="B134" s="21">
        <v>43816</v>
      </c>
      <c r="C134" s="22">
        <v>0.43148148148148152</v>
      </c>
      <c r="D134" s="8" t="s">
        <v>1889</v>
      </c>
      <c r="E134" s="8">
        <v>0</v>
      </c>
      <c r="F134" s="8" t="s">
        <v>27</v>
      </c>
      <c r="G134" s="23">
        <v>1</v>
      </c>
      <c r="H134" s="9" t="s">
        <v>28</v>
      </c>
      <c r="I134" s="8" t="s">
        <v>29</v>
      </c>
      <c r="J134" s="4" t="s">
        <v>30</v>
      </c>
      <c r="K134" s="24">
        <v>1.42</v>
      </c>
      <c r="L134" s="5">
        <v>198</v>
      </c>
      <c r="M134" s="25">
        <v>92.6</v>
      </c>
      <c r="N134" s="24">
        <v>13</v>
      </c>
      <c r="O134" s="24">
        <v>7.27</v>
      </c>
      <c r="P134" s="25">
        <v>-40.4</v>
      </c>
      <c r="Q134" s="25">
        <v>34.299999999999997</v>
      </c>
      <c r="R134" s="25">
        <v>10.3</v>
      </c>
      <c r="S134" s="25">
        <v>2.4</v>
      </c>
      <c r="T134" s="5">
        <v>1342</v>
      </c>
      <c r="U134" s="25">
        <v>0.6</v>
      </c>
      <c r="V134" s="4" t="b">
        <v>1</v>
      </c>
      <c r="X134" s="25">
        <v>12</v>
      </c>
      <c r="Y134" s="5" t="s">
        <v>31</v>
      </c>
    </row>
    <row r="135" spans="1:25" x14ac:dyDescent="0.3">
      <c r="A135" s="4">
        <v>7</v>
      </c>
      <c r="B135" s="21">
        <v>43816</v>
      </c>
      <c r="C135" s="22">
        <v>0.44490740740740736</v>
      </c>
      <c r="D135" s="8" t="s">
        <v>1890</v>
      </c>
      <c r="E135" s="8">
        <v>0</v>
      </c>
      <c r="F135" s="8" t="s">
        <v>27</v>
      </c>
      <c r="G135" s="23">
        <v>1</v>
      </c>
      <c r="H135" s="9" t="s">
        <v>28</v>
      </c>
      <c r="I135" s="8" t="s">
        <v>29</v>
      </c>
      <c r="J135" s="4" t="s">
        <v>30</v>
      </c>
      <c r="K135" s="24">
        <v>1.27</v>
      </c>
      <c r="L135" s="5">
        <v>189</v>
      </c>
      <c r="M135" s="25">
        <v>96.7</v>
      </c>
      <c r="N135" s="24">
        <v>13.63</v>
      </c>
      <c r="O135" s="24">
        <v>7.27</v>
      </c>
      <c r="P135" s="25">
        <v>-40.299999999999997</v>
      </c>
      <c r="Q135" s="25">
        <v>68</v>
      </c>
      <c r="R135" s="25">
        <v>9.1999999999999993</v>
      </c>
      <c r="S135" s="25">
        <v>2.2000000000000002</v>
      </c>
      <c r="T135" s="5">
        <v>807</v>
      </c>
      <c r="U135" s="25">
        <v>0.3</v>
      </c>
      <c r="V135" s="4" t="b">
        <v>1</v>
      </c>
      <c r="X135" s="25">
        <v>11.9</v>
      </c>
      <c r="Y135" s="5" t="s">
        <v>31</v>
      </c>
    </row>
    <row r="136" spans="1:25" x14ac:dyDescent="0.3">
      <c r="A136" s="4">
        <v>7</v>
      </c>
      <c r="B136" s="21">
        <v>43816</v>
      </c>
      <c r="C136" s="22">
        <v>0.44513888888888892</v>
      </c>
      <c r="D136" s="8" t="s">
        <v>1890</v>
      </c>
      <c r="E136" s="8">
        <v>0</v>
      </c>
      <c r="F136" s="8" t="s">
        <v>27</v>
      </c>
      <c r="G136" s="23">
        <v>1</v>
      </c>
      <c r="H136" s="9" t="s">
        <v>28</v>
      </c>
      <c r="I136" s="8" t="s">
        <v>29</v>
      </c>
      <c r="J136" s="4" t="s">
        <v>30</v>
      </c>
      <c r="K136" s="24">
        <v>1.28</v>
      </c>
      <c r="L136" s="5">
        <v>189</v>
      </c>
      <c r="M136" s="25">
        <v>96.1</v>
      </c>
      <c r="N136" s="24">
        <v>13.54</v>
      </c>
      <c r="O136" s="24">
        <v>7.27</v>
      </c>
      <c r="P136" s="25">
        <v>-40.299999999999997</v>
      </c>
      <c r="Q136" s="25">
        <v>44.9</v>
      </c>
      <c r="R136" s="25">
        <v>10.6</v>
      </c>
      <c r="S136" s="25">
        <v>2.5</v>
      </c>
      <c r="T136" s="5">
        <v>1086</v>
      </c>
      <c r="U136" s="25">
        <v>0.5</v>
      </c>
      <c r="V136" s="4" t="b">
        <v>1</v>
      </c>
      <c r="X136" s="25">
        <v>11.9</v>
      </c>
      <c r="Y136" s="5" t="s">
        <v>31</v>
      </c>
    </row>
    <row r="137" spans="1:25" x14ac:dyDescent="0.3">
      <c r="A137" s="4">
        <v>7</v>
      </c>
      <c r="B137" s="21">
        <v>43816</v>
      </c>
      <c r="C137" s="22">
        <v>0.44537037037037036</v>
      </c>
      <c r="D137" s="8" t="s">
        <v>1890</v>
      </c>
      <c r="E137" s="8">
        <v>0</v>
      </c>
      <c r="F137" s="8" t="s">
        <v>27</v>
      </c>
      <c r="G137" s="23">
        <v>1</v>
      </c>
      <c r="H137" s="9" t="s">
        <v>28</v>
      </c>
      <c r="I137" s="8" t="s">
        <v>29</v>
      </c>
      <c r="J137" s="4" t="s">
        <v>30</v>
      </c>
      <c r="K137" s="24">
        <v>1.28</v>
      </c>
      <c r="L137" s="5">
        <v>189</v>
      </c>
      <c r="M137" s="25">
        <v>95.4</v>
      </c>
      <c r="N137" s="24">
        <v>13.45</v>
      </c>
      <c r="O137" s="24">
        <v>7.26</v>
      </c>
      <c r="P137" s="25">
        <v>-39.9</v>
      </c>
      <c r="Q137" s="25">
        <v>34</v>
      </c>
      <c r="R137" s="25">
        <v>11.8</v>
      </c>
      <c r="S137" s="25">
        <v>2.8</v>
      </c>
      <c r="T137" s="5">
        <v>1341</v>
      </c>
      <c r="U137" s="25">
        <v>0.6</v>
      </c>
      <c r="V137" s="4" t="b">
        <v>1</v>
      </c>
      <c r="X137" s="25">
        <v>11.9</v>
      </c>
      <c r="Y137" s="5" t="s">
        <v>31</v>
      </c>
    </row>
    <row r="138" spans="1:25" x14ac:dyDescent="0.3">
      <c r="A138" s="4">
        <v>7</v>
      </c>
      <c r="B138" s="21">
        <v>43816</v>
      </c>
      <c r="C138" s="22">
        <v>0.44560185185185186</v>
      </c>
      <c r="D138" s="8" t="s">
        <v>1890</v>
      </c>
      <c r="E138" s="8">
        <v>0</v>
      </c>
      <c r="F138" s="8" t="s">
        <v>27</v>
      </c>
      <c r="G138" s="23">
        <v>1</v>
      </c>
      <c r="H138" s="9" t="s">
        <v>28</v>
      </c>
      <c r="I138" s="8" t="s">
        <v>29</v>
      </c>
      <c r="J138" s="4" t="s">
        <v>30</v>
      </c>
      <c r="K138" s="24">
        <v>1.28</v>
      </c>
      <c r="L138" s="5">
        <v>189</v>
      </c>
      <c r="M138" s="25">
        <v>95</v>
      </c>
      <c r="N138" s="24">
        <v>13.39</v>
      </c>
      <c r="O138" s="24">
        <v>7.25</v>
      </c>
      <c r="P138" s="25">
        <v>-39.4</v>
      </c>
      <c r="Q138" s="25">
        <v>49.5</v>
      </c>
      <c r="R138" s="25">
        <v>11.9</v>
      </c>
      <c r="S138" s="25">
        <v>2.8</v>
      </c>
      <c r="T138" s="5">
        <v>1376</v>
      </c>
      <c r="U138" s="25">
        <v>0.6</v>
      </c>
      <c r="V138" s="4" t="b">
        <v>1</v>
      </c>
      <c r="X138" s="25">
        <v>11.9</v>
      </c>
      <c r="Y138" s="5" t="s">
        <v>31</v>
      </c>
    </row>
    <row r="139" spans="1:25" x14ac:dyDescent="0.3">
      <c r="A139" s="4">
        <v>7</v>
      </c>
      <c r="B139" s="21">
        <v>43816</v>
      </c>
      <c r="C139" s="22">
        <v>0.4458333333333333</v>
      </c>
      <c r="D139" s="8" t="s">
        <v>1890</v>
      </c>
      <c r="E139" s="8">
        <v>0</v>
      </c>
      <c r="F139" s="8" t="s">
        <v>27</v>
      </c>
      <c r="G139" s="23">
        <v>1</v>
      </c>
      <c r="H139" s="9" t="s">
        <v>28</v>
      </c>
      <c r="I139" s="8" t="s">
        <v>29</v>
      </c>
      <c r="J139" s="4" t="s">
        <v>30</v>
      </c>
      <c r="K139" s="24">
        <v>1.28</v>
      </c>
      <c r="L139" s="5">
        <v>189</v>
      </c>
      <c r="M139" s="25">
        <v>94.7</v>
      </c>
      <c r="N139" s="24">
        <v>13.35</v>
      </c>
      <c r="O139" s="24">
        <v>7.25</v>
      </c>
      <c r="P139" s="25">
        <v>-39</v>
      </c>
      <c r="Q139" s="25">
        <v>43.3</v>
      </c>
      <c r="R139" s="25">
        <v>10.9</v>
      </c>
      <c r="S139" s="25">
        <v>2.5</v>
      </c>
      <c r="T139" s="5">
        <v>1393</v>
      </c>
      <c r="U139" s="25">
        <v>0.6</v>
      </c>
      <c r="V139" s="4" t="b">
        <v>1</v>
      </c>
      <c r="X139" s="25">
        <v>11.9</v>
      </c>
      <c r="Y139" s="5" t="s">
        <v>31</v>
      </c>
    </row>
    <row r="140" spans="1:25" x14ac:dyDescent="0.3">
      <c r="A140" s="4">
        <v>7</v>
      </c>
      <c r="B140" s="21">
        <v>43816</v>
      </c>
      <c r="C140" s="22">
        <v>0.4460648148148148</v>
      </c>
      <c r="D140" s="8" t="s">
        <v>1890</v>
      </c>
      <c r="E140" s="8">
        <v>0</v>
      </c>
      <c r="F140" s="8" t="s">
        <v>27</v>
      </c>
      <c r="G140" s="23">
        <v>1</v>
      </c>
      <c r="H140" s="9" t="s">
        <v>28</v>
      </c>
      <c r="I140" s="8" t="s">
        <v>29</v>
      </c>
      <c r="J140" s="4" t="s">
        <v>30</v>
      </c>
      <c r="K140" s="24">
        <v>1.28</v>
      </c>
      <c r="L140" s="5">
        <v>189</v>
      </c>
      <c r="M140" s="25">
        <v>94.5</v>
      </c>
      <c r="N140" s="24">
        <v>13.32</v>
      </c>
      <c r="O140" s="24">
        <v>7.24</v>
      </c>
      <c r="P140" s="25">
        <v>-38.6</v>
      </c>
      <c r="Q140" s="25">
        <v>40</v>
      </c>
      <c r="R140" s="25">
        <v>11.2</v>
      </c>
      <c r="S140" s="25">
        <v>2.6</v>
      </c>
      <c r="T140" s="5">
        <v>1421</v>
      </c>
      <c r="U140" s="25">
        <v>0.6</v>
      </c>
      <c r="V140" s="4" t="b">
        <v>1</v>
      </c>
      <c r="X140" s="25">
        <v>11.9</v>
      </c>
      <c r="Y140" s="5" t="s">
        <v>31</v>
      </c>
    </row>
    <row r="141" spans="1:25" x14ac:dyDescent="0.3">
      <c r="A141" s="4">
        <v>7</v>
      </c>
      <c r="B141" s="21">
        <v>43816</v>
      </c>
      <c r="C141" s="22">
        <v>0.44629629629629625</v>
      </c>
      <c r="D141" s="8" t="s">
        <v>1890</v>
      </c>
      <c r="E141" s="8">
        <v>0</v>
      </c>
      <c r="F141" s="8" t="s">
        <v>27</v>
      </c>
      <c r="G141" s="23">
        <v>1</v>
      </c>
      <c r="H141" s="9" t="s">
        <v>28</v>
      </c>
      <c r="I141" s="8" t="s">
        <v>29</v>
      </c>
      <c r="J141" s="4" t="s">
        <v>30</v>
      </c>
      <c r="K141" s="24">
        <v>1.28</v>
      </c>
      <c r="L141" s="5">
        <v>189</v>
      </c>
      <c r="M141" s="25">
        <v>94.3</v>
      </c>
      <c r="N141" s="24">
        <v>13.3</v>
      </c>
      <c r="O141" s="24">
        <v>7.23</v>
      </c>
      <c r="P141" s="25">
        <v>-38.299999999999997</v>
      </c>
      <c r="Q141" s="25">
        <v>35.6</v>
      </c>
      <c r="R141" s="25">
        <v>11.2</v>
      </c>
      <c r="S141" s="25">
        <v>2.6</v>
      </c>
      <c r="T141" s="5">
        <v>1358</v>
      </c>
      <c r="U141" s="25">
        <v>0.6</v>
      </c>
      <c r="V141" s="4" t="b">
        <v>1</v>
      </c>
      <c r="X141" s="25">
        <v>11.9</v>
      </c>
      <c r="Y141" s="5" t="s">
        <v>31</v>
      </c>
    </row>
    <row r="142" spans="1:25" x14ac:dyDescent="0.3">
      <c r="A142" s="4">
        <v>7</v>
      </c>
      <c r="B142" s="21">
        <v>43816</v>
      </c>
      <c r="C142" s="22">
        <v>0.4465277777777778</v>
      </c>
      <c r="D142" s="8" t="s">
        <v>1890</v>
      </c>
      <c r="E142" s="8">
        <v>0</v>
      </c>
      <c r="F142" s="8" t="s">
        <v>27</v>
      </c>
      <c r="G142" s="23">
        <v>1</v>
      </c>
      <c r="H142" s="9" t="s">
        <v>28</v>
      </c>
      <c r="I142" s="8" t="s">
        <v>29</v>
      </c>
      <c r="J142" s="4" t="s">
        <v>30</v>
      </c>
      <c r="K142" s="24">
        <v>1.29</v>
      </c>
      <c r="L142" s="5">
        <v>189</v>
      </c>
      <c r="M142" s="25">
        <v>94.2</v>
      </c>
      <c r="N142" s="24">
        <v>13.27</v>
      </c>
      <c r="O142" s="24">
        <v>7.23</v>
      </c>
      <c r="P142" s="25">
        <v>-38</v>
      </c>
      <c r="Q142" s="25">
        <v>33.4</v>
      </c>
      <c r="R142" s="25">
        <v>10.8</v>
      </c>
      <c r="S142" s="25">
        <v>2.5</v>
      </c>
      <c r="T142" s="5">
        <v>1225</v>
      </c>
      <c r="U142" s="25">
        <v>0.5</v>
      </c>
      <c r="V142" s="4" t="b">
        <v>1</v>
      </c>
      <c r="X142" s="25">
        <v>12</v>
      </c>
      <c r="Y142" s="5" t="s">
        <v>31</v>
      </c>
    </row>
    <row r="143" spans="1:25" x14ac:dyDescent="0.3">
      <c r="A143" s="4">
        <v>7</v>
      </c>
      <c r="B143" s="21">
        <v>43816</v>
      </c>
      <c r="C143" s="22">
        <v>0.44675925925925924</v>
      </c>
      <c r="D143" s="8" t="s">
        <v>1890</v>
      </c>
      <c r="E143" s="8">
        <v>0</v>
      </c>
      <c r="F143" s="8" t="s">
        <v>27</v>
      </c>
      <c r="G143" s="23">
        <v>1</v>
      </c>
      <c r="H143" s="9" t="s">
        <v>28</v>
      </c>
      <c r="I143" s="8" t="s">
        <v>29</v>
      </c>
      <c r="J143" s="4" t="s">
        <v>30</v>
      </c>
      <c r="K143" s="24">
        <v>1.29</v>
      </c>
      <c r="L143" s="5">
        <v>189</v>
      </c>
      <c r="M143" s="25">
        <v>94</v>
      </c>
      <c r="N143" s="24">
        <v>13.26</v>
      </c>
      <c r="O143" s="24">
        <v>7.22</v>
      </c>
      <c r="P143" s="25">
        <v>-37.700000000000003</v>
      </c>
      <c r="Q143" s="25">
        <v>32.200000000000003</v>
      </c>
      <c r="R143" s="25">
        <v>10.5</v>
      </c>
      <c r="S143" s="25">
        <v>2.5</v>
      </c>
      <c r="T143" s="5">
        <v>1376</v>
      </c>
      <c r="U143" s="25">
        <v>0.6</v>
      </c>
      <c r="V143" s="4" t="b">
        <v>1</v>
      </c>
      <c r="X143" s="25">
        <v>11.9</v>
      </c>
      <c r="Y143" s="5" t="s">
        <v>31</v>
      </c>
    </row>
    <row r="144" spans="1:25" x14ac:dyDescent="0.3">
      <c r="A144" s="4">
        <v>7</v>
      </c>
      <c r="B144" s="21">
        <v>43816</v>
      </c>
      <c r="C144" s="22">
        <v>0.44699074074074074</v>
      </c>
      <c r="D144" s="8" t="s">
        <v>1890</v>
      </c>
      <c r="E144" s="8">
        <v>0</v>
      </c>
      <c r="F144" s="8" t="s">
        <v>27</v>
      </c>
      <c r="G144" s="23">
        <v>1</v>
      </c>
      <c r="H144" s="9" t="s">
        <v>28</v>
      </c>
      <c r="I144" s="8" t="s">
        <v>29</v>
      </c>
      <c r="J144" s="4" t="s">
        <v>30</v>
      </c>
      <c r="K144" s="24">
        <v>1.28</v>
      </c>
      <c r="L144" s="5">
        <v>189</v>
      </c>
      <c r="M144" s="25">
        <v>93.8</v>
      </c>
      <c r="N144" s="24">
        <v>13.23</v>
      </c>
      <c r="O144" s="24">
        <v>7.22</v>
      </c>
      <c r="P144" s="25">
        <v>-37.5</v>
      </c>
      <c r="Q144" s="25">
        <v>31.5</v>
      </c>
      <c r="R144" s="25">
        <v>11</v>
      </c>
      <c r="S144" s="25">
        <v>2.6</v>
      </c>
      <c r="T144" s="5">
        <v>1401</v>
      </c>
      <c r="U144" s="25">
        <v>0.6</v>
      </c>
      <c r="V144" s="4" t="b">
        <v>1</v>
      </c>
      <c r="X144" s="25">
        <v>11.9</v>
      </c>
      <c r="Y144" s="5" t="s">
        <v>31</v>
      </c>
    </row>
    <row r="145" spans="1:25" x14ac:dyDescent="0.3">
      <c r="A145" s="4">
        <v>7</v>
      </c>
      <c r="B145" s="21">
        <v>43816</v>
      </c>
      <c r="C145" s="22">
        <v>0.44722222222222219</v>
      </c>
      <c r="D145" s="8" t="s">
        <v>1890</v>
      </c>
      <c r="E145" s="8">
        <v>0</v>
      </c>
      <c r="F145" s="8" t="s">
        <v>27</v>
      </c>
      <c r="G145" s="23">
        <v>1</v>
      </c>
      <c r="H145" s="9" t="s">
        <v>28</v>
      </c>
      <c r="I145" s="8" t="s">
        <v>29</v>
      </c>
      <c r="J145" s="4" t="s">
        <v>30</v>
      </c>
      <c r="K145" s="24">
        <v>1.28</v>
      </c>
      <c r="L145" s="5">
        <v>189</v>
      </c>
      <c r="M145" s="25">
        <v>93.8</v>
      </c>
      <c r="N145" s="24">
        <v>13.22</v>
      </c>
      <c r="O145" s="24">
        <v>7.21</v>
      </c>
      <c r="P145" s="25">
        <v>-37.200000000000003</v>
      </c>
      <c r="Q145" s="25">
        <v>30.8</v>
      </c>
      <c r="R145" s="25">
        <v>10.8</v>
      </c>
      <c r="S145" s="25">
        <v>2.5</v>
      </c>
      <c r="T145" s="5">
        <v>1546</v>
      </c>
      <c r="U145" s="25">
        <v>0.7</v>
      </c>
      <c r="V145" s="4" t="b">
        <v>1</v>
      </c>
      <c r="X145" s="25">
        <v>11.8</v>
      </c>
      <c r="Y145" s="5" t="s">
        <v>31</v>
      </c>
    </row>
    <row r="146" spans="1:25" x14ac:dyDescent="0.3">
      <c r="A146" s="4">
        <v>7</v>
      </c>
      <c r="B146" s="21">
        <v>43816</v>
      </c>
      <c r="C146" s="22">
        <v>0.44745370370370369</v>
      </c>
      <c r="D146" s="8" t="s">
        <v>1890</v>
      </c>
      <c r="E146" s="8">
        <v>0</v>
      </c>
      <c r="F146" s="8" t="s">
        <v>27</v>
      </c>
      <c r="G146" s="23">
        <v>1</v>
      </c>
      <c r="H146" s="9" t="s">
        <v>28</v>
      </c>
      <c r="I146" s="8" t="s">
        <v>29</v>
      </c>
      <c r="J146" s="4" t="s">
        <v>30</v>
      </c>
      <c r="K146" s="24">
        <v>1.28</v>
      </c>
      <c r="L146" s="5">
        <v>189</v>
      </c>
      <c r="M146" s="25">
        <v>93.7</v>
      </c>
      <c r="N146" s="24">
        <v>13.21</v>
      </c>
      <c r="O146" s="24">
        <v>7.21</v>
      </c>
      <c r="P146" s="25">
        <v>-37</v>
      </c>
      <c r="Q146" s="25">
        <v>30.6</v>
      </c>
      <c r="R146" s="25">
        <v>11.2</v>
      </c>
      <c r="S146" s="25">
        <v>2.6</v>
      </c>
      <c r="T146" s="5">
        <v>1693</v>
      </c>
      <c r="U146" s="25">
        <v>0.7</v>
      </c>
      <c r="V146" s="4" t="b">
        <v>1</v>
      </c>
      <c r="X146" s="25">
        <v>11.9</v>
      </c>
      <c r="Y146" s="5" t="s">
        <v>31</v>
      </c>
    </row>
    <row r="147" spans="1:25" x14ac:dyDescent="0.3">
      <c r="A147" s="4">
        <v>7</v>
      </c>
      <c r="B147" s="21">
        <v>43816</v>
      </c>
      <c r="C147" s="22">
        <v>0.44768518518518513</v>
      </c>
      <c r="D147" s="8" t="s">
        <v>1890</v>
      </c>
      <c r="E147" s="8">
        <v>0</v>
      </c>
      <c r="F147" s="8" t="s">
        <v>27</v>
      </c>
      <c r="G147" s="23">
        <v>1</v>
      </c>
      <c r="H147" s="9" t="s">
        <v>28</v>
      </c>
      <c r="I147" s="8" t="s">
        <v>29</v>
      </c>
      <c r="J147" s="4" t="s">
        <v>30</v>
      </c>
      <c r="K147" s="24">
        <v>1.29</v>
      </c>
      <c r="L147" s="5">
        <v>189</v>
      </c>
      <c r="M147" s="25">
        <v>93.7</v>
      </c>
      <c r="N147" s="24">
        <v>13.21</v>
      </c>
      <c r="O147" s="24">
        <v>7.2</v>
      </c>
      <c r="P147" s="25">
        <v>-36.9</v>
      </c>
      <c r="Q147" s="25">
        <v>31.4</v>
      </c>
      <c r="R147" s="25">
        <v>10.9</v>
      </c>
      <c r="S147" s="25">
        <v>2.5</v>
      </c>
      <c r="T147" s="5">
        <v>1498</v>
      </c>
      <c r="U147" s="25">
        <v>0.6</v>
      </c>
      <c r="V147" s="4" t="b">
        <v>1</v>
      </c>
      <c r="X147" s="25">
        <v>11.9</v>
      </c>
      <c r="Y147" s="5" t="s">
        <v>31</v>
      </c>
    </row>
    <row r="148" spans="1:25" x14ac:dyDescent="0.3">
      <c r="A148" s="4">
        <v>7</v>
      </c>
      <c r="B148" s="21">
        <v>43816</v>
      </c>
      <c r="C148" s="22">
        <v>0.44791666666666669</v>
      </c>
      <c r="D148" s="8" t="s">
        <v>1890</v>
      </c>
      <c r="E148" s="8">
        <v>0</v>
      </c>
      <c r="F148" s="8" t="s">
        <v>27</v>
      </c>
      <c r="G148" s="23">
        <v>1</v>
      </c>
      <c r="H148" s="9" t="s">
        <v>28</v>
      </c>
      <c r="I148" s="8" t="s">
        <v>29</v>
      </c>
      <c r="J148" s="4" t="s">
        <v>30</v>
      </c>
      <c r="K148" s="24">
        <v>1.29</v>
      </c>
      <c r="L148" s="5">
        <v>189</v>
      </c>
      <c r="M148" s="25">
        <v>93.7</v>
      </c>
      <c r="N148" s="24">
        <v>13.2</v>
      </c>
      <c r="O148" s="24">
        <v>7.2</v>
      </c>
      <c r="P148" s="25">
        <v>-36.6</v>
      </c>
      <c r="Q148" s="25">
        <v>31</v>
      </c>
      <c r="R148" s="25">
        <v>10.8</v>
      </c>
      <c r="S148" s="25">
        <v>2.5</v>
      </c>
      <c r="T148" s="5">
        <v>1422</v>
      </c>
      <c r="U148" s="25">
        <v>0.6</v>
      </c>
      <c r="V148" s="4" t="b">
        <v>1</v>
      </c>
      <c r="X148" s="25">
        <v>11.9</v>
      </c>
      <c r="Y148" s="5" t="s">
        <v>31</v>
      </c>
    </row>
    <row r="149" spans="1:25" x14ac:dyDescent="0.3">
      <c r="A149" s="4">
        <v>7</v>
      </c>
      <c r="B149" s="21">
        <v>43816</v>
      </c>
      <c r="C149" s="22">
        <v>0.44814814814814818</v>
      </c>
      <c r="D149" s="8" t="s">
        <v>1890</v>
      </c>
      <c r="E149" s="8">
        <v>0</v>
      </c>
      <c r="F149" s="8" t="s">
        <v>27</v>
      </c>
      <c r="G149" s="23">
        <v>1</v>
      </c>
      <c r="H149" s="9" t="s">
        <v>28</v>
      </c>
      <c r="I149" s="8" t="s">
        <v>29</v>
      </c>
      <c r="J149" s="4" t="s">
        <v>30</v>
      </c>
      <c r="K149" s="24">
        <v>1.29</v>
      </c>
      <c r="L149" s="5">
        <v>189</v>
      </c>
      <c r="M149" s="25">
        <v>93.6</v>
      </c>
      <c r="N149" s="24">
        <v>13.19</v>
      </c>
      <c r="O149" s="24">
        <v>7.2</v>
      </c>
      <c r="P149" s="25">
        <v>-36.6</v>
      </c>
      <c r="Q149" s="25">
        <v>32.5</v>
      </c>
      <c r="R149" s="25">
        <v>10.7</v>
      </c>
      <c r="S149" s="25">
        <v>2.5</v>
      </c>
      <c r="T149" s="5">
        <v>1471</v>
      </c>
      <c r="U149" s="25">
        <v>0.6</v>
      </c>
      <c r="V149" s="4" t="b">
        <v>1</v>
      </c>
      <c r="X149" s="25">
        <v>11.9</v>
      </c>
      <c r="Y149" s="5" t="s">
        <v>31</v>
      </c>
    </row>
    <row r="150" spans="1:25" x14ac:dyDescent="0.3">
      <c r="A150" s="4">
        <v>7</v>
      </c>
      <c r="B150" s="21">
        <v>43816</v>
      </c>
      <c r="C150" s="22">
        <v>0.44837962962962963</v>
      </c>
      <c r="D150" s="8" t="s">
        <v>1890</v>
      </c>
      <c r="E150" s="8">
        <v>0</v>
      </c>
      <c r="F150" s="8" t="s">
        <v>27</v>
      </c>
      <c r="G150" s="23">
        <v>1</v>
      </c>
      <c r="H150" s="9" t="s">
        <v>28</v>
      </c>
      <c r="I150" s="8" t="s">
        <v>29</v>
      </c>
      <c r="J150" s="4" t="s">
        <v>30</v>
      </c>
      <c r="K150" s="24">
        <v>1.29</v>
      </c>
      <c r="L150" s="5">
        <v>189</v>
      </c>
      <c r="M150" s="25">
        <v>93.5</v>
      </c>
      <c r="N150" s="24">
        <v>13.18</v>
      </c>
      <c r="O150" s="24">
        <v>7.2</v>
      </c>
      <c r="P150" s="25">
        <v>-36.4</v>
      </c>
      <c r="Q150" s="25">
        <v>33</v>
      </c>
      <c r="R150" s="25">
        <v>10.6</v>
      </c>
      <c r="S150" s="25">
        <v>2.5</v>
      </c>
      <c r="T150" s="5">
        <v>1555</v>
      </c>
      <c r="U150" s="25">
        <v>0.7</v>
      </c>
      <c r="V150" s="4" t="b">
        <v>1</v>
      </c>
      <c r="X150" s="25">
        <v>11.9</v>
      </c>
      <c r="Y150" s="5" t="s">
        <v>31</v>
      </c>
    </row>
    <row r="151" spans="1:25" x14ac:dyDescent="0.3">
      <c r="A151" s="4">
        <v>7</v>
      </c>
      <c r="B151" s="21">
        <v>43816</v>
      </c>
      <c r="C151" s="22">
        <v>0.44861111111111113</v>
      </c>
      <c r="D151" s="8" t="s">
        <v>1890</v>
      </c>
      <c r="E151" s="8">
        <v>0</v>
      </c>
      <c r="F151" s="8" t="s">
        <v>27</v>
      </c>
      <c r="G151" s="23">
        <v>1</v>
      </c>
      <c r="H151" s="9" t="s">
        <v>28</v>
      </c>
      <c r="I151" s="8" t="s">
        <v>29</v>
      </c>
      <c r="J151" s="4" t="s">
        <v>30</v>
      </c>
      <c r="K151" s="24">
        <v>1.29</v>
      </c>
      <c r="L151" s="5">
        <v>189</v>
      </c>
      <c r="M151" s="25">
        <v>93.5</v>
      </c>
      <c r="N151" s="24">
        <v>13.18</v>
      </c>
      <c r="O151" s="24">
        <v>7.19</v>
      </c>
      <c r="P151" s="25">
        <v>-36.299999999999997</v>
      </c>
      <c r="Q151" s="25">
        <v>32.6</v>
      </c>
      <c r="R151" s="25">
        <v>12</v>
      </c>
      <c r="S151" s="25">
        <v>2.8</v>
      </c>
      <c r="T151" s="5">
        <v>1478</v>
      </c>
      <c r="U151" s="25">
        <v>0.6</v>
      </c>
      <c r="V151" s="4" t="b">
        <v>1</v>
      </c>
      <c r="X151" s="25">
        <v>11.9</v>
      </c>
      <c r="Y151" s="5" t="s">
        <v>31</v>
      </c>
    </row>
    <row r="152" spans="1:25" x14ac:dyDescent="0.3">
      <c r="A152" s="4">
        <v>7</v>
      </c>
      <c r="B152" s="21">
        <v>43816</v>
      </c>
      <c r="C152" s="22">
        <v>0.44884259259259257</v>
      </c>
      <c r="D152" s="8" t="s">
        <v>1890</v>
      </c>
      <c r="E152" s="8">
        <v>0</v>
      </c>
      <c r="F152" s="8" t="s">
        <v>27</v>
      </c>
      <c r="G152" s="23">
        <v>1</v>
      </c>
      <c r="H152" s="9" t="s">
        <v>28</v>
      </c>
      <c r="I152" s="8" t="s">
        <v>29</v>
      </c>
      <c r="J152" s="4" t="s">
        <v>30</v>
      </c>
      <c r="K152" s="24">
        <v>1.29</v>
      </c>
      <c r="L152" s="5">
        <v>189</v>
      </c>
      <c r="M152" s="25">
        <v>93.5</v>
      </c>
      <c r="N152" s="24">
        <v>13.18</v>
      </c>
      <c r="O152" s="24">
        <v>7.19</v>
      </c>
      <c r="P152" s="25">
        <v>-36.1</v>
      </c>
      <c r="Q152" s="25">
        <v>31.9</v>
      </c>
      <c r="R152" s="25">
        <v>12.2</v>
      </c>
      <c r="S152" s="25">
        <v>2.8</v>
      </c>
      <c r="T152" s="5">
        <v>1581</v>
      </c>
      <c r="U152" s="25">
        <v>0.7</v>
      </c>
      <c r="V152" s="4" t="b">
        <v>1</v>
      </c>
      <c r="X152" s="25">
        <v>11.9</v>
      </c>
      <c r="Y152" s="5" t="s">
        <v>31</v>
      </c>
    </row>
    <row r="153" spans="1:25" x14ac:dyDescent="0.3">
      <c r="A153" s="4">
        <v>7</v>
      </c>
      <c r="B153" s="21">
        <v>43816</v>
      </c>
      <c r="C153" s="22">
        <v>0.44907407407407413</v>
      </c>
      <c r="D153" s="8" t="s">
        <v>1890</v>
      </c>
      <c r="E153" s="8">
        <v>0</v>
      </c>
      <c r="F153" s="8" t="s">
        <v>27</v>
      </c>
      <c r="G153" s="23">
        <v>1</v>
      </c>
      <c r="H153" s="9" t="s">
        <v>28</v>
      </c>
      <c r="I153" s="8" t="s">
        <v>29</v>
      </c>
      <c r="J153" s="4" t="s">
        <v>30</v>
      </c>
      <c r="K153" s="24">
        <v>1.29</v>
      </c>
      <c r="L153" s="5">
        <v>189</v>
      </c>
      <c r="M153" s="25">
        <v>93.5</v>
      </c>
      <c r="N153" s="24">
        <v>13.18</v>
      </c>
      <c r="O153" s="24">
        <v>7.19</v>
      </c>
      <c r="P153" s="25">
        <v>-35.9</v>
      </c>
      <c r="Q153" s="25">
        <v>31.6</v>
      </c>
      <c r="R153" s="25">
        <v>11.4</v>
      </c>
      <c r="S153" s="25">
        <v>2.7</v>
      </c>
      <c r="T153" s="5">
        <v>1526</v>
      </c>
      <c r="U153" s="25">
        <v>0.7</v>
      </c>
      <c r="V153" s="4" t="b">
        <v>1</v>
      </c>
      <c r="X153" s="25">
        <v>11.8</v>
      </c>
      <c r="Y153" s="5" t="s">
        <v>31</v>
      </c>
    </row>
    <row r="154" spans="1:25" x14ac:dyDescent="0.3">
      <c r="A154" s="4">
        <v>7</v>
      </c>
      <c r="B154" s="21">
        <v>43816</v>
      </c>
      <c r="C154" s="22">
        <v>0.44930555555555557</v>
      </c>
      <c r="D154" s="8" t="s">
        <v>1890</v>
      </c>
      <c r="E154" s="8">
        <v>0</v>
      </c>
      <c r="F154" s="8" t="s">
        <v>27</v>
      </c>
      <c r="G154" s="23">
        <v>1</v>
      </c>
      <c r="H154" s="9" t="s">
        <v>28</v>
      </c>
      <c r="I154" s="8" t="s">
        <v>29</v>
      </c>
      <c r="J154" s="4" t="s">
        <v>30</v>
      </c>
      <c r="K154" s="24">
        <v>1.29</v>
      </c>
      <c r="L154" s="5">
        <v>189</v>
      </c>
      <c r="M154" s="25">
        <v>93.5</v>
      </c>
      <c r="N154" s="24">
        <v>13.18</v>
      </c>
      <c r="O154" s="24">
        <v>7.18</v>
      </c>
      <c r="P154" s="25">
        <v>-35.9</v>
      </c>
      <c r="Q154" s="25">
        <v>31.3</v>
      </c>
      <c r="R154" s="25">
        <v>10.7</v>
      </c>
      <c r="S154" s="25">
        <v>2.5</v>
      </c>
      <c r="T154" s="5">
        <v>1345</v>
      </c>
      <c r="U154" s="25">
        <v>0.6</v>
      </c>
      <c r="V154" s="4" t="b">
        <v>1</v>
      </c>
      <c r="X154" s="25">
        <v>12</v>
      </c>
      <c r="Y154" s="5" t="s">
        <v>31</v>
      </c>
    </row>
    <row r="155" spans="1:25" x14ac:dyDescent="0.3">
      <c r="A155" s="4">
        <v>7</v>
      </c>
      <c r="B155" s="21">
        <v>43816</v>
      </c>
      <c r="C155" s="22">
        <v>0.44953703703703707</v>
      </c>
      <c r="D155" s="8" t="s">
        <v>1890</v>
      </c>
      <c r="E155" s="8">
        <v>0</v>
      </c>
      <c r="F155" s="8" t="s">
        <v>27</v>
      </c>
      <c r="G155" s="23">
        <v>1</v>
      </c>
      <c r="H155" s="9" t="s">
        <v>28</v>
      </c>
      <c r="I155" s="8" t="s">
        <v>29</v>
      </c>
      <c r="J155" s="4" t="s">
        <v>30</v>
      </c>
      <c r="K155" s="24">
        <v>1.29</v>
      </c>
      <c r="L155" s="5">
        <v>189</v>
      </c>
      <c r="M155" s="25">
        <v>93.4</v>
      </c>
      <c r="N155" s="24">
        <v>13.17</v>
      </c>
      <c r="O155" s="24">
        <v>7.18</v>
      </c>
      <c r="P155" s="25">
        <v>-35.9</v>
      </c>
      <c r="Q155" s="25">
        <v>31.1</v>
      </c>
      <c r="R155" s="25">
        <v>11.1</v>
      </c>
      <c r="S155" s="25">
        <v>2.6</v>
      </c>
      <c r="T155" s="5">
        <v>1440</v>
      </c>
      <c r="U155" s="25">
        <v>0.6</v>
      </c>
      <c r="V155" s="4" t="b">
        <v>1</v>
      </c>
      <c r="X155" s="25">
        <v>11.9</v>
      </c>
      <c r="Y155" s="5" t="s">
        <v>31</v>
      </c>
    </row>
    <row r="156" spans="1:25" x14ac:dyDescent="0.3">
      <c r="A156" s="4">
        <v>7</v>
      </c>
      <c r="B156" s="21">
        <v>43816</v>
      </c>
      <c r="C156" s="22">
        <v>0.44976851851851851</v>
      </c>
      <c r="D156" s="8" t="s">
        <v>1890</v>
      </c>
      <c r="E156" s="8">
        <v>0</v>
      </c>
      <c r="F156" s="8" t="s">
        <v>27</v>
      </c>
      <c r="G156" s="23">
        <v>1</v>
      </c>
      <c r="H156" s="9" t="s">
        <v>28</v>
      </c>
      <c r="I156" s="8" t="s">
        <v>29</v>
      </c>
      <c r="J156" s="4" t="s">
        <v>30</v>
      </c>
      <c r="K156" s="24">
        <v>1.29</v>
      </c>
      <c r="L156" s="5">
        <v>189</v>
      </c>
      <c r="M156" s="25">
        <v>93.3</v>
      </c>
      <c r="N156" s="24">
        <v>13.16</v>
      </c>
      <c r="O156" s="24">
        <v>7.18</v>
      </c>
      <c r="P156" s="25">
        <v>-35.799999999999997</v>
      </c>
      <c r="Q156" s="25">
        <v>31.6</v>
      </c>
      <c r="R156" s="25">
        <v>11</v>
      </c>
      <c r="S156" s="25">
        <v>2.6</v>
      </c>
      <c r="T156" s="5">
        <v>1469</v>
      </c>
      <c r="U156" s="25">
        <v>0.6</v>
      </c>
      <c r="V156" s="4" t="b">
        <v>1</v>
      </c>
      <c r="X156" s="25">
        <v>11.9</v>
      </c>
      <c r="Y156" s="5" t="s">
        <v>31</v>
      </c>
    </row>
    <row r="157" spans="1:25" x14ac:dyDescent="0.3">
      <c r="A157" s="4">
        <v>7</v>
      </c>
      <c r="B157" s="21">
        <v>43816</v>
      </c>
      <c r="C157" s="22">
        <v>0.45</v>
      </c>
      <c r="D157" s="8" t="s">
        <v>1890</v>
      </c>
      <c r="E157" s="8">
        <v>0</v>
      </c>
      <c r="F157" s="8" t="s">
        <v>27</v>
      </c>
      <c r="G157" s="23">
        <v>1</v>
      </c>
      <c r="H157" s="9" t="s">
        <v>28</v>
      </c>
      <c r="I157" s="8" t="s">
        <v>29</v>
      </c>
      <c r="J157" s="4" t="s">
        <v>30</v>
      </c>
      <c r="K157" s="24">
        <v>1.29</v>
      </c>
      <c r="L157" s="5">
        <v>189</v>
      </c>
      <c r="M157" s="25">
        <v>93.4</v>
      </c>
      <c r="N157" s="24">
        <v>13.17</v>
      </c>
      <c r="O157" s="24">
        <v>7.18</v>
      </c>
      <c r="P157" s="25">
        <v>-35.6</v>
      </c>
      <c r="Q157" s="25">
        <v>31.7</v>
      </c>
      <c r="R157" s="25">
        <v>11.7</v>
      </c>
      <c r="S157" s="25">
        <v>2.7</v>
      </c>
      <c r="T157" s="5">
        <v>1437</v>
      </c>
      <c r="U157" s="25">
        <v>0.6</v>
      </c>
      <c r="V157" s="4" t="b">
        <v>1</v>
      </c>
      <c r="X157" s="25">
        <v>11.9</v>
      </c>
      <c r="Y157" s="5" t="s">
        <v>31</v>
      </c>
    </row>
    <row r="158" spans="1:25" x14ac:dyDescent="0.3">
      <c r="A158" s="4">
        <v>7</v>
      </c>
      <c r="B158" s="21">
        <v>43816</v>
      </c>
      <c r="C158" s="22">
        <v>0.45023148148148145</v>
      </c>
      <c r="D158" s="8" t="s">
        <v>1890</v>
      </c>
      <c r="E158" s="8">
        <v>0</v>
      </c>
      <c r="F158" s="8" t="s">
        <v>27</v>
      </c>
      <c r="G158" s="23">
        <v>1</v>
      </c>
      <c r="H158" s="9" t="s">
        <v>28</v>
      </c>
      <c r="I158" s="8" t="s">
        <v>29</v>
      </c>
      <c r="J158" s="4" t="s">
        <v>30</v>
      </c>
      <c r="K158" s="24">
        <v>1.29</v>
      </c>
      <c r="L158" s="5">
        <v>189</v>
      </c>
      <c r="M158" s="25">
        <v>93.4</v>
      </c>
      <c r="N158" s="24">
        <v>13.16</v>
      </c>
      <c r="O158" s="24">
        <v>7.18</v>
      </c>
      <c r="P158" s="25">
        <v>-35.700000000000003</v>
      </c>
      <c r="Q158" s="25">
        <v>31.9</v>
      </c>
      <c r="R158" s="25">
        <v>11.8</v>
      </c>
      <c r="S158" s="25">
        <v>2.8</v>
      </c>
      <c r="T158" s="5">
        <v>1559</v>
      </c>
      <c r="U158" s="25">
        <v>0.7</v>
      </c>
      <c r="V158" s="4" t="b">
        <v>1</v>
      </c>
      <c r="X158" s="25">
        <v>11.9</v>
      </c>
      <c r="Y158" s="5" t="s">
        <v>31</v>
      </c>
    </row>
    <row r="159" spans="1:25" x14ac:dyDescent="0.3">
      <c r="A159" s="4">
        <v>7</v>
      </c>
      <c r="B159" s="21">
        <v>43816</v>
      </c>
      <c r="C159" s="22">
        <v>0.45046296296296301</v>
      </c>
      <c r="D159" s="8" t="s">
        <v>1890</v>
      </c>
      <c r="E159" s="8">
        <v>0</v>
      </c>
      <c r="F159" s="8" t="s">
        <v>27</v>
      </c>
      <c r="G159" s="23">
        <v>1</v>
      </c>
      <c r="H159" s="9" t="s">
        <v>28</v>
      </c>
      <c r="I159" s="8" t="s">
        <v>29</v>
      </c>
      <c r="J159" s="4" t="s">
        <v>30</v>
      </c>
      <c r="K159" s="24">
        <v>1.29</v>
      </c>
      <c r="L159" s="5">
        <v>189</v>
      </c>
      <c r="M159" s="25">
        <v>93.4</v>
      </c>
      <c r="N159" s="24">
        <v>13.16</v>
      </c>
      <c r="O159" s="24">
        <v>7.18</v>
      </c>
      <c r="P159" s="25">
        <v>-35.6</v>
      </c>
      <c r="Q159" s="25">
        <v>31.3</v>
      </c>
      <c r="R159" s="25">
        <v>11.3</v>
      </c>
      <c r="S159" s="25">
        <v>2.6</v>
      </c>
      <c r="T159" s="5">
        <v>1542</v>
      </c>
      <c r="U159" s="25">
        <v>0.7</v>
      </c>
      <c r="V159" s="4" t="b">
        <v>1</v>
      </c>
      <c r="X159" s="25">
        <v>11.9</v>
      </c>
      <c r="Y159" s="5" t="s">
        <v>31</v>
      </c>
    </row>
    <row r="160" spans="1:25" x14ac:dyDescent="0.3">
      <c r="A160" s="4">
        <v>7</v>
      </c>
      <c r="B160" s="21">
        <v>43816</v>
      </c>
      <c r="C160" s="22">
        <v>0.45069444444444445</v>
      </c>
      <c r="D160" s="8" t="s">
        <v>1890</v>
      </c>
      <c r="E160" s="8">
        <v>0</v>
      </c>
      <c r="F160" s="8" t="s">
        <v>27</v>
      </c>
      <c r="G160" s="23">
        <v>1</v>
      </c>
      <c r="H160" s="9" t="s">
        <v>28</v>
      </c>
      <c r="I160" s="8" t="s">
        <v>29</v>
      </c>
      <c r="J160" s="4" t="s">
        <v>30</v>
      </c>
      <c r="K160" s="24">
        <v>1.29</v>
      </c>
      <c r="L160" s="5">
        <v>189</v>
      </c>
      <c r="M160" s="25">
        <v>93.4</v>
      </c>
      <c r="N160" s="24">
        <v>13.16</v>
      </c>
      <c r="O160" s="24">
        <v>7.18</v>
      </c>
      <c r="P160" s="25">
        <v>-35.6</v>
      </c>
      <c r="Q160" s="25">
        <v>32</v>
      </c>
      <c r="R160" s="25">
        <v>11.2</v>
      </c>
      <c r="S160" s="25">
        <v>2.6</v>
      </c>
      <c r="T160" s="5">
        <v>1595</v>
      </c>
      <c r="U160" s="25">
        <v>0.7</v>
      </c>
      <c r="V160" s="4" t="b">
        <v>1</v>
      </c>
      <c r="X160" s="25">
        <v>11.9</v>
      </c>
      <c r="Y160" s="5" t="s">
        <v>31</v>
      </c>
    </row>
    <row r="161" spans="1:25" x14ac:dyDescent="0.3">
      <c r="A161" s="4">
        <v>7</v>
      </c>
      <c r="B161" s="21">
        <v>43816</v>
      </c>
      <c r="C161" s="22">
        <v>0.45092592592592595</v>
      </c>
      <c r="D161" s="8" t="s">
        <v>1890</v>
      </c>
      <c r="E161" s="8">
        <v>0</v>
      </c>
      <c r="F161" s="8" t="s">
        <v>27</v>
      </c>
      <c r="G161" s="23">
        <v>1</v>
      </c>
      <c r="H161" s="9" t="s">
        <v>28</v>
      </c>
      <c r="I161" s="8" t="s">
        <v>29</v>
      </c>
      <c r="J161" s="4" t="s">
        <v>30</v>
      </c>
      <c r="K161" s="24">
        <v>1.29</v>
      </c>
      <c r="L161" s="5">
        <v>189</v>
      </c>
      <c r="M161" s="25">
        <v>93.3</v>
      </c>
      <c r="N161" s="24">
        <v>13.16</v>
      </c>
      <c r="O161" s="24">
        <v>7.18</v>
      </c>
      <c r="P161" s="25">
        <v>-35.6</v>
      </c>
      <c r="Q161" s="25">
        <v>31.3</v>
      </c>
      <c r="R161" s="25">
        <v>10.9</v>
      </c>
      <c r="S161" s="25">
        <v>2.5</v>
      </c>
      <c r="T161" s="5">
        <v>1540</v>
      </c>
      <c r="U161" s="25">
        <v>0.7</v>
      </c>
      <c r="V161" s="4" t="b">
        <v>1</v>
      </c>
      <c r="X161" s="25">
        <v>11.9</v>
      </c>
      <c r="Y161" s="5" t="s">
        <v>31</v>
      </c>
    </row>
    <row r="162" spans="1:25" x14ac:dyDescent="0.3">
      <c r="A162" s="4">
        <v>7</v>
      </c>
      <c r="B162" s="21">
        <v>43816</v>
      </c>
      <c r="C162" s="22">
        <v>0.4511574074074074</v>
      </c>
      <c r="D162" s="8" t="s">
        <v>1890</v>
      </c>
      <c r="E162" s="8">
        <v>0</v>
      </c>
      <c r="F162" s="8" t="s">
        <v>27</v>
      </c>
      <c r="G162" s="23">
        <v>1</v>
      </c>
      <c r="H162" s="9" t="s">
        <v>28</v>
      </c>
      <c r="I162" s="8" t="s">
        <v>29</v>
      </c>
      <c r="J162" s="4" t="s">
        <v>30</v>
      </c>
      <c r="K162" s="24">
        <v>1.3</v>
      </c>
      <c r="L162" s="5">
        <v>189</v>
      </c>
      <c r="M162" s="25">
        <v>93.3</v>
      </c>
      <c r="N162" s="24">
        <v>13.15</v>
      </c>
      <c r="O162" s="24">
        <v>7.18</v>
      </c>
      <c r="P162" s="25">
        <v>-35.6</v>
      </c>
      <c r="Q162" s="25">
        <v>31.5</v>
      </c>
      <c r="R162" s="25">
        <v>11.4</v>
      </c>
      <c r="S162" s="25">
        <v>2.7</v>
      </c>
      <c r="T162" s="5">
        <v>1516</v>
      </c>
      <c r="U162" s="25">
        <v>0.7</v>
      </c>
      <c r="V162" s="4" t="b">
        <v>1</v>
      </c>
      <c r="X162" s="25">
        <v>11.9</v>
      </c>
      <c r="Y162" s="5" t="s">
        <v>31</v>
      </c>
    </row>
    <row r="163" spans="1:25" x14ac:dyDescent="0.3">
      <c r="A163" s="4">
        <v>7</v>
      </c>
      <c r="B163" s="21">
        <v>43816</v>
      </c>
      <c r="C163" s="22">
        <v>0.4513888888888889</v>
      </c>
      <c r="D163" s="8" t="s">
        <v>1890</v>
      </c>
      <c r="E163" s="8">
        <v>0</v>
      </c>
      <c r="F163" s="8" t="s">
        <v>27</v>
      </c>
      <c r="G163" s="23">
        <v>1</v>
      </c>
      <c r="H163" s="9" t="s">
        <v>28</v>
      </c>
      <c r="I163" s="8" t="s">
        <v>29</v>
      </c>
      <c r="J163" s="4" t="s">
        <v>30</v>
      </c>
      <c r="K163" s="24">
        <v>1.3</v>
      </c>
      <c r="L163" s="5">
        <v>190</v>
      </c>
      <c r="M163" s="25">
        <v>93.3</v>
      </c>
      <c r="N163" s="24">
        <v>13.15</v>
      </c>
      <c r="O163" s="24">
        <v>7.18</v>
      </c>
      <c r="P163" s="25">
        <v>-35.6</v>
      </c>
      <c r="Q163" s="25">
        <v>31.3</v>
      </c>
      <c r="R163" s="25">
        <v>11.8</v>
      </c>
      <c r="S163" s="25">
        <v>2.8</v>
      </c>
      <c r="T163" s="5">
        <v>1481</v>
      </c>
      <c r="U163" s="25">
        <v>0.6</v>
      </c>
      <c r="V163" s="4" t="b">
        <v>1</v>
      </c>
      <c r="X163" s="25">
        <v>11.9</v>
      </c>
      <c r="Y163" s="5" t="s">
        <v>31</v>
      </c>
    </row>
    <row r="164" spans="1:25" x14ac:dyDescent="0.3">
      <c r="A164" s="4">
        <v>7</v>
      </c>
      <c r="B164" s="21">
        <v>43816</v>
      </c>
      <c r="C164" s="22">
        <v>0.45162037037037034</v>
      </c>
      <c r="D164" s="8" t="s">
        <v>1890</v>
      </c>
      <c r="E164" s="8">
        <v>0</v>
      </c>
      <c r="F164" s="8" t="s">
        <v>27</v>
      </c>
      <c r="G164" s="23">
        <v>1</v>
      </c>
      <c r="H164" s="9" t="s">
        <v>28</v>
      </c>
      <c r="I164" s="8" t="s">
        <v>29</v>
      </c>
      <c r="J164" s="4" t="s">
        <v>30</v>
      </c>
      <c r="K164" s="24">
        <v>1.3</v>
      </c>
      <c r="L164" s="5">
        <v>189</v>
      </c>
      <c r="M164" s="25">
        <v>93.3</v>
      </c>
      <c r="N164" s="24">
        <v>13.15</v>
      </c>
      <c r="O164" s="24">
        <v>7.18</v>
      </c>
      <c r="P164" s="25">
        <v>-35.6</v>
      </c>
      <c r="Q164" s="25">
        <v>30.8</v>
      </c>
      <c r="R164" s="25">
        <v>11.1</v>
      </c>
      <c r="S164" s="25">
        <v>2.6</v>
      </c>
      <c r="T164" s="5">
        <v>1477</v>
      </c>
      <c r="U164" s="25">
        <v>0.6</v>
      </c>
      <c r="V164" s="4" t="b">
        <v>1</v>
      </c>
      <c r="X164" s="25">
        <v>11.9</v>
      </c>
      <c r="Y164" s="5" t="s">
        <v>31</v>
      </c>
    </row>
    <row r="165" spans="1:25" x14ac:dyDescent="0.3">
      <c r="A165" s="4">
        <v>7</v>
      </c>
      <c r="B165" s="21">
        <v>43816</v>
      </c>
      <c r="C165" s="22">
        <v>0.45185185185185189</v>
      </c>
      <c r="D165" s="8" t="s">
        <v>1890</v>
      </c>
      <c r="E165" s="8">
        <v>0</v>
      </c>
      <c r="F165" s="8" t="s">
        <v>27</v>
      </c>
      <c r="G165" s="23">
        <v>1</v>
      </c>
      <c r="H165" s="9" t="s">
        <v>28</v>
      </c>
      <c r="I165" s="8" t="s">
        <v>29</v>
      </c>
      <c r="J165" s="4" t="s">
        <v>30</v>
      </c>
      <c r="K165" s="24">
        <v>1.3</v>
      </c>
      <c r="L165" s="5">
        <v>190</v>
      </c>
      <c r="M165" s="25">
        <v>93.3</v>
      </c>
      <c r="N165" s="24">
        <v>13.15</v>
      </c>
      <c r="O165" s="24">
        <v>7.18</v>
      </c>
      <c r="P165" s="25">
        <v>-35.6</v>
      </c>
      <c r="Q165" s="25">
        <v>31.6</v>
      </c>
      <c r="R165" s="25">
        <v>12.1</v>
      </c>
      <c r="S165" s="25">
        <v>2.8</v>
      </c>
      <c r="T165" s="5">
        <v>1513</v>
      </c>
      <c r="U165" s="25">
        <v>0.7</v>
      </c>
      <c r="V165" s="4" t="b">
        <v>1</v>
      </c>
      <c r="X165" s="25">
        <v>11.9</v>
      </c>
      <c r="Y165" s="5" t="s">
        <v>31</v>
      </c>
    </row>
    <row r="166" spans="1:25" x14ac:dyDescent="0.3">
      <c r="A166" s="4">
        <v>7</v>
      </c>
      <c r="B166" s="21">
        <v>43816</v>
      </c>
      <c r="C166" s="22">
        <v>0.45208333333333334</v>
      </c>
      <c r="D166" s="8" t="s">
        <v>1890</v>
      </c>
      <c r="E166" s="8">
        <v>0</v>
      </c>
      <c r="F166" s="8" t="s">
        <v>27</v>
      </c>
      <c r="G166" s="23">
        <v>1</v>
      </c>
      <c r="H166" s="9" t="s">
        <v>28</v>
      </c>
      <c r="I166" s="8" t="s">
        <v>29</v>
      </c>
      <c r="J166" s="4" t="s">
        <v>30</v>
      </c>
      <c r="K166" s="24">
        <v>1.3</v>
      </c>
      <c r="L166" s="5">
        <v>190</v>
      </c>
      <c r="M166" s="25">
        <v>93.4</v>
      </c>
      <c r="N166" s="24">
        <v>13.16</v>
      </c>
      <c r="O166" s="24">
        <v>7.18</v>
      </c>
      <c r="P166" s="25">
        <v>-35.5</v>
      </c>
      <c r="Q166" s="25">
        <v>31.2</v>
      </c>
      <c r="R166" s="25">
        <v>12.1</v>
      </c>
      <c r="S166" s="25">
        <v>2.8</v>
      </c>
      <c r="T166" s="5">
        <v>1557</v>
      </c>
      <c r="U166" s="25">
        <v>0.7</v>
      </c>
      <c r="V166" s="4" t="b">
        <v>1</v>
      </c>
      <c r="X166" s="25">
        <v>11.9</v>
      </c>
      <c r="Y166" s="5" t="s">
        <v>31</v>
      </c>
    </row>
    <row r="167" spans="1:25" x14ac:dyDescent="0.3">
      <c r="A167" s="4">
        <v>7</v>
      </c>
      <c r="B167" s="21">
        <v>43816</v>
      </c>
      <c r="C167" s="22">
        <v>0.45231481481481484</v>
      </c>
      <c r="D167" s="8" t="s">
        <v>1890</v>
      </c>
      <c r="E167" s="8">
        <v>0</v>
      </c>
      <c r="F167" s="8" t="s">
        <v>27</v>
      </c>
      <c r="G167" s="23">
        <v>1</v>
      </c>
      <c r="H167" s="9" t="s">
        <v>28</v>
      </c>
      <c r="I167" s="8" t="s">
        <v>29</v>
      </c>
      <c r="J167" s="4" t="s">
        <v>30</v>
      </c>
      <c r="K167" s="24">
        <v>1.3</v>
      </c>
      <c r="L167" s="5">
        <v>190</v>
      </c>
      <c r="M167" s="25">
        <v>93.3</v>
      </c>
      <c r="N167" s="24">
        <v>13.15</v>
      </c>
      <c r="O167" s="24">
        <v>7.18</v>
      </c>
      <c r="P167" s="25">
        <v>-35.5</v>
      </c>
      <c r="Q167" s="25">
        <v>32.1</v>
      </c>
      <c r="R167" s="25">
        <v>11.8</v>
      </c>
      <c r="S167" s="25">
        <v>2.8</v>
      </c>
      <c r="T167" s="5">
        <v>1424</v>
      </c>
      <c r="U167" s="25">
        <v>0.6</v>
      </c>
      <c r="V167" s="4" t="b">
        <v>1</v>
      </c>
      <c r="X167" s="25">
        <v>11.8</v>
      </c>
      <c r="Y167" s="5" t="s">
        <v>31</v>
      </c>
    </row>
    <row r="168" spans="1:25" x14ac:dyDescent="0.3">
      <c r="A168" s="4">
        <v>7</v>
      </c>
      <c r="B168" s="21">
        <v>43816</v>
      </c>
      <c r="C168" s="22">
        <v>0.45254629629629628</v>
      </c>
      <c r="D168" s="8" t="s">
        <v>1890</v>
      </c>
      <c r="E168" s="8">
        <v>0</v>
      </c>
      <c r="F168" s="8" t="s">
        <v>27</v>
      </c>
      <c r="G168" s="23">
        <v>1</v>
      </c>
      <c r="H168" s="9" t="s">
        <v>28</v>
      </c>
      <c r="I168" s="8" t="s">
        <v>29</v>
      </c>
      <c r="J168" s="4" t="s">
        <v>30</v>
      </c>
      <c r="K168" s="24">
        <v>1.3</v>
      </c>
      <c r="L168" s="5">
        <v>190</v>
      </c>
      <c r="M168" s="25">
        <v>93.3</v>
      </c>
      <c r="N168" s="24">
        <v>13.15</v>
      </c>
      <c r="O168" s="24">
        <v>7.18</v>
      </c>
      <c r="P168" s="25">
        <v>-35.6</v>
      </c>
      <c r="Q168" s="25">
        <v>36.1</v>
      </c>
      <c r="R168" s="25">
        <v>11.4</v>
      </c>
      <c r="S168" s="25">
        <v>2.7</v>
      </c>
      <c r="T168" s="5">
        <v>1528</v>
      </c>
      <c r="U168" s="25">
        <v>0.7</v>
      </c>
      <c r="V168" s="4" t="b">
        <v>1</v>
      </c>
      <c r="X168" s="25">
        <v>11.9</v>
      </c>
      <c r="Y168" s="5" t="s">
        <v>31</v>
      </c>
    </row>
    <row r="169" spans="1:25" x14ac:dyDescent="0.3">
      <c r="A169" s="4">
        <v>7</v>
      </c>
      <c r="B169" s="21">
        <v>43816</v>
      </c>
      <c r="C169" s="22">
        <v>0.45277777777777778</v>
      </c>
      <c r="D169" s="8" t="s">
        <v>1890</v>
      </c>
      <c r="E169" s="8">
        <v>0</v>
      </c>
      <c r="F169" s="8" t="s">
        <v>27</v>
      </c>
      <c r="G169" s="23">
        <v>1</v>
      </c>
      <c r="H169" s="9" t="s">
        <v>28</v>
      </c>
      <c r="I169" s="8" t="s">
        <v>29</v>
      </c>
      <c r="J169" s="4" t="s">
        <v>30</v>
      </c>
      <c r="K169" s="24">
        <v>1.3</v>
      </c>
      <c r="L169" s="5">
        <v>190</v>
      </c>
      <c r="M169" s="25">
        <v>93.3</v>
      </c>
      <c r="N169" s="24">
        <v>13.15</v>
      </c>
      <c r="O169" s="24">
        <v>7.18</v>
      </c>
      <c r="P169" s="25">
        <v>-35.700000000000003</v>
      </c>
      <c r="Q169" s="25">
        <v>32.1</v>
      </c>
      <c r="R169" s="25">
        <v>11.6</v>
      </c>
      <c r="S169" s="25">
        <v>2.7</v>
      </c>
      <c r="T169" s="5">
        <v>1461</v>
      </c>
      <c r="U169" s="25">
        <v>0.6</v>
      </c>
      <c r="V169" s="4" t="b">
        <v>1</v>
      </c>
      <c r="X169" s="25">
        <v>11.9</v>
      </c>
      <c r="Y169" s="5" t="s">
        <v>31</v>
      </c>
    </row>
    <row r="170" spans="1:25" x14ac:dyDescent="0.3">
      <c r="A170" s="4">
        <v>8</v>
      </c>
      <c r="B170" s="21">
        <v>43816</v>
      </c>
      <c r="C170" s="22">
        <v>0.46828703703703706</v>
      </c>
      <c r="D170" s="8" t="s">
        <v>1893</v>
      </c>
      <c r="E170" s="8">
        <v>0</v>
      </c>
      <c r="F170" s="8" t="s">
        <v>27</v>
      </c>
      <c r="G170" s="23">
        <v>1</v>
      </c>
      <c r="H170" s="9" t="s">
        <v>28</v>
      </c>
      <c r="I170" s="8" t="s">
        <v>29</v>
      </c>
      <c r="J170" s="4" t="s">
        <v>30</v>
      </c>
      <c r="K170" s="24">
        <v>1.63</v>
      </c>
      <c r="L170" s="5">
        <v>200</v>
      </c>
      <c r="M170" s="25">
        <v>94.5</v>
      </c>
      <c r="N170" s="24">
        <v>13.19</v>
      </c>
      <c r="O170" s="24">
        <v>7.31</v>
      </c>
      <c r="P170" s="25">
        <v>-42.2</v>
      </c>
      <c r="Q170" s="25">
        <v>57</v>
      </c>
      <c r="R170" s="25">
        <v>10.4</v>
      </c>
      <c r="S170" s="25">
        <v>2.4</v>
      </c>
      <c r="T170" s="5">
        <v>1724</v>
      </c>
      <c r="U170" s="25">
        <v>0.7</v>
      </c>
      <c r="V170" s="4" t="b">
        <v>1</v>
      </c>
      <c r="X170" s="25">
        <v>11.9</v>
      </c>
      <c r="Y170" s="5" t="s">
        <v>31</v>
      </c>
    </row>
    <row r="171" spans="1:25" x14ac:dyDescent="0.3">
      <c r="A171" s="4">
        <v>8</v>
      </c>
      <c r="B171" s="21">
        <v>43816</v>
      </c>
      <c r="C171" s="22">
        <v>0.4685185185185185</v>
      </c>
      <c r="D171" s="8" t="s">
        <v>1893</v>
      </c>
      <c r="E171" s="8">
        <v>0</v>
      </c>
      <c r="F171" s="8" t="s">
        <v>27</v>
      </c>
      <c r="G171" s="23">
        <v>1</v>
      </c>
      <c r="H171" s="9" t="s">
        <v>28</v>
      </c>
      <c r="I171" s="8" t="s">
        <v>29</v>
      </c>
      <c r="J171" s="4" t="s">
        <v>30</v>
      </c>
      <c r="K171" s="24">
        <v>1.64</v>
      </c>
      <c r="L171" s="5">
        <v>200</v>
      </c>
      <c r="M171" s="25">
        <v>94</v>
      </c>
      <c r="N171" s="24">
        <v>13.12</v>
      </c>
      <c r="O171" s="24">
        <v>7.34</v>
      </c>
      <c r="P171" s="25">
        <v>-43.8</v>
      </c>
      <c r="Q171" s="25">
        <v>78.400000000000006</v>
      </c>
      <c r="R171" s="25">
        <v>16.2</v>
      </c>
      <c r="S171" s="25">
        <v>3.8</v>
      </c>
      <c r="T171" s="5">
        <v>1971</v>
      </c>
      <c r="U171" s="25">
        <v>0.9</v>
      </c>
      <c r="V171" s="4" t="b">
        <v>1</v>
      </c>
      <c r="X171" s="25">
        <v>11.8</v>
      </c>
      <c r="Y171" s="5" t="s">
        <v>31</v>
      </c>
    </row>
    <row r="172" spans="1:25" x14ac:dyDescent="0.3">
      <c r="A172" s="4">
        <v>8</v>
      </c>
      <c r="B172" s="21">
        <v>43816</v>
      </c>
      <c r="C172" s="22">
        <v>0.46875</v>
      </c>
      <c r="D172" s="8" t="s">
        <v>1893</v>
      </c>
      <c r="E172" s="8">
        <v>0</v>
      </c>
      <c r="F172" s="8" t="s">
        <v>27</v>
      </c>
      <c r="G172" s="23">
        <v>1</v>
      </c>
      <c r="H172" s="9" t="s">
        <v>28</v>
      </c>
      <c r="I172" s="8" t="s">
        <v>29</v>
      </c>
      <c r="J172" s="4" t="s">
        <v>30</v>
      </c>
      <c r="K172" s="24">
        <v>1.64</v>
      </c>
      <c r="L172" s="5">
        <v>200</v>
      </c>
      <c r="M172" s="25">
        <v>93.6</v>
      </c>
      <c r="N172" s="24">
        <v>13.07</v>
      </c>
      <c r="O172" s="24">
        <v>7.35</v>
      </c>
      <c r="P172" s="25">
        <v>-44.1</v>
      </c>
      <c r="Q172" s="25">
        <v>83</v>
      </c>
      <c r="R172" s="25">
        <v>18</v>
      </c>
      <c r="S172" s="25">
        <v>4.2</v>
      </c>
      <c r="T172" s="5">
        <v>2141</v>
      </c>
      <c r="U172" s="25">
        <v>0.9</v>
      </c>
      <c r="V172" s="4" t="b">
        <v>1</v>
      </c>
      <c r="X172" s="25">
        <v>11.9</v>
      </c>
      <c r="Y172" s="5" t="s">
        <v>31</v>
      </c>
    </row>
    <row r="173" spans="1:25" x14ac:dyDescent="0.3">
      <c r="A173" s="4">
        <v>8</v>
      </c>
      <c r="B173" s="21">
        <v>43816</v>
      </c>
      <c r="C173" s="22">
        <v>0.4689814814814815</v>
      </c>
      <c r="D173" s="8" t="s">
        <v>1893</v>
      </c>
      <c r="E173" s="8">
        <v>0</v>
      </c>
      <c r="F173" s="8" t="s">
        <v>27</v>
      </c>
      <c r="G173" s="23">
        <v>1</v>
      </c>
      <c r="H173" s="9" t="s">
        <v>28</v>
      </c>
      <c r="I173" s="8" t="s">
        <v>29</v>
      </c>
      <c r="J173" s="4" t="s">
        <v>30</v>
      </c>
      <c r="K173" s="24">
        <v>1.64</v>
      </c>
      <c r="L173" s="5">
        <v>200</v>
      </c>
      <c r="M173" s="25">
        <v>93.3</v>
      </c>
      <c r="N173" s="24">
        <v>13.02</v>
      </c>
      <c r="O173" s="24">
        <v>7.35</v>
      </c>
      <c r="P173" s="25">
        <v>-44.3</v>
      </c>
      <c r="Q173" s="25">
        <v>84.3</v>
      </c>
      <c r="R173" s="25">
        <v>17.3</v>
      </c>
      <c r="S173" s="25">
        <v>4.0999999999999996</v>
      </c>
      <c r="T173" s="5">
        <v>2282</v>
      </c>
      <c r="U173" s="25">
        <v>1</v>
      </c>
      <c r="V173" s="4" t="b">
        <v>1</v>
      </c>
      <c r="X173" s="25">
        <v>11.9</v>
      </c>
      <c r="Y173" s="5" t="s">
        <v>31</v>
      </c>
    </row>
    <row r="174" spans="1:25" x14ac:dyDescent="0.3">
      <c r="A174" s="4">
        <v>8</v>
      </c>
      <c r="B174" s="21">
        <v>43816</v>
      </c>
      <c r="C174" s="22">
        <v>0.46921296296296294</v>
      </c>
      <c r="D174" s="8" t="s">
        <v>1893</v>
      </c>
      <c r="E174" s="8">
        <v>0</v>
      </c>
      <c r="F174" s="8" t="s">
        <v>27</v>
      </c>
      <c r="G174" s="23">
        <v>1</v>
      </c>
      <c r="H174" s="9" t="s">
        <v>28</v>
      </c>
      <c r="I174" s="8" t="s">
        <v>29</v>
      </c>
      <c r="J174" s="4" t="s">
        <v>30</v>
      </c>
      <c r="K174" s="24">
        <v>1.64</v>
      </c>
      <c r="L174" s="5">
        <v>200</v>
      </c>
      <c r="M174" s="25">
        <v>93</v>
      </c>
      <c r="N174" s="24">
        <v>12.98</v>
      </c>
      <c r="O174" s="24">
        <v>7.35</v>
      </c>
      <c r="P174" s="25">
        <v>-44.3</v>
      </c>
      <c r="Q174" s="25">
        <v>83.7</v>
      </c>
      <c r="R174" s="25">
        <v>17.899999999999999</v>
      </c>
      <c r="S174" s="25">
        <v>4.2</v>
      </c>
      <c r="T174" s="5">
        <v>2275</v>
      </c>
      <c r="U174" s="25">
        <v>1</v>
      </c>
      <c r="V174" s="4" t="b">
        <v>1</v>
      </c>
      <c r="X174" s="25">
        <v>11.9</v>
      </c>
      <c r="Y174" s="5" t="s">
        <v>31</v>
      </c>
    </row>
    <row r="175" spans="1:25" x14ac:dyDescent="0.3">
      <c r="A175" s="4">
        <v>8</v>
      </c>
      <c r="B175" s="21">
        <v>43816</v>
      </c>
      <c r="C175" s="22">
        <v>0.4694444444444445</v>
      </c>
      <c r="D175" s="8" t="s">
        <v>1893</v>
      </c>
      <c r="E175" s="8">
        <v>0</v>
      </c>
      <c r="F175" s="8" t="s">
        <v>27</v>
      </c>
      <c r="G175" s="23">
        <v>1</v>
      </c>
      <c r="H175" s="9" t="s">
        <v>28</v>
      </c>
      <c r="I175" s="8" t="s">
        <v>29</v>
      </c>
      <c r="J175" s="4" t="s">
        <v>30</v>
      </c>
      <c r="K175" s="24">
        <v>1.64</v>
      </c>
      <c r="L175" s="5">
        <v>200</v>
      </c>
      <c r="M175" s="25">
        <v>92.8</v>
      </c>
      <c r="N175" s="24">
        <v>12.95</v>
      </c>
      <c r="O175" s="24">
        <v>7.35</v>
      </c>
      <c r="P175" s="25">
        <v>-44.4</v>
      </c>
      <c r="Q175" s="25">
        <v>84.3</v>
      </c>
      <c r="R175" s="25">
        <v>17.3</v>
      </c>
      <c r="S175" s="25">
        <v>4.0999999999999996</v>
      </c>
      <c r="T175" s="5">
        <v>2212</v>
      </c>
      <c r="U175" s="25">
        <v>1</v>
      </c>
      <c r="V175" s="4" t="b">
        <v>1</v>
      </c>
      <c r="X175" s="25">
        <v>11.8</v>
      </c>
      <c r="Y175" s="5" t="s">
        <v>31</v>
      </c>
    </row>
    <row r="176" spans="1:25" x14ac:dyDescent="0.3">
      <c r="A176" s="4">
        <v>8</v>
      </c>
      <c r="B176" s="21">
        <v>43816</v>
      </c>
      <c r="C176" s="22">
        <v>0.46967592592592594</v>
      </c>
      <c r="D176" s="8" t="s">
        <v>1893</v>
      </c>
      <c r="E176" s="8">
        <v>0</v>
      </c>
      <c r="F176" s="8" t="s">
        <v>27</v>
      </c>
      <c r="G176" s="23">
        <v>1</v>
      </c>
      <c r="H176" s="9" t="s">
        <v>28</v>
      </c>
      <c r="I176" s="8" t="s">
        <v>29</v>
      </c>
      <c r="J176" s="4" t="s">
        <v>30</v>
      </c>
      <c r="K176" s="24">
        <v>1.64</v>
      </c>
      <c r="L176" s="5">
        <v>200</v>
      </c>
      <c r="M176" s="25">
        <v>92.6</v>
      </c>
      <c r="N176" s="24">
        <v>12.93</v>
      </c>
      <c r="O176" s="24">
        <v>7.35</v>
      </c>
      <c r="P176" s="25">
        <v>-44.4</v>
      </c>
      <c r="Q176" s="25">
        <v>84.6</v>
      </c>
      <c r="R176" s="25">
        <v>16.5</v>
      </c>
      <c r="S176" s="25">
        <v>3.9</v>
      </c>
      <c r="T176" s="5">
        <v>2297</v>
      </c>
      <c r="U176" s="25">
        <v>1</v>
      </c>
      <c r="V176" s="4" t="b">
        <v>1</v>
      </c>
      <c r="X176" s="25">
        <v>11.8</v>
      </c>
      <c r="Y176" s="5" t="s">
        <v>31</v>
      </c>
    </row>
    <row r="177" spans="1:25" x14ac:dyDescent="0.3">
      <c r="A177" s="4">
        <v>8</v>
      </c>
      <c r="B177" s="21">
        <v>43816</v>
      </c>
      <c r="C177" s="22">
        <v>0.46990740740740744</v>
      </c>
      <c r="D177" s="8" t="s">
        <v>1893</v>
      </c>
      <c r="E177" s="8">
        <v>0</v>
      </c>
      <c r="F177" s="8" t="s">
        <v>27</v>
      </c>
      <c r="G177" s="23">
        <v>1</v>
      </c>
      <c r="H177" s="9" t="s">
        <v>28</v>
      </c>
      <c r="I177" s="8" t="s">
        <v>29</v>
      </c>
      <c r="J177" s="4" t="s">
        <v>30</v>
      </c>
      <c r="K177" s="24">
        <v>1.64</v>
      </c>
      <c r="L177" s="5">
        <v>200</v>
      </c>
      <c r="M177" s="25">
        <v>92.5</v>
      </c>
      <c r="N177" s="24">
        <v>12.91</v>
      </c>
      <c r="O177" s="24">
        <v>7.36</v>
      </c>
      <c r="P177" s="25">
        <v>-44.6</v>
      </c>
      <c r="Q177" s="25">
        <v>84.1</v>
      </c>
      <c r="R177" s="25">
        <v>16.899999999999999</v>
      </c>
      <c r="S177" s="25">
        <v>4</v>
      </c>
      <c r="T177" s="5">
        <v>2296</v>
      </c>
      <c r="U177" s="25">
        <v>1</v>
      </c>
      <c r="V177" s="4" t="b">
        <v>1</v>
      </c>
      <c r="X177" s="25">
        <v>11.9</v>
      </c>
      <c r="Y177" s="5" t="s">
        <v>31</v>
      </c>
    </row>
    <row r="178" spans="1:25" x14ac:dyDescent="0.3">
      <c r="A178" s="4">
        <v>8</v>
      </c>
      <c r="B178" s="21">
        <v>43816</v>
      </c>
      <c r="C178" s="22">
        <v>0.47013888888888888</v>
      </c>
      <c r="D178" s="8" t="s">
        <v>1893</v>
      </c>
      <c r="E178" s="8">
        <v>0</v>
      </c>
      <c r="F178" s="8" t="s">
        <v>27</v>
      </c>
      <c r="G178" s="23">
        <v>1</v>
      </c>
      <c r="H178" s="9" t="s">
        <v>28</v>
      </c>
      <c r="I178" s="8" t="s">
        <v>29</v>
      </c>
      <c r="J178" s="4" t="s">
        <v>30</v>
      </c>
      <c r="K178" s="24">
        <v>1.64</v>
      </c>
      <c r="L178" s="5">
        <v>200</v>
      </c>
      <c r="M178" s="25">
        <v>92.4</v>
      </c>
      <c r="N178" s="24">
        <v>12.9</v>
      </c>
      <c r="O178" s="24">
        <v>7.36</v>
      </c>
      <c r="P178" s="25">
        <v>-44.7</v>
      </c>
      <c r="Q178" s="25">
        <v>84.9</v>
      </c>
      <c r="R178" s="25">
        <v>17.100000000000001</v>
      </c>
      <c r="S178" s="25">
        <v>4</v>
      </c>
      <c r="T178" s="5">
        <v>2345</v>
      </c>
      <c r="U178" s="25">
        <v>1</v>
      </c>
      <c r="V178" s="4" t="b">
        <v>1</v>
      </c>
      <c r="X178" s="25">
        <v>11.8</v>
      </c>
      <c r="Y178" s="5" t="s">
        <v>31</v>
      </c>
    </row>
    <row r="179" spans="1:25" x14ac:dyDescent="0.3">
      <c r="A179" s="4">
        <v>9</v>
      </c>
      <c r="B179" s="21">
        <v>43816</v>
      </c>
      <c r="C179" s="22">
        <v>0.47893518518518513</v>
      </c>
      <c r="D179" s="8" t="s">
        <v>1891</v>
      </c>
      <c r="E179" s="8">
        <v>0</v>
      </c>
      <c r="F179" s="8" t="s">
        <v>27</v>
      </c>
      <c r="G179" s="23">
        <v>1</v>
      </c>
      <c r="H179" s="9" t="s">
        <v>28</v>
      </c>
      <c r="I179" s="8" t="s">
        <v>29</v>
      </c>
      <c r="J179" s="4" t="s">
        <v>30</v>
      </c>
      <c r="K179" s="24">
        <v>1.7</v>
      </c>
      <c r="L179" s="5">
        <v>188</v>
      </c>
      <c r="M179" s="25">
        <v>98</v>
      </c>
      <c r="N179" s="24">
        <v>13.66</v>
      </c>
      <c r="O179" s="24">
        <v>7.32</v>
      </c>
      <c r="P179" s="25">
        <v>-43</v>
      </c>
      <c r="Q179" s="25">
        <v>43.2</v>
      </c>
      <c r="R179" s="25">
        <v>8.1</v>
      </c>
      <c r="S179" s="25">
        <v>1.9</v>
      </c>
      <c r="T179" s="5">
        <v>598</v>
      </c>
      <c r="U179" s="25">
        <v>0.3</v>
      </c>
      <c r="V179" s="4" t="b">
        <v>1</v>
      </c>
      <c r="X179" s="25">
        <v>11.8</v>
      </c>
      <c r="Y179" s="5" t="s">
        <v>31</v>
      </c>
    </row>
    <row r="180" spans="1:25" x14ac:dyDescent="0.3">
      <c r="A180" s="4">
        <v>9</v>
      </c>
      <c r="B180" s="21">
        <v>43816</v>
      </c>
      <c r="C180" s="22">
        <v>0.47916666666666669</v>
      </c>
      <c r="D180" s="8" t="s">
        <v>1891</v>
      </c>
      <c r="E180" s="8">
        <v>0</v>
      </c>
      <c r="F180" s="8" t="s">
        <v>27</v>
      </c>
      <c r="G180" s="23">
        <v>1</v>
      </c>
      <c r="H180" s="9" t="s">
        <v>28</v>
      </c>
      <c r="I180" s="8" t="s">
        <v>29</v>
      </c>
      <c r="J180" s="4" t="s">
        <v>30</v>
      </c>
      <c r="K180" s="24">
        <v>1.75</v>
      </c>
      <c r="L180" s="5">
        <v>188</v>
      </c>
      <c r="M180" s="25">
        <v>97.4</v>
      </c>
      <c r="N180" s="24">
        <v>13.55</v>
      </c>
      <c r="O180" s="24">
        <v>7.33</v>
      </c>
      <c r="P180" s="25">
        <v>-43.2</v>
      </c>
      <c r="Q180" s="25">
        <v>44.1</v>
      </c>
      <c r="R180" s="25">
        <v>11.4</v>
      </c>
      <c r="S180" s="25">
        <v>2.7</v>
      </c>
      <c r="T180" s="5">
        <v>1155</v>
      </c>
      <c r="U180" s="25">
        <v>0.5</v>
      </c>
      <c r="V180" s="4" t="b">
        <v>1</v>
      </c>
      <c r="X180" s="25">
        <v>11.8</v>
      </c>
      <c r="Y180" s="5" t="s">
        <v>31</v>
      </c>
    </row>
    <row r="181" spans="1:25" x14ac:dyDescent="0.3">
      <c r="A181" s="4">
        <v>9</v>
      </c>
      <c r="B181" s="21">
        <v>43816</v>
      </c>
      <c r="C181" s="22">
        <v>0.47939814814814818</v>
      </c>
      <c r="D181" s="8" t="s">
        <v>1891</v>
      </c>
      <c r="E181" s="8">
        <v>0</v>
      </c>
      <c r="F181" s="8" t="s">
        <v>27</v>
      </c>
      <c r="G181" s="23">
        <v>1</v>
      </c>
      <c r="H181" s="9" t="s">
        <v>28</v>
      </c>
      <c r="I181" s="8" t="s">
        <v>29</v>
      </c>
      <c r="J181" s="4" t="s">
        <v>30</v>
      </c>
      <c r="K181" s="24">
        <v>1.75</v>
      </c>
      <c r="L181" s="5">
        <v>188</v>
      </c>
      <c r="M181" s="25">
        <v>96.8</v>
      </c>
      <c r="N181" s="24">
        <v>13.47</v>
      </c>
      <c r="O181" s="24">
        <v>7.31</v>
      </c>
      <c r="P181" s="25">
        <v>-42.5</v>
      </c>
      <c r="Q181" s="25">
        <v>43.4</v>
      </c>
      <c r="R181" s="25">
        <v>12</v>
      </c>
      <c r="S181" s="25">
        <v>2.8</v>
      </c>
      <c r="T181" s="5">
        <v>1317</v>
      </c>
      <c r="U181" s="25">
        <v>0.6</v>
      </c>
      <c r="V181" s="4" t="b">
        <v>1</v>
      </c>
      <c r="X181" s="25">
        <v>11.7</v>
      </c>
      <c r="Y181" s="5" t="s">
        <v>31</v>
      </c>
    </row>
    <row r="182" spans="1:25" x14ac:dyDescent="0.3">
      <c r="A182" s="4">
        <v>9</v>
      </c>
      <c r="B182" s="21">
        <v>43816</v>
      </c>
      <c r="C182" s="22">
        <v>0.47962962962962963</v>
      </c>
      <c r="D182" s="8" t="s">
        <v>1891</v>
      </c>
      <c r="E182" s="8">
        <v>0</v>
      </c>
      <c r="F182" s="8" t="s">
        <v>27</v>
      </c>
      <c r="G182" s="23">
        <v>1</v>
      </c>
      <c r="H182" s="9" t="s">
        <v>28</v>
      </c>
      <c r="I182" s="8" t="s">
        <v>29</v>
      </c>
      <c r="J182" s="4" t="s">
        <v>30</v>
      </c>
      <c r="K182" s="24">
        <v>1.75</v>
      </c>
      <c r="L182" s="5">
        <v>187</v>
      </c>
      <c r="M182" s="25">
        <v>96.4</v>
      </c>
      <c r="N182" s="24">
        <v>13.41</v>
      </c>
      <c r="O182" s="24">
        <v>7.3</v>
      </c>
      <c r="P182" s="25">
        <v>-42.1</v>
      </c>
      <c r="Q182" s="25">
        <v>41.8</v>
      </c>
      <c r="R182" s="25">
        <v>11.6</v>
      </c>
      <c r="S182" s="25">
        <v>2.7</v>
      </c>
      <c r="T182" s="5">
        <v>1506</v>
      </c>
      <c r="U182" s="25">
        <v>0.7</v>
      </c>
      <c r="V182" s="4" t="b">
        <v>1</v>
      </c>
      <c r="X182" s="25">
        <v>11.8</v>
      </c>
      <c r="Y182" s="5" t="s">
        <v>31</v>
      </c>
    </row>
    <row r="183" spans="1:25" x14ac:dyDescent="0.3">
      <c r="A183" s="4">
        <v>9</v>
      </c>
      <c r="B183" s="21">
        <v>43816</v>
      </c>
      <c r="C183" s="22">
        <v>0.47986111111111113</v>
      </c>
      <c r="D183" s="8" t="s">
        <v>1891</v>
      </c>
      <c r="E183" s="8">
        <v>0</v>
      </c>
      <c r="F183" s="8" t="s">
        <v>27</v>
      </c>
      <c r="G183" s="23">
        <v>1</v>
      </c>
      <c r="H183" s="9" t="s">
        <v>28</v>
      </c>
      <c r="I183" s="8" t="s">
        <v>29</v>
      </c>
      <c r="J183" s="4" t="s">
        <v>30</v>
      </c>
      <c r="K183" s="24">
        <v>1.75</v>
      </c>
      <c r="L183" s="5">
        <v>188</v>
      </c>
      <c r="M183" s="25">
        <v>96</v>
      </c>
      <c r="N183" s="24">
        <v>13.36</v>
      </c>
      <c r="O183" s="24">
        <v>7.31</v>
      </c>
      <c r="P183" s="25">
        <v>-42.3</v>
      </c>
      <c r="Q183" s="25">
        <v>42.6</v>
      </c>
      <c r="R183" s="25">
        <v>12.3</v>
      </c>
      <c r="S183" s="25">
        <v>2.9</v>
      </c>
      <c r="T183" s="5">
        <v>1492</v>
      </c>
      <c r="U183" s="25">
        <v>0.6</v>
      </c>
      <c r="V183" s="4" t="b">
        <v>1</v>
      </c>
      <c r="X183" s="25">
        <v>11.8</v>
      </c>
      <c r="Y183" s="5" t="s">
        <v>31</v>
      </c>
    </row>
    <row r="184" spans="1:25" x14ac:dyDescent="0.3">
      <c r="A184" s="4">
        <v>9</v>
      </c>
      <c r="B184" s="21">
        <v>43816</v>
      </c>
      <c r="C184" s="22">
        <v>0.48009259259259257</v>
      </c>
      <c r="D184" s="8" t="s">
        <v>1891</v>
      </c>
      <c r="E184" s="8">
        <v>0</v>
      </c>
      <c r="F184" s="8" t="s">
        <v>27</v>
      </c>
      <c r="G184" s="23">
        <v>1</v>
      </c>
      <c r="H184" s="9" t="s">
        <v>28</v>
      </c>
      <c r="I184" s="8" t="s">
        <v>29</v>
      </c>
      <c r="J184" s="4" t="s">
        <v>30</v>
      </c>
      <c r="K184" s="24">
        <v>1.75</v>
      </c>
      <c r="L184" s="5">
        <v>188</v>
      </c>
      <c r="M184" s="25">
        <v>95.7</v>
      </c>
      <c r="N184" s="24">
        <v>13.33</v>
      </c>
      <c r="O184" s="24">
        <v>7.32</v>
      </c>
      <c r="P184" s="25">
        <v>-42.7</v>
      </c>
      <c r="Q184" s="25">
        <v>41.6</v>
      </c>
      <c r="R184" s="25">
        <v>11.9</v>
      </c>
      <c r="S184" s="25">
        <v>2.8</v>
      </c>
      <c r="T184" s="5">
        <v>1590</v>
      </c>
      <c r="U184" s="25">
        <v>0.7</v>
      </c>
      <c r="V184" s="4" t="b">
        <v>1</v>
      </c>
      <c r="X184" s="25">
        <v>11.8</v>
      </c>
      <c r="Y184" s="5" t="s">
        <v>31</v>
      </c>
    </row>
    <row r="185" spans="1:25" x14ac:dyDescent="0.3">
      <c r="A185" s="4">
        <v>9</v>
      </c>
      <c r="B185" s="21">
        <v>43816</v>
      </c>
      <c r="C185" s="22">
        <v>0.48032407407407413</v>
      </c>
      <c r="D185" s="8" t="s">
        <v>1891</v>
      </c>
      <c r="E185" s="8">
        <v>0</v>
      </c>
      <c r="F185" s="8" t="s">
        <v>27</v>
      </c>
      <c r="G185" s="23">
        <v>1</v>
      </c>
      <c r="H185" s="9" t="s">
        <v>28</v>
      </c>
      <c r="I185" s="8" t="s">
        <v>29</v>
      </c>
      <c r="J185" s="4" t="s">
        <v>30</v>
      </c>
      <c r="K185" s="24">
        <v>1.75</v>
      </c>
      <c r="L185" s="5">
        <v>187</v>
      </c>
      <c r="M185" s="25">
        <v>95.5</v>
      </c>
      <c r="N185" s="24">
        <v>13.3</v>
      </c>
      <c r="O185" s="24">
        <v>7.32</v>
      </c>
      <c r="P185" s="25">
        <v>-42.7</v>
      </c>
      <c r="Q185" s="25">
        <v>41.7</v>
      </c>
      <c r="R185" s="25">
        <v>11.7</v>
      </c>
      <c r="S185" s="25">
        <v>2.7</v>
      </c>
      <c r="T185" s="5">
        <v>1612</v>
      </c>
      <c r="U185" s="25">
        <v>0.7</v>
      </c>
      <c r="V185" s="4" t="b">
        <v>1</v>
      </c>
      <c r="X185" s="25">
        <v>11.8</v>
      </c>
      <c r="Y185" s="5" t="s">
        <v>31</v>
      </c>
    </row>
    <row r="186" spans="1:25" x14ac:dyDescent="0.3">
      <c r="A186" s="4">
        <v>9</v>
      </c>
      <c r="B186" s="21">
        <v>43816</v>
      </c>
      <c r="C186" s="22">
        <v>0.48055555555555557</v>
      </c>
      <c r="D186" s="8" t="s">
        <v>1891</v>
      </c>
      <c r="E186" s="8">
        <v>0</v>
      </c>
      <c r="F186" s="8" t="s">
        <v>27</v>
      </c>
      <c r="G186" s="23">
        <v>1</v>
      </c>
      <c r="H186" s="9" t="s">
        <v>28</v>
      </c>
      <c r="I186" s="8" t="s">
        <v>29</v>
      </c>
      <c r="J186" s="4" t="s">
        <v>30</v>
      </c>
      <c r="K186" s="24">
        <v>1.75</v>
      </c>
      <c r="L186" s="5">
        <v>187</v>
      </c>
      <c r="M186" s="25">
        <v>95.4</v>
      </c>
      <c r="N186" s="24">
        <v>13.27</v>
      </c>
      <c r="O186" s="24">
        <v>7.32</v>
      </c>
      <c r="P186" s="25">
        <v>-42.9</v>
      </c>
      <c r="Q186" s="25">
        <v>41.3</v>
      </c>
      <c r="R186" s="25">
        <v>12.3</v>
      </c>
      <c r="S186" s="25">
        <v>2.9</v>
      </c>
      <c r="T186" s="5">
        <v>1597</v>
      </c>
      <c r="U186" s="25">
        <v>0.7</v>
      </c>
      <c r="V186" s="4" t="b">
        <v>1</v>
      </c>
      <c r="X186" s="25">
        <v>11.8</v>
      </c>
      <c r="Y186" s="5" t="s">
        <v>31</v>
      </c>
    </row>
    <row r="187" spans="1:25" x14ac:dyDescent="0.3">
      <c r="A187" s="4">
        <v>9</v>
      </c>
      <c r="B187" s="21">
        <v>43816</v>
      </c>
      <c r="C187" s="22">
        <v>0.48078703703703707</v>
      </c>
      <c r="D187" s="8" t="s">
        <v>1891</v>
      </c>
      <c r="E187" s="8">
        <v>0</v>
      </c>
      <c r="F187" s="8" t="s">
        <v>27</v>
      </c>
      <c r="G187" s="23">
        <v>1</v>
      </c>
      <c r="H187" s="9" t="s">
        <v>28</v>
      </c>
      <c r="I187" s="8" t="s">
        <v>29</v>
      </c>
      <c r="J187" s="4" t="s">
        <v>30</v>
      </c>
      <c r="K187" s="24">
        <v>1.75</v>
      </c>
      <c r="L187" s="5">
        <v>187</v>
      </c>
      <c r="M187" s="25">
        <v>95.2</v>
      </c>
      <c r="N187" s="24">
        <v>13.25</v>
      </c>
      <c r="O187" s="24">
        <v>7.32</v>
      </c>
      <c r="P187" s="25">
        <v>-43.1</v>
      </c>
      <c r="Q187" s="25">
        <v>41.8</v>
      </c>
      <c r="R187" s="25">
        <v>12.3</v>
      </c>
      <c r="S187" s="25">
        <v>2.9</v>
      </c>
      <c r="T187" s="5">
        <v>1562</v>
      </c>
      <c r="U187" s="25">
        <v>0.7</v>
      </c>
      <c r="V187" s="4" t="b">
        <v>1</v>
      </c>
      <c r="X187" s="25">
        <v>11.7</v>
      </c>
      <c r="Y187" s="5" t="s">
        <v>31</v>
      </c>
    </row>
    <row r="188" spans="1:25" x14ac:dyDescent="0.3">
      <c r="A188" s="4">
        <v>10</v>
      </c>
      <c r="B188" s="21">
        <v>43816</v>
      </c>
      <c r="C188" s="22">
        <v>0.50092592592592589</v>
      </c>
      <c r="D188" s="8" t="s">
        <v>1894</v>
      </c>
      <c r="E188" s="8">
        <v>0</v>
      </c>
      <c r="F188" s="8" t="s">
        <v>27</v>
      </c>
      <c r="G188" s="23">
        <v>1</v>
      </c>
      <c r="H188" s="9" t="s">
        <v>28</v>
      </c>
      <c r="I188" s="8" t="s">
        <v>29</v>
      </c>
      <c r="J188" s="4" t="s">
        <v>30</v>
      </c>
      <c r="K188" s="24">
        <v>3.72</v>
      </c>
      <c r="L188" s="5">
        <v>351</v>
      </c>
      <c r="M188" s="25">
        <v>91.1</v>
      </c>
      <c r="N188" s="24">
        <v>12.02</v>
      </c>
      <c r="O188" s="24">
        <v>7.37</v>
      </c>
      <c r="P188" s="25">
        <v>-45.7</v>
      </c>
      <c r="Q188" s="25">
        <v>31.9</v>
      </c>
      <c r="R188" s="25">
        <v>26.1</v>
      </c>
      <c r="S188" s="25">
        <v>6.1</v>
      </c>
      <c r="T188" s="5">
        <v>2368</v>
      </c>
      <c r="U188" s="25">
        <v>1</v>
      </c>
      <c r="V188" s="4" t="b">
        <v>1</v>
      </c>
      <c r="X188" s="25">
        <v>11.7</v>
      </c>
      <c r="Y188" s="5" t="s">
        <v>31</v>
      </c>
    </row>
    <row r="189" spans="1:25" x14ac:dyDescent="0.3">
      <c r="A189" s="4">
        <v>10</v>
      </c>
      <c r="B189" s="21">
        <v>43816</v>
      </c>
      <c r="C189" s="22">
        <v>0.50115740740740744</v>
      </c>
      <c r="D189" s="8" t="s">
        <v>1894</v>
      </c>
      <c r="E189" s="8">
        <v>0</v>
      </c>
      <c r="F189" s="8" t="s">
        <v>27</v>
      </c>
      <c r="G189" s="23">
        <v>1</v>
      </c>
      <c r="H189" s="9" t="s">
        <v>28</v>
      </c>
      <c r="I189" s="8" t="s">
        <v>29</v>
      </c>
      <c r="J189" s="4" t="s">
        <v>30</v>
      </c>
      <c r="K189" s="24">
        <v>3.73</v>
      </c>
      <c r="L189" s="5">
        <v>351</v>
      </c>
      <c r="M189" s="25">
        <v>91</v>
      </c>
      <c r="N189" s="24">
        <v>12</v>
      </c>
      <c r="O189" s="24">
        <v>7.38</v>
      </c>
      <c r="P189" s="25">
        <v>-45.9</v>
      </c>
      <c r="Q189" s="25">
        <v>28.9</v>
      </c>
      <c r="R189" s="25">
        <v>16.2</v>
      </c>
      <c r="S189" s="25">
        <v>3.8</v>
      </c>
      <c r="T189" s="5">
        <v>1800</v>
      </c>
      <c r="U189" s="25">
        <v>0.8</v>
      </c>
      <c r="V189" s="4" t="b">
        <v>1</v>
      </c>
      <c r="X189" s="25">
        <v>11.7</v>
      </c>
      <c r="Y189" s="5" t="s">
        <v>31</v>
      </c>
    </row>
    <row r="190" spans="1:25" x14ac:dyDescent="0.3">
      <c r="A190" s="4">
        <v>10</v>
      </c>
      <c r="B190" s="21">
        <v>43816</v>
      </c>
      <c r="C190" s="22">
        <v>0.50138888888888888</v>
      </c>
      <c r="D190" s="8" t="s">
        <v>1894</v>
      </c>
      <c r="E190" s="8">
        <v>0</v>
      </c>
      <c r="F190" s="8" t="s">
        <v>27</v>
      </c>
      <c r="G190" s="23">
        <v>1</v>
      </c>
      <c r="H190" s="9" t="s">
        <v>28</v>
      </c>
      <c r="I190" s="8" t="s">
        <v>29</v>
      </c>
      <c r="J190" s="4" t="s">
        <v>30</v>
      </c>
      <c r="K190" s="24">
        <v>3.73</v>
      </c>
      <c r="L190" s="5">
        <v>351</v>
      </c>
      <c r="M190" s="25">
        <v>90.8</v>
      </c>
      <c r="N190" s="24">
        <v>11.97</v>
      </c>
      <c r="O190" s="24">
        <v>7.37</v>
      </c>
      <c r="P190" s="25">
        <v>-45.8</v>
      </c>
      <c r="Q190" s="25">
        <v>26</v>
      </c>
      <c r="R190" s="25">
        <v>15</v>
      </c>
      <c r="S190" s="25">
        <v>3.5</v>
      </c>
      <c r="T190" s="5">
        <v>1393</v>
      </c>
      <c r="U190" s="25">
        <v>0.6</v>
      </c>
      <c r="V190" s="4" t="b">
        <v>1</v>
      </c>
      <c r="X190" s="25">
        <v>11.7</v>
      </c>
      <c r="Y190" s="5" t="s">
        <v>31</v>
      </c>
    </row>
    <row r="191" spans="1:25" x14ac:dyDescent="0.3">
      <c r="A191" s="4">
        <v>10</v>
      </c>
      <c r="B191" s="21">
        <v>43816</v>
      </c>
      <c r="C191" s="22">
        <v>0.50162037037037044</v>
      </c>
      <c r="D191" s="8" t="s">
        <v>1894</v>
      </c>
      <c r="E191" s="8">
        <v>0</v>
      </c>
      <c r="F191" s="8" t="s">
        <v>27</v>
      </c>
      <c r="G191" s="23">
        <v>1</v>
      </c>
      <c r="H191" s="9" t="s">
        <v>28</v>
      </c>
      <c r="I191" s="8" t="s">
        <v>29</v>
      </c>
      <c r="J191" s="4" t="s">
        <v>30</v>
      </c>
      <c r="K191" s="24">
        <v>3.72</v>
      </c>
      <c r="L191" s="5">
        <v>351</v>
      </c>
      <c r="M191" s="25">
        <v>90.6</v>
      </c>
      <c r="N191" s="24">
        <v>11.96</v>
      </c>
      <c r="O191" s="24">
        <v>7.37</v>
      </c>
      <c r="P191" s="25">
        <v>-45.7</v>
      </c>
      <c r="Q191" s="25">
        <v>22.4</v>
      </c>
      <c r="R191" s="25">
        <v>12.5</v>
      </c>
      <c r="S191" s="25">
        <v>2.9</v>
      </c>
      <c r="T191" s="5">
        <v>1155</v>
      </c>
      <c r="U191" s="25">
        <v>0.5</v>
      </c>
      <c r="V191" s="4" t="b">
        <v>1</v>
      </c>
      <c r="X191" s="25">
        <v>11.7</v>
      </c>
      <c r="Y191" s="5" t="s">
        <v>31</v>
      </c>
    </row>
    <row r="192" spans="1:25" x14ac:dyDescent="0.3">
      <c r="A192" s="4">
        <v>10</v>
      </c>
      <c r="B192" s="21">
        <v>43816</v>
      </c>
      <c r="C192" s="22">
        <v>0.50185185185185188</v>
      </c>
      <c r="D192" s="8" t="s">
        <v>1894</v>
      </c>
      <c r="E192" s="8">
        <v>0</v>
      </c>
      <c r="F192" s="8" t="s">
        <v>27</v>
      </c>
      <c r="G192" s="23">
        <v>1</v>
      </c>
      <c r="H192" s="9" t="s">
        <v>28</v>
      </c>
      <c r="I192" s="8" t="s">
        <v>29</v>
      </c>
      <c r="J192" s="4" t="s">
        <v>30</v>
      </c>
      <c r="K192" s="24">
        <v>3.72</v>
      </c>
      <c r="L192" s="5">
        <v>351</v>
      </c>
      <c r="M192" s="25">
        <v>90.6</v>
      </c>
      <c r="N192" s="24">
        <v>11.95</v>
      </c>
      <c r="O192" s="24">
        <v>7.38</v>
      </c>
      <c r="P192" s="25">
        <v>-45.9</v>
      </c>
      <c r="Q192" s="25">
        <v>21.3</v>
      </c>
      <c r="R192" s="25">
        <v>10.9</v>
      </c>
      <c r="S192" s="25">
        <v>2.6</v>
      </c>
      <c r="T192" s="5">
        <v>1147</v>
      </c>
      <c r="U192" s="25">
        <v>0.5</v>
      </c>
      <c r="V192" s="4" t="b">
        <v>1</v>
      </c>
      <c r="X192" s="25">
        <v>11.7</v>
      </c>
      <c r="Y192" s="5" t="s">
        <v>31</v>
      </c>
    </row>
    <row r="193" spans="1:25" x14ac:dyDescent="0.3">
      <c r="A193" s="4">
        <v>10</v>
      </c>
      <c r="B193" s="21">
        <v>43816</v>
      </c>
      <c r="C193" s="22">
        <v>0.50208333333333333</v>
      </c>
      <c r="D193" s="8" t="s">
        <v>1894</v>
      </c>
      <c r="E193" s="8">
        <v>0</v>
      </c>
      <c r="F193" s="8" t="s">
        <v>27</v>
      </c>
      <c r="G193" s="23">
        <v>1</v>
      </c>
      <c r="H193" s="9" t="s">
        <v>28</v>
      </c>
      <c r="I193" s="8" t="s">
        <v>29</v>
      </c>
      <c r="J193" s="4" t="s">
        <v>30</v>
      </c>
      <c r="K193" s="24">
        <v>3.72</v>
      </c>
      <c r="L193" s="5">
        <v>352</v>
      </c>
      <c r="M193" s="25">
        <v>90.5</v>
      </c>
      <c r="N193" s="24">
        <v>11.94</v>
      </c>
      <c r="O193" s="24">
        <v>7.37</v>
      </c>
      <c r="P193" s="25">
        <v>-45.7</v>
      </c>
      <c r="Q193" s="25">
        <v>20.8</v>
      </c>
      <c r="R193" s="25">
        <v>10</v>
      </c>
      <c r="S193" s="25">
        <v>2.2999999999999998</v>
      </c>
      <c r="T193" s="5">
        <v>1233</v>
      </c>
      <c r="U193" s="25">
        <v>0.5</v>
      </c>
      <c r="V193" s="4" t="b">
        <v>1</v>
      </c>
      <c r="X193" s="25">
        <v>11.8</v>
      </c>
      <c r="Y193" s="5" t="s">
        <v>31</v>
      </c>
    </row>
    <row r="194" spans="1:25" x14ac:dyDescent="0.3">
      <c r="A194" s="4">
        <v>10</v>
      </c>
      <c r="B194" s="21">
        <v>43816</v>
      </c>
      <c r="C194" s="22">
        <v>0.50231481481481477</v>
      </c>
      <c r="D194" s="8" t="s">
        <v>1894</v>
      </c>
      <c r="E194" s="8">
        <v>0</v>
      </c>
      <c r="F194" s="8" t="s">
        <v>27</v>
      </c>
      <c r="G194" s="23">
        <v>1</v>
      </c>
      <c r="H194" s="9" t="s">
        <v>28</v>
      </c>
      <c r="I194" s="8" t="s">
        <v>29</v>
      </c>
      <c r="J194" s="4" t="s">
        <v>30</v>
      </c>
      <c r="K194" s="24">
        <v>3.72</v>
      </c>
      <c r="L194" s="5">
        <v>352</v>
      </c>
      <c r="M194" s="25">
        <v>90.3</v>
      </c>
      <c r="N194" s="24">
        <v>11.92</v>
      </c>
      <c r="O194" s="24">
        <v>7.38</v>
      </c>
      <c r="P194" s="25">
        <v>-45.8</v>
      </c>
      <c r="Q194" s="25">
        <v>20.5</v>
      </c>
      <c r="R194" s="25">
        <v>9.5</v>
      </c>
      <c r="S194" s="25">
        <v>2.2000000000000002</v>
      </c>
      <c r="T194" s="5">
        <v>1065</v>
      </c>
      <c r="U194" s="25">
        <v>0.5</v>
      </c>
      <c r="V194" s="4" t="b">
        <v>1</v>
      </c>
      <c r="X194" s="25">
        <v>11.7</v>
      </c>
      <c r="Y194" s="5" t="s">
        <v>31</v>
      </c>
    </row>
    <row r="195" spans="1:25" x14ac:dyDescent="0.3">
      <c r="A195" s="4">
        <v>10</v>
      </c>
      <c r="B195" s="21">
        <v>43816</v>
      </c>
      <c r="C195" s="22">
        <v>0.50254629629629632</v>
      </c>
      <c r="D195" s="8" t="s">
        <v>1894</v>
      </c>
      <c r="E195" s="8">
        <v>0</v>
      </c>
      <c r="F195" s="8" t="s">
        <v>27</v>
      </c>
      <c r="G195" s="23">
        <v>1</v>
      </c>
      <c r="H195" s="9" t="s">
        <v>28</v>
      </c>
      <c r="I195" s="8" t="s">
        <v>29</v>
      </c>
      <c r="J195" s="4" t="s">
        <v>30</v>
      </c>
      <c r="K195" s="24">
        <v>3.72</v>
      </c>
      <c r="L195" s="5">
        <v>352</v>
      </c>
      <c r="M195" s="25">
        <v>90.3</v>
      </c>
      <c r="N195" s="24">
        <v>11.91</v>
      </c>
      <c r="O195" s="24">
        <v>7.37</v>
      </c>
      <c r="P195" s="25">
        <v>-45.7</v>
      </c>
      <c r="Q195" s="25">
        <v>20.6</v>
      </c>
      <c r="R195" s="25">
        <v>9.6</v>
      </c>
      <c r="S195" s="25">
        <v>2.2999999999999998</v>
      </c>
      <c r="T195" s="5">
        <v>1082</v>
      </c>
      <c r="U195" s="25">
        <v>0.5</v>
      </c>
      <c r="V195" s="4" t="b">
        <v>1</v>
      </c>
      <c r="X195" s="25">
        <v>11.7</v>
      </c>
      <c r="Y195" s="5" t="s">
        <v>31</v>
      </c>
    </row>
    <row r="196" spans="1:25" x14ac:dyDescent="0.3">
      <c r="A196" s="4">
        <v>10</v>
      </c>
      <c r="B196" s="21">
        <v>43816</v>
      </c>
      <c r="C196" s="22">
        <v>0.50277777777777777</v>
      </c>
      <c r="D196" s="8" t="s">
        <v>1894</v>
      </c>
      <c r="E196" s="8">
        <v>0</v>
      </c>
      <c r="F196" s="8" t="s">
        <v>27</v>
      </c>
      <c r="G196" s="23">
        <v>1</v>
      </c>
      <c r="H196" s="9" t="s">
        <v>28</v>
      </c>
      <c r="I196" s="8" t="s">
        <v>29</v>
      </c>
      <c r="J196" s="4" t="s">
        <v>30</v>
      </c>
      <c r="K196" s="24">
        <v>3.72</v>
      </c>
      <c r="L196" s="5">
        <v>351</v>
      </c>
      <c r="M196" s="25">
        <v>90.3</v>
      </c>
      <c r="N196" s="24">
        <v>11.92</v>
      </c>
      <c r="O196" s="24">
        <v>7.37</v>
      </c>
      <c r="P196" s="25">
        <v>-45.8</v>
      </c>
      <c r="Q196" s="25">
        <v>20.8</v>
      </c>
      <c r="R196" s="25">
        <v>8.6</v>
      </c>
      <c r="S196" s="25">
        <v>2</v>
      </c>
      <c r="T196" s="5">
        <v>1115</v>
      </c>
      <c r="U196" s="25">
        <v>0.5</v>
      </c>
      <c r="V196" s="4" t="b">
        <v>1</v>
      </c>
      <c r="X196" s="25">
        <v>11.7</v>
      </c>
      <c r="Y196" s="5" t="s">
        <v>31</v>
      </c>
    </row>
    <row r="197" spans="1:25" x14ac:dyDescent="0.3">
      <c r="A197" s="4">
        <v>10</v>
      </c>
      <c r="B197" s="21">
        <v>43816</v>
      </c>
      <c r="C197" s="22">
        <v>0.50300925925925932</v>
      </c>
      <c r="D197" s="8" t="s">
        <v>1894</v>
      </c>
      <c r="E197" s="8">
        <v>0</v>
      </c>
      <c r="F197" s="8" t="s">
        <v>27</v>
      </c>
      <c r="G197" s="23">
        <v>1</v>
      </c>
      <c r="H197" s="9" t="s">
        <v>28</v>
      </c>
      <c r="I197" s="8" t="s">
        <v>29</v>
      </c>
      <c r="J197" s="4" t="s">
        <v>30</v>
      </c>
      <c r="K197" s="24">
        <v>3.73</v>
      </c>
      <c r="L197" s="5">
        <v>352</v>
      </c>
      <c r="M197" s="25">
        <v>90.2</v>
      </c>
      <c r="N197" s="24">
        <v>11.9</v>
      </c>
      <c r="O197" s="24">
        <v>7.38</v>
      </c>
      <c r="P197" s="25">
        <v>-45.9</v>
      </c>
      <c r="Q197" s="25">
        <v>20.5</v>
      </c>
      <c r="R197" s="25">
        <v>9.6999999999999993</v>
      </c>
      <c r="S197" s="25">
        <v>2.2999999999999998</v>
      </c>
      <c r="T197" s="5">
        <v>1080</v>
      </c>
      <c r="U197" s="25">
        <v>0.5</v>
      </c>
      <c r="V197" s="4" t="b">
        <v>1</v>
      </c>
      <c r="X197" s="25">
        <v>11.7</v>
      </c>
      <c r="Y197" s="5" t="s">
        <v>31</v>
      </c>
    </row>
    <row r="198" spans="1:25" x14ac:dyDescent="0.3">
      <c r="A198" s="4">
        <v>10</v>
      </c>
      <c r="B198" s="21">
        <v>43816</v>
      </c>
      <c r="C198" s="22">
        <v>0.50324074074074077</v>
      </c>
      <c r="D198" s="8" t="s">
        <v>1894</v>
      </c>
      <c r="E198" s="8">
        <v>0</v>
      </c>
      <c r="F198" s="8" t="s">
        <v>27</v>
      </c>
      <c r="G198" s="23">
        <v>1</v>
      </c>
      <c r="H198" s="9" t="s">
        <v>28</v>
      </c>
      <c r="I198" s="8" t="s">
        <v>29</v>
      </c>
      <c r="J198" s="4" t="s">
        <v>30</v>
      </c>
      <c r="K198" s="24">
        <v>3.72</v>
      </c>
      <c r="L198" s="5">
        <v>352</v>
      </c>
      <c r="M198" s="25">
        <v>90.2</v>
      </c>
      <c r="N198" s="24">
        <v>11.9</v>
      </c>
      <c r="O198" s="24">
        <v>7.38</v>
      </c>
      <c r="P198" s="25">
        <v>-46</v>
      </c>
      <c r="Q198" s="25">
        <v>20.6</v>
      </c>
      <c r="R198" s="25">
        <v>10.1</v>
      </c>
      <c r="S198" s="25">
        <v>2.4</v>
      </c>
      <c r="T198" s="5">
        <v>940</v>
      </c>
      <c r="U198" s="25">
        <v>0.4</v>
      </c>
      <c r="V198" s="4" t="b">
        <v>1</v>
      </c>
      <c r="X198" s="25">
        <v>11.7</v>
      </c>
      <c r="Y198" s="5" t="s">
        <v>31</v>
      </c>
    </row>
    <row r="199" spans="1:25" x14ac:dyDescent="0.3">
      <c r="A199" s="4">
        <v>10</v>
      </c>
      <c r="B199" s="21">
        <v>43816</v>
      </c>
      <c r="C199" s="22">
        <v>0.50347222222222221</v>
      </c>
      <c r="D199" s="8" t="s">
        <v>1894</v>
      </c>
      <c r="E199" s="8">
        <v>0</v>
      </c>
      <c r="F199" s="8" t="s">
        <v>27</v>
      </c>
      <c r="G199" s="23">
        <v>1</v>
      </c>
      <c r="H199" s="9" t="s">
        <v>28</v>
      </c>
      <c r="I199" s="8" t="s">
        <v>29</v>
      </c>
      <c r="J199" s="4" t="s">
        <v>30</v>
      </c>
      <c r="K199" s="24">
        <v>3.73</v>
      </c>
      <c r="L199" s="5">
        <v>352</v>
      </c>
      <c r="M199" s="25">
        <v>90.2</v>
      </c>
      <c r="N199" s="24">
        <v>11.89</v>
      </c>
      <c r="O199" s="24">
        <v>7.38</v>
      </c>
      <c r="P199" s="25">
        <v>-45.8</v>
      </c>
      <c r="Q199" s="25">
        <v>21.1</v>
      </c>
      <c r="R199" s="25">
        <v>10</v>
      </c>
      <c r="S199" s="25">
        <v>2.2999999999999998</v>
      </c>
      <c r="T199" s="5">
        <v>835</v>
      </c>
      <c r="U199" s="25">
        <v>0.4</v>
      </c>
      <c r="V199" s="4" t="b">
        <v>1</v>
      </c>
      <c r="X199" s="25">
        <v>11.7</v>
      </c>
      <c r="Y199" s="5" t="s">
        <v>31</v>
      </c>
    </row>
    <row r="200" spans="1:25" x14ac:dyDescent="0.3">
      <c r="A200" s="4">
        <v>10</v>
      </c>
      <c r="B200" s="21">
        <v>43816</v>
      </c>
      <c r="C200" s="22">
        <v>0.50370370370370365</v>
      </c>
      <c r="D200" s="8" t="s">
        <v>1894</v>
      </c>
      <c r="E200" s="8">
        <v>0</v>
      </c>
      <c r="F200" s="8" t="s">
        <v>27</v>
      </c>
      <c r="G200" s="23">
        <v>1</v>
      </c>
      <c r="H200" s="9" t="s">
        <v>28</v>
      </c>
      <c r="I200" s="8" t="s">
        <v>29</v>
      </c>
      <c r="J200" s="4" t="s">
        <v>30</v>
      </c>
      <c r="K200" s="24">
        <v>3.73</v>
      </c>
      <c r="L200" s="5">
        <v>352</v>
      </c>
      <c r="M200" s="25">
        <v>90.2</v>
      </c>
      <c r="N200" s="24">
        <v>11.89</v>
      </c>
      <c r="O200" s="24">
        <v>7.38</v>
      </c>
      <c r="P200" s="25">
        <v>-46</v>
      </c>
      <c r="Q200" s="25">
        <v>20.9</v>
      </c>
      <c r="R200" s="25">
        <v>9.5</v>
      </c>
      <c r="S200" s="25">
        <v>2.2000000000000002</v>
      </c>
      <c r="T200" s="5">
        <v>1035</v>
      </c>
      <c r="U200" s="25">
        <v>0.4</v>
      </c>
      <c r="V200" s="4" t="b">
        <v>1</v>
      </c>
      <c r="X200" s="25">
        <v>11.7</v>
      </c>
      <c r="Y200" s="5" t="s">
        <v>31</v>
      </c>
    </row>
    <row r="201" spans="1:25" x14ac:dyDescent="0.3">
      <c r="A201" s="4">
        <v>10</v>
      </c>
      <c r="B201" s="21">
        <v>43816</v>
      </c>
      <c r="C201" s="22">
        <v>0.50393518518518521</v>
      </c>
      <c r="D201" s="8" t="s">
        <v>1894</v>
      </c>
      <c r="E201" s="8">
        <v>0</v>
      </c>
      <c r="F201" s="8" t="s">
        <v>27</v>
      </c>
      <c r="G201" s="23">
        <v>1</v>
      </c>
      <c r="H201" s="9" t="s">
        <v>28</v>
      </c>
      <c r="I201" s="8" t="s">
        <v>29</v>
      </c>
      <c r="J201" s="4" t="s">
        <v>30</v>
      </c>
      <c r="K201" s="24">
        <v>3.73</v>
      </c>
      <c r="L201" s="5">
        <v>352</v>
      </c>
      <c r="M201" s="25">
        <v>90.2</v>
      </c>
      <c r="N201" s="24">
        <v>11.89</v>
      </c>
      <c r="O201" s="24">
        <v>7.38</v>
      </c>
      <c r="P201" s="25">
        <v>-46.1</v>
      </c>
      <c r="Q201" s="25">
        <v>20.8</v>
      </c>
      <c r="R201" s="25">
        <v>9.5</v>
      </c>
      <c r="S201" s="25">
        <v>2.2000000000000002</v>
      </c>
      <c r="T201" s="5">
        <v>910</v>
      </c>
      <c r="U201" s="25">
        <v>0.4</v>
      </c>
      <c r="V201" s="4" t="b">
        <v>1</v>
      </c>
      <c r="X201" s="25">
        <v>11.7</v>
      </c>
      <c r="Y201" s="5" t="s">
        <v>31</v>
      </c>
    </row>
    <row r="202" spans="1:25" x14ac:dyDescent="0.3">
      <c r="A202" s="4">
        <v>10</v>
      </c>
      <c r="B202" s="21">
        <v>43816</v>
      </c>
      <c r="C202" s="22">
        <v>0.50416666666666665</v>
      </c>
      <c r="D202" s="8" t="s">
        <v>1894</v>
      </c>
      <c r="E202" s="8">
        <v>0</v>
      </c>
      <c r="F202" s="8" t="s">
        <v>27</v>
      </c>
      <c r="G202" s="23">
        <v>1</v>
      </c>
      <c r="H202" s="9" t="s">
        <v>28</v>
      </c>
      <c r="I202" s="8" t="s">
        <v>29</v>
      </c>
      <c r="J202" s="4" t="s">
        <v>30</v>
      </c>
      <c r="K202" s="24">
        <v>3.73</v>
      </c>
      <c r="L202" s="5">
        <v>352</v>
      </c>
      <c r="M202" s="25">
        <v>90.2</v>
      </c>
      <c r="N202" s="24">
        <v>11.9</v>
      </c>
      <c r="O202" s="24">
        <v>7.38</v>
      </c>
      <c r="P202" s="25">
        <v>-45.9</v>
      </c>
      <c r="Q202" s="25">
        <v>21.1</v>
      </c>
      <c r="R202" s="25">
        <v>9.6999999999999993</v>
      </c>
      <c r="S202" s="25">
        <v>2.2999999999999998</v>
      </c>
      <c r="T202" s="5">
        <v>826</v>
      </c>
      <c r="U202" s="25">
        <v>0.4</v>
      </c>
      <c r="V202" s="4" t="b">
        <v>1</v>
      </c>
      <c r="X202" s="25">
        <v>11.8</v>
      </c>
      <c r="Y202" s="5" t="s">
        <v>31</v>
      </c>
    </row>
    <row r="203" spans="1:25" x14ac:dyDescent="0.3">
      <c r="A203" s="4">
        <v>10</v>
      </c>
      <c r="B203" s="21">
        <v>43816</v>
      </c>
      <c r="C203" s="22">
        <v>0.50439814814814821</v>
      </c>
      <c r="D203" s="8" t="s">
        <v>1894</v>
      </c>
      <c r="E203" s="8">
        <v>0</v>
      </c>
      <c r="F203" s="8" t="s">
        <v>27</v>
      </c>
      <c r="G203" s="23">
        <v>1</v>
      </c>
      <c r="H203" s="9" t="s">
        <v>28</v>
      </c>
      <c r="I203" s="8" t="s">
        <v>29</v>
      </c>
      <c r="J203" s="4" t="s">
        <v>30</v>
      </c>
      <c r="K203" s="24">
        <v>3.73</v>
      </c>
      <c r="L203" s="5">
        <v>352</v>
      </c>
      <c r="M203" s="25">
        <v>90.1</v>
      </c>
      <c r="N203" s="24">
        <v>11.89</v>
      </c>
      <c r="O203" s="24">
        <v>7.38</v>
      </c>
      <c r="P203" s="25">
        <v>-46.1</v>
      </c>
      <c r="Q203" s="25">
        <v>21.1</v>
      </c>
      <c r="R203" s="25">
        <v>10.1</v>
      </c>
      <c r="S203" s="25">
        <v>2.4</v>
      </c>
      <c r="T203" s="5">
        <v>962</v>
      </c>
      <c r="U203" s="25">
        <v>0.4</v>
      </c>
      <c r="V203" s="4" t="b">
        <v>1</v>
      </c>
      <c r="X203" s="25">
        <v>11.7</v>
      </c>
      <c r="Y203" s="5" t="s">
        <v>31</v>
      </c>
    </row>
    <row r="204" spans="1:25" x14ac:dyDescent="0.3">
      <c r="A204" s="4">
        <v>10</v>
      </c>
      <c r="B204" s="21">
        <v>43816</v>
      </c>
      <c r="C204" s="22">
        <v>0.50462962962962965</v>
      </c>
      <c r="D204" s="8" t="s">
        <v>1894</v>
      </c>
      <c r="E204" s="8">
        <v>0</v>
      </c>
      <c r="F204" s="8" t="s">
        <v>27</v>
      </c>
      <c r="G204" s="23">
        <v>1</v>
      </c>
      <c r="H204" s="9" t="s">
        <v>28</v>
      </c>
      <c r="I204" s="8" t="s">
        <v>29</v>
      </c>
      <c r="J204" s="4" t="s">
        <v>30</v>
      </c>
      <c r="K204" s="24">
        <v>3.73</v>
      </c>
      <c r="L204" s="5">
        <v>352</v>
      </c>
      <c r="M204" s="25">
        <v>90.2</v>
      </c>
      <c r="N204" s="24">
        <v>11.89</v>
      </c>
      <c r="O204" s="24">
        <v>7.38</v>
      </c>
      <c r="P204" s="25">
        <v>-46.1</v>
      </c>
      <c r="Q204" s="25">
        <v>21.4</v>
      </c>
      <c r="R204" s="25">
        <v>9.1</v>
      </c>
      <c r="S204" s="25">
        <v>2.1</v>
      </c>
      <c r="T204" s="5">
        <v>927</v>
      </c>
      <c r="U204" s="25">
        <v>0.4</v>
      </c>
      <c r="V204" s="4" t="b">
        <v>1</v>
      </c>
      <c r="X204" s="25">
        <v>11.7</v>
      </c>
      <c r="Y204" s="5" t="s">
        <v>31</v>
      </c>
    </row>
    <row r="205" spans="1:25" x14ac:dyDescent="0.3">
      <c r="A205" s="4">
        <v>10</v>
      </c>
      <c r="B205" s="21">
        <v>43816</v>
      </c>
      <c r="C205" s="22">
        <v>0.50486111111111109</v>
      </c>
      <c r="D205" s="8" t="s">
        <v>1894</v>
      </c>
      <c r="E205" s="8">
        <v>0</v>
      </c>
      <c r="F205" s="8" t="s">
        <v>27</v>
      </c>
      <c r="G205" s="23">
        <v>1</v>
      </c>
      <c r="H205" s="9" t="s">
        <v>28</v>
      </c>
      <c r="I205" s="8" t="s">
        <v>29</v>
      </c>
      <c r="J205" s="4" t="s">
        <v>30</v>
      </c>
      <c r="K205" s="24">
        <v>3.73</v>
      </c>
      <c r="L205" s="5">
        <v>352</v>
      </c>
      <c r="M205" s="25">
        <v>90.2</v>
      </c>
      <c r="N205" s="24">
        <v>11.89</v>
      </c>
      <c r="O205" s="24">
        <v>7.38</v>
      </c>
      <c r="P205" s="25">
        <v>-46.1</v>
      </c>
      <c r="Q205" s="25">
        <v>21.6</v>
      </c>
      <c r="R205" s="25">
        <v>8.6999999999999993</v>
      </c>
      <c r="S205" s="25">
        <v>2</v>
      </c>
      <c r="T205" s="5">
        <v>867</v>
      </c>
      <c r="U205" s="25">
        <v>0.4</v>
      </c>
      <c r="V205" s="4" t="b">
        <v>1</v>
      </c>
      <c r="X205" s="25">
        <v>11.7</v>
      </c>
      <c r="Y205" s="5" t="s">
        <v>31</v>
      </c>
    </row>
    <row r="206" spans="1:25" x14ac:dyDescent="0.3">
      <c r="A206" s="4">
        <v>10</v>
      </c>
      <c r="B206" s="21">
        <v>43816</v>
      </c>
      <c r="C206" s="22">
        <v>0.50509259259259254</v>
      </c>
      <c r="D206" s="8" t="s">
        <v>1894</v>
      </c>
      <c r="E206" s="8">
        <v>0</v>
      </c>
      <c r="F206" s="8" t="s">
        <v>27</v>
      </c>
      <c r="G206" s="23">
        <v>1</v>
      </c>
      <c r="H206" s="9" t="s">
        <v>28</v>
      </c>
      <c r="I206" s="8" t="s">
        <v>29</v>
      </c>
      <c r="J206" s="4" t="s">
        <v>30</v>
      </c>
      <c r="K206" s="24">
        <v>3.73</v>
      </c>
      <c r="L206" s="5">
        <v>352</v>
      </c>
      <c r="M206" s="25">
        <v>90.1</v>
      </c>
      <c r="N206" s="24">
        <v>11.89</v>
      </c>
      <c r="O206" s="24">
        <v>7.38</v>
      </c>
      <c r="P206" s="25">
        <v>-46.1</v>
      </c>
      <c r="Q206" s="25">
        <v>20.8</v>
      </c>
      <c r="R206" s="25">
        <v>8.9</v>
      </c>
      <c r="S206" s="25">
        <v>2.1</v>
      </c>
      <c r="T206" s="5">
        <v>923</v>
      </c>
      <c r="U206" s="25">
        <v>0.4</v>
      </c>
      <c r="V206" s="4" t="b">
        <v>1</v>
      </c>
      <c r="X206" s="25">
        <v>11.7</v>
      </c>
      <c r="Y206" s="5" t="s">
        <v>31</v>
      </c>
    </row>
    <row r="207" spans="1:25" x14ac:dyDescent="0.3">
      <c r="A207" s="4">
        <v>10</v>
      </c>
      <c r="B207" s="21">
        <v>43816</v>
      </c>
      <c r="C207" s="22">
        <v>0.50532407407407409</v>
      </c>
      <c r="D207" s="8" t="s">
        <v>1894</v>
      </c>
      <c r="E207" s="8">
        <v>0</v>
      </c>
      <c r="F207" s="8" t="s">
        <v>27</v>
      </c>
      <c r="G207" s="23">
        <v>1</v>
      </c>
      <c r="H207" s="9" t="s">
        <v>28</v>
      </c>
      <c r="I207" s="8" t="s">
        <v>29</v>
      </c>
      <c r="J207" s="4" t="s">
        <v>30</v>
      </c>
      <c r="K207" s="24">
        <v>3.73</v>
      </c>
      <c r="L207" s="5">
        <v>352</v>
      </c>
      <c r="M207" s="25">
        <v>90.1</v>
      </c>
      <c r="N207" s="24">
        <v>11.89</v>
      </c>
      <c r="O207" s="24">
        <v>7.39</v>
      </c>
      <c r="P207" s="25">
        <v>-46.4</v>
      </c>
      <c r="Q207" s="25">
        <v>20.7</v>
      </c>
      <c r="R207" s="25">
        <v>9.5</v>
      </c>
      <c r="S207" s="25">
        <v>2.2000000000000002</v>
      </c>
      <c r="T207" s="5">
        <v>950</v>
      </c>
      <c r="U207" s="25">
        <v>0.4</v>
      </c>
      <c r="V207" s="4" t="b">
        <v>1</v>
      </c>
      <c r="X207" s="25">
        <v>11.7</v>
      </c>
      <c r="Y207" s="5" t="s">
        <v>31</v>
      </c>
    </row>
    <row r="208" spans="1:25" x14ac:dyDescent="0.3">
      <c r="A208" s="4">
        <v>10</v>
      </c>
      <c r="B208" s="21">
        <v>43816</v>
      </c>
      <c r="C208" s="22">
        <v>0.50555555555555554</v>
      </c>
      <c r="D208" s="8" t="s">
        <v>1894</v>
      </c>
      <c r="E208" s="8">
        <v>0</v>
      </c>
      <c r="F208" s="8" t="s">
        <v>27</v>
      </c>
      <c r="G208" s="23">
        <v>1</v>
      </c>
      <c r="H208" s="9" t="s">
        <v>28</v>
      </c>
      <c r="I208" s="8" t="s">
        <v>29</v>
      </c>
      <c r="J208" s="4" t="s">
        <v>30</v>
      </c>
      <c r="K208" s="24">
        <v>3.74</v>
      </c>
      <c r="L208" s="5">
        <v>352</v>
      </c>
      <c r="M208" s="25">
        <v>90.2</v>
      </c>
      <c r="N208" s="24">
        <v>11.89</v>
      </c>
      <c r="O208" s="24">
        <v>7.38</v>
      </c>
      <c r="P208" s="25">
        <v>-46.2</v>
      </c>
      <c r="Q208" s="25">
        <v>21.2</v>
      </c>
      <c r="R208" s="25">
        <v>9.1</v>
      </c>
      <c r="S208" s="25">
        <v>2.1</v>
      </c>
      <c r="T208" s="5">
        <v>1084</v>
      </c>
      <c r="U208" s="25">
        <v>0.5</v>
      </c>
      <c r="V208" s="4" t="b">
        <v>1</v>
      </c>
      <c r="X208" s="25">
        <v>11.8</v>
      </c>
      <c r="Y208" s="5" t="s">
        <v>31</v>
      </c>
    </row>
    <row r="209" spans="1:25" x14ac:dyDescent="0.3">
      <c r="A209" s="4">
        <v>10</v>
      </c>
      <c r="B209" s="21">
        <v>43816</v>
      </c>
      <c r="C209" s="22">
        <v>0.50578703703703709</v>
      </c>
      <c r="D209" s="8" t="s">
        <v>1894</v>
      </c>
      <c r="E209" s="8">
        <v>0</v>
      </c>
      <c r="F209" s="8" t="s">
        <v>27</v>
      </c>
      <c r="G209" s="23">
        <v>1</v>
      </c>
      <c r="H209" s="9" t="s">
        <v>28</v>
      </c>
      <c r="I209" s="8" t="s">
        <v>29</v>
      </c>
      <c r="J209" s="4" t="s">
        <v>30</v>
      </c>
      <c r="K209" s="24">
        <v>3.73</v>
      </c>
      <c r="L209" s="5">
        <v>352</v>
      </c>
      <c r="M209" s="25">
        <v>90.1</v>
      </c>
      <c r="N209" s="24">
        <v>11.88</v>
      </c>
      <c r="O209" s="24">
        <v>7.39</v>
      </c>
      <c r="P209" s="25">
        <v>-46.4</v>
      </c>
      <c r="Q209" s="25">
        <v>20.5</v>
      </c>
      <c r="R209" s="25">
        <v>9.4</v>
      </c>
      <c r="S209" s="25">
        <v>2.2000000000000002</v>
      </c>
      <c r="T209" s="5">
        <v>956</v>
      </c>
      <c r="U209" s="25">
        <v>0.4</v>
      </c>
      <c r="V209" s="4" t="b">
        <v>1</v>
      </c>
      <c r="X209" s="25">
        <v>11.7</v>
      </c>
      <c r="Y209" s="5" t="s">
        <v>31</v>
      </c>
    </row>
    <row r="210" spans="1:25" x14ac:dyDescent="0.3">
      <c r="A210" s="4">
        <v>10</v>
      </c>
      <c r="B210" s="21">
        <v>43816</v>
      </c>
      <c r="C210" s="22">
        <v>0.50601851851851853</v>
      </c>
      <c r="D210" s="8" t="s">
        <v>1894</v>
      </c>
      <c r="E210" s="8">
        <v>0</v>
      </c>
      <c r="F210" s="8" t="s">
        <v>27</v>
      </c>
      <c r="G210" s="23">
        <v>1</v>
      </c>
      <c r="H210" s="9" t="s">
        <v>28</v>
      </c>
      <c r="I210" s="8" t="s">
        <v>29</v>
      </c>
      <c r="J210" s="4" t="s">
        <v>30</v>
      </c>
      <c r="K210" s="24">
        <v>3.73</v>
      </c>
      <c r="L210" s="5">
        <v>352</v>
      </c>
      <c r="M210" s="25">
        <v>90.1</v>
      </c>
      <c r="N210" s="24">
        <v>11.88</v>
      </c>
      <c r="O210" s="24">
        <v>7.39</v>
      </c>
      <c r="P210" s="25">
        <v>-46.5</v>
      </c>
      <c r="Q210" s="25">
        <v>20.6</v>
      </c>
      <c r="R210" s="25">
        <v>9.1</v>
      </c>
      <c r="S210" s="25">
        <v>2.1</v>
      </c>
      <c r="T210" s="5">
        <v>958</v>
      </c>
      <c r="U210" s="25">
        <v>0.4</v>
      </c>
      <c r="V210" s="4" t="b">
        <v>1</v>
      </c>
      <c r="X210" s="25">
        <v>11.7</v>
      </c>
      <c r="Y210" s="5" t="s">
        <v>31</v>
      </c>
    </row>
    <row r="211" spans="1:25" x14ac:dyDescent="0.3">
      <c r="A211" s="4">
        <v>10</v>
      </c>
      <c r="B211" s="21">
        <v>43816</v>
      </c>
      <c r="C211" s="22">
        <v>0.50624999999999998</v>
      </c>
      <c r="D211" s="8" t="s">
        <v>1894</v>
      </c>
      <c r="E211" s="8">
        <v>0</v>
      </c>
      <c r="F211" s="8" t="s">
        <v>27</v>
      </c>
      <c r="G211" s="23">
        <v>1</v>
      </c>
      <c r="H211" s="9" t="s">
        <v>28</v>
      </c>
      <c r="I211" s="8" t="s">
        <v>29</v>
      </c>
      <c r="J211" s="4" t="s">
        <v>30</v>
      </c>
      <c r="K211" s="24">
        <v>3.73</v>
      </c>
      <c r="L211" s="5">
        <v>352</v>
      </c>
      <c r="M211" s="25">
        <v>90.1</v>
      </c>
      <c r="N211" s="24">
        <v>11.88</v>
      </c>
      <c r="O211" s="24">
        <v>7.39</v>
      </c>
      <c r="P211" s="25">
        <v>-46.6</v>
      </c>
      <c r="Q211" s="25">
        <v>20.100000000000001</v>
      </c>
      <c r="R211" s="25">
        <v>10.199999999999999</v>
      </c>
      <c r="S211" s="25">
        <v>2.4</v>
      </c>
      <c r="T211" s="5">
        <v>993</v>
      </c>
      <c r="U211" s="25">
        <v>0.4</v>
      </c>
      <c r="V211" s="4" t="b">
        <v>1</v>
      </c>
      <c r="X211" s="25">
        <v>11.7</v>
      </c>
      <c r="Y211" s="5" t="s">
        <v>31</v>
      </c>
    </row>
    <row r="212" spans="1:25" x14ac:dyDescent="0.3">
      <c r="A212" s="4">
        <v>10</v>
      </c>
      <c r="B212" s="21">
        <v>43816</v>
      </c>
      <c r="C212" s="22">
        <v>0.50648148148148142</v>
      </c>
      <c r="D212" s="8" t="s">
        <v>1894</v>
      </c>
      <c r="E212" s="8">
        <v>0</v>
      </c>
      <c r="F212" s="8" t="s">
        <v>27</v>
      </c>
      <c r="G212" s="23">
        <v>1</v>
      </c>
      <c r="H212" s="9" t="s">
        <v>28</v>
      </c>
      <c r="I212" s="8" t="s">
        <v>29</v>
      </c>
      <c r="J212" s="4" t="s">
        <v>30</v>
      </c>
      <c r="K212" s="24">
        <v>3.74</v>
      </c>
      <c r="L212" s="5">
        <v>352</v>
      </c>
      <c r="M212" s="25">
        <v>90.1</v>
      </c>
      <c r="N212" s="24">
        <v>11.88</v>
      </c>
      <c r="O212" s="24">
        <v>7.39</v>
      </c>
      <c r="P212" s="25">
        <v>-46.8</v>
      </c>
      <c r="Q212" s="25">
        <v>20.100000000000001</v>
      </c>
      <c r="R212" s="25">
        <v>8.6999999999999993</v>
      </c>
      <c r="S212" s="25">
        <v>2</v>
      </c>
      <c r="T212" s="5">
        <v>1022</v>
      </c>
      <c r="U212" s="25">
        <v>0.4</v>
      </c>
      <c r="V212" s="4" t="b">
        <v>1</v>
      </c>
      <c r="X212" s="25">
        <v>11.7</v>
      </c>
      <c r="Y212" s="5" t="s">
        <v>31</v>
      </c>
    </row>
    <row r="213" spans="1:25" x14ac:dyDescent="0.3">
      <c r="A213" s="4">
        <v>10</v>
      </c>
      <c r="B213" s="21">
        <v>43816</v>
      </c>
      <c r="C213" s="22">
        <v>0.50671296296296298</v>
      </c>
      <c r="D213" s="8" t="s">
        <v>1894</v>
      </c>
      <c r="E213" s="8">
        <v>0</v>
      </c>
      <c r="F213" s="8" t="s">
        <v>27</v>
      </c>
      <c r="G213" s="23">
        <v>1</v>
      </c>
      <c r="H213" s="9" t="s">
        <v>28</v>
      </c>
      <c r="I213" s="8" t="s">
        <v>29</v>
      </c>
      <c r="J213" s="4" t="s">
        <v>30</v>
      </c>
      <c r="K213" s="24">
        <v>3.74</v>
      </c>
      <c r="L213" s="5">
        <v>352</v>
      </c>
      <c r="M213" s="25">
        <v>90.1</v>
      </c>
      <c r="N213" s="24">
        <v>11.88</v>
      </c>
      <c r="O213" s="24">
        <v>7.4</v>
      </c>
      <c r="P213" s="25">
        <v>-46.9</v>
      </c>
      <c r="Q213" s="25">
        <v>20</v>
      </c>
      <c r="R213" s="25">
        <v>9.5</v>
      </c>
      <c r="S213" s="25">
        <v>2.2000000000000002</v>
      </c>
      <c r="T213" s="5">
        <v>1086</v>
      </c>
      <c r="U213" s="25">
        <v>0.5</v>
      </c>
      <c r="V213" s="4" t="b">
        <v>1</v>
      </c>
      <c r="X213" s="25">
        <v>11.8</v>
      </c>
      <c r="Y213" s="5" t="s">
        <v>31</v>
      </c>
    </row>
    <row r="214" spans="1:25" x14ac:dyDescent="0.3">
      <c r="A214" s="4">
        <v>10</v>
      </c>
      <c r="B214" s="21">
        <v>43816</v>
      </c>
      <c r="C214" s="22">
        <v>0.50694444444444442</v>
      </c>
      <c r="D214" s="8" t="s">
        <v>1894</v>
      </c>
      <c r="E214" s="8">
        <v>0</v>
      </c>
      <c r="F214" s="8" t="s">
        <v>27</v>
      </c>
      <c r="G214" s="23">
        <v>1</v>
      </c>
      <c r="H214" s="9" t="s">
        <v>28</v>
      </c>
      <c r="I214" s="8" t="s">
        <v>29</v>
      </c>
      <c r="J214" s="4" t="s">
        <v>30</v>
      </c>
      <c r="K214" s="24">
        <v>3.74</v>
      </c>
      <c r="L214" s="5">
        <v>352</v>
      </c>
      <c r="M214" s="25">
        <v>90.1</v>
      </c>
      <c r="N214" s="24">
        <v>11.88</v>
      </c>
      <c r="O214" s="24">
        <v>7.4</v>
      </c>
      <c r="P214" s="25">
        <v>-46.9</v>
      </c>
      <c r="Q214" s="25">
        <v>21.1</v>
      </c>
      <c r="R214" s="25">
        <v>9.5</v>
      </c>
      <c r="S214" s="25">
        <v>2.2000000000000002</v>
      </c>
      <c r="T214" s="5">
        <v>1157</v>
      </c>
      <c r="U214" s="25">
        <v>0.5</v>
      </c>
      <c r="V214" s="4" t="b">
        <v>1</v>
      </c>
      <c r="X214" s="25">
        <v>11.7</v>
      </c>
      <c r="Y214" s="5" t="s">
        <v>31</v>
      </c>
    </row>
    <row r="215" spans="1:25" x14ac:dyDescent="0.3">
      <c r="A215" s="4">
        <v>10</v>
      </c>
      <c r="B215" s="21">
        <v>43816</v>
      </c>
      <c r="C215" s="22">
        <v>0.50717592592592597</v>
      </c>
      <c r="D215" s="8" t="s">
        <v>1894</v>
      </c>
      <c r="E215" s="8">
        <v>0</v>
      </c>
      <c r="F215" s="8" t="s">
        <v>27</v>
      </c>
      <c r="G215" s="23">
        <v>1</v>
      </c>
      <c r="H215" s="9" t="s">
        <v>28</v>
      </c>
      <c r="I215" s="8" t="s">
        <v>29</v>
      </c>
      <c r="J215" s="4" t="s">
        <v>30</v>
      </c>
      <c r="K215" s="24">
        <v>3.74</v>
      </c>
      <c r="L215" s="5">
        <v>352</v>
      </c>
      <c r="M215" s="25">
        <v>90.1</v>
      </c>
      <c r="N215" s="24">
        <v>11.88</v>
      </c>
      <c r="O215" s="24">
        <v>7.39</v>
      </c>
      <c r="P215" s="25">
        <v>-46.8</v>
      </c>
      <c r="Q215" s="25">
        <v>20.2</v>
      </c>
      <c r="R215" s="25">
        <v>10</v>
      </c>
      <c r="S215" s="25">
        <v>2.2999999999999998</v>
      </c>
      <c r="T215" s="5">
        <v>1094</v>
      </c>
      <c r="U215" s="25">
        <v>0.5</v>
      </c>
      <c r="V215" s="4" t="b">
        <v>1</v>
      </c>
      <c r="X215" s="25">
        <v>11.7</v>
      </c>
      <c r="Y215" s="5" t="s">
        <v>31</v>
      </c>
    </row>
    <row r="216" spans="1:25" x14ac:dyDescent="0.3">
      <c r="A216" s="4">
        <v>10</v>
      </c>
      <c r="B216" s="21">
        <v>43816</v>
      </c>
      <c r="C216" s="22">
        <v>0.50740740740740742</v>
      </c>
      <c r="D216" s="8" t="s">
        <v>1894</v>
      </c>
      <c r="E216" s="8">
        <v>0</v>
      </c>
      <c r="F216" s="8" t="s">
        <v>27</v>
      </c>
      <c r="G216" s="23">
        <v>1</v>
      </c>
      <c r="H216" s="9" t="s">
        <v>28</v>
      </c>
      <c r="I216" s="8" t="s">
        <v>29</v>
      </c>
      <c r="J216" s="4" t="s">
        <v>30</v>
      </c>
      <c r="K216" s="24">
        <v>3.74</v>
      </c>
      <c r="L216" s="5">
        <v>352</v>
      </c>
      <c r="M216" s="25">
        <v>90.1</v>
      </c>
      <c r="N216" s="24">
        <v>11.88</v>
      </c>
      <c r="O216" s="24">
        <v>7.4</v>
      </c>
      <c r="P216" s="25">
        <v>-47</v>
      </c>
      <c r="Q216" s="25">
        <v>20.8</v>
      </c>
      <c r="R216" s="25">
        <v>9.6999999999999993</v>
      </c>
      <c r="S216" s="25">
        <v>2.2999999999999998</v>
      </c>
      <c r="T216" s="5">
        <v>1052</v>
      </c>
      <c r="U216" s="25">
        <v>0.5</v>
      </c>
      <c r="V216" s="4" t="b">
        <v>1</v>
      </c>
      <c r="X216" s="25">
        <v>11.7</v>
      </c>
      <c r="Y216" s="5" t="s">
        <v>31</v>
      </c>
    </row>
    <row r="217" spans="1:25" x14ac:dyDescent="0.3">
      <c r="A217" s="4">
        <v>10</v>
      </c>
      <c r="B217" s="21">
        <v>43816</v>
      </c>
      <c r="C217" s="22">
        <v>0.50763888888888886</v>
      </c>
      <c r="D217" s="8" t="s">
        <v>1894</v>
      </c>
      <c r="E217" s="8">
        <v>0</v>
      </c>
      <c r="F217" s="8" t="s">
        <v>27</v>
      </c>
      <c r="G217" s="23">
        <v>1</v>
      </c>
      <c r="H217" s="9" t="s">
        <v>28</v>
      </c>
      <c r="I217" s="8" t="s">
        <v>29</v>
      </c>
      <c r="J217" s="4" t="s">
        <v>30</v>
      </c>
      <c r="K217" s="24">
        <v>3.74</v>
      </c>
      <c r="L217" s="5">
        <v>352</v>
      </c>
      <c r="M217" s="25">
        <v>90.1</v>
      </c>
      <c r="N217" s="24">
        <v>11.87</v>
      </c>
      <c r="O217" s="24">
        <v>7.4</v>
      </c>
      <c r="P217" s="25">
        <v>-47.1</v>
      </c>
      <c r="Q217" s="25">
        <v>19.8</v>
      </c>
      <c r="R217" s="25">
        <v>9.6</v>
      </c>
      <c r="S217" s="25">
        <v>2.2000000000000002</v>
      </c>
      <c r="T217" s="5">
        <v>977</v>
      </c>
      <c r="U217" s="25">
        <v>0.4</v>
      </c>
      <c r="V217" s="4" t="b">
        <v>1</v>
      </c>
      <c r="X217" s="25">
        <v>11.7</v>
      </c>
      <c r="Y217" s="5" t="s">
        <v>31</v>
      </c>
    </row>
    <row r="218" spans="1:25" x14ac:dyDescent="0.3">
      <c r="A218" s="4">
        <v>10</v>
      </c>
      <c r="B218" s="21">
        <v>43816</v>
      </c>
      <c r="C218" s="22">
        <v>0.50787037037037031</v>
      </c>
      <c r="D218" s="8" t="s">
        <v>1894</v>
      </c>
      <c r="E218" s="8">
        <v>0</v>
      </c>
      <c r="F218" s="8" t="s">
        <v>27</v>
      </c>
      <c r="G218" s="23">
        <v>1</v>
      </c>
      <c r="H218" s="9" t="s">
        <v>28</v>
      </c>
      <c r="I218" s="8" t="s">
        <v>29</v>
      </c>
      <c r="J218" s="4" t="s">
        <v>30</v>
      </c>
      <c r="K218" s="24">
        <v>3.74</v>
      </c>
      <c r="L218" s="5">
        <v>352</v>
      </c>
      <c r="M218" s="25">
        <v>90.1</v>
      </c>
      <c r="N218" s="24">
        <v>11.88</v>
      </c>
      <c r="O218" s="24">
        <v>7.4</v>
      </c>
      <c r="P218" s="25">
        <v>-47.1</v>
      </c>
      <c r="Q218" s="25">
        <v>19.7</v>
      </c>
      <c r="R218" s="25">
        <v>9.5</v>
      </c>
      <c r="S218" s="25">
        <v>2.2000000000000002</v>
      </c>
      <c r="T218" s="5">
        <v>938</v>
      </c>
      <c r="U218" s="25">
        <v>0.4</v>
      </c>
      <c r="V218" s="4" t="b">
        <v>1</v>
      </c>
      <c r="X218" s="25">
        <v>11.7</v>
      </c>
      <c r="Y218" s="5" t="s">
        <v>31</v>
      </c>
    </row>
    <row r="219" spans="1:25" x14ac:dyDescent="0.3">
      <c r="A219" s="4">
        <v>10</v>
      </c>
      <c r="B219" s="21">
        <v>43816</v>
      </c>
      <c r="C219" s="22">
        <v>0.50810185185185186</v>
      </c>
      <c r="D219" s="8" t="s">
        <v>1894</v>
      </c>
      <c r="E219" s="8">
        <v>0</v>
      </c>
      <c r="F219" s="8" t="s">
        <v>27</v>
      </c>
      <c r="G219" s="23">
        <v>1</v>
      </c>
      <c r="H219" s="9" t="s">
        <v>28</v>
      </c>
      <c r="I219" s="8" t="s">
        <v>29</v>
      </c>
      <c r="J219" s="4" t="s">
        <v>30</v>
      </c>
      <c r="K219" s="24">
        <v>3.74</v>
      </c>
      <c r="L219" s="5">
        <v>352</v>
      </c>
      <c r="M219" s="25">
        <v>90</v>
      </c>
      <c r="N219" s="24">
        <v>11.87</v>
      </c>
      <c r="O219" s="24">
        <v>7.4</v>
      </c>
      <c r="P219" s="25">
        <v>-47.2</v>
      </c>
      <c r="Q219" s="25">
        <v>20.6</v>
      </c>
      <c r="R219" s="25">
        <v>9.5</v>
      </c>
      <c r="S219" s="25">
        <v>2.2000000000000002</v>
      </c>
      <c r="T219" s="5">
        <v>894</v>
      </c>
      <c r="U219" s="25">
        <v>0.4</v>
      </c>
      <c r="V219" s="4" t="b">
        <v>1</v>
      </c>
      <c r="X219" s="25">
        <v>11.6</v>
      </c>
      <c r="Y219" s="5" t="s">
        <v>31</v>
      </c>
    </row>
    <row r="220" spans="1:25" x14ac:dyDescent="0.3">
      <c r="A220" s="4">
        <v>10</v>
      </c>
      <c r="B220" s="21">
        <v>43816</v>
      </c>
      <c r="C220" s="22">
        <v>0.5083333333333333</v>
      </c>
      <c r="D220" s="8" t="s">
        <v>1894</v>
      </c>
      <c r="E220" s="8">
        <v>0</v>
      </c>
      <c r="F220" s="8" t="s">
        <v>27</v>
      </c>
      <c r="G220" s="23">
        <v>1</v>
      </c>
      <c r="H220" s="9" t="s">
        <v>28</v>
      </c>
      <c r="I220" s="8" t="s">
        <v>29</v>
      </c>
      <c r="J220" s="4" t="s">
        <v>30</v>
      </c>
      <c r="K220" s="24">
        <v>3.74</v>
      </c>
      <c r="L220" s="5">
        <v>352</v>
      </c>
      <c r="M220" s="25">
        <v>90.1</v>
      </c>
      <c r="N220" s="24">
        <v>11.87</v>
      </c>
      <c r="O220" s="24">
        <v>7.4</v>
      </c>
      <c r="P220" s="25">
        <v>-47.3</v>
      </c>
      <c r="Q220" s="25">
        <v>20.8</v>
      </c>
      <c r="R220" s="25">
        <v>9.5</v>
      </c>
      <c r="S220" s="25">
        <v>2.2000000000000002</v>
      </c>
      <c r="T220" s="5">
        <v>1047</v>
      </c>
      <c r="U220" s="25">
        <v>0.5</v>
      </c>
      <c r="V220" s="4" t="b">
        <v>1</v>
      </c>
      <c r="X220" s="25">
        <v>11.7</v>
      </c>
      <c r="Y220" s="5" t="s">
        <v>31</v>
      </c>
    </row>
    <row r="221" spans="1:25" x14ac:dyDescent="0.3">
      <c r="A221" s="4">
        <v>10</v>
      </c>
      <c r="B221" s="21">
        <v>43816</v>
      </c>
      <c r="C221" s="22">
        <v>0.50856481481481486</v>
      </c>
      <c r="D221" s="8" t="s">
        <v>1894</v>
      </c>
      <c r="E221" s="8">
        <v>0</v>
      </c>
      <c r="F221" s="8" t="s">
        <v>27</v>
      </c>
      <c r="G221" s="23">
        <v>1</v>
      </c>
      <c r="H221" s="9" t="s">
        <v>28</v>
      </c>
      <c r="I221" s="8" t="s">
        <v>29</v>
      </c>
      <c r="J221" s="4" t="s">
        <v>30</v>
      </c>
      <c r="K221" s="24">
        <v>3.75</v>
      </c>
      <c r="L221" s="5">
        <v>353</v>
      </c>
      <c r="M221" s="25">
        <v>90.1</v>
      </c>
      <c r="N221" s="24">
        <v>11.87</v>
      </c>
      <c r="O221" s="24">
        <v>7.41</v>
      </c>
      <c r="P221" s="25">
        <v>-47.4</v>
      </c>
      <c r="Q221" s="25">
        <v>20.2</v>
      </c>
      <c r="R221" s="25">
        <v>9.6</v>
      </c>
      <c r="S221" s="25">
        <v>2.2000000000000002</v>
      </c>
      <c r="T221" s="5">
        <v>1107</v>
      </c>
      <c r="U221" s="25">
        <v>0.5</v>
      </c>
      <c r="V221" s="4" t="b">
        <v>1</v>
      </c>
      <c r="X221" s="25">
        <v>11.7</v>
      </c>
      <c r="Y221" s="5" t="s">
        <v>31</v>
      </c>
    </row>
    <row r="222" spans="1:25" x14ac:dyDescent="0.3">
      <c r="B222" s="21">
        <v>43816</v>
      </c>
      <c r="C222" s="22">
        <v>0.52361111111111114</v>
      </c>
      <c r="D222" s="8" t="s">
        <v>1895</v>
      </c>
      <c r="E222" s="8">
        <v>0</v>
      </c>
      <c r="F222" s="8" t="s">
        <v>27</v>
      </c>
      <c r="G222" s="23">
        <v>1</v>
      </c>
      <c r="H222" s="9" t="s">
        <v>28</v>
      </c>
      <c r="I222" s="8" t="s">
        <v>29</v>
      </c>
      <c r="J222" s="4" t="s">
        <v>30</v>
      </c>
      <c r="K222" s="24">
        <v>2.92</v>
      </c>
      <c r="L222" s="5">
        <v>318</v>
      </c>
      <c r="M222" s="25">
        <v>94.4</v>
      </c>
      <c r="N222" s="24">
        <v>12.72</v>
      </c>
      <c r="O222" s="24">
        <v>7.49</v>
      </c>
      <c r="P222" s="25">
        <v>-51.4</v>
      </c>
      <c r="Q222" s="25">
        <v>50.2</v>
      </c>
      <c r="R222" s="25">
        <v>7.6</v>
      </c>
      <c r="S222" s="25">
        <v>1.8</v>
      </c>
      <c r="T222" s="5">
        <v>1689</v>
      </c>
      <c r="U222" s="25">
        <v>0.7</v>
      </c>
      <c r="V222" s="4" t="b">
        <v>1</v>
      </c>
      <c r="X222" s="25">
        <v>11.6</v>
      </c>
      <c r="Y222" s="5" t="s">
        <v>31</v>
      </c>
    </row>
    <row r="223" spans="1:25" x14ac:dyDescent="0.3">
      <c r="B223" s="21">
        <v>43816</v>
      </c>
      <c r="C223" s="22">
        <v>0.52384259259259258</v>
      </c>
      <c r="D223" s="8" t="s">
        <v>1895</v>
      </c>
      <c r="E223" s="8">
        <v>0</v>
      </c>
      <c r="F223" s="8" t="s">
        <v>27</v>
      </c>
      <c r="G223" s="23">
        <v>1</v>
      </c>
      <c r="H223" s="9" t="s">
        <v>28</v>
      </c>
      <c r="I223" s="8" t="s">
        <v>29</v>
      </c>
      <c r="J223" s="4" t="s">
        <v>30</v>
      </c>
      <c r="K223" s="24">
        <v>3.02</v>
      </c>
      <c r="L223" s="5">
        <v>317</v>
      </c>
      <c r="M223" s="25">
        <v>94.1</v>
      </c>
      <c r="N223" s="24">
        <v>12.65</v>
      </c>
      <c r="O223" s="24">
        <v>7.51</v>
      </c>
      <c r="P223" s="25">
        <v>-52.6</v>
      </c>
      <c r="Q223" s="25">
        <v>49.6</v>
      </c>
      <c r="R223" s="25">
        <v>11.5</v>
      </c>
      <c r="S223" s="25">
        <v>2.7</v>
      </c>
      <c r="T223" s="5">
        <v>1632</v>
      </c>
      <c r="U223" s="25">
        <v>0.7</v>
      </c>
      <c r="V223" s="4" t="b">
        <v>1</v>
      </c>
      <c r="X223" s="25">
        <v>11.7</v>
      </c>
      <c r="Y223" s="5" t="s">
        <v>31</v>
      </c>
    </row>
    <row r="224" spans="1:25" x14ac:dyDescent="0.3">
      <c r="B224" s="21">
        <v>43816</v>
      </c>
      <c r="C224" s="22">
        <v>0.52407407407407403</v>
      </c>
      <c r="D224" s="8" t="s">
        <v>1895</v>
      </c>
      <c r="E224" s="8">
        <v>0</v>
      </c>
      <c r="F224" s="8" t="s">
        <v>27</v>
      </c>
      <c r="G224" s="23">
        <v>1</v>
      </c>
      <c r="H224" s="9" t="s">
        <v>28</v>
      </c>
      <c r="I224" s="8" t="s">
        <v>29</v>
      </c>
      <c r="J224" s="4" t="s">
        <v>30</v>
      </c>
      <c r="K224" s="24">
        <v>3.02</v>
      </c>
      <c r="L224" s="5">
        <v>317</v>
      </c>
      <c r="M224" s="25">
        <v>93.5</v>
      </c>
      <c r="N224" s="24">
        <v>12.57</v>
      </c>
      <c r="O224" s="24">
        <v>7.5</v>
      </c>
      <c r="P224" s="25">
        <v>-52.4</v>
      </c>
      <c r="Q224" s="25">
        <v>47.9</v>
      </c>
      <c r="R224" s="25">
        <v>11.3</v>
      </c>
      <c r="S224" s="25">
        <v>2.6</v>
      </c>
      <c r="T224" s="5">
        <v>1498</v>
      </c>
      <c r="U224" s="25">
        <v>0.6</v>
      </c>
      <c r="V224" s="4" t="b">
        <v>1</v>
      </c>
      <c r="X224" s="25">
        <v>11.7</v>
      </c>
      <c r="Y224" s="5" t="s">
        <v>31</v>
      </c>
    </row>
    <row r="225" spans="2:25" x14ac:dyDescent="0.3">
      <c r="B225" s="21">
        <v>43816</v>
      </c>
      <c r="C225" s="22">
        <v>0.52430555555555558</v>
      </c>
      <c r="D225" s="8" t="s">
        <v>1895</v>
      </c>
      <c r="E225" s="8">
        <v>0</v>
      </c>
      <c r="F225" s="8" t="s">
        <v>27</v>
      </c>
      <c r="G225" s="23">
        <v>1</v>
      </c>
      <c r="H225" s="9" t="s">
        <v>28</v>
      </c>
      <c r="I225" s="8" t="s">
        <v>29</v>
      </c>
      <c r="J225" s="4" t="s">
        <v>30</v>
      </c>
      <c r="K225" s="24">
        <v>3.02</v>
      </c>
      <c r="L225" s="5">
        <v>317</v>
      </c>
      <c r="M225" s="25">
        <v>93.1</v>
      </c>
      <c r="N225" s="24">
        <v>12.52</v>
      </c>
      <c r="O225" s="24">
        <v>7.5</v>
      </c>
      <c r="P225" s="25">
        <v>-52.3</v>
      </c>
      <c r="Q225" s="25">
        <v>48.2</v>
      </c>
      <c r="R225" s="25">
        <v>11.6</v>
      </c>
      <c r="S225" s="25">
        <v>2.7</v>
      </c>
      <c r="T225" s="5">
        <v>1421</v>
      </c>
      <c r="U225" s="25">
        <v>0.6</v>
      </c>
      <c r="V225" s="4" t="b">
        <v>1</v>
      </c>
      <c r="X225" s="25">
        <v>11.6</v>
      </c>
      <c r="Y225" s="5" t="s">
        <v>31</v>
      </c>
    </row>
    <row r="226" spans="2:25" x14ac:dyDescent="0.3">
      <c r="B226" s="21">
        <v>43816</v>
      </c>
      <c r="C226" s="22">
        <v>0.52453703703703702</v>
      </c>
      <c r="D226" s="8" t="s">
        <v>1895</v>
      </c>
      <c r="E226" s="8">
        <v>0</v>
      </c>
      <c r="F226" s="8" t="s">
        <v>27</v>
      </c>
      <c r="G226" s="23">
        <v>1</v>
      </c>
      <c r="H226" s="9" t="s">
        <v>28</v>
      </c>
      <c r="I226" s="8" t="s">
        <v>29</v>
      </c>
      <c r="J226" s="4" t="s">
        <v>30</v>
      </c>
      <c r="K226" s="24">
        <v>3.02</v>
      </c>
      <c r="L226" s="5">
        <v>317</v>
      </c>
      <c r="M226" s="25">
        <v>92.8</v>
      </c>
      <c r="N226" s="24">
        <v>12.48</v>
      </c>
      <c r="O226" s="24">
        <v>7.51</v>
      </c>
      <c r="P226" s="25">
        <v>-52.6</v>
      </c>
      <c r="Q226" s="25">
        <v>47.7</v>
      </c>
      <c r="R226" s="25">
        <v>11.8</v>
      </c>
      <c r="S226" s="25">
        <v>2.7</v>
      </c>
      <c r="T226" s="5">
        <v>1401</v>
      </c>
      <c r="U226" s="25">
        <v>0.6</v>
      </c>
      <c r="V226" s="4" t="b">
        <v>1</v>
      </c>
      <c r="X226" s="25">
        <v>11.7</v>
      </c>
      <c r="Y226" s="5" t="s">
        <v>31</v>
      </c>
    </row>
    <row r="227" spans="2:25" x14ac:dyDescent="0.3">
      <c r="B227" s="21">
        <v>43816</v>
      </c>
      <c r="C227" s="22">
        <v>0.52476851851851858</v>
      </c>
      <c r="D227" s="8" t="s">
        <v>1895</v>
      </c>
      <c r="E227" s="8">
        <v>0</v>
      </c>
      <c r="F227" s="8" t="s">
        <v>27</v>
      </c>
      <c r="G227" s="23">
        <v>1</v>
      </c>
      <c r="H227" s="9" t="s">
        <v>28</v>
      </c>
      <c r="I227" s="8" t="s">
        <v>29</v>
      </c>
      <c r="J227" s="4" t="s">
        <v>30</v>
      </c>
      <c r="K227" s="24">
        <v>3.03</v>
      </c>
      <c r="L227" s="5">
        <v>317</v>
      </c>
      <c r="M227" s="25">
        <v>92.7</v>
      </c>
      <c r="N227" s="24">
        <v>12.45</v>
      </c>
      <c r="O227" s="24">
        <v>7.51</v>
      </c>
      <c r="P227" s="25">
        <v>-52.6</v>
      </c>
      <c r="Q227" s="25">
        <v>46.9</v>
      </c>
      <c r="R227" s="25">
        <v>10.6</v>
      </c>
      <c r="S227" s="25">
        <v>2.5</v>
      </c>
      <c r="T227" s="5">
        <v>1534</v>
      </c>
      <c r="U227" s="25">
        <v>0.7</v>
      </c>
      <c r="V227" s="4" t="b">
        <v>1</v>
      </c>
      <c r="X227" s="25">
        <v>11.7</v>
      </c>
      <c r="Y227" s="5" t="s">
        <v>31</v>
      </c>
    </row>
    <row r="228" spans="2:25" x14ac:dyDescent="0.3">
      <c r="B228" s="21">
        <v>43816</v>
      </c>
      <c r="C228" s="22">
        <v>0.52500000000000002</v>
      </c>
      <c r="D228" s="8" t="s">
        <v>1895</v>
      </c>
      <c r="E228" s="8">
        <v>0</v>
      </c>
      <c r="F228" s="8" t="s">
        <v>27</v>
      </c>
      <c r="G228" s="23">
        <v>1</v>
      </c>
      <c r="H228" s="9" t="s">
        <v>28</v>
      </c>
      <c r="I228" s="8" t="s">
        <v>29</v>
      </c>
      <c r="J228" s="4" t="s">
        <v>30</v>
      </c>
      <c r="K228" s="24">
        <v>3.03</v>
      </c>
      <c r="L228" s="5">
        <v>317</v>
      </c>
      <c r="M228" s="25">
        <v>92.5</v>
      </c>
      <c r="N228" s="24">
        <v>12.43</v>
      </c>
      <c r="O228" s="24">
        <v>7.51</v>
      </c>
      <c r="P228" s="25">
        <v>-52.6</v>
      </c>
      <c r="Q228" s="25">
        <v>49</v>
      </c>
      <c r="R228" s="25">
        <v>10.8</v>
      </c>
      <c r="S228" s="25">
        <v>2.5</v>
      </c>
      <c r="T228" s="5">
        <v>1531</v>
      </c>
      <c r="U228" s="25">
        <v>0.7</v>
      </c>
      <c r="V228" s="4" t="b">
        <v>1</v>
      </c>
      <c r="X228" s="25">
        <v>11.6</v>
      </c>
      <c r="Y228" s="5" t="s">
        <v>31</v>
      </c>
    </row>
    <row r="229" spans="2:25" x14ac:dyDescent="0.3">
      <c r="B229" s="21">
        <v>43816</v>
      </c>
      <c r="C229" s="22">
        <v>0.52523148148148147</v>
      </c>
      <c r="D229" s="8" t="s">
        <v>1895</v>
      </c>
      <c r="E229" s="8">
        <v>0</v>
      </c>
      <c r="F229" s="8" t="s">
        <v>27</v>
      </c>
      <c r="G229" s="23">
        <v>1</v>
      </c>
      <c r="H229" s="9" t="s">
        <v>28</v>
      </c>
      <c r="I229" s="8" t="s">
        <v>29</v>
      </c>
      <c r="J229" s="4" t="s">
        <v>30</v>
      </c>
      <c r="K229" s="24">
        <v>3.03</v>
      </c>
      <c r="L229" s="5">
        <v>317</v>
      </c>
      <c r="M229" s="25">
        <v>92.4</v>
      </c>
      <c r="N229" s="24">
        <v>12.42</v>
      </c>
      <c r="O229" s="24">
        <v>7.51</v>
      </c>
      <c r="P229" s="25">
        <v>-52.7</v>
      </c>
      <c r="Q229" s="25">
        <v>47.9</v>
      </c>
      <c r="R229" s="25">
        <v>11.1</v>
      </c>
      <c r="S229" s="25">
        <v>2.6</v>
      </c>
      <c r="T229" s="5">
        <v>1373</v>
      </c>
      <c r="U229" s="25">
        <v>0.6</v>
      </c>
      <c r="V229" s="4" t="b">
        <v>1</v>
      </c>
      <c r="X229" s="25">
        <v>11.6</v>
      </c>
      <c r="Y229" s="5" t="s">
        <v>31</v>
      </c>
    </row>
    <row r="230" spans="2:25" x14ac:dyDescent="0.3">
      <c r="B230" s="21">
        <v>43816</v>
      </c>
      <c r="C230" s="22">
        <v>0.52546296296296291</v>
      </c>
      <c r="D230" s="8" t="s">
        <v>1895</v>
      </c>
      <c r="E230" s="8">
        <v>0</v>
      </c>
      <c r="F230" s="8" t="s">
        <v>27</v>
      </c>
      <c r="G230" s="23">
        <v>1</v>
      </c>
      <c r="H230" s="9" t="s">
        <v>28</v>
      </c>
      <c r="I230" s="8" t="s">
        <v>29</v>
      </c>
      <c r="J230" s="4" t="s">
        <v>30</v>
      </c>
      <c r="K230" s="24">
        <v>3.04</v>
      </c>
      <c r="L230" s="5">
        <v>317</v>
      </c>
      <c r="M230" s="25">
        <v>92.3</v>
      </c>
      <c r="N230" s="24">
        <v>12.39</v>
      </c>
      <c r="O230" s="24">
        <v>7.51</v>
      </c>
      <c r="P230" s="25">
        <v>-52.9</v>
      </c>
      <c r="Q230" s="25">
        <v>47</v>
      </c>
      <c r="R230" s="25">
        <v>10.4</v>
      </c>
      <c r="S230" s="25">
        <v>2.4</v>
      </c>
      <c r="T230" s="5">
        <v>1301</v>
      </c>
      <c r="U230" s="25">
        <v>0.6</v>
      </c>
      <c r="V230" s="4" t="b">
        <v>1</v>
      </c>
      <c r="X230" s="25">
        <v>11.7</v>
      </c>
      <c r="Y230" s="5" t="s">
        <v>31</v>
      </c>
    </row>
    <row r="231" spans="2:25" x14ac:dyDescent="0.3">
      <c r="B231" s="21">
        <v>43816</v>
      </c>
      <c r="C231" s="22">
        <v>0.52569444444444446</v>
      </c>
      <c r="D231" s="8" t="s">
        <v>1895</v>
      </c>
      <c r="E231" s="8">
        <v>0</v>
      </c>
      <c r="F231" s="8" t="s">
        <v>27</v>
      </c>
      <c r="G231" s="23">
        <v>1</v>
      </c>
      <c r="H231" s="9" t="s">
        <v>28</v>
      </c>
      <c r="I231" s="8" t="s">
        <v>29</v>
      </c>
      <c r="J231" s="4" t="s">
        <v>30</v>
      </c>
      <c r="K231" s="24">
        <v>3.04</v>
      </c>
      <c r="L231" s="5">
        <v>317</v>
      </c>
      <c r="M231" s="25">
        <v>92.1</v>
      </c>
      <c r="N231" s="24">
        <v>12.38</v>
      </c>
      <c r="O231" s="24">
        <v>7.51</v>
      </c>
      <c r="P231" s="25">
        <v>-52.9</v>
      </c>
      <c r="Q231" s="25">
        <v>47.6</v>
      </c>
      <c r="R231" s="25">
        <v>10.9</v>
      </c>
      <c r="S231" s="25">
        <v>2.5</v>
      </c>
      <c r="T231" s="5">
        <v>1309</v>
      </c>
      <c r="U231" s="25">
        <v>0.6</v>
      </c>
      <c r="V231" s="4" t="b">
        <v>1</v>
      </c>
      <c r="X231" s="25">
        <v>11.8</v>
      </c>
      <c r="Y231" s="5" t="s">
        <v>31</v>
      </c>
    </row>
    <row r="232" spans="2:25" x14ac:dyDescent="0.3">
      <c r="B232" s="21">
        <v>43816</v>
      </c>
      <c r="C232" s="22">
        <v>0.52592592592592591</v>
      </c>
      <c r="D232" s="8" t="s">
        <v>1895</v>
      </c>
      <c r="E232" s="8">
        <v>0</v>
      </c>
      <c r="F232" s="8" t="s">
        <v>27</v>
      </c>
      <c r="G232" s="23">
        <v>1</v>
      </c>
      <c r="H232" s="9" t="s">
        <v>28</v>
      </c>
      <c r="I232" s="8" t="s">
        <v>29</v>
      </c>
      <c r="J232" s="4" t="s">
        <v>30</v>
      </c>
      <c r="K232" s="24">
        <v>3.04</v>
      </c>
      <c r="L232" s="5">
        <v>317</v>
      </c>
      <c r="M232" s="25">
        <v>92</v>
      </c>
      <c r="N232" s="24">
        <v>12.36</v>
      </c>
      <c r="O232" s="24">
        <v>7.52</v>
      </c>
      <c r="P232" s="25">
        <v>-53.1</v>
      </c>
      <c r="Q232" s="25">
        <v>47.5</v>
      </c>
      <c r="R232" s="25">
        <v>12.8</v>
      </c>
      <c r="S232" s="25">
        <v>3</v>
      </c>
      <c r="T232" s="5">
        <v>1333</v>
      </c>
      <c r="U232" s="25">
        <v>0.6</v>
      </c>
      <c r="V232" s="4" t="b">
        <v>1</v>
      </c>
      <c r="X232" s="25">
        <v>11.7</v>
      </c>
      <c r="Y232" s="5" t="s">
        <v>31</v>
      </c>
    </row>
    <row r="233" spans="2:25" x14ac:dyDescent="0.3">
      <c r="B233" s="21">
        <v>43816</v>
      </c>
      <c r="C233" s="22">
        <v>0.52615740740740746</v>
      </c>
      <c r="D233" s="8" t="s">
        <v>1895</v>
      </c>
      <c r="E233" s="8">
        <v>0</v>
      </c>
      <c r="F233" s="8" t="s">
        <v>27</v>
      </c>
      <c r="G233" s="23">
        <v>1</v>
      </c>
      <c r="H233" s="9" t="s">
        <v>28</v>
      </c>
      <c r="I233" s="8" t="s">
        <v>29</v>
      </c>
      <c r="J233" s="4" t="s">
        <v>30</v>
      </c>
      <c r="K233" s="24">
        <v>3.04</v>
      </c>
      <c r="L233" s="5">
        <v>317</v>
      </c>
      <c r="M233" s="25">
        <v>92</v>
      </c>
      <c r="N233" s="24">
        <v>12.36</v>
      </c>
      <c r="O233" s="24">
        <v>7.52</v>
      </c>
      <c r="P233" s="25">
        <v>-53.3</v>
      </c>
      <c r="Q233" s="25">
        <v>47.5</v>
      </c>
      <c r="R233" s="25">
        <v>11.1</v>
      </c>
      <c r="S233" s="25">
        <v>2.6</v>
      </c>
      <c r="T233" s="5">
        <v>1344</v>
      </c>
      <c r="U233" s="25">
        <v>0.6</v>
      </c>
      <c r="V233" s="4" t="b">
        <v>1</v>
      </c>
      <c r="X233" s="25">
        <v>11.7</v>
      </c>
      <c r="Y233" s="5" t="s">
        <v>31</v>
      </c>
    </row>
    <row r="234" spans="2:25" x14ac:dyDescent="0.3">
      <c r="B234" s="21">
        <v>43816</v>
      </c>
      <c r="C234" s="22">
        <v>0.52638888888888891</v>
      </c>
      <c r="D234" s="8" t="s">
        <v>1895</v>
      </c>
      <c r="E234" s="8">
        <v>0</v>
      </c>
      <c r="F234" s="8" t="s">
        <v>27</v>
      </c>
      <c r="G234" s="23">
        <v>1</v>
      </c>
      <c r="H234" s="9" t="s">
        <v>28</v>
      </c>
      <c r="I234" s="8" t="s">
        <v>29</v>
      </c>
      <c r="J234" s="4" t="s">
        <v>30</v>
      </c>
      <c r="K234" s="24">
        <v>3.04</v>
      </c>
      <c r="L234" s="5">
        <v>318</v>
      </c>
      <c r="M234" s="25">
        <v>91.9</v>
      </c>
      <c r="N234" s="24">
        <v>12.35</v>
      </c>
      <c r="O234" s="24">
        <v>7.52</v>
      </c>
      <c r="P234" s="25">
        <v>-53.3</v>
      </c>
      <c r="Q234" s="25">
        <v>48.8</v>
      </c>
      <c r="R234" s="25">
        <v>11.2</v>
      </c>
      <c r="S234" s="25">
        <v>2.6</v>
      </c>
      <c r="T234" s="5">
        <v>1289</v>
      </c>
      <c r="U234" s="25">
        <v>0.6</v>
      </c>
      <c r="V234" s="4" t="b">
        <v>1</v>
      </c>
      <c r="X234" s="25">
        <v>11.6</v>
      </c>
      <c r="Y234" s="5" t="s">
        <v>31</v>
      </c>
    </row>
    <row r="235" spans="2:25" x14ac:dyDescent="0.3">
      <c r="B235" s="21">
        <v>43816</v>
      </c>
      <c r="C235" s="22">
        <v>0.53194444444444444</v>
      </c>
      <c r="D235" s="8">
        <v>506</v>
      </c>
      <c r="E235" s="8">
        <v>0</v>
      </c>
      <c r="F235" s="8" t="s">
        <v>27</v>
      </c>
      <c r="G235" s="23">
        <v>1</v>
      </c>
      <c r="H235" s="9" t="s">
        <v>28</v>
      </c>
      <c r="I235" s="8" t="s">
        <v>29</v>
      </c>
      <c r="J235" s="4" t="s">
        <v>30</v>
      </c>
      <c r="K235" s="24">
        <v>2.9</v>
      </c>
      <c r="L235" s="5">
        <v>298</v>
      </c>
      <c r="M235" s="25">
        <v>96.1</v>
      </c>
      <c r="N235" s="24">
        <v>12.96</v>
      </c>
      <c r="O235" s="24">
        <v>7.56</v>
      </c>
      <c r="P235" s="25">
        <v>-55.3</v>
      </c>
      <c r="Q235" s="25">
        <v>37</v>
      </c>
      <c r="R235" s="25">
        <v>9.4</v>
      </c>
      <c r="S235" s="25">
        <v>2.2000000000000002</v>
      </c>
      <c r="T235" s="5">
        <v>1305</v>
      </c>
      <c r="U235" s="25">
        <v>0.6</v>
      </c>
      <c r="V235" s="4" t="b">
        <v>1</v>
      </c>
      <c r="X235" s="25">
        <v>11.7</v>
      </c>
      <c r="Y235" s="5" t="s">
        <v>31</v>
      </c>
    </row>
    <row r="236" spans="2:25" x14ac:dyDescent="0.3">
      <c r="B236" s="21">
        <v>43816</v>
      </c>
      <c r="C236" s="22">
        <v>0.53217592592592589</v>
      </c>
      <c r="D236" s="8">
        <v>506</v>
      </c>
      <c r="E236" s="8">
        <v>0</v>
      </c>
      <c r="F236" s="8" t="s">
        <v>27</v>
      </c>
      <c r="G236" s="23">
        <v>1</v>
      </c>
      <c r="H236" s="9" t="s">
        <v>28</v>
      </c>
      <c r="I236" s="8" t="s">
        <v>29</v>
      </c>
      <c r="J236" s="4" t="s">
        <v>30</v>
      </c>
      <c r="K236" s="24">
        <v>2.91</v>
      </c>
      <c r="L236" s="5">
        <v>298</v>
      </c>
      <c r="M236" s="25">
        <v>95.2</v>
      </c>
      <c r="N236" s="24">
        <v>12.83</v>
      </c>
      <c r="O236" s="24">
        <v>7.56</v>
      </c>
      <c r="P236" s="25">
        <v>-55.2</v>
      </c>
      <c r="Q236" s="25">
        <v>47</v>
      </c>
      <c r="R236" s="25">
        <v>12</v>
      </c>
      <c r="S236" s="25">
        <v>2.8</v>
      </c>
      <c r="T236" s="5">
        <v>1513</v>
      </c>
      <c r="U236" s="25">
        <v>0.7</v>
      </c>
      <c r="V236" s="4" t="b">
        <v>1</v>
      </c>
      <c r="X236" s="25">
        <v>11.7</v>
      </c>
      <c r="Y236" s="5" t="s">
        <v>31</v>
      </c>
    </row>
    <row r="237" spans="2:25" x14ac:dyDescent="0.3">
      <c r="B237" s="21">
        <v>43816</v>
      </c>
      <c r="C237" s="22">
        <v>0.53240740740740744</v>
      </c>
      <c r="D237" s="8">
        <v>506</v>
      </c>
      <c r="E237" s="8">
        <v>0</v>
      </c>
      <c r="F237" s="8" t="s">
        <v>27</v>
      </c>
      <c r="G237" s="23">
        <v>1</v>
      </c>
      <c r="H237" s="9" t="s">
        <v>28</v>
      </c>
      <c r="I237" s="8" t="s">
        <v>29</v>
      </c>
      <c r="J237" s="4" t="s">
        <v>30</v>
      </c>
      <c r="K237" s="24">
        <v>2.91</v>
      </c>
      <c r="L237" s="5">
        <v>298</v>
      </c>
      <c r="M237" s="25">
        <v>94.5</v>
      </c>
      <c r="N237" s="24">
        <v>12.74</v>
      </c>
      <c r="O237" s="24">
        <v>7.56</v>
      </c>
      <c r="P237" s="25">
        <v>-55.1</v>
      </c>
      <c r="Q237" s="25">
        <v>48.3</v>
      </c>
      <c r="R237" s="25">
        <v>12.6</v>
      </c>
      <c r="S237" s="25">
        <v>2.9</v>
      </c>
      <c r="T237" s="5">
        <v>1565</v>
      </c>
      <c r="U237" s="25">
        <v>0.7</v>
      </c>
      <c r="V237" s="4" t="b">
        <v>1</v>
      </c>
      <c r="X237" s="25">
        <v>11.7</v>
      </c>
      <c r="Y237" s="5" t="s">
        <v>31</v>
      </c>
    </row>
    <row r="238" spans="2:25" x14ac:dyDescent="0.3">
      <c r="B238" s="21">
        <v>43816</v>
      </c>
      <c r="C238" s="22">
        <v>0.53263888888888888</v>
      </c>
      <c r="D238" s="8">
        <v>506</v>
      </c>
      <c r="E238" s="8">
        <v>0</v>
      </c>
      <c r="F238" s="8" t="s">
        <v>27</v>
      </c>
      <c r="G238" s="23">
        <v>1</v>
      </c>
      <c r="H238" s="9" t="s">
        <v>28</v>
      </c>
      <c r="I238" s="8" t="s">
        <v>29</v>
      </c>
      <c r="J238" s="4" t="s">
        <v>30</v>
      </c>
      <c r="K238" s="24">
        <v>2.91</v>
      </c>
      <c r="L238" s="5">
        <v>298</v>
      </c>
      <c r="M238" s="25">
        <v>93.9</v>
      </c>
      <c r="N238" s="24">
        <v>12.66</v>
      </c>
      <c r="O238" s="24">
        <v>7.56</v>
      </c>
      <c r="P238" s="25">
        <v>-55.1</v>
      </c>
      <c r="Q238" s="25">
        <v>48.7</v>
      </c>
      <c r="R238" s="25">
        <v>12.8</v>
      </c>
      <c r="S238" s="25">
        <v>3</v>
      </c>
      <c r="T238" s="5">
        <v>1607</v>
      </c>
      <c r="U238" s="25">
        <v>0.7</v>
      </c>
      <c r="V238" s="4" t="b">
        <v>1</v>
      </c>
      <c r="X238" s="25">
        <v>11.7</v>
      </c>
      <c r="Y238" s="5" t="s">
        <v>31</v>
      </c>
    </row>
    <row r="239" spans="2:25" x14ac:dyDescent="0.3">
      <c r="B239" s="21">
        <v>43816</v>
      </c>
      <c r="C239" s="22">
        <v>0.53287037037037044</v>
      </c>
      <c r="D239" s="8">
        <v>506</v>
      </c>
      <c r="E239" s="8">
        <v>0</v>
      </c>
      <c r="F239" s="8" t="s">
        <v>27</v>
      </c>
      <c r="G239" s="23">
        <v>1</v>
      </c>
      <c r="H239" s="9" t="s">
        <v>28</v>
      </c>
      <c r="I239" s="8" t="s">
        <v>29</v>
      </c>
      <c r="J239" s="4" t="s">
        <v>30</v>
      </c>
      <c r="K239" s="24">
        <v>2.91</v>
      </c>
      <c r="L239" s="5">
        <v>298</v>
      </c>
      <c r="M239" s="25">
        <v>93.5</v>
      </c>
      <c r="N239" s="24">
        <v>12.61</v>
      </c>
      <c r="O239" s="24">
        <v>7.56</v>
      </c>
      <c r="P239" s="25">
        <v>-55.2</v>
      </c>
      <c r="Q239" s="25">
        <v>52</v>
      </c>
      <c r="R239" s="25">
        <v>13.4</v>
      </c>
      <c r="S239" s="25">
        <v>3.1</v>
      </c>
      <c r="T239" s="5">
        <v>1606</v>
      </c>
      <c r="U239" s="25">
        <v>0.7</v>
      </c>
      <c r="V239" s="4" t="b">
        <v>1</v>
      </c>
      <c r="X239" s="25">
        <v>11.7</v>
      </c>
      <c r="Y239" s="5" t="s">
        <v>31</v>
      </c>
    </row>
    <row r="240" spans="2:25" x14ac:dyDescent="0.3">
      <c r="B240" s="21">
        <v>43816</v>
      </c>
      <c r="C240" s="22">
        <v>0.53310185185185188</v>
      </c>
      <c r="D240" s="8">
        <v>506</v>
      </c>
      <c r="E240" s="8">
        <v>0</v>
      </c>
      <c r="F240" s="8" t="s">
        <v>27</v>
      </c>
      <c r="G240" s="23">
        <v>1</v>
      </c>
      <c r="H240" s="9" t="s">
        <v>28</v>
      </c>
      <c r="I240" s="8" t="s">
        <v>29</v>
      </c>
      <c r="J240" s="4" t="s">
        <v>30</v>
      </c>
      <c r="K240" s="24">
        <v>2.91</v>
      </c>
      <c r="L240" s="5">
        <v>298</v>
      </c>
      <c r="M240" s="25">
        <v>93.1</v>
      </c>
      <c r="N240" s="24">
        <v>12.56</v>
      </c>
      <c r="O240" s="24">
        <v>7.56</v>
      </c>
      <c r="P240" s="25">
        <v>-55.3</v>
      </c>
      <c r="Q240" s="25">
        <v>49.5</v>
      </c>
      <c r="R240" s="25">
        <v>12.1</v>
      </c>
      <c r="S240" s="25">
        <v>2.8</v>
      </c>
      <c r="T240" s="5">
        <v>1402</v>
      </c>
      <c r="U240" s="25">
        <v>0.6</v>
      </c>
      <c r="V240" s="4" t="b">
        <v>1</v>
      </c>
      <c r="X240" s="25">
        <v>11.8</v>
      </c>
      <c r="Y240" s="5" t="s">
        <v>31</v>
      </c>
    </row>
    <row r="241" spans="2:25" x14ac:dyDescent="0.3">
      <c r="B241" s="21">
        <v>43816</v>
      </c>
      <c r="C241" s="22">
        <v>0.53333333333333333</v>
      </c>
      <c r="D241" s="8">
        <v>506</v>
      </c>
      <c r="E241" s="8">
        <v>0</v>
      </c>
      <c r="F241" s="8" t="s">
        <v>27</v>
      </c>
      <c r="G241" s="23">
        <v>1</v>
      </c>
      <c r="H241" s="9" t="s">
        <v>28</v>
      </c>
      <c r="I241" s="8" t="s">
        <v>29</v>
      </c>
      <c r="J241" s="4" t="s">
        <v>30</v>
      </c>
      <c r="K241" s="24">
        <v>2.91</v>
      </c>
      <c r="L241" s="5">
        <v>298</v>
      </c>
      <c r="M241" s="25">
        <v>92.9</v>
      </c>
      <c r="N241" s="24">
        <v>12.53</v>
      </c>
      <c r="O241" s="24">
        <v>7.56</v>
      </c>
      <c r="P241" s="25">
        <v>-55.4</v>
      </c>
      <c r="Q241" s="25">
        <v>49.1</v>
      </c>
      <c r="R241" s="25">
        <v>11.4</v>
      </c>
      <c r="S241" s="25">
        <v>2.7</v>
      </c>
      <c r="T241" s="5">
        <v>1401</v>
      </c>
      <c r="U241" s="25">
        <v>0.6</v>
      </c>
      <c r="V241" s="4" t="b">
        <v>1</v>
      </c>
      <c r="X241" s="25">
        <v>11.7</v>
      </c>
      <c r="Y241" s="5" t="s">
        <v>31</v>
      </c>
    </row>
    <row r="242" spans="2:25" x14ac:dyDescent="0.3">
      <c r="B242" s="21">
        <v>43816</v>
      </c>
      <c r="C242" s="22">
        <v>0.53356481481481477</v>
      </c>
      <c r="D242" s="8">
        <v>506</v>
      </c>
      <c r="E242" s="8">
        <v>0</v>
      </c>
      <c r="F242" s="8" t="s">
        <v>27</v>
      </c>
      <c r="G242" s="23">
        <v>1</v>
      </c>
      <c r="H242" s="9" t="s">
        <v>28</v>
      </c>
      <c r="I242" s="8" t="s">
        <v>29</v>
      </c>
      <c r="J242" s="4" t="s">
        <v>30</v>
      </c>
      <c r="K242" s="24">
        <v>2.91</v>
      </c>
      <c r="L242" s="5">
        <v>298</v>
      </c>
      <c r="M242" s="25">
        <v>92.7</v>
      </c>
      <c r="N242" s="24">
        <v>12.49</v>
      </c>
      <c r="O242" s="24">
        <v>7.57</v>
      </c>
      <c r="P242" s="25">
        <v>-55.7</v>
      </c>
      <c r="Q242" s="25">
        <v>48</v>
      </c>
      <c r="R242" s="25">
        <v>11.9</v>
      </c>
      <c r="S242" s="25">
        <v>2.8</v>
      </c>
      <c r="T242" s="5">
        <v>1490</v>
      </c>
      <c r="U242" s="25">
        <v>0.6</v>
      </c>
      <c r="V242" s="4" t="b">
        <v>1</v>
      </c>
      <c r="X242" s="25">
        <v>11.7</v>
      </c>
      <c r="Y242" s="5" t="s">
        <v>31</v>
      </c>
    </row>
    <row r="243" spans="2:25" x14ac:dyDescent="0.3">
      <c r="B243" s="21">
        <v>43816</v>
      </c>
      <c r="C243" s="22">
        <v>0.53379629629629632</v>
      </c>
      <c r="D243" s="8">
        <v>506</v>
      </c>
      <c r="E243" s="8">
        <v>0</v>
      </c>
      <c r="F243" s="8" t="s">
        <v>27</v>
      </c>
      <c r="G243" s="23">
        <v>1</v>
      </c>
      <c r="H243" s="9" t="s">
        <v>28</v>
      </c>
      <c r="I243" s="8" t="s">
        <v>29</v>
      </c>
      <c r="J243" s="4" t="s">
        <v>30</v>
      </c>
      <c r="K243" s="24">
        <v>2.91</v>
      </c>
      <c r="L243" s="5">
        <v>298</v>
      </c>
      <c r="M243" s="25">
        <v>92.5</v>
      </c>
      <c r="N243" s="24">
        <v>12.47</v>
      </c>
      <c r="O243" s="24">
        <v>7.57</v>
      </c>
      <c r="P243" s="25">
        <v>-55.8</v>
      </c>
      <c r="Q243" s="25">
        <v>47.8</v>
      </c>
      <c r="R243" s="25">
        <v>12.2</v>
      </c>
      <c r="S243" s="25">
        <v>2.9</v>
      </c>
      <c r="T243" s="5">
        <v>1596</v>
      </c>
      <c r="U243" s="25">
        <v>0.7</v>
      </c>
      <c r="V243" s="4" t="b">
        <v>1</v>
      </c>
      <c r="X243" s="25">
        <v>11.7</v>
      </c>
      <c r="Y243" s="5" t="s">
        <v>31</v>
      </c>
    </row>
    <row r="244" spans="2:25" x14ac:dyDescent="0.3">
      <c r="B244" s="21">
        <v>43816</v>
      </c>
      <c r="C244" s="22">
        <v>0.53402777777777777</v>
      </c>
      <c r="D244" s="8">
        <v>506</v>
      </c>
      <c r="E244" s="8">
        <v>0</v>
      </c>
      <c r="F244" s="8" t="s">
        <v>27</v>
      </c>
      <c r="G244" s="23">
        <v>1</v>
      </c>
      <c r="H244" s="9" t="s">
        <v>28</v>
      </c>
      <c r="I244" s="8" t="s">
        <v>29</v>
      </c>
      <c r="J244" s="4" t="s">
        <v>30</v>
      </c>
      <c r="K244" s="24">
        <v>2.91</v>
      </c>
      <c r="L244" s="5">
        <v>298</v>
      </c>
      <c r="M244" s="25">
        <v>92.4</v>
      </c>
      <c r="N244" s="24">
        <v>12.45</v>
      </c>
      <c r="O244" s="24">
        <v>7.57</v>
      </c>
      <c r="P244" s="25">
        <v>-55.8</v>
      </c>
      <c r="Q244" s="25">
        <v>48.5</v>
      </c>
      <c r="R244" s="25">
        <v>12.9</v>
      </c>
      <c r="S244" s="25">
        <v>3</v>
      </c>
      <c r="T244" s="5">
        <v>1718</v>
      </c>
      <c r="U244" s="25">
        <v>0.7</v>
      </c>
      <c r="V244" s="4" t="b">
        <v>1</v>
      </c>
      <c r="X244" s="25">
        <v>11.7</v>
      </c>
      <c r="Y244" s="5" t="s">
        <v>31</v>
      </c>
    </row>
    <row r="245" spans="2:25" x14ac:dyDescent="0.3">
      <c r="B245" s="21">
        <v>43816</v>
      </c>
      <c r="C245" s="22">
        <v>0.54189814814814818</v>
      </c>
      <c r="D245" s="8" t="s">
        <v>1896</v>
      </c>
      <c r="E245" s="8">
        <v>0</v>
      </c>
      <c r="F245" s="8" t="s">
        <v>27</v>
      </c>
      <c r="G245" s="23">
        <v>1</v>
      </c>
      <c r="H245" s="9" t="s">
        <v>28</v>
      </c>
      <c r="I245" s="8" t="s">
        <v>29</v>
      </c>
      <c r="J245" s="4" t="s">
        <v>30</v>
      </c>
      <c r="K245" s="24">
        <v>1.39</v>
      </c>
      <c r="L245" s="5">
        <v>221</v>
      </c>
      <c r="M245" s="25">
        <v>96.8</v>
      </c>
      <c r="N245" s="24">
        <v>13.61</v>
      </c>
      <c r="O245" s="24">
        <v>7.59</v>
      </c>
      <c r="P245" s="25">
        <v>-56.4</v>
      </c>
      <c r="Q245" s="25">
        <v>65.7</v>
      </c>
      <c r="R245" s="25">
        <v>4</v>
      </c>
      <c r="S245" s="25">
        <v>0.9</v>
      </c>
      <c r="T245" s="5">
        <v>3107</v>
      </c>
      <c r="U245" s="25">
        <v>1.3</v>
      </c>
      <c r="V245" s="4" t="b">
        <v>1</v>
      </c>
      <c r="X245" s="25">
        <v>11.7</v>
      </c>
      <c r="Y245" s="5" t="s">
        <v>31</v>
      </c>
    </row>
    <row r="246" spans="2:25" x14ac:dyDescent="0.3">
      <c r="B246" s="21">
        <v>43816</v>
      </c>
      <c r="C246" s="22">
        <v>0.54212962962962963</v>
      </c>
      <c r="D246" s="8" t="s">
        <v>1896</v>
      </c>
      <c r="E246" s="8">
        <v>0</v>
      </c>
      <c r="F246" s="8" t="s">
        <v>27</v>
      </c>
      <c r="G246" s="23">
        <v>1</v>
      </c>
      <c r="H246" s="9" t="s">
        <v>28</v>
      </c>
      <c r="I246" s="8" t="s">
        <v>29</v>
      </c>
      <c r="J246" s="4" t="s">
        <v>30</v>
      </c>
      <c r="K246" s="24">
        <v>2.0699999999999998</v>
      </c>
      <c r="L246" s="5">
        <v>216</v>
      </c>
      <c r="M246" s="25">
        <v>94.8</v>
      </c>
      <c r="N246" s="24">
        <v>13.08</v>
      </c>
      <c r="O246" s="24">
        <v>7.68</v>
      </c>
      <c r="P246" s="25">
        <v>-61.2</v>
      </c>
      <c r="Q246" s="25">
        <v>58.6</v>
      </c>
      <c r="R246" s="25">
        <v>11.1</v>
      </c>
      <c r="S246" s="25">
        <v>2.6</v>
      </c>
      <c r="T246" s="5">
        <v>2307</v>
      </c>
      <c r="U246" s="25">
        <v>1</v>
      </c>
      <c r="V246" s="4" t="b">
        <v>1</v>
      </c>
      <c r="X246" s="25">
        <v>11.7</v>
      </c>
      <c r="Y246" s="5" t="s">
        <v>31</v>
      </c>
    </row>
    <row r="247" spans="2:25" x14ac:dyDescent="0.3">
      <c r="B247" s="21">
        <v>43816</v>
      </c>
      <c r="C247" s="22">
        <v>0.54236111111111118</v>
      </c>
      <c r="D247" s="8" t="s">
        <v>1896</v>
      </c>
      <c r="E247" s="8">
        <v>0</v>
      </c>
      <c r="F247" s="8" t="s">
        <v>27</v>
      </c>
      <c r="G247" s="23">
        <v>1</v>
      </c>
      <c r="H247" s="9" t="s">
        <v>28</v>
      </c>
      <c r="I247" s="8" t="s">
        <v>29</v>
      </c>
      <c r="J247" s="4" t="s">
        <v>30</v>
      </c>
      <c r="K247" s="24">
        <v>2.0699999999999998</v>
      </c>
      <c r="L247" s="5">
        <v>215</v>
      </c>
      <c r="M247" s="25">
        <v>94.2</v>
      </c>
      <c r="N247" s="24">
        <v>13</v>
      </c>
      <c r="O247" s="24">
        <v>7.65</v>
      </c>
      <c r="P247" s="25">
        <v>-59.6</v>
      </c>
      <c r="Q247" s="25">
        <v>56.1</v>
      </c>
      <c r="R247" s="25">
        <v>12</v>
      </c>
      <c r="S247" s="25">
        <v>2.8</v>
      </c>
      <c r="T247" s="5">
        <v>1858</v>
      </c>
      <c r="U247" s="25">
        <v>0.8</v>
      </c>
      <c r="V247" s="4" t="b">
        <v>1</v>
      </c>
      <c r="X247" s="25">
        <v>11.6</v>
      </c>
      <c r="Y247" s="5" t="s">
        <v>31</v>
      </c>
    </row>
    <row r="248" spans="2:25" x14ac:dyDescent="0.3">
      <c r="B248" s="21">
        <v>43816</v>
      </c>
      <c r="C248" s="22">
        <v>0.54259259259259263</v>
      </c>
      <c r="D248" s="8" t="s">
        <v>1896</v>
      </c>
      <c r="E248" s="8">
        <v>0</v>
      </c>
      <c r="F248" s="8" t="s">
        <v>27</v>
      </c>
      <c r="G248" s="23">
        <v>1</v>
      </c>
      <c r="H248" s="9" t="s">
        <v>28</v>
      </c>
      <c r="I248" s="8" t="s">
        <v>29</v>
      </c>
      <c r="J248" s="4" t="s">
        <v>30</v>
      </c>
      <c r="K248" s="24">
        <v>2.0699999999999998</v>
      </c>
      <c r="L248" s="5">
        <v>216</v>
      </c>
      <c r="M248" s="25">
        <v>93.8</v>
      </c>
      <c r="N248" s="24">
        <v>12.94</v>
      </c>
      <c r="O248" s="24">
        <v>7.63</v>
      </c>
      <c r="P248" s="25">
        <v>-58.8</v>
      </c>
      <c r="Q248" s="25">
        <v>58.5</v>
      </c>
      <c r="R248" s="25">
        <v>11.9</v>
      </c>
      <c r="S248" s="25">
        <v>2.8</v>
      </c>
      <c r="T248" s="5">
        <v>1785</v>
      </c>
      <c r="U248" s="25">
        <v>0.8</v>
      </c>
      <c r="V248" s="4" t="b">
        <v>1</v>
      </c>
      <c r="X248" s="25">
        <v>11.6</v>
      </c>
      <c r="Y248" s="5" t="s">
        <v>31</v>
      </c>
    </row>
    <row r="249" spans="2:25" x14ac:dyDescent="0.3">
      <c r="B249" s="21">
        <v>43816</v>
      </c>
      <c r="C249" s="22">
        <v>0.54282407407407407</v>
      </c>
      <c r="D249" s="8" t="s">
        <v>1896</v>
      </c>
      <c r="E249" s="8">
        <v>0</v>
      </c>
      <c r="F249" s="8" t="s">
        <v>27</v>
      </c>
      <c r="G249" s="23">
        <v>1</v>
      </c>
      <c r="H249" s="9" t="s">
        <v>28</v>
      </c>
      <c r="I249" s="8" t="s">
        <v>29</v>
      </c>
      <c r="J249" s="4" t="s">
        <v>30</v>
      </c>
      <c r="K249" s="24">
        <v>2.0699999999999998</v>
      </c>
      <c r="L249" s="5">
        <v>215</v>
      </c>
      <c r="M249" s="25">
        <v>93.4</v>
      </c>
      <c r="N249" s="24">
        <v>12.89</v>
      </c>
      <c r="O249" s="24">
        <v>7.62</v>
      </c>
      <c r="P249" s="25">
        <v>-58</v>
      </c>
      <c r="Q249" s="25">
        <v>57.2</v>
      </c>
      <c r="R249" s="25">
        <v>11.8</v>
      </c>
      <c r="S249" s="25">
        <v>2.8</v>
      </c>
      <c r="T249" s="5">
        <v>1590</v>
      </c>
      <c r="U249" s="25">
        <v>0.7</v>
      </c>
      <c r="V249" s="4" t="b">
        <v>1</v>
      </c>
      <c r="X249" s="25">
        <v>11.6</v>
      </c>
      <c r="Y249" s="5" t="s">
        <v>31</v>
      </c>
    </row>
    <row r="250" spans="2:25" x14ac:dyDescent="0.3">
      <c r="B250" s="21">
        <v>43816</v>
      </c>
      <c r="C250" s="22">
        <v>0.54305555555555551</v>
      </c>
      <c r="D250" s="8" t="s">
        <v>1896</v>
      </c>
      <c r="E250" s="8">
        <v>0</v>
      </c>
      <c r="F250" s="8" t="s">
        <v>27</v>
      </c>
      <c r="G250" s="23">
        <v>1</v>
      </c>
      <c r="H250" s="9" t="s">
        <v>28</v>
      </c>
      <c r="I250" s="8" t="s">
        <v>29</v>
      </c>
      <c r="J250" s="4" t="s">
        <v>30</v>
      </c>
      <c r="K250" s="24">
        <v>2.0699999999999998</v>
      </c>
      <c r="L250" s="5">
        <v>215</v>
      </c>
      <c r="M250" s="25">
        <v>93.1</v>
      </c>
      <c r="N250" s="24">
        <v>12.85</v>
      </c>
      <c r="O250" s="24">
        <v>7.61</v>
      </c>
      <c r="P250" s="25">
        <v>-57.5</v>
      </c>
      <c r="Q250" s="25">
        <v>55.4</v>
      </c>
      <c r="R250" s="25">
        <v>12.2</v>
      </c>
      <c r="S250" s="25">
        <v>2.9</v>
      </c>
      <c r="T250" s="5">
        <v>1559</v>
      </c>
      <c r="U250" s="25">
        <v>0.7</v>
      </c>
      <c r="V250" s="4" t="b">
        <v>1</v>
      </c>
      <c r="X250" s="25">
        <v>11.6</v>
      </c>
      <c r="Y250" s="5" t="s">
        <v>31</v>
      </c>
    </row>
    <row r="251" spans="2:25" x14ac:dyDescent="0.3">
      <c r="B251" s="21">
        <v>43816</v>
      </c>
      <c r="C251" s="22">
        <v>0.54328703703703707</v>
      </c>
      <c r="D251" s="8" t="s">
        <v>1896</v>
      </c>
      <c r="E251" s="8">
        <v>0</v>
      </c>
      <c r="F251" s="8" t="s">
        <v>27</v>
      </c>
      <c r="G251" s="23">
        <v>1</v>
      </c>
      <c r="H251" s="9" t="s">
        <v>28</v>
      </c>
      <c r="I251" s="8" t="s">
        <v>29</v>
      </c>
      <c r="J251" s="4" t="s">
        <v>30</v>
      </c>
      <c r="K251" s="24">
        <v>2.08</v>
      </c>
      <c r="L251" s="5">
        <v>215</v>
      </c>
      <c r="M251" s="25">
        <v>92.9</v>
      </c>
      <c r="N251" s="24">
        <v>12.82</v>
      </c>
      <c r="O251" s="24">
        <v>7.59</v>
      </c>
      <c r="P251" s="25">
        <v>-56.7</v>
      </c>
      <c r="Q251" s="25">
        <v>55.5</v>
      </c>
      <c r="R251" s="25">
        <v>11.8</v>
      </c>
      <c r="S251" s="25">
        <v>2.8</v>
      </c>
      <c r="T251" s="5">
        <v>1623</v>
      </c>
      <c r="U251" s="25">
        <v>0.7</v>
      </c>
      <c r="V251" s="4" t="b">
        <v>1</v>
      </c>
      <c r="X251" s="25">
        <v>11.6</v>
      </c>
      <c r="Y251" s="5" t="s">
        <v>31</v>
      </c>
    </row>
    <row r="252" spans="2:25" x14ac:dyDescent="0.3">
      <c r="B252" s="21">
        <v>43816</v>
      </c>
      <c r="C252" s="22">
        <v>0.54351851851851851</v>
      </c>
      <c r="D252" s="8" t="s">
        <v>1896</v>
      </c>
      <c r="E252" s="8">
        <v>0</v>
      </c>
      <c r="F252" s="8" t="s">
        <v>27</v>
      </c>
      <c r="G252" s="23">
        <v>1</v>
      </c>
      <c r="H252" s="9" t="s">
        <v>28</v>
      </c>
      <c r="I252" s="8" t="s">
        <v>29</v>
      </c>
      <c r="J252" s="4" t="s">
        <v>30</v>
      </c>
      <c r="K252" s="24">
        <v>2.08</v>
      </c>
      <c r="L252" s="5">
        <v>215</v>
      </c>
      <c r="M252" s="25">
        <v>92.7</v>
      </c>
      <c r="N252" s="24">
        <v>12.79</v>
      </c>
      <c r="O252" s="24">
        <v>7.58</v>
      </c>
      <c r="P252" s="25">
        <v>-56.3</v>
      </c>
      <c r="Q252" s="25">
        <v>54.7</v>
      </c>
      <c r="R252" s="25">
        <v>12.5</v>
      </c>
      <c r="S252" s="25">
        <v>2.9</v>
      </c>
      <c r="T252" s="5">
        <v>1690</v>
      </c>
      <c r="U252" s="25">
        <v>0.7</v>
      </c>
      <c r="V252" s="4" t="b">
        <v>1</v>
      </c>
      <c r="X252" s="25">
        <v>11.6</v>
      </c>
      <c r="Y252" s="5" t="s">
        <v>31</v>
      </c>
    </row>
    <row r="253" spans="2:25" x14ac:dyDescent="0.3">
      <c r="B253" s="21">
        <v>43816</v>
      </c>
      <c r="C253" s="22">
        <v>0.54375000000000007</v>
      </c>
      <c r="D253" s="8" t="s">
        <v>1896</v>
      </c>
      <c r="E253" s="8">
        <v>0</v>
      </c>
      <c r="F253" s="8" t="s">
        <v>27</v>
      </c>
      <c r="G253" s="23">
        <v>1</v>
      </c>
      <c r="H253" s="9" t="s">
        <v>28</v>
      </c>
      <c r="I253" s="8" t="s">
        <v>29</v>
      </c>
      <c r="J253" s="4" t="s">
        <v>30</v>
      </c>
      <c r="K253" s="24">
        <v>2.08</v>
      </c>
      <c r="L253" s="5">
        <v>215</v>
      </c>
      <c r="M253" s="25">
        <v>92.6</v>
      </c>
      <c r="N253" s="24">
        <v>12.77</v>
      </c>
      <c r="O253" s="24">
        <v>7.58</v>
      </c>
      <c r="P253" s="25">
        <v>-56</v>
      </c>
      <c r="Q253" s="25">
        <v>53.8</v>
      </c>
      <c r="R253" s="25">
        <v>11.4</v>
      </c>
      <c r="S253" s="25">
        <v>2.7</v>
      </c>
      <c r="T253" s="5">
        <v>1626</v>
      </c>
      <c r="U253" s="25">
        <v>0.7</v>
      </c>
      <c r="V253" s="4" t="b">
        <v>1</v>
      </c>
      <c r="X253" s="25">
        <v>11.7</v>
      </c>
      <c r="Y253" s="5" t="s">
        <v>31</v>
      </c>
    </row>
    <row r="254" spans="2:25" x14ac:dyDescent="0.3">
      <c r="B254" s="21">
        <v>43816</v>
      </c>
      <c r="C254" s="22">
        <v>0.55324074074074081</v>
      </c>
      <c r="D254" s="8" t="s">
        <v>1892</v>
      </c>
      <c r="E254" s="8">
        <v>0</v>
      </c>
      <c r="F254" s="8" t="s">
        <v>27</v>
      </c>
      <c r="G254" s="23">
        <v>1</v>
      </c>
      <c r="H254" s="9" t="s">
        <v>28</v>
      </c>
      <c r="I254" s="8" t="s">
        <v>29</v>
      </c>
      <c r="J254" s="4" t="s">
        <v>30</v>
      </c>
      <c r="K254" s="24">
        <v>1.74</v>
      </c>
      <c r="L254" s="5">
        <v>176</v>
      </c>
      <c r="M254" s="25">
        <v>94.7</v>
      </c>
      <c r="N254" s="24">
        <v>13.19</v>
      </c>
      <c r="O254" s="24">
        <v>7.62</v>
      </c>
      <c r="P254" s="25">
        <v>-58.1</v>
      </c>
      <c r="Q254" s="25">
        <v>39.700000000000003</v>
      </c>
      <c r="R254" s="25">
        <v>7.6</v>
      </c>
      <c r="S254" s="25">
        <v>1.8</v>
      </c>
      <c r="T254" s="5">
        <v>846</v>
      </c>
      <c r="U254" s="25">
        <v>0.4</v>
      </c>
      <c r="V254" s="4" t="b">
        <v>1</v>
      </c>
      <c r="X254" s="25">
        <v>11.7</v>
      </c>
      <c r="Y254" s="5" t="s">
        <v>31</v>
      </c>
    </row>
    <row r="255" spans="2:25" x14ac:dyDescent="0.3">
      <c r="B255" s="21">
        <v>43816</v>
      </c>
      <c r="C255" s="22">
        <v>0.55347222222222225</v>
      </c>
      <c r="D255" s="8" t="s">
        <v>1892</v>
      </c>
      <c r="E255" s="8">
        <v>0</v>
      </c>
      <c r="F255" s="8" t="s">
        <v>27</v>
      </c>
      <c r="G255" s="23">
        <v>1</v>
      </c>
      <c r="H255" s="9" t="s">
        <v>28</v>
      </c>
      <c r="I255" s="8" t="s">
        <v>29</v>
      </c>
      <c r="J255" s="4" t="s">
        <v>30</v>
      </c>
      <c r="K255" s="24">
        <v>1.75</v>
      </c>
      <c r="L255" s="5">
        <v>176</v>
      </c>
      <c r="M255" s="25">
        <v>94.2</v>
      </c>
      <c r="N255" s="24">
        <v>13.11</v>
      </c>
      <c r="O255" s="24">
        <v>7.63</v>
      </c>
      <c r="P255" s="25">
        <v>-58.5</v>
      </c>
      <c r="Q255" s="25">
        <v>52.1</v>
      </c>
      <c r="R255" s="25">
        <v>9.5</v>
      </c>
      <c r="S255" s="25">
        <v>2.2000000000000002</v>
      </c>
      <c r="T255" s="5">
        <v>1149</v>
      </c>
      <c r="U255" s="25">
        <v>0.5</v>
      </c>
      <c r="V255" s="4" t="b">
        <v>1</v>
      </c>
      <c r="X255" s="25">
        <v>11.7</v>
      </c>
      <c r="Y255" s="5" t="s">
        <v>31</v>
      </c>
    </row>
    <row r="256" spans="2:25" x14ac:dyDescent="0.3">
      <c r="B256" s="21">
        <v>43816</v>
      </c>
      <c r="C256" s="22">
        <v>0.5537037037037037</v>
      </c>
      <c r="D256" s="8" t="s">
        <v>1892</v>
      </c>
      <c r="E256" s="8">
        <v>0</v>
      </c>
      <c r="F256" s="8" t="s">
        <v>27</v>
      </c>
      <c r="G256" s="23">
        <v>1</v>
      </c>
      <c r="H256" s="9" t="s">
        <v>28</v>
      </c>
      <c r="I256" s="8" t="s">
        <v>29</v>
      </c>
      <c r="J256" s="4" t="s">
        <v>30</v>
      </c>
      <c r="K256" s="24">
        <v>1.74</v>
      </c>
      <c r="L256" s="5">
        <v>176</v>
      </c>
      <c r="M256" s="25">
        <v>93.8</v>
      </c>
      <c r="N256" s="24">
        <v>13.06</v>
      </c>
      <c r="O256" s="24">
        <v>7.63</v>
      </c>
      <c r="P256" s="25">
        <v>-58.6</v>
      </c>
      <c r="Q256" s="25">
        <v>54.4</v>
      </c>
      <c r="R256" s="25">
        <v>9.9</v>
      </c>
      <c r="S256" s="25">
        <v>2.2999999999999998</v>
      </c>
      <c r="T256" s="5">
        <v>1302</v>
      </c>
      <c r="U256" s="25">
        <v>0.6</v>
      </c>
      <c r="V256" s="4" t="b">
        <v>1</v>
      </c>
      <c r="X256" s="25">
        <v>11.7</v>
      </c>
      <c r="Y256" s="5" t="s">
        <v>31</v>
      </c>
    </row>
    <row r="257" spans="2:25" x14ac:dyDescent="0.3">
      <c r="B257" s="21">
        <v>43816</v>
      </c>
      <c r="C257" s="22">
        <v>0.55393518518518514</v>
      </c>
      <c r="D257" s="8" t="s">
        <v>1892</v>
      </c>
      <c r="E257" s="8">
        <v>0</v>
      </c>
      <c r="F257" s="8" t="s">
        <v>27</v>
      </c>
      <c r="G257" s="23">
        <v>1</v>
      </c>
      <c r="H257" s="9" t="s">
        <v>28</v>
      </c>
      <c r="I257" s="8" t="s">
        <v>29</v>
      </c>
      <c r="J257" s="4" t="s">
        <v>30</v>
      </c>
      <c r="K257" s="24">
        <v>1.74</v>
      </c>
      <c r="L257" s="5">
        <v>176</v>
      </c>
      <c r="M257" s="25">
        <v>93.5</v>
      </c>
      <c r="N257" s="24">
        <v>13.02</v>
      </c>
      <c r="O257" s="24">
        <v>7.62</v>
      </c>
      <c r="P257" s="25">
        <v>-58.3</v>
      </c>
      <c r="Q257" s="25">
        <v>53.5</v>
      </c>
      <c r="R257" s="25">
        <v>9.6999999999999993</v>
      </c>
      <c r="S257" s="25">
        <v>2.2999999999999998</v>
      </c>
      <c r="T257" s="5">
        <v>1397</v>
      </c>
      <c r="U257" s="25">
        <v>0.6</v>
      </c>
      <c r="V257" s="4" t="b">
        <v>1</v>
      </c>
      <c r="X257" s="25">
        <v>11.6</v>
      </c>
      <c r="Y257" s="5" t="s">
        <v>31</v>
      </c>
    </row>
    <row r="258" spans="2:25" x14ac:dyDescent="0.3">
      <c r="B258" s="21">
        <v>43816</v>
      </c>
      <c r="C258" s="22">
        <v>0.5541666666666667</v>
      </c>
      <c r="D258" s="8" t="s">
        <v>1892</v>
      </c>
      <c r="E258" s="8">
        <v>0</v>
      </c>
      <c r="F258" s="8" t="s">
        <v>27</v>
      </c>
      <c r="G258" s="23">
        <v>1</v>
      </c>
      <c r="H258" s="9" t="s">
        <v>28</v>
      </c>
      <c r="I258" s="8" t="s">
        <v>29</v>
      </c>
      <c r="J258" s="4" t="s">
        <v>30</v>
      </c>
      <c r="K258" s="24">
        <v>1.75</v>
      </c>
      <c r="L258" s="5">
        <v>176</v>
      </c>
      <c r="M258" s="25">
        <v>93.3</v>
      </c>
      <c r="N258" s="24">
        <v>12.98</v>
      </c>
      <c r="O258" s="24">
        <v>7.61</v>
      </c>
      <c r="P258" s="25">
        <v>-57.7</v>
      </c>
      <c r="Q258" s="25">
        <v>55.7</v>
      </c>
      <c r="R258" s="25">
        <v>10.199999999999999</v>
      </c>
      <c r="S258" s="25">
        <v>2.4</v>
      </c>
      <c r="T258" s="5">
        <v>1339</v>
      </c>
      <c r="U258" s="25">
        <v>0.6</v>
      </c>
      <c r="V258" s="4" t="b">
        <v>1</v>
      </c>
      <c r="X258" s="25">
        <v>11.7</v>
      </c>
      <c r="Y258" s="5" t="s">
        <v>31</v>
      </c>
    </row>
    <row r="259" spans="2:25" x14ac:dyDescent="0.3">
      <c r="B259" s="21">
        <v>43816</v>
      </c>
      <c r="C259" s="22">
        <v>0.55439814814814814</v>
      </c>
      <c r="D259" s="8" t="s">
        <v>1892</v>
      </c>
      <c r="E259" s="8">
        <v>0</v>
      </c>
      <c r="F259" s="8" t="s">
        <v>27</v>
      </c>
      <c r="G259" s="23">
        <v>1</v>
      </c>
      <c r="H259" s="9" t="s">
        <v>28</v>
      </c>
      <c r="I259" s="8" t="s">
        <v>29</v>
      </c>
      <c r="J259" s="4" t="s">
        <v>30</v>
      </c>
      <c r="K259" s="24">
        <v>1.74</v>
      </c>
      <c r="L259" s="5">
        <v>176</v>
      </c>
      <c r="M259" s="25">
        <v>93.1</v>
      </c>
      <c r="N259" s="24">
        <v>12.96</v>
      </c>
      <c r="O259" s="24">
        <v>7.59</v>
      </c>
      <c r="P259" s="25">
        <v>-56.5</v>
      </c>
      <c r="Q259" s="25">
        <v>55.4</v>
      </c>
      <c r="R259" s="25">
        <v>9.8000000000000007</v>
      </c>
      <c r="S259" s="25">
        <v>2.2999999999999998</v>
      </c>
      <c r="T259" s="5">
        <v>1446</v>
      </c>
      <c r="U259" s="25">
        <v>0.6</v>
      </c>
      <c r="V259" s="4" t="b">
        <v>1</v>
      </c>
      <c r="X259" s="25">
        <v>11.7</v>
      </c>
      <c r="Y259" s="5" t="s">
        <v>31</v>
      </c>
    </row>
    <row r="260" spans="2:25" x14ac:dyDescent="0.3">
      <c r="B260" s="21">
        <v>43816</v>
      </c>
      <c r="C260" s="22">
        <v>0.55462962962962969</v>
      </c>
      <c r="D260" s="8" t="s">
        <v>1892</v>
      </c>
      <c r="E260" s="8">
        <v>0</v>
      </c>
      <c r="F260" s="8" t="s">
        <v>27</v>
      </c>
      <c r="G260" s="23">
        <v>1</v>
      </c>
      <c r="H260" s="9" t="s">
        <v>28</v>
      </c>
      <c r="I260" s="8" t="s">
        <v>29</v>
      </c>
      <c r="J260" s="4" t="s">
        <v>30</v>
      </c>
      <c r="K260" s="24">
        <v>1.74</v>
      </c>
      <c r="L260" s="5">
        <v>176</v>
      </c>
      <c r="M260" s="25">
        <v>93</v>
      </c>
      <c r="N260" s="24">
        <v>12.94</v>
      </c>
      <c r="O260" s="24">
        <v>7.58</v>
      </c>
      <c r="P260" s="25">
        <v>-56.3</v>
      </c>
      <c r="Q260" s="25">
        <v>55.4</v>
      </c>
      <c r="R260" s="25">
        <v>10</v>
      </c>
      <c r="S260" s="25">
        <v>2.2999999999999998</v>
      </c>
      <c r="T260" s="5">
        <v>1526</v>
      </c>
      <c r="U260" s="25">
        <v>0.7</v>
      </c>
      <c r="V260" s="4" t="b">
        <v>1</v>
      </c>
      <c r="X260" s="25">
        <v>11.6</v>
      </c>
      <c r="Y260" s="5" t="s">
        <v>31</v>
      </c>
    </row>
    <row r="261" spans="2:25" x14ac:dyDescent="0.3">
      <c r="B261" s="21">
        <v>43816</v>
      </c>
      <c r="C261" s="22">
        <v>0.55486111111111114</v>
      </c>
      <c r="D261" s="8" t="s">
        <v>1892</v>
      </c>
      <c r="E261" s="8">
        <v>0</v>
      </c>
      <c r="F261" s="8" t="s">
        <v>27</v>
      </c>
      <c r="G261" s="23">
        <v>1</v>
      </c>
      <c r="H261" s="9" t="s">
        <v>28</v>
      </c>
      <c r="I261" s="8" t="s">
        <v>29</v>
      </c>
      <c r="J261" s="4" t="s">
        <v>30</v>
      </c>
      <c r="K261" s="24">
        <v>1.74</v>
      </c>
      <c r="L261" s="5">
        <v>176</v>
      </c>
      <c r="M261" s="25">
        <v>92.9</v>
      </c>
      <c r="N261" s="24">
        <v>12.93</v>
      </c>
      <c r="O261" s="24">
        <v>7.58</v>
      </c>
      <c r="P261" s="25">
        <v>-56</v>
      </c>
      <c r="Q261" s="25">
        <v>55.7</v>
      </c>
      <c r="R261" s="25">
        <v>10.5</v>
      </c>
      <c r="S261" s="25">
        <v>2.5</v>
      </c>
      <c r="T261" s="5">
        <v>1523</v>
      </c>
      <c r="U261" s="25">
        <v>0.7</v>
      </c>
      <c r="V261" s="4" t="b">
        <v>1</v>
      </c>
      <c r="X261" s="25">
        <v>11.6</v>
      </c>
      <c r="Y261" s="5" t="s">
        <v>31</v>
      </c>
    </row>
    <row r="262" spans="2:25" x14ac:dyDescent="0.3">
      <c r="B262" s="21">
        <v>43816</v>
      </c>
      <c r="C262" s="22">
        <v>0.55509259259259258</v>
      </c>
      <c r="D262" s="8" t="s">
        <v>1892</v>
      </c>
      <c r="E262" s="8">
        <v>0</v>
      </c>
      <c r="F262" s="8" t="s">
        <v>27</v>
      </c>
      <c r="G262" s="23">
        <v>1</v>
      </c>
      <c r="H262" s="9" t="s">
        <v>28</v>
      </c>
      <c r="I262" s="8" t="s">
        <v>29</v>
      </c>
      <c r="J262" s="4" t="s">
        <v>30</v>
      </c>
      <c r="K262" s="24">
        <v>1.74</v>
      </c>
      <c r="L262" s="5">
        <v>176</v>
      </c>
      <c r="M262" s="25">
        <v>92.8</v>
      </c>
      <c r="N262" s="24">
        <v>12.91</v>
      </c>
      <c r="O262" s="24">
        <v>7.57</v>
      </c>
      <c r="P262" s="25">
        <v>-55.7</v>
      </c>
      <c r="Q262" s="25">
        <v>55.2</v>
      </c>
      <c r="R262" s="25">
        <v>10.3</v>
      </c>
      <c r="S262" s="25">
        <v>2.4</v>
      </c>
      <c r="T262" s="5">
        <v>1477</v>
      </c>
      <c r="U262" s="25">
        <v>0.6</v>
      </c>
      <c r="V262" s="4" t="b">
        <v>1</v>
      </c>
      <c r="X262" s="25">
        <v>11.6</v>
      </c>
      <c r="Y262" s="5" t="s">
        <v>31</v>
      </c>
    </row>
    <row r="263" spans="2:25" x14ac:dyDescent="0.3">
      <c r="B263" s="21">
        <v>43816</v>
      </c>
      <c r="C263" s="22">
        <v>0.55532407407407403</v>
      </c>
      <c r="D263" s="8" t="s">
        <v>1892</v>
      </c>
      <c r="E263" s="8">
        <v>0</v>
      </c>
      <c r="F263" s="8" t="s">
        <v>27</v>
      </c>
      <c r="G263" s="23">
        <v>1</v>
      </c>
      <c r="H263" s="9" t="s">
        <v>28</v>
      </c>
      <c r="I263" s="8" t="s">
        <v>29</v>
      </c>
      <c r="J263" s="4" t="s">
        <v>30</v>
      </c>
      <c r="K263" s="24">
        <v>1.74</v>
      </c>
      <c r="L263" s="5">
        <v>176</v>
      </c>
      <c r="M263" s="25">
        <v>92.7</v>
      </c>
      <c r="N263" s="24">
        <v>12.9</v>
      </c>
      <c r="O263" s="24">
        <v>7.57</v>
      </c>
      <c r="P263" s="25">
        <v>-55.5</v>
      </c>
      <c r="Q263" s="25">
        <v>54.8</v>
      </c>
      <c r="R263" s="25">
        <v>9.5</v>
      </c>
      <c r="S263" s="25">
        <v>2.2000000000000002</v>
      </c>
      <c r="T263" s="5">
        <v>1385</v>
      </c>
      <c r="U263" s="25">
        <v>0.6</v>
      </c>
      <c r="V263" s="4" t="b">
        <v>1</v>
      </c>
      <c r="X263" s="25">
        <v>11.7</v>
      </c>
      <c r="Y263" s="5" t="s">
        <v>31</v>
      </c>
    </row>
    <row r="264" spans="2:25" x14ac:dyDescent="0.3">
      <c r="B264" s="21">
        <v>43816</v>
      </c>
      <c r="C264" s="22">
        <v>0.56157407407407411</v>
      </c>
      <c r="D264" s="8">
        <v>890</v>
      </c>
      <c r="E264" s="8">
        <v>0</v>
      </c>
      <c r="F264" s="8" t="s">
        <v>27</v>
      </c>
      <c r="G264" s="23">
        <v>1</v>
      </c>
      <c r="H264" s="9" t="s">
        <v>28</v>
      </c>
      <c r="I264" s="8" t="s">
        <v>29</v>
      </c>
      <c r="J264" s="4" t="s">
        <v>30</v>
      </c>
      <c r="K264" s="24">
        <v>1.79</v>
      </c>
      <c r="L264" s="5">
        <v>143</v>
      </c>
      <c r="M264" s="25">
        <v>95.7</v>
      </c>
      <c r="N264" s="24">
        <v>13.31</v>
      </c>
      <c r="O264" s="24">
        <v>7.51</v>
      </c>
      <c r="P264" s="25">
        <v>-52.7</v>
      </c>
      <c r="Q264" s="25">
        <v>8.4</v>
      </c>
      <c r="R264" s="25">
        <v>3</v>
      </c>
      <c r="S264" s="25">
        <v>0.7</v>
      </c>
      <c r="T264" s="5">
        <v>4039</v>
      </c>
      <c r="U264" s="25">
        <v>1.8</v>
      </c>
      <c r="V264" s="4" t="b">
        <v>1</v>
      </c>
      <c r="X264" s="25">
        <v>11.7</v>
      </c>
      <c r="Y264" s="5" t="s">
        <v>31</v>
      </c>
    </row>
    <row r="265" spans="2:25" x14ac:dyDescent="0.3">
      <c r="B265" s="21">
        <v>43816</v>
      </c>
      <c r="C265" s="22">
        <v>0.56180555555555556</v>
      </c>
      <c r="D265" s="8">
        <v>890</v>
      </c>
      <c r="E265" s="8">
        <v>0</v>
      </c>
      <c r="F265" s="8" t="s">
        <v>27</v>
      </c>
      <c r="G265" s="23">
        <v>1</v>
      </c>
      <c r="H265" s="9" t="s">
        <v>28</v>
      </c>
      <c r="I265" s="8" t="s">
        <v>29</v>
      </c>
      <c r="J265" s="4" t="s">
        <v>30</v>
      </c>
      <c r="K265" s="24">
        <v>1.53</v>
      </c>
      <c r="L265" s="5">
        <v>143</v>
      </c>
      <c r="M265" s="25">
        <v>94.8</v>
      </c>
      <c r="N265" s="24">
        <v>13.27</v>
      </c>
      <c r="O265" s="24">
        <v>7.6</v>
      </c>
      <c r="P265" s="25">
        <v>-57.3</v>
      </c>
      <c r="Q265" s="25">
        <v>31.9</v>
      </c>
      <c r="R265" s="25">
        <v>8.1999999999999993</v>
      </c>
      <c r="S265" s="25">
        <v>1.9</v>
      </c>
      <c r="T265" s="5">
        <v>2520</v>
      </c>
      <c r="U265" s="25">
        <v>1.1000000000000001</v>
      </c>
      <c r="V265" s="4" t="b">
        <v>1</v>
      </c>
      <c r="X265" s="25">
        <v>11.7</v>
      </c>
      <c r="Y265" s="5" t="s">
        <v>31</v>
      </c>
    </row>
    <row r="266" spans="2:25" x14ac:dyDescent="0.3">
      <c r="B266" s="21">
        <v>43816</v>
      </c>
      <c r="C266" s="22">
        <v>0.562037037037037</v>
      </c>
      <c r="D266" s="8">
        <v>890</v>
      </c>
      <c r="E266" s="8">
        <v>0</v>
      </c>
      <c r="F266" s="8" t="s">
        <v>27</v>
      </c>
      <c r="G266" s="23">
        <v>1</v>
      </c>
      <c r="H266" s="9" t="s">
        <v>28</v>
      </c>
      <c r="I266" s="8" t="s">
        <v>29</v>
      </c>
      <c r="J266" s="4" t="s">
        <v>30</v>
      </c>
      <c r="K266" s="24">
        <v>1.53</v>
      </c>
      <c r="L266" s="5">
        <v>143</v>
      </c>
      <c r="M266" s="25">
        <v>94.7</v>
      </c>
      <c r="N266" s="24">
        <v>13.26</v>
      </c>
      <c r="O266" s="24">
        <v>7.59</v>
      </c>
      <c r="P266" s="25">
        <v>-56.5</v>
      </c>
      <c r="Q266" s="25">
        <v>35.700000000000003</v>
      </c>
      <c r="R266" s="25">
        <v>9</v>
      </c>
      <c r="S266" s="25">
        <v>2.1</v>
      </c>
      <c r="T266" s="5">
        <v>1687</v>
      </c>
      <c r="U266" s="25">
        <v>0.7</v>
      </c>
      <c r="V266" s="4" t="b">
        <v>1</v>
      </c>
      <c r="X266" s="25">
        <v>11.7</v>
      </c>
      <c r="Y266" s="5" t="s">
        <v>31</v>
      </c>
    </row>
    <row r="267" spans="2:25" x14ac:dyDescent="0.3">
      <c r="B267" s="21">
        <v>43816</v>
      </c>
      <c r="C267" s="22">
        <v>0.56226851851851845</v>
      </c>
      <c r="D267" s="8">
        <v>890</v>
      </c>
      <c r="E267" s="8">
        <v>0</v>
      </c>
      <c r="F267" s="8" t="s">
        <v>27</v>
      </c>
      <c r="G267" s="23">
        <v>1</v>
      </c>
      <c r="H267" s="9" t="s">
        <v>28</v>
      </c>
      <c r="I267" s="8" t="s">
        <v>29</v>
      </c>
      <c r="J267" s="4" t="s">
        <v>30</v>
      </c>
      <c r="K267" s="24">
        <v>1.53</v>
      </c>
      <c r="L267" s="5">
        <v>142</v>
      </c>
      <c r="M267" s="25">
        <v>94.6</v>
      </c>
      <c r="N267" s="24">
        <v>13.25</v>
      </c>
      <c r="O267" s="24">
        <v>7.56</v>
      </c>
      <c r="P267" s="25">
        <v>-55.2</v>
      </c>
      <c r="Q267" s="25">
        <v>36.9</v>
      </c>
      <c r="R267" s="25">
        <v>9.5</v>
      </c>
      <c r="S267" s="25">
        <v>2.2000000000000002</v>
      </c>
      <c r="T267" s="5">
        <v>1437</v>
      </c>
      <c r="U267" s="25">
        <v>0.6</v>
      </c>
      <c r="V267" s="4" t="b">
        <v>1</v>
      </c>
      <c r="X267" s="25">
        <v>11.6</v>
      </c>
      <c r="Y267" s="5" t="s">
        <v>31</v>
      </c>
    </row>
    <row r="268" spans="2:25" x14ac:dyDescent="0.3">
      <c r="B268" s="21">
        <v>43816</v>
      </c>
      <c r="C268" s="22">
        <v>0.5625</v>
      </c>
      <c r="D268" s="8">
        <v>890</v>
      </c>
      <c r="E268" s="8">
        <v>0</v>
      </c>
      <c r="F268" s="8" t="s">
        <v>27</v>
      </c>
      <c r="G268" s="23">
        <v>1</v>
      </c>
      <c r="H268" s="9" t="s">
        <v>28</v>
      </c>
      <c r="I268" s="8" t="s">
        <v>29</v>
      </c>
      <c r="J268" s="4" t="s">
        <v>30</v>
      </c>
      <c r="K268" s="24">
        <v>1.53</v>
      </c>
      <c r="L268" s="5">
        <v>143</v>
      </c>
      <c r="M268" s="25">
        <v>94.6</v>
      </c>
      <c r="N268" s="24">
        <v>13.24</v>
      </c>
      <c r="O268" s="24">
        <v>7.55</v>
      </c>
      <c r="P268" s="25">
        <v>-54.4</v>
      </c>
      <c r="Q268" s="25">
        <v>36.9</v>
      </c>
      <c r="R268" s="25">
        <v>8.4</v>
      </c>
      <c r="S268" s="25">
        <v>2</v>
      </c>
      <c r="T268" s="5">
        <v>1382</v>
      </c>
      <c r="U268" s="25">
        <v>0.6</v>
      </c>
      <c r="V268" s="4" t="b">
        <v>1</v>
      </c>
      <c r="X268" s="25">
        <v>11.6</v>
      </c>
      <c r="Y268" s="5" t="s">
        <v>31</v>
      </c>
    </row>
    <row r="269" spans="2:25" x14ac:dyDescent="0.3">
      <c r="B269" s="21">
        <v>43816</v>
      </c>
      <c r="C269" s="22">
        <v>0.56273148148148155</v>
      </c>
      <c r="D269" s="8">
        <v>890</v>
      </c>
      <c r="E269" s="8">
        <v>0</v>
      </c>
      <c r="F269" s="8" t="s">
        <v>27</v>
      </c>
      <c r="G269" s="23">
        <v>1</v>
      </c>
      <c r="H269" s="9" t="s">
        <v>28</v>
      </c>
      <c r="I269" s="8" t="s">
        <v>29</v>
      </c>
      <c r="J269" s="4" t="s">
        <v>30</v>
      </c>
      <c r="K269" s="24">
        <v>1.53</v>
      </c>
      <c r="L269" s="5">
        <v>143</v>
      </c>
      <c r="M269" s="25">
        <v>94.5</v>
      </c>
      <c r="N269" s="24">
        <v>13.24</v>
      </c>
      <c r="O269" s="24">
        <v>7.53</v>
      </c>
      <c r="P269" s="25">
        <v>-53.8</v>
      </c>
      <c r="Q269" s="25">
        <v>36.4</v>
      </c>
      <c r="R269" s="25">
        <v>8.9</v>
      </c>
      <c r="S269" s="25">
        <v>2.1</v>
      </c>
      <c r="T269" s="5">
        <v>1446</v>
      </c>
      <c r="U269" s="25">
        <v>0.6</v>
      </c>
      <c r="V269" s="4" t="b">
        <v>1</v>
      </c>
      <c r="X269" s="25">
        <v>11.6</v>
      </c>
      <c r="Y269" s="5" t="s">
        <v>31</v>
      </c>
    </row>
    <row r="270" spans="2:25" x14ac:dyDescent="0.3">
      <c r="B270" s="21">
        <v>43816</v>
      </c>
      <c r="C270" s="22">
        <v>0.562962962962963</v>
      </c>
      <c r="D270" s="8">
        <v>890</v>
      </c>
      <c r="E270" s="8">
        <v>0</v>
      </c>
      <c r="F270" s="8" t="s">
        <v>27</v>
      </c>
      <c r="G270" s="23">
        <v>1</v>
      </c>
      <c r="H270" s="9" t="s">
        <v>28</v>
      </c>
      <c r="I270" s="8" t="s">
        <v>29</v>
      </c>
      <c r="J270" s="4" t="s">
        <v>30</v>
      </c>
      <c r="K270" s="24">
        <v>1.54</v>
      </c>
      <c r="L270" s="5">
        <v>144</v>
      </c>
      <c r="M270" s="25">
        <v>94.5</v>
      </c>
      <c r="N270" s="24">
        <v>13.23</v>
      </c>
      <c r="O270" s="24">
        <v>7.52</v>
      </c>
      <c r="P270" s="25">
        <v>-53.1</v>
      </c>
      <c r="Q270" s="25">
        <v>36.5</v>
      </c>
      <c r="R270" s="25">
        <v>7.9</v>
      </c>
      <c r="S270" s="25">
        <v>1.9</v>
      </c>
      <c r="T270" s="5">
        <v>1463</v>
      </c>
      <c r="U270" s="25">
        <v>0.6</v>
      </c>
      <c r="V270" s="4" t="b">
        <v>1</v>
      </c>
      <c r="X270" s="25">
        <v>11.7</v>
      </c>
      <c r="Y270" s="5" t="s">
        <v>31</v>
      </c>
    </row>
    <row r="271" spans="2:25" x14ac:dyDescent="0.3">
      <c r="B271" s="21">
        <v>43816</v>
      </c>
      <c r="C271" s="22">
        <v>0.56319444444444444</v>
      </c>
      <c r="D271" s="8">
        <v>890</v>
      </c>
      <c r="E271" s="8">
        <v>0</v>
      </c>
      <c r="F271" s="8" t="s">
        <v>27</v>
      </c>
      <c r="G271" s="23">
        <v>1</v>
      </c>
      <c r="H271" s="9" t="s">
        <v>28</v>
      </c>
      <c r="I271" s="8" t="s">
        <v>29</v>
      </c>
      <c r="J271" s="4" t="s">
        <v>30</v>
      </c>
      <c r="K271" s="24">
        <v>1.53</v>
      </c>
      <c r="L271" s="5">
        <v>142</v>
      </c>
      <c r="M271" s="25">
        <v>94.6</v>
      </c>
      <c r="N271" s="24">
        <v>13.24</v>
      </c>
      <c r="O271" s="24">
        <v>7.51</v>
      </c>
      <c r="P271" s="25">
        <v>-52.4</v>
      </c>
      <c r="Q271" s="25">
        <v>37.5</v>
      </c>
      <c r="R271" s="25">
        <v>8.8000000000000007</v>
      </c>
      <c r="S271" s="25">
        <v>2.1</v>
      </c>
      <c r="T271" s="5">
        <v>1270</v>
      </c>
      <c r="U271" s="25">
        <v>0.5</v>
      </c>
      <c r="V271" s="4" t="b">
        <v>1</v>
      </c>
      <c r="X271" s="25">
        <v>11.7</v>
      </c>
      <c r="Y271" s="5" t="s">
        <v>31</v>
      </c>
    </row>
    <row r="272" spans="2:25" x14ac:dyDescent="0.3">
      <c r="B272" s="21">
        <v>43816</v>
      </c>
      <c r="C272" s="22">
        <v>0.56342592592592589</v>
      </c>
      <c r="D272" s="8">
        <v>890</v>
      </c>
      <c r="E272" s="8">
        <v>0</v>
      </c>
      <c r="F272" s="8" t="s">
        <v>27</v>
      </c>
      <c r="G272" s="23">
        <v>1</v>
      </c>
      <c r="H272" s="9" t="s">
        <v>28</v>
      </c>
      <c r="I272" s="8" t="s">
        <v>29</v>
      </c>
      <c r="J272" s="4" t="s">
        <v>30</v>
      </c>
      <c r="K272" s="24">
        <v>1.54</v>
      </c>
      <c r="L272" s="5">
        <v>145</v>
      </c>
      <c r="M272" s="25">
        <v>94.5</v>
      </c>
      <c r="N272" s="24">
        <v>13.23</v>
      </c>
      <c r="O272" s="24">
        <v>7.49</v>
      </c>
      <c r="P272" s="25">
        <v>-51.6</v>
      </c>
      <c r="Q272" s="25">
        <v>37.4</v>
      </c>
      <c r="R272" s="25">
        <v>9.5</v>
      </c>
      <c r="S272" s="25">
        <v>2.2000000000000002</v>
      </c>
      <c r="T272" s="5">
        <v>1215</v>
      </c>
      <c r="U272" s="25">
        <v>0.5</v>
      </c>
      <c r="V272" s="4" t="b">
        <v>1</v>
      </c>
      <c r="X272" s="25">
        <v>11.7</v>
      </c>
      <c r="Y272" s="5" t="s">
        <v>31</v>
      </c>
    </row>
    <row r="273" spans="2:25" x14ac:dyDescent="0.3">
      <c r="B273" s="21">
        <v>43816</v>
      </c>
      <c r="C273" s="22">
        <v>0.56365740740740744</v>
      </c>
      <c r="D273" s="8">
        <v>890</v>
      </c>
      <c r="E273" s="8">
        <v>0</v>
      </c>
      <c r="F273" s="8" t="s">
        <v>27</v>
      </c>
      <c r="G273" s="23">
        <v>1</v>
      </c>
      <c r="H273" s="9" t="s">
        <v>28</v>
      </c>
      <c r="I273" s="8" t="s">
        <v>29</v>
      </c>
      <c r="J273" s="4" t="s">
        <v>30</v>
      </c>
      <c r="K273" s="24">
        <v>1.54</v>
      </c>
      <c r="L273" s="5">
        <v>144</v>
      </c>
      <c r="M273" s="25">
        <v>94.5</v>
      </c>
      <c r="N273" s="24">
        <v>13.23</v>
      </c>
      <c r="O273" s="24">
        <v>7.48</v>
      </c>
      <c r="P273" s="25">
        <v>-51</v>
      </c>
      <c r="Q273" s="25">
        <v>36.9</v>
      </c>
      <c r="R273" s="25">
        <v>9.6</v>
      </c>
      <c r="S273" s="25">
        <v>2.2000000000000002</v>
      </c>
      <c r="T273" s="5">
        <v>1188</v>
      </c>
      <c r="U273" s="25">
        <v>0.5</v>
      </c>
      <c r="V273" s="4" t="b">
        <v>1</v>
      </c>
      <c r="X273" s="25">
        <v>11.6</v>
      </c>
      <c r="Y273" s="5" t="s">
        <v>31</v>
      </c>
    </row>
    <row r="274" spans="2:25" x14ac:dyDescent="0.3">
      <c r="B274" s="21">
        <v>43816</v>
      </c>
      <c r="C274" s="22">
        <v>0.56388888888888888</v>
      </c>
      <c r="D274" s="8">
        <v>890</v>
      </c>
      <c r="E274" s="8">
        <v>0</v>
      </c>
      <c r="F274" s="8" t="s">
        <v>27</v>
      </c>
      <c r="G274" s="23">
        <v>1</v>
      </c>
      <c r="H274" s="9" t="s">
        <v>28</v>
      </c>
      <c r="I274" s="8" t="s">
        <v>29</v>
      </c>
      <c r="J274" s="4" t="s">
        <v>30</v>
      </c>
      <c r="K274" s="24">
        <v>1.53</v>
      </c>
      <c r="L274" s="5">
        <v>143</v>
      </c>
      <c r="M274" s="25">
        <v>94.5</v>
      </c>
      <c r="N274" s="24">
        <v>13.23</v>
      </c>
      <c r="O274" s="24">
        <v>7.48</v>
      </c>
      <c r="P274" s="25">
        <v>-50.8</v>
      </c>
      <c r="Q274" s="25">
        <v>35.700000000000003</v>
      </c>
      <c r="R274" s="25">
        <v>8.8000000000000007</v>
      </c>
      <c r="S274" s="25">
        <v>2.1</v>
      </c>
      <c r="T274" s="5">
        <v>1256</v>
      </c>
      <c r="U274" s="25">
        <v>0.5</v>
      </c>
      <c r="V274" s="4" t="b">
        <v>1</v>
      </c>
      <c r="X274" s="25">
        <v>11.7</v>
      </c>
      <c r="Y274" s="5" t="s">
        <v>31</v>
      </c>
    </row>
    <row r="275" spans="2:25" x14ac:dyDescent="0.3">
      <c r="B275" s="21">
        <v>43816</v>
      </c>
      <c r="C275" s="22">
        <v>0.56412037037037044</v>
      </c>
      <c r="D275" s="8">
        <v>890</v>
      </c>
      <c r="E275" s="8">
        <v>0</v>
      </c>
      <c r="F275" s="8" t="s">
        <v>27</v>
      </c>
      <c r="G275" s="23">
        <v>1</v>
      </c>
      <c r="H275" s="9" t="s">
        <v>28</v>
      </c>
      <c r="I275" s="8" t="s">
        <v>29</v>
      </c>
      <c r="J275" s="4" t="s">
        <v>30</v>
      </c>
      <c r="K275" s="24">
        <v>1.53</v>
      </c>
      <c r="L275" s="5">
        <v>142</v>
      </c>
      <c r="M275" s="25">
        <v>94.5</v>
      </c>
      <c r="N275" s="24">
        <v>13.23</v>
      </c>
      <c r="O275" s="24">
        <v>7.47</v>
      </c>
      <c r="P275" s="25">
        <v>-50.5</v>
      </c>
      <c r="Q275" s="25">
        <v>36.9</v>
      </c>
      <c r="R275" s="25">
        <v>8.9</v>
      </c>
      <c r="S275" s="25">
        <v>2.1</v>
      </c>
      <c r="T275" s="5">
        <v>1191</v>
      </c>
      <c r="U275" s="25">
        <v>0.5</v>
      </c>
      <c r="V275" s="4" t="b">
        <v>1</v>
      </c>
      <c r="X275" s="25">
        <v>11.7</v>
      </c>
      <c r="Y275" s="5" t="s">
        <v>31</v>
      </c>
    </row>
    <row r="276" spans="2:25" x14ac:dyDescent="0.3">
      <c r="B276" s="21">
        <v>43816</v>
      </c>
      <c r="C276" s="22">
        <v>0.56435185185185188</v>
      </c>
      <c r="D276" s="8">
        <v>890</v>
      </c>
      <c r="E276" s="8">
        <v>0</v>
      </c>
      <c r="F276" s="8" t="s">
        <v>27</v>
      </c>
      <c r="G276" s="23">
        <v>1</v>
      </c>
      <c r="H276" s="9" t="s">
        <v>28</v>
      </c>
      <c r="I276" s="8" t="s">
        <v>29</v>
      </c>
      <c r="J276" s="4" t="s">
        <v>30</v>
      </c>
      <c r="K276" s="24">
        <v>1.54</v>
      </c>
      <c r="L276" s="5">
        <v>143</v>
      </c>
      <c r="M276" s="25">
        <v>94.5</v>
      </c>
      <c r="N276" s="24">
        <v>13.22</v>
      </c>
      <c r="O276" s="24">
        <v>7.45</v>
      </c>
      <c r="P276" s="25">
        <v>-49.7</v>
      </c>
      <c r="Q276" s="25">
        <v>37.4</v>
      </c>
      <c r="R276" s="25">
        <v>8.5</v>
      </c>
      <c r="S276" s="25">
        <v>2</v>
      </c>
      <c r="T276" s="5">
        <v>1338</v>
      </c>
      <c r="U276" s="25">
        <v>0.6</v>
      </c>
      <c r="V276" s="4" t="b">
        <v>1</v>
      </c>
      <c r="X276" s="25">
        <v>11.6</v>
      </c>
      <c r="Y276" s="5" t="s">
        <v>31</v>
      </c>
    </row>
    <row r="277" spans="2:25" x14ac:dyDescent="0.3">
      <c r="B277" s="21">
        <v>43816</v>
      </c>
      <c r="C277" s="22">
        <v>0.56458333333333333</v>
      </c>
      <c r="D277" s="8">
        <v>890</v>
      </c>
      <c r="E277" s="8">
        <v>0</v>
      </c>
      <c r="F277" s="8" t="s">
        <v>27</v>
      </c>
      <c r="G277" s="23">
        <v>1</v>
      </c>
      <c r="H277" s="9" t="s">
        <v>28</v>
      </c>
      <c r="I277" s="8" t="s">
        <v>29</v>
      </c>
      <c r="J277" s="4" t="s">
        <v>30</v>
      </c>
      <c r="K277" s="24">
        <v>1.54</v>
      </c>
      <c r="L277" s="5">
        <v>142</v>
      </c>
      <c r="M277" s="25">
        <v>94.5</v>
      </c>
      <c r="N277" s="24">
        <v>13.23</v>
      </c>
      <c r="O277" s="24">
        <v>7.45</v>
      </c>
      <c r="P277" s="25">
        <v>-49.5</v>
      </c>
      <c r="Q277" s="25">
        <v>37.4</v>
      </c>
      <c r="R277" s="25">
        <v>8.6</v>
      </c>
      <c r="S277" s="25">
        <v>2</v>
      </c>
      <c r="T277" s="5">
        <v>1302</v>
      </c>
      <c r="U277" s="25">
        <v>0.6</v>
      </c>
      <c r="V277" s="4" t="b">
        <v>1</v>
      </c>
      <c r="X277" s="25">
        <v>11.7</v>
      </c>
      <c r="Y277" s="5" t="s">
        <v>31</v>
      </c>
    </row>
    <row r="278" spans="2:25" x14ac:dyDescent="0.3">
      <c r="B278" s="21">
        <v>43816</v>
      </c>
      <c r="C278" s="22">
        <v>0.58240740740740737</v>
      </c>
      <c r="D278" s="8" t="s">
        <v>1897</v>
      </c>
      <c r="E278" s="8">
        <v>0</v>
      </c>
      <c r="F278" s="8" t="s">
        <v>27</v>
      </c>
      <c r="G278" s="23">
        <v>1</v>
      </c>
      <c r="H278" s="9" t="s">
        <v>28</v>
      </c>
      <c r="I278" s="8" t="s">
        <v>29</v>
      </c>
      <c r="J278" s="4" t="s">
        <v>30</v>
      </c>
      <c r="K278" s="24">
        <v>2.31</v>
      </c>
      <c r="L278" s="5">
        <v>211</v>
      </c>
      <c r="M278" s="25">
        <v>93.3</v>
      </c>
      <c r="N278" s="24">
        <v>12.79</v>
      </c>
      <c r="O278" s="24">
        <v>7.42</v>
      </c>
      <c r="P278" s="25">
        <v>-48</v>
      </c>
      <c r="Q278" s="25">
        <v>27.7</v>
      </c>
      <c r="R278" s="25">
        <v>7.8</v>
      </c>
      <c r="S278" s="25">
        <v>1.8</v>
      </c>
      <c r="T278" s="5">
        <v>878</v>
      </c>
      <c r="U278" s="25">
        <v>0.4</v>
      </c>
      <c r="V278" s="4" t="b">
        <v>1</v>
      </c>
      <c r="X278" s="25">
        <v>11.6</v>
      </c>
      <c r="Y278" s="5" t="s">
        <v>31</v>
      </c>
    </row>
    <row r="279" spans="2:25" x14ac:dyDescent="0.3">
      <c r="B279" s="21">
        <v>43816</v>
      </c>
      <c r="C279" s="22">
        <v>0.58263888888888882</v>
      </c>
      <c r="D279" s="8" t="s">
        <v>1897</v>
      </c>
      <c r="E279" s="8">
        <v>0</v>
      </c>
      <c r="F279" s="8" t="s">
        <v>27</v>
      </c>
      <c r="G279" s="23">
        <v>1</v>
      </c>
      <c r="H279" s="9" t="s">
        <v>28</v>
      </c>
      <c r="I279" s="8" t="s">
        <v>29</v>
      </c>
      <c r="J279" s="4" t="s">
        <v>30</v>
      </c>
      <c r="K279" s="24">
        <v>2.31</v>
      </c>
      <c r="L279" s="5">
        <v>211</v>
      </c>
      <c r="M279" s="25">
        <v>93.6</v>
      </c>
      <c r="N279" s="24">
        <v>12.82</v>
      </c>
      <c r="O279" s="24">
        <v>7.43</v>
      </c>
      <c r="P279" s="25">
        <v>-48.6</v>
      </c>
      <c r="Q279" s="25">
        <v>34.1</v>
      </c>
      <c r="R279" s="25">
        <v>9.5</v>
      </c>
      <c r="S279" s="25">
        <v>2.2000000000000002</v>
      </c>
      <c r="T279" s="5">
        <v>1067</v>
      </c>
      <c r="U279" s="25">
        <v>0.5</v>
      </c>
      <c r="V279" s="4" t="b">
        <v>1</v>
      </c>
      <c r="X279" s="25">
        <v>11.6</v>
      </c>
      <c r="Y279" s="5" t="s">
        <v>31</v>
      </c>
    </row>
    <row r="280" spans="2:25" x14ac:dyDescent="0.3">
      <c r="B280" s="21">
        <v>43816</v>
      </c>
      <c r="C280" s="22">
        <v>0.58287037037037037</v>
      </c>
      <c r="D280" s="8" t="s">
        <v>1897</v>
      </c>
      <c r="E280" s="8">
        <v>0</v>
      </c>
      <c r="F280" s="8" t="s">
        <v>27</v>
      </c>
      <c r="G280" s="23">
        <v>1</v>
      </c>
      <c r="H280" s="9" t="s">
        <v>28</v>
      </c>
      <c r="I280" s="8" t="s">
        <v>29</v>
      </c>
      <c r="J280" s="4" t="s">
        <v>30</v>
      </c>
      <c r="K280" s="24">
        <v>2.31</v>
      </c>
      <c r="L280" s="5">
        <v>211</v>
      </c>
      <c r="M280" s="25">
        <v>93.8</v>
      </c>
      <c r="N280" s="24">
        <v>12.86</v>
      </c>
      <c r="O280" s="24">
        <v>7.44</v>
      </c>
      <c r="P280" s="25">
        <v>-48.8</v>
      </c>
      <c r="Q280" s="25">
        <v>34.799999999999997</v>
      </c>
      <c r="R280" s="25">
        <v>9.6</v>
      </c>
      <c r="S280" s="25">
        <v>2.2999999999999998</v>
      </c>
      <c r="T280" s="5">
        <v>1242</v>
      </c>
      <c r="U280" s="25">
        <v>0.5</v>
      </c>
      <c r="V280" s="4" t="b">
        <v>1</v>
      </c>
      <c r="X280" s="25">
        <v>11.6</v>
      </c>
      <c r="Y280" s="5" t="s">
        <v>31</v>
      </c>
    </row>
    <row r="281" spans="2:25" x14ac:dyDescent="0.3">
      <c r="B281" s="21">
        <v>43816</v>
      </c>
      <c r="C281" s="22">
        <v>0.58310185185185182</v>
      </c>
      <c r="D281" s="8" t="s">
        <v>1897</v>
      </c>
      <c r="E281" s="8">
        <v>0</v>
      </c>
      <c r="F281" s="8" t="s">
        <v>27</v>
      </c>
      <c r="G281" s="23">
        <v>1</v>
      </c>
      <c r="H281" s="9" t="s">
        <v>28</v>
      </c>
      <c r="I281" s="8" t="s">
        <v>29</v>
      </c>
      <c r="J281" s="4" t="s">
        <v>30</v>
      </c>
      <c r="K281" s="24">
        <v>2.2999999999999998</v>
      </c>
      <c r="L281" s="5">
        <v>211</v>
      </c>
      <c r="M281" s="25">
        <v>94</v>
      </c>
      <c r="N281" s="24">
        <v>12.88</v>
      </c>
      <c r="O281" s="24">
        <v>7.43</v>
      </c>
      <c r="P281" s="25">
        <v>-48.4</v>
      </c>
      <c r="Q281" s="25">
        <v>34.1</v>
      </c>
      <c r="R281" s="25">
        <v>8.9</v>
      </c>
      <c r="S281" s="25">
        <v>2.1</v>
      </c>
      <c r="T281" s="5">
        <v>1409</v>
      </c>
      <c r="U281" s="25">
        <v>0.6</v>
      </c>
      <c r="V281" s="4" t="b">
        <v>1</v>
      </c>
      <c r="X281" s="25">
        <v>11.7</v>
      </c>
      <c r="Y281" s="5" t="s">
        <v>31</v>
      </c>
    </row>
    <row r="282" spans="2:25" x14ac:dyDescent="0.3">
      <c r="B282" s="21">
        <v>43816</v>
      </c>
      <c r="C282" s="22">
        <v>0.58333333333333337</v>
      </c>
      <c r="D282" s="8" t="s">
        <v>1897</v>
      </c>
      <c r="E282" s="8">
        <v>0</v>
      </c>
      <c r="F282" s="8" t="s">
        <v>27</v>
      </c>
      <c r="G282" s="23">
        <v>1</v>
      </c>
      <c r="H282" s="9" t="s">
        <v>28</v>
      </c>
      <c r="I282" s="8" t="s">
        <v>29</v>
      </c>
      <c r="J282" s="4" t="s">
        <v>30</v>
      </c>
      <c r="K282" s="24">
        <v>2.31</v>
      </c>
      <c r="L282" s="5">
        <v>211</v>
      </c>
      <c r="M282" s="25">
        <v>94.2</v>
      </c>
      <c r="N282" s="24">
        <v>12.91</v>
      </c>
      <c r="O282" s="24">
        <v>7.43</v>
      </c>
      <c r="P282" s="25">
        <v>-48.3</v>
      </c>
      <c r="Q282" s="25">
        <v>34.5</v>
      </c>
      <c r="R282" s="25">
        <v>9.6999999999999993</v>
      </c>
      <c r="S282" s="25">
        <v>2.2999999999999998</v>
      </c>
      <c r="T282" s="5">
        <v>1330</v>
      </c>
      <c r="U282" s="25">
        <v>0.6</v>
      </c>
      <c r="V282" s="4" t="b">
        <v>1</v>
      </c>
      <c r="X282" s="25">
        <v>11.7</v>
      </c>
      <c r="Y282" s="5" t="s">
        <v>31</v>
      </c>
    </row>
    <row r="283" spans="2:25" x14ac:dyDescent="0.3">
      <c r="B283" s="21">
        <v>43816</v>
      </c>
      <c r="C283" s="22">
        <v>0.58356481481481481</v>
      </c>
      <c r="D283" s="8" t="s">
        <v>1897</v>
      </c>
      <c r="E283" s="8">
        <v>0</v>
      </c>
      <c r="F283" s="8" t="s">
        <v>27</v>
      </c>
      <c r="G283" s="23">
        <v>1</v>
      </c>
      <c r="H283" s="9" t="s">
        <v>28</v>
      </c>
      <c r="I283" s="8" t="s">
        <v>29</v>
      </c>
      <c r="J283" s="4" t="s">
        <v>30</v>
      </c>
      <c r="K283" s="24">
        <v>2.31</v>
      </c>
      <c r="L283" s="5">
        <v>211</v>
      </c>
      <c r="M283" s="25">
        <v>94.3</v>
      </c>
      <c r="N283" s="24">
        <v>12.92</v>
      </c>
      <c r="O283" s="24">
        <v>7.44</v>
      </c>
      <c r="P283" s="25">
        <v>-49</v>
      </c>
      <c r="Q283" s="25">
        <v>34</v>
      </c>
      <c r="R283" s="25">
        <v>9.1999999999999993</v>
      </c>
      <c r="S283" s="25">
        <v>2.2000000000000002</v>
      </c>
      <c r="T283" s="5">
        <v>1455</v>
      </c>
      <c r="U283" s="25">
        <v>0.6</v>
      </c>
      <c r="V283" s="4" t="b">
        <v>1</v>
      </c>
      <c r="X283" s="25">
        <v>11.6</v>
      </c>
      <c r="Y283" s="5" t="s">
        <v>31</v>
      </c>
    </row>
    <row r="284" spans="2:25" x14ac:dyDescent="0.3">
      <c r="B284" s="21">
        <v>43816</v>
      </c>
      <c r="C284" s="22">
        <v>0.58379629629629626</v>
      </c>
      <c r="D284" s="8" t="s">
        <v>1897</v>
      </c>
      <c r="E284" s="8">
        <v>0</v>
      </c>
      <c r="F284" s="8" t="s">
        <v>27</v>
      </c>
      <c r="G284" s="23">
        <v>1</v>
      </c>
      <c r="H284" s="9" t="s">
        <v>28</v>
      </c>
      <c r="I284" s="8" t="s">
        <v>29</v>
      </c>
      <c r="J284" s="4" t="s">
        <v>30</v>
      </c>
      <c r="K284" s="24">
        <v>2.31</v>
      </c>
      <c r="L284" s="5">
        <v>211</v>
      </c>
      <c r="M284" s="25">
        <v>94.4</v>
      </c>
      <c r="N284" s="24">
        <v>12.93</v>
      </c>
      <c r="O284" s="24">
        <v>7.44</v>
      </c>
      <c r="P284" s="25">
        <v>-49.1</v>
      </c>
      <c r="Q284" s="25">
        <v>34.6</v>
      </c>
      <c r="R284" s="25">
        <v>9.4</v>
      </c>
      <c r="S284" s="25">
        <v>2.2000000000000002</v>
      </c>
      <c r="T284" s="5">
        <v>1520</v>
      </c>
      <c r="U284" s="25">
        <v>0.7</v>
      </c>
      <c r="V284" s="4" t="b">
        <v>1</v>
      </c>
      <c r="X284" s="25">
        <v>11.6</v>
      </c>
      <c r="Y284" s="5" t="s">
        <v>31</v>
      </c>
    </row>
    <row r="285" spans="2:25" x14ac:dyDescent="0.3">
      <c r="B285" s="21">
        <v>43816</v>
      </c>
      <c r="C285" s="22">
        <v>0.58402777777777781</v>
      </c>
      <c r="D285" s="8" t="s">
        <v>1897</v>
      </c>
      <c r="E285" s="8">
        <v>0</v>
      </c>
      <c r="F285" s="8" t="s">
        <v>27</v>
      </c>
      <c r="G285" s="23">
        <v>1</v>
      </c>
      <c r="H285" s="9" t="s">
        <v>28</v>
      </c>
      <c r="I285" s="8" t="s">
        <v>29</v>
      </c>
      <c r="J285" s="4" t="s">
        <v>30</v>
      </c>
      <c r="K285" s="24">
        <v>2.31</v>
      </c>
      <c r="L285" s="5">
        <v>211</v>
      </c>
      <c r="M285" s="25">
        <v>94.4</v>
      </c>
      <c r="N285" s="24">
        <v>12.94</v>
      </c>
      <c r="O285" s="24">
        <v>7.44</v>
      </c>
      <c r="P285" s="25">
        <v>-49.1</v>
      </c>
      <c r="Q285" s="25">
        <v>34.9</v>
      </c>
      <c r="R285" s="25">
        <v>9.5</v>
      </c>
      <c r="S285" s="25">
        <v>2.2000000000000002</v>
      </c>
      <c r="T285" s="5">
        <v>1426</v>
      </c>
      <c r="U285" s="25">
        <v>0.6</v>
      </c>
      <c r="V285" s="4" t="b">
        <v>1</v>
      </c>
      <c r="X285" s="25">
        <v>11.6</v>
      </c>
      <c r="Y285" s="5" t="s">
        <v>31</v>
      </c>
    </row>
    <row r="286" spans="2:25" x14ac:dyDescent="0.3">
      <c r="B286" s="21">
        <v>43816</v>
      </c>
      <c r="C286" s="22">
        <v>0.58425925925925926</v>
      </c>
      <c r="D286" s="8" t="s">
        <v>1897</v>
      </c>
      <c r="E286" s="8">
        <v>0</v>
      </c>
      <c r="F286" s="8" t="s">
        <v>27</v>
      </c>
      <c r="G286" s="23">
        <v>1</v>
      </c>
      <c r="H286" s="9" t="s">
        <v>28</v>
      </c>
      <c r="I286" s="8" t="s">
        <v>29</v>
      </c>
      <c r="J286" s="4" t="s">
        <v>30</v>
      </c>
      <c r="K286" s="24">
        <v>2.31</v>
      </c>
      <c r="L286" s="5">
        <v>211</v>
      </c>
      <c r="M286" s="25">
        <v>94.5</v>
      </c>
      <c r="N286" s="24">
        <v>12.95</v>
      </c>
      <c r="O286" s="24">
        <v>7.44</v>
      </c>
      <c r="P286" s="25">
        <v>-49</v>
      </c>
      <c r="Q286" s="25">
        <v>34.700000000000003</v>
      </c>
      <c r="R286" s="25">
        <v>9.5</v>
      </c>
      <c r="S286" s="25">
        <v>2.2000000000000002</v>
      </c>
      <c r="T286" s="5">
        <v>1409</v>
      </c>
      <c r="U286" s="25">
        <v>0.6</v>
      </c>
      <c r="V286" s="4" t="b">
        <v>1</v>
      </c>
      <c r="X286" s="25">
        <v>11.6</v>
      </c>
      <c r="Y286" s="5" t="s">
        <v>31</v>
      </c>
    </row>
    <row r="287" spans="2:25" x14ac:dyDescent="0.3">
      <c r="B287" s="21">
        <v>43816</v>
      </c>
      <c r="C287" s="22">
        <v>0.58449074074074081</v>
      </c>
      <c r="D287" s="8" t="s">
        <v>1897</v>
      </c>
      <c r="E287" s="8">
        <v>0</v>
      </c>
      <c r="F287" s="8" t="s">
        <v>27</v>
      </c>
      <c r="G287" s="23">
        <v>1</v>
      </c>
      <c r="H287" s="9" t="s">
        <v>28</v>
      </c>
      <c r="I287" s="8" t="s">
        <v>29</v>
      </c>
      <c r="J287" s="4" t="s">
        <v>30</v>
      </c>
      <c r="K287" s="24">
        <v>2.31</v>
      </c>
      <c r="L287" s="5">
        <v>211</v>
      </c>
      <c r="M287" s="25">
        <v>94.6</v>
      </c>
      <c r="N287" s="24">
        <v>12.96</v>
      </c>
      <c r="O287" s="24">
        <v>7.44</v>
      </c>
      <c r="P287" s="25">
        <v>-49</v>
      </c>
      <c r="Q287" s="25">
        <v>34.4</v>
      </c>
      <c r="R287" s="25">
        <v>9.3000000000000007</v>
      </c>
      <c r="S287" s="25">
        <v>2.2000000000000002</v>
      </c>
      <c r="T287" s="5">
        <v>1276</v>
      </c>
      <c r="U287" s="25">
        <v>0.6</v>
      </c>
      <c r="V287" s="4" t="b">
        <v>1</v>
      </c>
      <c r="X287" s="25">
        <v>11.6</v>
      </c>
      <c r="Y287" s="5" t="s">
        <v>31</v>
      </c>
    </row>
    <row r="288" spans="2:25" x14ac:dyDescent="0.3">
      <c r="B288" s="21">
        <v>43816</v>
      </c>
      <c r="C288" s="22">
        <v>0.58912037037037035</v>
      </c>
      <c r="D288" s="8" t="s">
        <v>1898</v>
      </c>
      <c r="E288" s="8">
        <v>0</v>
      </c>
      <c r="F288" s="8" t="s">
        <v>27</v>
      </c>
      <c r="G288" s="23">
        <v>1</v>
      </c>
      <c r="H288" s="9" t="s">
        <v>28</v>
      </c>
      <c r="I288" s="8" t="s">
        <v>29</v>
      </c>
      <c r="J288" s="4" t="s">
        <v>30</v>
      </c>
      <c r="K288" s="24">
        <v>1.7</v>
      </c>
      <c r="L288" s="5">
        <v>154</v>
      </c>
      <c r="M288" s="25">
        <v>95.5</v>
      </c>
      <c r="N288" s="24">
        <v>13.32</v>
      </c>
      <c r="O288" s="24">
        <v>7.53</v>
      </c>
      <c r="P288" s="25">
        <v>-53.8</v>
      </c>
      <c r="Q288" s="25">
        <v>34.1</v>
      </c>
      <c r="R288" s="25">
        <v>6.9</v>
      </c>
      <c r="S288" s="25">
        <v>1.6</v>
      </c>
      <c r="T288" s="5">
        <v>1104</v>
      </c>
      <c r="U288" s="25">
        <v>0.5</v>
      </c>
      <c r="V288" s="4" t="b">
        <v>1</v>
      </c>
      <c r="X288" s="25">
        <v>11.6</v>
      </c>
      <c r="Y288" s="5" t="s">
        <v>31</v>
      </c>
    </row>
    <row r="289" spans="2:25" x14ac:dyDescent="0.3">
      <c r="B289" s="21">
        <v>43816</v>
      </c>
      <c r="C289" s="22">
        <v>0.58935185185185179</v>
      </c>
      <c r="D289" s="8" t="s">
        <v>1898</v>
      </c>
      <c r="E289" s="8">
        <v>0</v>
      </c>
      <c r="F289" s="8" t="s">
        <v>27</v>
      </c>
      <c r="G289" s="23">
        <v>1</v>
      </c>
      <c r="H289" s="9" t="s">
        <v>28</v>
      </c>
      <c r="I289" s="8" t="s">
        <v>29</v>
      </c>
      <c r="J289" s="4" t="s">
        <v>30</v>
      </c>
      <c r="K289" s="24">
        <v>1.67</v>
      </c>
      <c r="L289" s="5">
        <v>154</v>
      </c>
      <c r="M289" s="25">
        <v>95.5</v>
      </c>
      <c r="N289" s="24">
        <v>13.32</v>
      </c>
      <c r="O289" s="24">
        <v>7.51</v>
      </c>
      <c r="P289" s="25">
        <v>-52.6</v>
      </c>
      <c r="Q289" s="25">
        <v>45.1</v>
      </c>
      <c r="R289" s="25">
        <v>8.4</v>
      </c>
      <c r="S289" s="25">
        <v>2</v>
      </c>
      <c r="T289" s="5">
        <v>1327</v>
      </c>
      <c r="U289" s="25">
        <v>0.6</v>
      </c>
      <c r="V289" s="4" t="b">
        <v>1</v>
      </c>
      <c r="X289" s="25">
        <v>11.7</v>
      </c>
      <c r="Y289" s="5" t="s">
        <v>31</v>
      </c>
    </row>
    <row r="290" spans="2:25" x14ac:dyDescent="0.3">
      <c r="B290" s="21">
        <v>43816</v>
      </c>
      <c r="C290" s="22">
        <v>0.58958333333333335</v>
      </c>
      <c r="D290" s="8" t="s">
        <v>1898</v>
      </c>
      <c r="E290" s="8">
        <v>0</v>
      </c>
      <c r="F290" s="8" t="s">
        <v>27</v>
      </c>
      <c r="G290" s="23">
        <v>1</v>
      </c>
      <c r="H290" s="9" t="s">
        <v>28</v>
      </c>
      <c r="I290" s="8" t="s">
        <v>29</v>
      </c>
      <c r="J290" s="4" t="s">
        <v>30</v>
      </c>
      <c r="K290" s="24">
        <v>1.68</v>
      </c>
      <c r="L290" s="5">
        <v>154</v>
      </c>
      <c r="M290" s="25">
        <v>95.6</v>
      </c>
      <c r="N290" s="24">
        <v>13.34</v>
      </c>
      <c r="O290" s="24">
        <v>7.48</v>
      </c>
      <c r="P290" s="25">
        <v>-51.1</v>
      </c>
      <c r="Q290" s="25">
        <v>48.8</v>
      </c>
      <c r="R290" s="25">
        <v>9.1999999999999993</v>
      </c>
      <c r="S290" s="25">
        <v>2.1</v>
      </c>
      <c r="T290" s="5">
        <v>1433</v>
      </c>
      <c r="U290" s="25">
        <v>0.6</v>
      </c>
      <c r="V290" s="4" t="b">
        <v>1</v>
      </c>
      <c r="X290" s="25">
        <v>11.6</v>
      </c>
      <c r="Y290" s="5" t="s">
        <v>31</v>
      </c>
    </row>
    <row r="291" spans="2:25" x14ac:dyDescent="0.3">
      <c r="B291" s="21">
        <v>43816</v>
      </c>
      <c r="C291" s="22">
        <v>0.58981481481481479</v>
      </c>
      <c r="D291" s="8" t="s">
        <v>1898</v>
      </c>
      <c r="E291" s="8">
        <v>0</v>
      </c>
      <c r="F291" s="8" t="s">
        <v>27</v>
      </c>
      <c r="G291" s="23">
        <v>1</v>
      </c>
      <c r="H291" s="9" t="s">
        <v>28</v>
      </c>
      <c r="I291" s="8" t="s">
        <v>29</v>
      </c>
      <c r="J291" s="4" t="s">
        <v>30</v>
      </c>
      <c r="K291" s="24">
        <v>1.67</v>
      </c>
      <c r="L291" s="5">
        <v>154</v>
      </c>
      <c r="M291" s="25">
        <v>95.7</v>
      </c>
      <c r="N291" s="24">
        <v>13.34</v>
      </c>
      <c r="O291" s="24">
        <v>7.46</v>
      </c>
      <c r="P291" s="25">
        <v>-50</v>
      </c>
      <c r="Q291" s="25">
        <v>49.1</v>
      </c>
      <c r="R291" s="25">
        <v>9.5</v>
      </c>
      <c r="S291" s="25">
        <v>2.2000000000000002</v>
      </c>
      <c r="T291" s="5">
        <v>1391</v>
      </c>
      <c r="U291" s="25">
        <v>0.6</v>
      </c>
      <c r="V291" s="4" t="b">
        <v>1</v>
      </c>
      <c r="X291" s="25">
        <v>11.6</v>
      </c>
      <c r="Y291" s="5" t="s">
        <v>31</v>
      </c>
    </row>
    <row r="292" spans="2:25" x14ac:dyDescent="0.3">
      <c r="B292" s="21">
        <v>43816</v>
      </c>
      <c r="C292" s="22">
        <v>0.59004629629629635</v>
      </c>
      <c r="D292" s="8" t="s">
        <v>1898</v>
      </c>
      <c r="E292" s="8">
        <v>0</v>
      </c>
      <c r="F292" s="8" t="s">
        <v>27</v>
      </c>
      <c r="G292" s="23">
        <v>1</v>
      </c>
      <c r="H292" s="9" t="s">
        <v>28</v>
      </c>
      <c r="I292" s="8" t="s">
        <v>29</v>
      </c>
      <c r="J292" s="4" t="s">
        <v>30</v>
      </c>
      <c r="K292" s="24">
        <v>1.67</v>
      </c>
      <c r="L292" s="5">
        <v>154</v>
      </c>
      <c r="M292" s="25">
        <v>95.7</v>
      </c>
      <c r="N292" s="24">
        <v>13.35</v>
      </c>
      <c r="O292" s="24">
        <v>7.44</v>
      </c>
      <c r="P292" s="25">
        <v>-49.1</v>
      </c>
      <c r="Q292" s="25">
        <v>49.6</v>
      </c>
      <c r="R292" s="25">
        <v>9.6</v>
      </c>
      <c r="S292" s="25">
        <v>2.2000000000000002</v>
      </c>
      <c r="T292" s="5">
        <v>1470</v>
      </c>
      <c r="U292" s="25">
        <v>0.6</v>
      </c>
      <c r="V292" s="4" t="b">
        <v>1</v>
      </c>
      <c r="X292" s="25">
        <v>11.6</v>
      </c>
      <c r="Y292" s="5" t="s">
        <v>31</v>
      </c>
    </row>
    <row r="293" spans="2:25" x14ac:dyDescent="0.3">
      <c r="B293" s="21">
        <v>43816</v>
      </c>
      <c r="C293" s="22">
        <v>0.59027777777777779</v>
      </c>
      <c r="D293" s="8" t="s">
        <v>1898</v>
      </c>
      <c r="E293" s="8">
        <v>0</v>
      </c>
      <c r="F293" s="8" t="s">
        <v>27</v>
      </c>
      <c r="G293" s="23">
        <v>1</v>
      </c>
      <c r="H293" s="9" t="s">
        <v>28</v>
      </c>
      <c r="I293" s="8" t="s">
        <v>29</v>
      </c>
      <c r="J293" s="4" t="s">
        <v>30</v>
      </c>
      <c r="K293" s="24">
        <v>1.67</v>
      </c>
      <c r="L293" s="5">
        <v>154</v>
      </c>
      <c r="M293" s="25">
        <v>95.9</v>
      </c>
      <c r="N293" s="24">
        <v>13.38</v>
      </c>
      <c r="O293" s="24">
        <v>7.43</v>
      </c>
      <c r="P293" s="25">
        <v>-48.2</v>
      </c>
      <c r="Q293" s="25">
        <v>49.6</v>
      </c>
      <c r="R293" s="25">
        <v>9.8000000000000007</v>
      </c>
      <c r="S293" s="25">
        <v>2.2999999999999998</v>
      </c>
      <c r="T293" s="5">
        <v>1510</v>
      </c>
      <c r="U293" s="25">
        <v>0.7</v>
      </c>
      <c r="V293" s="4" t="b">
        <v>1</v>
      </c>
      <c r="X293" s="25">
        <v>11.6</v>
      </c>
      <c r="Y293" s="5" t="s">
        <v>31</v>
      </c>
    </row>
    <row r="294" spans="2:25" x14ac:dyDescent="0.3">
      <c r="B294" s="21">
        <v>43816</v>
      </c>
      <c r="C294" s="22">
        <v>0.59050925925925923</v>
      </c>
      <c r="D294" s="8" t="s">
        <v>1898</v>
      </c>
      <c r="E294" s="8">
        <v>0</v>
      </c>
      <c r="F294" s="8" t="s">
        <v>27</v>
      </c>
      <c r="G294" s="23">
        <v>1</v>
      </c>
      <c r="H294" s="9" t="s">
        <v>28</v>
      </c>
      <c r="I294" s="8" t="s">
        <v>29</v>
      </c>
      <c r="J294" s="4" t="s">
        <v>30</v>
      </c>
      <c r="K294" s="24">
        <v>1.68</v>
      </c>
      <c r="L294" s="5">
        <v>154</v>
      </c>
      <c r="M294" s="25">
        <v>95.8</v>
      </c>
      <c r="N294" s="24">
        <v>13.36</v>
      </c>
      <c r="O294" s="24">
        <v>7.41</v>
      </c>
      <c r="P294" s="25">
        <v>-47.5</v>
      </c>
      <c r="Q294" s="25">
        <v>49.9</v>
      </c>
      <c r="R294" s="25">
        <v>9.6999999999999993</v>
      </c>
      <c r="S294" s="25">
        <v>2.2999999999999998</v>
      </c>
      <c r="T294" s="5">
        <v>1581</v>
      </c>
      <c r="U294" s="25">
        <v>0.7</v>
      </c>
      <c r="V294" s="4" t="b">
        <v>1</v>
      </c>
      <c r="X294" s="25">
        <v>11.6</v>
      </c>
      <c r="Y294" s="5" t="s">
        <v>31</v>
      </c>
    </row>
    <row r="295" spans="2:25" x14ac:dyDescent="0.3">
      <c r="B295" s="21">
        <v>43816</v>
      </c>
      <c r="C295" s="22">
        <v>0.59074074074074068</v>
      </c>
      <c r="D295" s="8" t="s">
        <v>1898</v>
      </c>
      <c r="E295" s="8">
        <v>0</v>
      </c>
      <c r="F295" s="8" t="s">
        <v>27</v>
      </c>
      <c r="G295" s="23">
        <v>1</v>
      </c>
      <c r="H295" s="9" t="s">
        <v>28</v>
      </c>
      <c r="I295" s="8" t="s">
        <v>29</v>
      </c>
      <c r="J295" s="4" t="s">
        <v>30</v>
      </c>
      <c r="K295" s="24">
        <v>1.67</v>
      </c>
      <c r="L295" s="5">
        <v>154</v>
      </c>
      <c r="M295" s="25">
        <v>95.8</v>
      </c>
      <c r="N295" s="24">
        <v>13.36</v>
      </c>
      <c r="O295" s="24">
        <v>7.39</v>
      </c>
      <c r="P295" s="25">
        <v>-46.4</v>
      </c>
      <c r="Q295" s="25">
        <v>51.1</v>
      </c>
      <c r="R295" s="25">
        <v>10.4</v>
      </c>
      <c r="S295" s="25">
        <v>2.4</v>
      </c>
      <c r="T295" s="5">
        <v>1492</v>
      </c>
      <c r="U295" s="25">
        <v>0.6</v>
      </c>
      <c r="V295" s="4" t="b">
        <v>1</v>
      </c>
      <c r="X295" s="25">
        <v>11.6</v>
      </c>
      <c r="Y295" s="5" t="s">
        <v>31</v>
      </c>
    </row>
    <row r="296" spans="2:25" x14ac:dyDescent="0.3">
      <c r="B296" s="21">
        <v>43816</v>
      </c>
      <c r="C296" s="22">
        <v>0.59097222222222223</v>
      </c>
      <c r="D296" s="8" t="s">
        <v>1898</v>
      </c>
      <c r="E296" s="8">
        <v>0</v>
      </c>
      <c r="F296" s="8" t="s">
        <v>27</v>
      </c>
      <c r="G296" s="23">
        <v>1</v>
      </c>
      <c r="H296" s="9" t="s">
        <v>28</v>
      </c>
      <c r="I296" s="8" t="s">
        <v>29</v>
      </c>
      <c r="J296" s="4" t="s">
        <v>30</v>
      </c>
      <c r="K296" s="24">
        <v>1.67</v>
      </c>
      <c r="L296" s="5">
        <v>154</v>
      </c>
      <c r="M296" s="25">
        <v>95.8</v>
      </c>
      <c r="N296" s="24">
        <v>13.36</v>
      </c>
      <c r="O296" s="24">
        <v>7.38</v>
      </c>
      <c r="P296" s="25">
        <v>-45.9</v>
      </c>
      <c r="Q296" s="25">
        <v>49.9</v>
      </c>
      <c r="R296" s="25">
        <v>8.9</v>
      </c>
      <c r="S296" s="25">
        <v>2.1</v>
      </c>
      <c r="T296" s="5">
        <v>1538</v>
      </c>
      <c r="U296" s="25">
        <v>0.7</v>
      </c>
      <c r="V296" s="4" t="b">
        <v>1</v>
      </c>
      <c r="X296" s="25">
        <v>11.6</v>
      </c>
      <c r="Y296" s="5" t="s">
        <v>31</v>
      </c>
    </row>
    <row r="297" spans="2:25" x14ac:dyDescent="0.3">
      <c r="B297" s="21">
        <v>43816</v>
      </c>
      <c r="C297" s="22">
        <v>0.60069444444444442</v>
      </c>
      <c r="D297" s="8" t="s">
        <v>1899</v>
      </c>
      <c r="E297" s="8">
        <v>0</v>
      </c>
      <c r="F297" s="8" t="s">
        <v>27</v>
      </c>
      <c r="G297" s="23">
        <v>1</v>
      </c>
      <c r="H297" s="9" t="s">
        <v>28</v>
      </c>
      <c r="I297" s="8" t="s">
        <v>29</v>
      </c>
      <c r="J297" s="4" t="s">
        <v>30</v>
      </c>
      <c r="K297" s="24">
        <v>1.66</v>
      </c>
      <c r="L297" s="5">
        <v>251</v>
      </c>
      <c r="M297" s="25">
        <v>96.3</v>
      </c>
      <c r="N297" s="24">
        <v>13.43</v>
      </c>
      <c r="O297" s="24">
        <v>7.39</v>
      </c>
      <c r="P297" s="25">
        <v>-46.2</v>
      </c>
      <c r="Q297" s="25">
        <v>122.2</v>
      </c>
      <c r="R297" s="25">
        <v>4.3</v>
      </c>
      <c r="S297" s="25">
        <v>1</v>
      </c>
      <c r="T297" s="5">
        <v>1560</v>
      </c>
      <c r="U297" s="25">
        <v>0.7</v>
      </c>
      <c r="V297" s="4" t="b">
        <v>1</v>
      </c>
      <c r="X297" s="25">
        <v>11.6</v>
      </c>
      <c r="Y297" s="5" t="s">
        <v>31</v>
      </c>
    </row>
    <row r="298" spans="2:25" x14ac:dyDescent="0.3">
      <c r="B298" s="21">
        <v>43816</v>
      </c>
      <c r="C298" s="22">
        <v>0.60092592592592597</v>
      </c>
      <c r="D298" s="8" t="s">
        <v>1899</v>
      </c>
      <c r="E298" s="8">
        <v>0</v>
      </c>
      <c r="F298" s="8" t="s">
        <v>27</v>
      </c>
      <c r="G298" s="23">
        <v>1</v>
      </c>
      <c r="H298" s="9" t="s">
        <v>28</v>
      </c>
      <c r="I298" s="8" t="s">
        <v>29</v>
      </c>
      <c r="J298" s="4" t="s">
        <v>30</v>
      </c>
      <c r="K298" s="24">
        <v>2.16</v>
      </c>
      <c r="L298" s="5">
        <v>247</v>
      </c>
      <c r="M298" s="25">
        <v>95.7</v>
      </c>
      <c r="N298" s="24">
        <v>13.17</v>
      </c>
      <c r="O298" s="24">
        <v>7.48</v>
      </c>
      <c r="P298" s="25">
        <v>-51.3</v>
      </c>
      <c r="Q298" s="25">
        <v>137.80000000000001</v>
      </c>
      <c r="R298" s="25">
        <v>24.2</v>
      </c>
      <c r="S298" s="25">
        <v>5.7</v>
      </c>
      <c r="T298" s="5">
        <v>3173</v>
      </c>
      <c r="U298" s="25">
        <v>1.4</v>
      </c>
      <c r="V298" s="4" t="b">
        <v>1</v>
      </c>
      <c r="X298" s="25">
        <v>11.6</v>
      </c>
      <c r="Y298" s="5" t="s">
        <v>31</v>
      </c>
    </row>
    <row r="299" spans="2:25" x14ac:dyDescent="0.3">
      <c r="B299" s="21">
        <v>43816</v>
      </c>
      <c r="C299" s="22">
        <v>0.60115740740740742</v>
      </c>
      <c r="D299" s="8" t="s">
        <v>1899</v>
      </c>
      <c r="E299" s="8">
        <v>0</v>
      </c>
      <c r="F299" s="8" t="s">
        <v>27</v>
      </c>
      <c r="G299" s="23">
        <v>1</v>
      </c>
      <c r="H299" s="9" t="s">
        <v>28</v>
      </c>
      <c r="I299" s="8" t="s">
        <v>29</v>
      </c>
      <c r="J299" s="4" t="s">
        <v>30</v>
      </c>
      <c r="K299" s="24">
        <v>2.16</v>
      </c>
      <c r="L299" s="5">
        <v>247</v>
      </c>
      <c r="M299" s="25">
        <v>95.2</v>
      </c>
      <c r="N299" s="24">
        <v>13.1</v>
      </c>
      <c r="O299" s="24">
        <v>7.49</v>
      </c>
      <c r="P299" s="25">
        <v>-51.7</v>
      </c>
      <c r="Q299" s="25">
        <v>139.80000000000001</v>
      </c>
      <c r="R299" s="25">
        <v>26.3</v>
      </c>
      <c r="S299" s="25">
        <v>6.2</v>
      </c>
      <c r="T299" s="5">
        <v>3636</v>
      </c>
      <c r="U299" s="25">
        <v>1.6</v>
      </c>
      <c r="V299" s="4" t="b">
        <v>1</v>
      </c>
      <c r="X299" s="25">
        <v>11.6</v>
      </c>
      <c r="Y299" s="5" t="s">
        <v>31</v>
      </c>
    </row>
    <row r="300" spans="2:25" x14ac:dyDescent="0.3">
      <c r="B300" s="21">
        <v>43816</v>
      </c>
      <c r="C300" s="22">
        <v>0.60138888888888886</v>
      </c>
      <c r="D300" s="8" t="s">
        <v>1899</v>
      </c>
      <c r="E300" s="8">
        <v>0</v>
      </c>
      <c r="F300" s="8" t="s">
        <v>27</v>
      </c>
      <c r="G300" s="23">
        <v>1</v>
      </c>
      <c r="H300" s="9" t="s">
        <v>28</v>
      </c>
      <c r="I300" s="8" t="s">
        <v>29</v>
      </c>
      <c r="J300" s="4" t="s">
        <v>30</v>
      </c>
      <c r="K300" s="24">
        <v>2.16</v>
      </c>
      <c r="L300" s="5">
        <v>247</v>
      </c>
      <c r="M300" s="25">
        <v>94.7</v>
      </c>
      <c r="N300" s="24">
        <v>13.04</v>
      </c>
      <c r="O300" s="24">
        <v>7.5</v>
      </c>
      <c r="P300" s="25">
        <v>-51.9</v>
      </c>
      <c r="Q300" s="25">
        <v>142.4</v>
      </c>
      <c r="R300" s="25">
        <v>28.2</v>
      </c>
      <c r="S300" s="25">
        <v>6.6</v>
      </c>
      <c r="T300" s="5">
        <v>3968</v>
      </c>
      <c r="U300" s="25">
        <v>1.7</v>
      </c>
      <c r="V300" s="4" t="b">
        <v>1</v>
      </c>
      <c r="X300" s="25">
        <v>11.7</v>
      </c>
      <c r="Y300" s="5" t="s">
        <v>31</v>
      </c>
    </row>
    <row r="301" spans="2:25" x14ac:dyDescent="0.3">
      <c r="B301" s="21">
        <v>43816</v>
      </c>
      <c r="C301" s="22">
        <v>0.60162037037037031</v>
      </c>
      <c r="D301" s="8" t="s">
        <v>1899</v>
      </c>
      <c r="E301" s="8">
        <v>0</v>
      </c>
      <c r="F301" s="8" t="s">
        <v>27</v>
      </c>
      <c r="G301" s="23">
        <v>1</v>
      </c>
      <c r="H301" s="9" t="s">
        <v>28</v>
      </c>
      <c r="I301" s="8" t="s">
        <v>29</v>
      </c>
      <c r="J301" s="4" t="s">
        <v>30</v>
      </c>
      <c r="K301" s="24">
        <v>2.15</v>
      </c>
      <c r="L301" s="5">
        <v>247</v>
      </c>
      <c r="M301" s="25">
        <v>94.4</v>
      </c>
      <c r="N301" s="24">
        <v>13</v>
      </c>
      <c r="O301" s="24">
        <v>7.5</v>
      </c>
      <c r="P301" s="25">
        <v>-52.2</v>
      </c>
      <c r="Q301" s="25">
        <v>139.30000000000001</v>
      </c>
      <c r="R301" s="25">
        <v>27.8</v>
      </c>
      <c r="S301" s="25">
        <v>6.5</v>
      </c>
      <c r="T301" s="5">
        <v>4018</v>
      </c>
      <c r="U301" s="25">
        <v>1.7</v>
      </c>
      <c r="V301" s="4" t="b">
        <v>1</v>
      </c>
      <c r="X301" s="25">
        <v>11.6</v>
      </c>
      <c r="Y301" s="5" t="s">
        <v>31</v>
      </c>
    </row>
    <row r="302" spans="2:25" x14ac:dyDescent="0.3">
      <c r="B302" s="21">
        <v>43816</v>
      </c>
      <c r="C302" s="22">
        <v>0.60185185185185186</v>
      </c>
      <c r="D302" s="8" t="s">
        <v>1899</v>
      </c>
      <c r="E302" s="8">
        <v>0</v>
      </c>
      <c r="F302" s="8" t="s">
        <v>27</v>
      </c>
      <c r="G302" s="23">
        <v>1</v>
      </c>
      <c r="H302" s="9" t="s">
        <v>28</v>
      </c>
      <c r="I302" s="8" t="s">
        <v>29</v>
      </c>
      <c r="J302" s="4" t="s">
        <v>30</v>
      </c>
      <c r="K302" s="24">
        <v>2.15</v>
      </c>
      <c r="L302" s="5">
        <v>247</v>
      </c>
      <c r="M302" s="25">
        <v>94.2</v>
      </c>
      <c r="N302" s="24">
        <v>12.96</v>
      </c>
      <c r="O302" s="24">
        <v>7.5</v>
      </c>
      <c r="P302" s="25">
        <v>-52.2</v>
      </c>
      <c r="Q302" s="25">
        <v>137.4</v>
      </c>
      <c r="R302" s="25">
        <v>27.2</v>
      </c>
      <c r="S302" s="25">
        <v>6.4</v>
      </c>
      <c r="T302" s="5">
        <v>4359</v>
      </c>
      <c r="U302" s="25">
        <v>1.9</v>
      </c>
      <c r="V302" s="4" t="b">
        <v>1</v>
      </c>
      <c r="X302" s="25">
        <v>11.6</v>
      </c>
      <c r="Y302" s="5" t="s">
        <v>31</v>
      </c>
    </row>
    <row r="303" spans="2:25" x14ac:dyDescent="0.3">
      <c r="B303" s="21">
        <v>43816</v>
      </c>
      <c r="C303" s="22">
        <v>0.6020833333333333</v>
      </c>
      <c r="D303" s="8" t="s">
        <v>1899</v>
      </c>
      <c r="E303" s="8">
        <v>0</v>
      </c>
      <c r="F303" s="8" t="s">
        <v>27</v>
      </c>
      <c r="G303" s="23">
        <v>1</v>
      </c>
      <c r="H303" s="9" t="s">
        <v>28</v>
      </c>
      <c r="I303" s="8" t="s">
        <v>29</v>
      </c>
      <c r="J303" s="4" t="s">
        <v>30</v>
      </c>
      <c r="K303" s="24">
        <v>2.15</v>
      </c>
      <c r="L303" s="5">
        <v>247</v>
      </c>
      <c r="M303" s="25">
        <v>93.9</v>
      </c>
      <c r="N303" s="24">
        <v>12.92</v>
      </c>
      <c r="O303" s="24">
        <v>7.5</v>
      </c>
      <c r="P303" s="25">
        <v>-51.9</v>
      </c>
      <c r="Q303" s="25">
        <v>139.19999999999999</v>
      </c>
      <c r="R303" s="25">
        <v>27.2</v>
      </c>
      <c r="S303" s="25">
        <v>6.4</v>
      </c>
      <c r="T303" s="5">
        <v>4152</v>
      </c>
      <c r="U303" s="25">
        <v>1.8</v>
      </c>
      <c r="V303" s="4" t="b">
        <v>1</v>
      </c>
      <c r="X303" s="25">
        <v>11.6</v>
      </c>
      <c r="Y303" s="5" t="s">
        <v>31</v>
      </c>
    </row>
    <row r="304" spans="2:25" x14ac:dyDescent="0.3">
      <c r="B304" s="21">
        <v>43816</v>
      </c>
      <c r="C304" s="22">
        <v>0.60231481481481486</v>
      </c>
      <c r="D304" s="8" t="s">
        <v>1899</v>
      </c>
      <c r="E304" s="8">
        <v>0</v>
      </c>
      <c r="F304" s="8" t="s">
        <v>27</v>
      </c>
      <c r="G304" s="23">
        <v>1</v>
      </c>
      <c r="H304" s="9" t="s">
        <v>28</v>
      </c>
      <c r="I304" s="8" t="s">
        <v>29</v>
      </c>
      <c r="J304" s="4" t="s">
        <v>30</v>
      </c>
      <c r="K304" s="24">
        <v>2.15</v>
      </c>
      <c r="L304" s="5">
        <v>247</v>
      </c>
      <c r="M304" s="25">
        <v>93.8</v>
      </c>
      <c r="N304" s="24">
        <v>12.91</v>
      </c>
      <c r="O304" s="24">
        <v>7.5</v>
      </c>
      <c r="P304" s="25">
        <v>-52.1</v>
      </c>
      <c r="Q304" s="25">
        <v>134.4</v>
      </c>
      <c r="R304" s="25">
        <v>27.5</v>
      </c>
      <c r="S304" s="25">
        <v>6.4</v>
      </c>
      <c r="T304" s="5">
        <v>3975</v>
      </c>
      <c r="U304" s="25">
        <v>1.7</v>
      </c>
      <c r="V304" s="4" t="b">
        <v>1</v>
      </c>
      <c r="X304" s="25">
        <v>11.6</v>
      </c>
      <c r="Y304" s="5" t="s">
        <v>31</v>
      </c>
    </row>
    <row r="305" spans="2:25" x14ac:dyDescent="0.3">
      <c r="B305" s="21">
        <v>43816</v>
      </c>
      <c r="C305" s="22">
        <v>0.6025462962962963</v>
      </c>
      <c r="D305" s="8" t="s">
        <v>1899</v>
      </c>
      <c r="E305" s="8">
        <v>0</v>
      </c>
      <c r="F305" s="8" t="s">
        <v>27</v>
      </c>
      <c r="G305" s="23">
        <v>1</v>
      </c>
      <c r="H305" s="9" t="s">
        <v>28</v>
      </c>
      <c r="I305" s="8" t="s">
        <v>29</v>
      </c>
      <c r="J305" s="4" t="s">
        <v>30</v>
      </c>
      <c r="K305" s="24">
        <v>2.16</v>
      </c>
      <c r="L305" s="5">
        <v>247</v>
      </c>
      <c r="M305" s="25">
        <v>93.6</v>
      </c>
      <c r="N305" s="24">
        <v>12.88</v>
      </c>
      <c r="O305" s="24">
        <v>7.5</v>
      </c>
      <c r="P305" s="25">
        <v>-52.1</v>
      </c>
      <c r="Q305" s="25">
        <v>138.4</v>
      </c>
      <c r="R305" s="25">
        <v>28</v>
      </c>
      <c r="S305" s="25">
        <v>6.5</v>
      </c>
      <c r="T305" s="5">
        <v>3950</v>
      </c>
      <c r="U305" s="25">
        <v>1.7</v>
      </c>
      <c r="V305" s="4" t="b">
        <v>1</v>
      </c>
      <c r="X305" s="25">
        <v>11.6</v>
      </c>
      <c r="Y305" s="5" t="s">
        <v>31</v>
      </c>
    </row>
    <row r="306" spans="2:25" x14ac:dyDescent="0.3">
      <c r="B306" s="21">
        <v>43816</v>
      </c>
      <c r="C306" s="22">
        <v>0.60277777777777775</v>
      </c>
      <c r="D306" s="8" t="s">
        <v>1899</v>
      </c>
      <c r="E306" s="8">
        <v>0</v>
      </c>
      <c r="F306" s="8" t="s">
        <v>27</v>
      </c>
      <c r="G306" s="23">
        <v>1</v>
      </c>
      <c r="H306" s="9" t="s">
        <v>28</v>
      </c>
      <c r="I306" s="8" t="s">
        <v>29</v>
      </c>
      <c r="J306" s="4" t="s">
        <v>30</v>
      </c>
      <c r="K306" s="24">
        <v>2.16</v>
      </c>
      <c r="L306" s="5">
        <v>247</v>
      </c>
      <c r="M306" s="25">
        <v>93.5</v>
      </c>
      <c r="N306" s="24">
        <v>12.87</v>
      </c>
      <c r="O306" s="24">
        <v>7.5</v>
      </c>
      <c r="P306" s="25">
        <v>-52</v>
      </c>
      <c r="Q306" s="25">
        <v>140.1</v>
      </c>
      <c r="R306" s="25">
        <v>27.4</v>
      </c>
      <c r="S306" s="25">
        <v>6.4</v>
      </c>
      <c r="T306" s="5">
        <v>4206</v>
      </c>
      <c r="U306" s="25">
        <v>1.8</v>
      </c>
      <c r="V306" s="4" t="b">
        <v>1</v>
      </c>
      <c r="X306" s="25">
        <v>11.6</v>
      </c>
      <c r="Y306" s="5" t="s">
        <v>31</v>
      </c>
    </row>
    <row r="307" spans="2:25" x14ac:dyDescent="0.3">
      <c r="B307" s="21">
        <v>43816</v>
      </c>
      <c r="C307" s="22">
        <v>0.61087962962962961</v>
      </c>
      <c r="D307" s="8" t="s">
        <v>1900</v>
      </c>
      <c r="E307" s="8">
        <v>0</v>
      </c>
      <c r="F307" s="8" t="s">
        <v>27</v>
      </c>
      <c r="G307" s="23">
        <v>1</v>
      </c>
      <c r="H307" s="9" t="s">
        <v>28</v>
      </c>
      <c r="I307" s="8" t="s">
        <v>29</v>
      </c>
      <c r="J307" s="4" t="s">
        <v>30</v>
      </c>
      <c r="K307" s="24">
        <v>2.65</v>
      </c>
      <c r="L307" s="5">
        <v>152</v>
      </c>
      <c r="M307" s="25">
        <v>93.2</v>
      </c>
      <c r="N307" s="24">
        <v>12.66</v>
      </c>
      <c r="O307" s="24">
        <v>7.62</v>
      </c>
      <c r="P307" s="25">
        <v>-58.4</v>
      </c>
      <c r="Q307" s="25">
        <v>27.6</v>
      </c>
      <c r="R307" s="25">
        <v>5.5</v>
      </c>
      <c r="S307" s="25">
        <v>1.3</v>
      </c>
      <c r="T307" s="5">
        <v>1217</v>
      </c>
      <c r="U307" s="25">
        <v>0.5</v>
      </c>
      <c r="V307" s="4" t="b">
        <v>1</v>
      </c>
      <c r="X307" s="25">
        <v>11.6</v>
      </c>
      <c r="Y307" s="5" t="s">
        <v>31</v>
      </c>
    </row>
    <row r="308" spans="2:25" x14ac:dyDescent="0.3">
      <c r="B308" s="21">
        <v>43816</v>
      </c>
      <c r="C308" s="22">
        <v>0.61111111111111105</v>
      </c>
      <c r="D308" s="8" t="s">
        <v>1900</v>
      </c>
      <c r="E308" s="8">
        <v>0</v>
      </c>
      <c r="F308" s="8" t="s">
        <v>27</v>
      </c>
      <c r="G308" s="23">
        <v>1</v>
      </c>
      <c r="H308" s="9" t="s">
        <v>28</v>
      </c>
      <c r="I308" s="8" t="s">
        <v>29</v>
      </c>
      <c r="J308" s="4" t="s">
        <v>30</v>
      </c>
      <c r="K308" s="24">
        <v>2.57</v>
      </c>
      <c r="L308" s="5">
        <v>152</v>
      </c>
      <c r="M308" s="25">
        <v>93.6</v>
      </c>
      <c r="N308" s="24">
        <v>12.75</v>
      </c>
      <c r="O308" s="24">
        <v>7.59</v>
      </c>
      <c r="P308" s="25">
        <v>-56.9</v>
      </c>
      <c r="Q308" s="25">
        <v>42.1</v>
      </c>
      <c r="R308" s="25">
        <v>7.9</v>
      </c>
      <c r="S308" s="25">
        <v>1.9</v>
      </c>
      <c r="T308" s="5">
        <v>1432</v>
      </c>
      <c r="U308" s="25">
        <v>0.6</v>
      </c>
      <c r="V308" s="4" t="b">
        <v>1</v>
      </c>
      <c r="X308" s="25">
        <v>11.6</v>
      </c>
      <c r="Y308" s="5" t="s">
        <v>31</v>
      </c>
    </row>
    <row r="309" spans="2:25" x14ac:dyDescent="0.3">
      <c r="B309" s="21">
        <v>43816</v>
      </c>
      <c r="C309" s="22">
        <v>0.6113425925925926</v>
      </c>
      <c r="D309" s="8" t="s">
        <v>1900</v>
      </c>
      <c r="E309" s="8">
        <v>0</v>
      </c>
      <c r="F309" s="8" t="s">
        <v>27</v>
      </c>
      <c r="G309" s="23">
        <v>1</v>
      </c>
      <c r="H309" s="9" t="s">
        <v>28</v>
      </c>
      <c r="I309" s="8" t="s">
        <v>29</v>
      </c>
      <c r="J309" s="4" t="s">
        <v>30</v>
      </c>
      <c r="K309" s="24">
        <v>2.56</v>
      </c>
      <c r="L309" s="5">
        <v>152</v>
      </c>
      <c r="M309" s="25">
        <v>94.5</v>
      </c>
      <c r="N309" s="24">
        <v>12.87</v>
      </c>
      <c r="O309" s="24">
        <v>7.57</v>
      </c>
      <c r="P309" s="25">
        <v>-55.7</v>
      </c>
      <c r="Q309" s="25">
        <v>45.6</v>
      </c>
      <c r="R309" s="25">
        <v>9.1</v>
      </c>
      <c r="S309" s="25">
        <v>2.1</v>
      </c>
      <c r="T309" s="5">
        <v>1427</v>
      </c>
      <c r="U309" s="25">
        <v>0.6</v>
      </c>
      <c r="V309" s="4" t="b">
        <v>1</v>
      </c>
      <c r="X309" s="25">
        <v>11.6</v>
      </c>
      <c r="Y309" s="5" t="s">
        <v>31</v>
      </c>
    </row>
    <row r="310" spans="2:25" x14ac:dyDescent="0.3">
      <c r="B310" s="21">
        <v>43816</v>
      </c>
      <c r="C310" s="22">
        <v>0.61157407407407405</v>
      </c>
      <c r="D310" s="8" t="s">
        <v>1900</v>
      </c>
      <c r="E310" s="8">
        <v>0</v>
      </c>
      <c r="F310" s="8" t="s">
        <v>27</v>
      </c>
      <c r="G310" s="23">
        <v>1</v>
      </c>
      <c r="H310" s="9" t="s">
        <v>28</v>
      </c>
      <c r="I310" s="8" t="s">
        <v>29</v>
      </c>
      <c r="J310" s="4" t="s">
        <v>30</v>
      </c>
      <c r="K310" s="24">
        <v>2.56</v>
      </c>
      <c r="L310" s="5">
        <v>152</v>
      </c>
      <c r="M310" s="25">
        <v>95.1</v>
      </c>
      <c r="N310" s="24">
        <v>12.95</v>
      </c>
      <c r="O310" s="24">
        <v>7.56</v>
      </c>
      <c r="P310" s="25">
        <v>-55</v>
      </c>
      <c r="Q310" s="25">
        <v>46.1</v>
      </c>
      <c r="R310" s="25">
        <v>9.1</v>
      </c>
      <c r="S310" s="25">
        <v>2.1</v>
      </c>
      <c r="T310" s="5">
        <v>1480</v>
      </c>
      <c r="U310" s="25">
        <v>0.6</v>
      </c>
      <c r="V310" s="4" t="b">
        <v>1</v>
      </c>
      <c r="X310" s="25">
        <v>11.6</v>
      </c>
      <c r="Y310" s="5" t="s">
        <v>31</v>
      </c>
    </row>
    <row r="311" spans="2:25" x14ac:dyDescent="0.3">
      <c r="B311" s="21">
        <v>43816</v>
      </c>
      <c r="C311" s="22">
        <v>0.6118055555555556</v>
      </c>
      <c r="D311" s="8" t="s">
        <v>1900</v>
      </c>
      <c r="E311" s="8">
        <v>0</v>
      </c>
      <c r="F311" s="8" t="s">
        <v>27</v>
      </c>
      <c r="G311" s="23">
        <v>1</v>
      </c>
      <c r="H311" s="9" t="s">
        <v>28</v>
      </c>
      <c r="I311" s="8" t="s">
        <v>29</v>
      </c>
      <c r="J311" s="4" t="s">
        <v>30</v>
      </c>
      <c r="K311" s="24">
        <v>2.56</v>
      </c>
      <c r="L311" s="5">
        <v>152</v>
      </c>
      <c r="M311" s="25">
        <v>95.6</v>
      </c>
      <c r="N311" s="24">
        <v>13.02</v>
      </c>
      <c r="O311" s="24">
        <v>7.55</v>
      </c>
      <c r="P311" s="25">
        <v>-54.5</v>
      </c>
      <c r="Q311" s="25">
        <v>46.8</v>
      </c>
      <c r="R311" s="25">
        <v>9.6</v>
      </c>
      <c r="S311" s="25">
        <v>2.2000000000000002</v>
      </c>
      <c r="T311" s="5">
        <v>1499</v>
      </c>
      <c r="U311" s="25">
        <v>0.6</v>
      </c>
      <c r="V311" s="4" t="b">
        <v>1</v>
      </c>
      <c r="X311" s="25">
        <v>11.6</v>
      </c>
      <c r="Y311" s="5" t="s">
        <v>31</v>
      </c>
    </row>
    <row r="312" spans="2:25" x14ac:dyDescent="0.3">
      <c r="B312" s="21">
        <v>43816</v>
      </c>
      <c r="C312" s="22">
        <v>0.61203703703703705</v>
      </c>
      <c r="D312" s="8" t="s">
        <v>1900</v>
      </c>
      <c r="E312" s="8">
        <v>0</v>
      </c>
      <c r="F312" s="8" t="s">
        <v>27</v>
      </c>
      <c r="G312" s="23">
        <v>1</v>
      </c>
      <c r="H312" s="9" t="s">
        <v>28</v>
      </c>
      <c r="I312" s="8" t="s">
        <v>29</v>
      </c>
      <c r="J312" s="4" t="s">
        <v>30</v>
      </c>
      <c r="K312" s="24">
        <v>2.56</v>
      </c>
      <c r="L312" s="5">
        <v>152</v>
      </c>
      <c r="M312" s="25">
        <v>96</v>
      </c>
      <c r="N312" s="24">
        <v>13.07</v>
      </c>
      <c r="O312" s="24">
        <v>7.54</v>
      </c>
      <c r="P312" s="25">
        <v>-54</v>
      </c>
      <c r="Q312" s="25">
        <v>46.5</v>
      </c>
      <c r="R312" s="25">
        <v>9.1999999999999993</v>
      </c>
      <c r="S312" s="25">
        <v>2.1</v>
      </c>
      <c r="T312" s="5">
        <v>1529</v>
      </c>
      <c r="U312" s="25">
        <v>0.7</v>
      </c>
      <c r="V312" s="4" t="b">
        <v>1</v>
      </c>
      <c r="X312" s="25">
        <v>11.6</v>
      </c>
      <c r="Y312" s="5" t="s">
        <v>31</v>
      </c>
    </row>
    <row r="313" spans="2:25" x14ac:dyDescent="0.3">
      <c r="B313" s="21">
        <v>43816</v>
      </c>
      <c r="C313" s="22">
        <v>0.61226851851851849</v>
      </c>
      <c r="D313" s="8" t="s">
        <v>1900</v>
      </c>
      <c r="E313" s="8">
        <v>0</v>
      </c>
      <c r="F313" s="8" t="s">
        <v>27</v>
      </c>
      <c r="G313" s="23">
        <v>1</v>
      </c>
      <c r="H313" s="9" t="s">
        <v>28</v>
      </c>
      <c r="I313" s="8" t="s">
        <v>29</v>
      </c>
      <c r="J313" s="4" t="s">
        <v>30</v>
      </c>
      <c r="K313" s="24">
        <v>2.56</v>
      </c>
      <c r="L313" s="5">
        <v>152</v>
      </c>
      <c r="M313" s="25">
        <v>96.3</v>
      </c>
      <c r="N313" s="24">
        <v>13.11</v>
      </c>
      <c r="O313" s="24">
        <v>7.53</v>
      </c>
      <c r="P313" s="25">
        <v>-53.6</v>
      </c>
      <c r="Q313" s="25">
        <v>45.9</v>
      </c>
      <c r="R313" s="25">
        <v>9.1</v>
      </c>
      <c r="S313" s="25">
        <v>2.1</v>
      </c>
      <c r="T313" s="5">
        <v>1600</v>
      </c>
      <c r="U313" s="25">
        <v>0.7</v>
      </c>
      <c r="V313" s="4" t="b">
        <v>1</v>
      </c>
      <c r="X313" s="25">
        <v>11.6</v>
      </c>
      <c r="Y313" s="5" t="s">
        <v>31</v>
      </c>
    </row>
    <row r="314" spans="2:25" x14ac:dyDescent="0.3">
      <c r="B314" s="21">
        <v>43816</v>
      </c>
      <c r="C314" s="22">
        <v>0.61249999999999993</v>
      </c>
      <c r="D314" s="8" t="s">
        <v>1900</v>
      </c>
      <c r="E314" s="8">
        <v>0</v>
      </c>
      <c r="F314" s="8" t="s">
        <v>27</v>
      </c>
      <c r="G314" s="23">
        <v>1</v>
      </c>
      <c r="H314" s="9" t="s">
        <v>28</v>
      </c>
      <c r="I314" s="8" t="s">
        <v>29</v>
      </c>
      <c r="J314" s="4" t="s">
        <v>30</v>
      </c>
      <c r="K314" s="24">
        <v>2.56</v>
      </c>
      <c r="L314" s="5">
        <v>152</v>
      </c>
      <c r="M314" s="25">
        <v>96.6</v>
      </c>
      <c r="N314" s="24">
        <v>13.15</v>
      </c>
      <c r="O314" s="24">
        <v>7.52</v>
      </c>
      <c r="P314" s="25">
        <v>-53.2</v>
      </c>
      <c r="Q314" s="25">
        <v>45.3</v>
      </c>
      <c r="R314" s="25">
        <v>9.6999999999999993</v>
      </c>
      <c r="S314" s="25">
        <v>2.2999999999999998</v>
      </c>
      <c r="T314" s="5">
        <v>1540</v>
      </c>
      <c r="U314" s="25">
        <v>0.7</v>
      </c>
      <c r="V314" s="4" t="b">
        <v>1</v>
      </c>
      <c r="X314" s="25">
        <v>11.6</v>
      </c>
      <c r="Y314" s="5" t="s">
        <v>31</v>
      </c>
    </row>
    <row r="315" spans="2:25" x14ac:dyDescent="0.3">
      <c r="B315" s="21">
        <v>43816</v>
      </c>
      <c r="C315" s="22">
        <v>0.61273148148148149</v>
      </c>
      <c r="D315" s="8" t="s">
        <v>1900</v>
      </c>
      <c r="E315" s="8">
        <v>0</v>
      </c>
      <c r="F315" s="8" t="s">
        <v>27</v>
      </c>
      <c r="G315" s="23">
        <v>1</v>
      </c>
      <c r="H315" s="9" t="s">
        <v>28</v>
      </c>
      <c r="I315" s="8" t="s">
        <v>29</v>
      </c>
      <c r="J315" s="4" t="s">
        <v>30</v>
      </c>
      <c r="K315" s="24">
        <v>2.56</v>
      </c>
      <c r="L315" s="5">
        <v>152</v>
      </c>
      <c r="M315" s="25">
        <v>96.7</v>
      </c>
      <c r="N315" s="24">
        <v>13.17</v>
      </c>
      <c r="O315" s="24">
        <v>7.51</v>
      </c>
      <c r="P315" s="25">
        <v>-52.9</v>
      </c>
      <c r="Q315" s="25">
        <v>47.4</v>
      </c>
      <c r="R315" s="25">
        <v>8.6</v>
      </c>
      <c r="S315" s="25">
        <v>2</v>
      </c>
      <c r="T315" s="5">
        <v>1540</v>
      </c>
      <c r="U315" s="25">
        <v>0.7</v>
      </c>
      <c r="V315" s="4" t="b">
        <v>1</v>
      </c>
      <c r="X315" s="25">
        <v>11.6</v>
      </c>
      <c r="Y315" s="5" t="s">
        <v>31</v>
      </c>
    </row>
    <row r="316" spans="2:25" x14ac:dyDescent="0.3">
      <c r="B316" s="21">
        <v>43816</v>
      </c>
      <c r="C316" s="22">
        <v>0.6166666666666667</v>
      </c>
      <c r="D316" s="8" t="s">
        <v>1901</v>
      </c>
      <c r="E316" s="8">
        <v>0</v>
      </c>
      <c r="F316" s="8" t="s">
        <v>27</v>
      </c>
      <c r="G316" s="23">
        <v>1</v>
      </c>
      <c r="H316" s="9" t="s">
        <v>28</v>
      </c>
      <c r="I316" s="8" t="s">
        <v>29</v>
      </c>
      <c r="J316" s="4" t="s">
        <v>30</v>
      </c>
      <c r="K316" s="24">
        <v>3.07</v>
      </c>
      <c r="L316" s="5">
        <v>193</v>
      </c>
      <c r="M316" s="25">
        <v>101.5</v>
      </c>
      <c r="N316" s="24">
        <v>13.63</v>
      </c>
      <c r="O316" s="24">
        <v>7.41</v>
      </c>
      <c r="P316" s="25">
        <v>-47.6</v>
      </c>
      <c r="Q316" s="25">
        <v>23.9</v>
      </c>
      <c r="R316" s="25">
        <v>9.1999999999999993</v>
      </c>
      <c r="S316" s="25">
        <v>2.2000000000000002</v>
      </c>
      <c r="T316" s="5">
        <v>766</v>
      </c>
      <c r="U316" s="25">
        <v>0.3</v>
      </c>
      <c r="V316" s="4" t="b">
        <v>1</v>
      </c>
      <c r="X316" s="25">
        <v>11.6</v>
      </c>
      <c r="Y316" s="5" t="s">
        <v>31</v>
      </c>
    </row>
    <row r="317" spans="2:25" x14ac:dyDescent="0.3">
      <c r="B317" s="21">
        <v>43816</v>
      </c>
      <c r="C317" s="22">
        <v>0.61689814814814814</v>
      </c>
      <c r="D317" s="8" t="s">
        <v>1901</v>
      </c>
      <c r="E317" s="8">
        <v>0</v>
      </c>
      <c r="F317" s="8" t="s">
        <v>27</v>
      </c>
      <c r="G317" s="23">
        <v>1</v>
      </c>
      <c r="H317" s="9" t="s">
        <v>28</v>
      </c>
      <c r="I317" s="8" t="s">
        <v>29</v>
      </c>
      <c r="J317" s="4" t="s">
        <v>30</v>
      </c>
      <c r="K317" s="24">
        <v>3.08</v>
      </c>
      <c r="L317" s="5">
        <v>193</v>
      </c>
      <c r="M317" s="25">
        <v>100.8</v>
      </c>
      <c r="N317" s="24">
        <v>13.53</v>
      </c>
      <c r="O317" s="24">
        <v>7.47</v>
      </c>
      <c r="P317" s="25">
        <v>-50.4</v>
      </c>
      <c r="Q317" s="25">
        <v>30.9</v>
      </c>
      <c r="R317" s="25">
        <v>11</v>
      </c>
      <c r="S317" s="25">
        <v>2.6</v>
      </c>
      <c r="T317" s="5">
        <v>1101</v>
      </c>
      <c r="U317" s="25">
        <v>0.5</v>
      </c>
      <c r="V317" s="4" t="b">
        <v>1</v>
      </c>
      <c r="X317" s="25">
        <v>11.6</v>
      </c>
      <c r="Y317" s="5" t="s">
        <v>31</v>
      </c>
    </row>
    <row r="318" spans="2:25" x14ac:dyDescent="0.3">
      <c r="B318" s="21">
        <v>43816</v>
      </c>
      <c r="C318" s="22">
        <v>0.61712962962962969</v>
      </c>
      <c r="D318" s="8" t="s">
        <v>1901</v>
      </c>
      <c r="E318" s="8">
        <v>0</v>
      </c>
      <c r="F318" s="8" t="s">
        <v>27</v>
      </c>
      <c r="G318" s="23">
        <v>1</v>
      </c>
      <c r="H318" s="9" t="s">
        <v>28</v>
      </c>
      <c r="I318" s="8" t="s">
        <v>29</v>
      </c>
      <c r="J318" s="4" t="s">
        <v>30</v>
      </c>
      <c r="K318" s="24">
        <v>3.08</v>
      </c>
      <c r="L318" s="5">
        <v>193</v>
      </c>
      <c r="M318" s="25">
        <v>100.1</v>
      </c>
      <c r="N318" s="24">
        <v>13.43</v>
      </c>
      <c r="O318" s="24">
        <v>7.5</v>
      </c>
      <c r="P318" s="25">
        <v>-52.1</v>
      </c>
      <c r="Q318" s="25">
        <v>33.299999999999997</v>
      </c>
      <c r="R318" s="25">
        <v>11.7</v>
      </c>
      <c r="S318" s="25">
        <v>2.7</v>
      </c>
      <c r="T318" s="5">
        <v>1274</v>
      </c>
      <c r="U318" s="25">
        <v>0.6</v>
      </c>
      <c r="V318" s="4" t="b">
        <v>1</v>
      </c>
      <c r="X318" s="25">
        <v>11.6</v>
      </c>
      <c r="Y318" s="5" t="s">
        <v>31</v>
      </c>
    </row>
    <row r="319" spans="2:25" x14ac:dyDescent="0.3">
      <c r="B319" s="21">
        <v>43816</v>
      </c>
      <c r="C319" s="22">
        <v>0.61736111111111114</v>
      </c>
      <c r="D319" s="8" t="s">
        <v>1901</v>
      </c>
      <c r="E319" s="8">
        <v>0</v>
      </c>
      <c r="F319" s="8" t="s">
        <v>27</v>
      </c>
      <c r="G319" s="23">
        <v>1</v>
      </c>
      <c r="H319" s="9" t="s">
        <v>28</v>
      </c>
      <c r="I319" s="8" t="s">
        <v>29</v>
      </c>
      <c r="J319" s="4" t="s">
        <v>30</v>
      </c>
      <c r="K319" s="24">
        <v>3.08</v>
      </c>
      <c r="L319" s="5">
        <v>193</v>
      </c>
      <c r="M319" s="25">
        <v>99.6</v>
      </c>
      <c r="N319" s="24">
        <v>13.37</v>
      </c>
      <c r="O319" s="24">
        <v>7.52</v>
      </c>
      <c r="P319" s="25">
        <v>-53.4</v>
      </c>
      <c r="Q319" s="25">
        <v>32.299999999999997</v>
      </c>
      <c r="R319" s="25">
        <v>11.5</v>
      </c>
      <c r="S319" s="25">
        <v>2.7</v>
      </c>
      <c r="T319" s="5">
        <v>1291</v>
      </c>
      <c r="U319" s="25">
        <v>0.6</v>
      </c>
      <c r="V319" s="4" t="b">
        <v>1</v>
      </c>
      <c r="X319" s="25">
        <v>11.6</v>
      </c>
      <c r="Y319" s="5" t="s">
        <v>31</v>
      </c>
    </row>
    <row r="320" spans="2:25" x14ac:dyDescent="0.3">
      <c r="B320" s="21">
        <v>43816</v>
      </c>
      <c r="C320" s="22">
        <v>0.61759259259259258</v>
      </c>
      <c r="D320" s="8" t="s">
        <v>1901</v>
      </c>
      <c r="E320" s="8">
        <v>0</v>
      </c>
      <c r="F320" s="8" t="s">
        <v>27</v>
      </c>
      <c r="G320" s="23">
        <v>1</v>
      </c>
      <c r="H320" s="9" t="s">
        <v>28</v>
      </c>
      <c r="I320" s="8" t="s">
        <v>29</v>
      </c>
      <c r="J320" s="4" t="s">
        <v>30</v>
      </c>
      <c r="K320" s="24">
        <v>3.08</v>
      </c>
      <c r="L320" s="5">
        <v>193</v>
      </c>
      <c r="M320" s="25">
        <v>99.2</v>
      </c>
      <c r="N320" s="24">
        <v>13.31</v>
      </c>
      <c r="O320" s="24">
        <v>7.53</v>
      </c>
      <c r="P320" s="25">
        <v>-53.6</v>
      </c>
      <c r="Q320" s="25">
        <v>32.6</v>
      </c>
      <c r="R320" s="25">
        <v>11.8</v>
      </c>
      <c r="S320" s="25">
        <v>2.7</v>
      </c>
      <c r="T320" s="5">
        <v>1367</v>
      </c>
      <c r="U320" s="25">
        <v>0.6</v>
      </c>
      <c r="V320" s="4" t="b">
        <v>1</v>
      </c>
      <c r="X320" s="25">
        <v>11.6</v>
      </c>
      <c r="Y320" s="5" t="s">
        <v>31</v>
      </c>
    </row>
    <row r="321" spans="2:25" x14ac:dyDescent="0.3">
      <c r="B321" s="21">
        <v>43816</v>
      </c>
      <c r="C321" s="22">
        <v>0.61782407407407403</v>
      </c>
      <c r="D321" s="8" t="s">
        <v>1901</v>
      </c>
      <c r="E321" s="8">
        <v>0</v>
      </c>
      <c r="F321" s="8" t="s">
        <v>27</v>
      </c>
      <c r="G321" s="23">
        <v>1</v>
      </c>
      <c r="H321" s="9" t="s">
        <v>28</v>
      </c>
      <c r="I321" s="8" t="s">
        <v>29</v>
      </c>
      <c r="J321" s="4" t="s">
        <v>30</v>
      </c>
      <c r="K321" s="24">
        <v>3.08</v>
      </c>
      <c r="L321" s="5">
        <v>193</v>
      </c>
      <c r="M321" s="25">
        <v>98.8</v>
      </c>
      <c r="N321" s="24">
        <v>13.26</v>
      </c>
      <c r="O321" s="24">
        <v>7.56</v>
      </c>
      <c r="P321" s="25">
        <v>-55.1</v>
      </c>
      <c r="Q321" s="25">
        <v>32.5</v>
      </c>
      <c r="R321" s="25">
        <v>11.8</v>
      </c>
      <c r="S321" s="25">
        <v>2.8</v>
      </c>
      <c r="T321" s="5">
        <v>1316</v>
      </c>
      <c r="U321" s="25">
        <v>0.6</v>
      </c>
      <c r="V321" s="4" t="b">
        <v>1</v>
      </c>
      <c r="X321" s="25">
        <v>11.6</v>
      </c>
      <c r="Y321" s="5" t="s">
        <v>31</v>
      </c>
    </row>
    <row r="322" spans="2:25" x14ac:dyDescent="0.3">
      <c r="B322" s="21">
        <v>43816</v>
      </c>
      <c r="C322" s="22">
        <v>0.61805555555555558</v>
      </c>
      <c r="D322" s="8" t="s">
        <v>1901</v>
      </c>
      <c r="E322" s="8">
        <v>0</v>
      </c>
      <c r="F322" s="8" t="s">
        <v>27</v>
      </c>
      <c r="G322" s="23">
        <v>1</v>
      </c>
      <c r="H322" s="9" t="s">
        <v>28</v>
      </c>
      <c r="I322" s="8" t="s">
        <v>29</v>
      </c>
      <c r="J322" s="4" t="s">
        <v>30</v>
      </c>
      <c r="K322" s="24">
        <v>3.08</v>
      </c>
      <c r="L322" s="5">
        <v>193</v>
      </c>
      <c r="M322" s="25">
        <v>98.6</v>
      </c>
      <c r="N322" s="24">
        <v>13.23</v>
      </c>
      <c r="O322" s="24">
        <v>7.59</v>
      </c>
      <c r="P322" s="25">
        <v>-56.9</v>
      </c>
      <c r="Q322" s="25">
        <v>30</v>
      </c>
      <c r="R322" s="25">
        <v>11.4</v>
      </c>
      <c r="S322" s="25">
        <v>2.7</v>
      </c>
      <c r="T322" s="5">
        <v>1356</v>
      </c>
      <c r="U322" s="25">
        <v>0.6</v>
      </c>
      <c r="V322" s="4" t="b">
        <v>1</v>
      </c>
      <c r="X322" s="25">
        <v>11.6</v>
      </c>
      <c r="Y322" s="5" t="s">
        <v>31</v>
      </c>
    </row>
    <row r="323" spans="2:25" x14ac:dyDescent="0.3">
      <c r="B323" s="21">
        <v>43816</v>
      </c>
      <c r="C323" s="22">
        <v>0.61828703703703702</v>
      </c>
      <c r="D323" s="8" t="s">
        <v>1901</v>
      </c>
      <c r="E323" s="8">
        <v>0</v>
      </c>
      <c r="F323" s="8" t="s">
        <v>27</v>
      </c>
      <c r="G323" s="23">
        <v>1</v>
      </c>
      <c r="H323" s="9" t="s">
        <v>28</v>
      </c>
      <c r="I323" s="8" t="s">
        <v>29</v>
      </c>
      <c r="J323" s="4" t="s">
        <v>30</v>
      </c>
      <c r="K323" s="24">
        <v>3.08</v>
      </c>
      <c r="L323" s="5">
        <v>193</v>
      </c>
      <c r="M323" s="25">
        <v>98.4</v>
      </c>
      <c r="N323" s="24">
        <v>13.21</v>
      </c>
      <c r="O323" s="24">
        <v>7.58</v>
      </c>
      <c r="P323" s="25">
        <v>-56.3</v>
      </c>
      <c r="Q323" s="25">
        <v>32.299999999999997</v>
      </c>
      <c r="R323" s="25">
        <v>11.2</v>
      </c>
      <c r="S323" s="25">
        <v>2.6</v>
      </c>
      <c r="T323" s="5">
        <v>1355</v>
      </c>
      <c r="U323" s="25">
        <v>0.6</v>
      </c>
      <c r="V323" s="4" t="b">
        <v>1</v>
      </c>
      <c r="X323" s="25">
        <v>11.6</v>
      </c>
      <c r="Y323" s="5" t="s">
        <v>31</v>
      </c>
    </row>
    <row r="324" spans="2:25" x14ac:dyDescent="0.3">
      <c r="B324" s="21">
        <v>43816</v>
      </c>
      <c r="C324" s="22">
        <v>0.61851851851851858</v>
      </c>
      <c r="D324" s="8" t="s">
        <v>1901</v>
      </c>
      <c r="E324" s="8">
        <v>0</v>
      </c>
      <c r="F324" s="8" t="s">
        <v>27</v>
      </c>
      <c r="G324" s="23">
        <v>1</v>
      </c>
      <c r="H324" s="9" t="s">
        <v>28</v>
      </c>
      <c r="I324" s="8" t="s">
        <v>29</v>
      </c>
      <c r="J324" s="4" t="s">
        <v>30</v>
      </c>
      <c r="K324" s="24">
        <v>3.08</v>
      </c>
      <c r="L324" s="5">
        <v>193</v>
      </c>
      <c r="M324" s="25">
        <v>98.3</v>
      </c>
      <c r="N324" s="24">
        <v>13.2</v>
      </c>
      <c r="O324" s="24">
        <v>7.58</v>
      </c>
      <c r="P324" s="25">
        <v>-56.3</v>
      </c>
      <c r="Q324" s="25">
        <v>32.4</v>
      </c>
      <c r="R324" s="25">
        <v>11.3</v>
      </c>
      <c r="S324" s="25">
        <v>2.7</v>
      </c>
      <c r="T324" s="5">
        <v>1461</v>
      </c>
      <c r="U324" s="25">
        <v>0.6</v>
      </c>
      <c r="V324" s="4" t="b">
        <v>1</v>
      </c>
      <c r="X324" s="25">
        <v>11.6</v>
      </c>
      <c r="Y324" s="5" t="s">
        <v>31</v>
      </c>
    </row>
    <row r="325" spans="2:25" x14ac:dyDescent="0.3">
      <c r="B325" s="21">
        <v>43816</v>
      </c>
      <c r="C325" s="22">
        <v>0.61875000000000002</v>
      </c>
      <c r="D325" s="8" t="s">
        <v>1901</v>
      </c>
      <c r="E325" s="8">
        <v>0</v>
      </c>
      <c r="F325" s="8" t="s">
        <v>27</v>
      </c>
      <c r="G325" s="23">
        <v>1</v>
      </c>
      <c r="H325" s="9" t="s">
        <v>28</v>
      </c>
      <c r="I325" s="8" t="s">
        <v>29</v>
      </c>
      <c r="J325" s="4" t="s">
        <v>30</v>
      </c>
      <c r="K325" s="24">
        <v>3.08</v>
      </c>
      <c r="L325" s="5">
        <v>194</v>
      </c>
      <c r="M325" s="25">
        <v>98.1</v>
      </c>
      <c r="N325" s="24">
        <v>13.17</v>
      </c>
      <c r="O325" s="24">
        <v>7.6</v>
      </c>
      <c r="P325" s="25">
        <v>-57.1</v>
      </c>
      <c r="Q325" s="25">
        <v>31</v>
      </c>
      <c r="R325" s="25">
        <v>11.5</v>
      </c>
      <c r="S325" s="25">
        <v>2.7</v>
      </c>
      <c r="T325" s="5">
        <v>1327</v>
      </c>
      <c r="U325" s="25">
        <v>0.6</v>
      </c>
      <c r="V325" s="4" t="b">
        <v>1</v>
      </c>
      <c r="X325" s="25">
        <v>11.6</v>
      </c>
      <c r="Y325" s="5" t="s">
        <v>31</v>
      </c>
    </row>
    <row r="326" spans="2:25" x14ac:dyDescent="0.3">
      <c r="B326" s="21">
        <v>43816</v>
      </c>
      <c r="C326" s="22">
        <v>0.66111111111111109</v>
      </c>
      <c r="D326" s="8" t="s">
        <v>32</v>
      </c>
      <c r="E326" s="26" t="s">
        <v>33</v>
      </c>
      <c r="F326" s="26" t="s">
        <v>34</v>
      </c>
      <c r="G326" s="26">
        <v>0</v>
      </c>
      <c r="H326" s="17" t="s">
        <v>35</v>
      </c>
      <c r="I326" s="26" t="s">
        <v>36</v>
      </c>
      <c r="J326" s="23" t="s">
        <v>30</v>
      </c>
      <c r="K326" s="24">
        <v>15.72</v>
      </c>
      <c r="L326" s="5">
        <v>2</v>
      </c>
      <c r="M326" s="25">
        <v>98.8</v>
      </c>
      <c r="N326" s="24">
        <v>9.81</v>
      </c>
      <c r="O326" s="24">
        <v>7.66</v>
      </c>
      <c r="P326" s="25">
        <v>-61.8</v>
      </c>
      <c r="Q326" s="25">
        <v>1.3</v>
      </c>
      <c r="R326" s="25">
        <v>0.1</v>
      </c>
      <c r="S326" s="25">
        <v>0</v>
      </c>
      <c r="T326" s="5">
        <v>165</v>
      </c>
      <c r="U326" s="25">
        <v>0.1</v>
      </c>
      <c r="X326" s="25">
        <v>11.5</v>
      </c>
      <c r="Y326" s="5" t="s">
        <v>31</v>
      </c>
    </row>
    <row r="327" spans="2:25" x14ac:dyDescent="0.3">
      <c r="B327" s="21">
        <v>43816</v>
      </c>
      <c r="C327" s="22">
        <v>0.66134259259259254</v>
      </c>
      <c r="D327" s="8" t="s">
        <v>32</v>
      </c>
      <c r="E327" s="26" t="s">
        <v>33</v>
      </c>
      <c r="F327" s="26" t="s">
        <v>34</v>
      </c>
      <c r="G327" s="26">
        <v>0</v>
      </c>
      <c r="H327" s="17" t="s">
        <v>35</v>
      </c>
      <c r="I327" s="26" t="s">
        <v>36</v>
      </c>
      <c r="J327" s="23" t="s">
        <v>30</v>
      </c>
      <c r="K327" s="24">
        <v>15.75</v>
      </c>
      <c r="L327" s="5">
        <v>2</v>
      </c>
      <c r="M327" s="25">
        <v>98.8</v>
      </c>
      <c r="N327" s="24">
        <v>9.8000000000000007</v>
      </c>
      <c r="O327" s="24">
        <v>7.67</v>
      </c>
      <c r="P327" s="25">
        <v>-62.3</v>
      </c>
      <c r="Q327" s="25">
        <v>1.3</v>
      </c>
      <c r="R327" s="25">
        <v>-1</v>
      </c>
      <c r="S327" s="25">
        <v>-0.2</v>
      </c>
      <c r="T327" s="5">
        <v>213</v>
      </c>
      <c r="U327" s="25">
        <v>0.1</v>
      </c>
      <c r="X327" s="25">
        <v>11.5</v>
      </c>
      <c r="Y327" s="5" t="s">
        <v>31</v>
      </c>
    </row>
    <row r="328" spans="2:25" x14ac:dyDescent="0.3">
      <c r="B328" s="21">
        <v>43816</v>
      </c>
      <c r="C328" s="22">
        <v>0.66157407407407409</v>
      </c>
      <c r="D328" s="8" t="s">
        <v>32</v>
      </c>
      <c r="E328" s="26" t="s">
        <v>33</v>
      </c>
      <c r="F328" s="26" t="s">
        <v>34</v>
      </c>
      <c r="G328" s="26">
        <v>0</v>
      </c>
      <c r="H328" s="17" t="s">
        <v>35</v>
      </c>
      <c r="I328" s="26" t="s">
        <v>36</v>
      </c>
      <c r="J328" s="23" t="s">
        <v>30</v>
      </c>
      <c r="K328" s="24">
        <v>15.79</v>
      </c>
      <c r="L328" s="5">
        <v>2</v>
      </c>
      <c r="M328" s="25">
        <v>98.7</v>
      </c>
      <c r="N328" s="24">
        <v>9.7899999999999991</v>
      </c>
      <c r="O328" s="24">
        <v>7.67</v>
      </c>
      <c r="P328" s="25">
        <v>-62.7</v>
      </c>
      <c r="Q328" s="25">
        <v>1.3</v>
      </c>
      <c r="R328" s="25">
        <v>0.1</v>
      </c>
      <c r="S328" s="25">
        <v>0</v>
      </c>
      <c r="T328" s="5">
        <v>242</v>
      </c>
      <c r="U328" s="25">
        <v>0.1</v>
      </c>
      <c r="X328" s="25">
        <v>11.5</v>
      </c>
      <c r="Y328" s="5" t="s">
        <v>31</v>
      </c>
    </row>
    <row r="329" spans="2:25" x14ac:dyDescent="0.3">
      <c r="B329" s="21">
        <v>43816</v>
      </c>
      <c r="C329" s="22">
        <v>0.66180555555555554</v>
      </c>
      <c r="D329" s="8" t="s">
        <v>32</v>
      </c>
      <c r="E329" s="26" t="s">
        <v>33</v>
      </c>
      <c r="F329" s="26" t="s">
        <v>34</v>
      </c>
      <c r="G329" s="26">
        <v>0</v>
      </c>
      <c r="H329" s="17" t="s">
        <v>35</v>
      </c>
      <c r="I329" s="26" t="s">
        <v>36</v>
      </c>
      <c r="J329" s="23" t="s">
        <v>30</v>
      </c>
      <c r="K329" s="24">
        <v>15.83</v>
      </c>
      <c r="L329" s="5">
        <v>2</v>
      </c>
      <c r="M329" s="25">
        <v>98.8</v>
      </c>
      <c r="N329" s="24">
        <v>9.7899999999999991</v>
      </c>
      <c r="O329" s="24">
        <v>7.68</v>
      </c>
      <c r="P329" s="25">
        <v>-62.8</v>
      </c>
      <c r="Q329" s="25">
        <v>1.3</v>
      </c>
      <c r="R329" s="25">
        <v>0.2</v>
      </c>
      <c r="S329" s="25">
        <v>0.1</v>
      </c>
      <c r="T329" s="5">
        <v>140</v>
      </c>
      <c r="U329" s="25">
        <v>0.1</v>
      </c>
      <c r="X329" s="25">
        <v>11.5</v>
      </c>
      <c r="Y329" s="5" t="s">
        <v>31</v>
      </c>
    </row>
    <row r="330" spans="2:25" x14ac:dyDescent="0.3">
      <c r="B330" s="21">
        <v>43816</v>
      </c>
      <c r="C330" s="22">
        <v>0.66203703703703709</v>
      </c>
      <c r="D330" s="8" t="s">
        <v>32</v>
      </c>
      <c r="E330" s="26" t="s">
        <v>33</v>
      </c>
      <c r="F330" s="26" t="s">
        <v>34</v>
      </c>
      <c r="G330" s="26">
        <v>0</v>
      </c>
      <c r="H330" s="17" t="s">
        <v>35</v>
      </c>
      <c r="I330" s="26" t="s">
        <v>36</v>
      </c>
      <c r="J330" s="23" t="s">
        <v>30</v>
      </c>
      <c r="K330" s="24">
        <v>15.87</v>
      </c>
      <c r="L330" s="5">
        <v>2</v>
      </c>
      <c r="M330" s="25">
        <v>98.8</v>
      </c>
      <c r="N330" s="24">
        <v>9.7799999999999994</v>
      </c>
      <c r="O330" s="24">
        <v>7.68</v>
      </c>
      <c r="P330" s="25">
        <v>-63.2</v>
      </c>
      <c r="Q330" s="25">
        <v>1.3</v>
      </c>
      <c r="R330" s="25">
        <v>0.5</v>
      </c>
      <c r="S330" s="25">
        <v>0.1</v>
      </c>
      <c r="T330" s="5">
        <v>143</v>
      </c>
      <c r="U330" s="25">
        <v>0.1</v>
      </c>
      <c r="X330" s="25">
        <v>11.5</v>
      </c>
      <c r="Y330" s="5" t="s">
        <v>31</v>
      </c>
    </row>
    <row r="331" spans="2:25" x14ac:dyDescent="0.3">
      <c r="B331" s="21">
        <v>43816</v>
      </c>
      <c r="C331" s="22">
        <v>0.66226851851851853</v>
      </c>
      <c r="D331" s="8" t="s">
        <v>32</v>
      </c>
      <c r="E331" s="26" t="s">
        <v>33</v>
      </c>
      <c r="F331" s="26" t="s">
        <v>34</v>
      </c>
      <c r="G331" s="26">
        <v>0</v>
      </c>
      <c r="H331" s="17" t="s">
        <v>35</v>
      </c>
      <c r="I331" s="26" t="s">
        <v>36</v>
      </c>
      <c r="J331" s="23" t="s">
        <v>30</v>
      </c>
      <c r="K331" s="24">
        <v>15.91</v>
      </c>
      <c r="L331" s="5">
        <v>2</v>
      </c>
      <c r="M331" s="25">
        <v>98.7</v>
      </c>
      <c r="N331" s="24">
        <v>9.76</v>
      </c>
      <c r="O331" s="24">
        <v>7.69</v>
      </c>
      <c r="P331" s="25">
        <v>-63.6</v>
      </c>
      <c r="Q331" s="25">
        <v>1.3</v>
      </c>
      <c r="R331" s="25">
        <v>0.1</v>
      </c>
      <c r="S331" s="25">
        <v>0</v>
      </c>
      <c r="T331" s="5">
        <v>122</v>
      </c>
      <c r="U331" s="25">
        <v>0.1</v>
      </c>
      <c r="X331" s="25">
        <v>11.5</v>
      </c>
      <c r="Y331" s="5" t="s">
        <v>31</v>
      </c>
    </row>
    <row r="332" spans="2:25" x14ac:dyDescent="0.3">
      <c r="B332" s="21">
        <v>43816</v>
      </c>
      <c r="C332" s="22">
        <v>0.66249999999999998</v>
      </c>
      <c r="D332" s="8" t="s">
        <v>32</v>
      </c>
      <c r="E332" s="26" t="s">
        <v>33</v>
      </c>
      <c r="F332" s="26" t="s">
        <v>34</v>
      </c>
      <c r="G332" s="26">
        <v>0</v>
      </c>
      <c r="H332" s="17" t="s">
        <v>35</v>
      </c>
      <c r="I332" s="26" t="s">
        <v>36</v>
      </c>
      <c r="J332" s="23" t="s">
        <v>30</v>
      </c>
      <c r="K332" s="24">
        <v>15.94</v>
      </c>
      <c r="L332" s="5">
        <v>2</v>
      </c>
      <c r="M332" s="25">
        <v>98.7</v>
      </c>
      <c r="N332" s="24">
        <v>9.76</v>
      </c>
      <c r="O332" s="24">
        <v>7.7</v>
      </c>
      <c r="P332" s="25">
        <v>-63.9</v>
      </c>
      <c r="Q332" s="25">
        <v>1.3</v>
      </c>
      <c r="R332" s="25">
        <v>-0.1</v>
      </c>
      <c r="S332" s="25">
        <v>0</v>
      </c>
      <c r="T332" s="5">
        <v>106</v>
      </c>
      <c r="U332" s="25">
        <v>0</v>
      </c>
      <c r="X332" s="25">
        <v>11.5</v>
      </c>
      <c r="Y332" s="5" t="s">
        <v>31</v>
      </c>
    </row>
    <row r="333" spans="2:25" x14ac:dyDescent="0.3">
      <c r="B333" s="21">
        <v>43816</v>
      </c>
      <c r="C333" s="22">
        <v>0.66273148148148142</v>
      </c>
      <c r="D333" s="8" t="s">
        <v>32</v>
      </c>
      <c r="E333" s="26" t="s">
        <v>33</v>
      </c>
      <c r="F333" s="26" t="s">
        <v>34</v>
      </c>
      <c r="G333" s="26">
        <v>0</v>
      </c>
      <c r="H333" s="17" t="s">
        <v>35</v>
      </c>
      <c r="I333" s="26" t="s">
        <v>36</v>
      </c>
      <c r="J333" s="23" t="s">
        <v>30</v>
      </c>
      <c r="K333" s="24">
        <v>15.98</v>
      </c>
      <c r="L333" s="5">
        <v>2</v>
      </c>
      <c r="M333" s="25">
        <v>98.7</v>
      </c>
      <c r="N333" s="24">
        <v>9.75</v>
      </c>
      <c r="O333" s="24">
        <v>7.7</v>
      </c>
      <c r="P333" s="25">
        <v>-64.2</v>
      </c>
      <c r="Q333" s="25">
        <v>1.3</v>
      </c>
      <c r="R333" s="25">
        <v>-0.4</v>
      </c>
      <c r="S333" s="25">
        <v>-0.1</v>
      </c>
      <c r="T333" s="5">
        <v>13</v>
      </c>
      <c r="U333" s="25">
        <v>0</v>
      </c>
      <c r="X333" s="25">
        <v>11.5</v>
      </c>
      <c r="Y333" s="5" t="s">
        <v>31</v>
      </c>
    </row>
    <row r="334" spans="2:25" x14ac:dyDescent="0.3">
      <c r="B334" s="21">
        <v>43816</v>
      </c>
      <c r="C334" s="22">
        <v>0.66296296296296298</v>
      </c>
      <c r="D334" s="8" t="s">
        <v>32</v>
      </c>
      <c r="E334" s="26" t="s">
        <v>33</v>
      </c>
      <c r="F334" s="26" t="s">
        <v>34</v>
      </c>
      <c r="G334" s="26">
        <v>0</v>
      </c>
      <c r="H334" s="17" t="s">
        <v>35</v>
      </c>
      <c r="I334" s="26" t="s">
        <v>36</v>
      </c>
      <c r="J334" s="23" t="s">
        <v>30</v>
      </c>
      <c r="K334" s="24">
        <v>16.010000000000002</v>
      </c>
      <c r="L334" s="5">
        <v>2</v>
      </c>
      <c r="M334" s="25">
        <v>98.8</v>
      </c>
      <c r="N334" s="24">
        <v>9.75</v>
      </c>
      <c r="O334" s="24">
        <v>7.71</v>
      </c>
      <c r="P334" s="25">
        <v>-64.599999999999994</v>
      </c>
      <c r="Q334" s="25">
        <v>1.4</v>
      </c>
      <c r="R334" s="25">
        <v>0.5</v>
      </c>
      <c r="S334" s="25">
        <v>0.1</v>
      </c>
      <c r="T334" s="5">
        <v>-75</v>
      </c>
      <c r="U334" s="25">
        <v>0</v>
      </c>
      <c r="X334" s="25">
        <v>11.5</v>
      </c>
      <c r="Y334" s="5" t="s">
        <v>31</v>
      </c>
    </row>
    <row r="335" spans="2:25" x14ac:dyDescent="0.3">
      <c r="B335" s="21">
        <v>43816</v>
      </c>
      <c r="C335" s="22">
        <v>0.66319444444444442</v>
      </c>
      <c r="D335" s="8" t="s">
        <v>32</v>
      </c>
      <c r="E335" s="26" t="s">
        <v>33</v>
      </c>
      <c r="F335" s="26" t="s">
        <v>34</v>
      </c>
      <c r="G335" s="26">
        <v>0</v>
      </c>
      <c r="H335" s="17" t="s">
        <v>35</v>
      </c>
      <c r="I335" s="26" t="s">
        <v>36</v>
      </c>
      <c r="J335" s="23" t="s">
        <v>30</v>
      </c>
      <c r="K335" s="24">
        <v>16.04</v>
      </c>
      <c r="L335" s="5">
        <v>2</v>
      </c>
      <c r="M335" s="25">
        <v>98.7</v>
      </c>
      <c r="N335" s="24">
        <v>9.73</v>
      </c>
      <c r="O335" s="24">
        <v>7.71</v>
      </c>
      <c r="P335" s="25">
        <v>-64.900000000000006</v>
      </c>
      <c r="Q335" s="25">
        <v>1.4</v>
      </c>
      <c r="R335" s="25">
        <v>-0.4</v>
      </c>
      <c r="S335" s="25">
        <v>-0.1</v>
      </c>
      <c r="T335" s="5">
        <v>19</v>
      </c>
      <c r="U335" s="25">
        <v>0</v>
      </c>
      <c r="X335" s="25">
        <v>11.5</v>
      </c>
      <c r="Y335" s="5" t="s">
        <v>31</v>
      </c>
    </row>
    <row r="336" spans="2:25" x14ac:dyDescent="0.3">
      <c r="B336" s="21">
        <v>43816</v>
      </c>
      <c r="C336" s="22">
        <v>0.66342592592592597</v>
      </c>
      <c r="D336" s="8" t="s">
        <v>32</v>
      </c>
      <c r="E336" s="26" t="s">
        <v>33</v>
      </c>
      <c r="F336" s="26" t="s">
        <v>34</v>
      </c>
      <c r="G336" s="26">
        <v>0</v>
      </c>
      <c r="H336" s="17" t="s">
        <v>35</v>
      </c>
      <c r="I336" s="26" t="s">
        <v>36</v>
      </c>
      <c r="J336" s="23" t="s">
        <v>30</v>
      </c>
      <c r="K336" s="24">
        <v>16.07</v>
      </c>
      <c r="L336" s="5">
        <v>2</v>
      </c>
      <c r="M336" s="25">
        <v>98.8</v>
      </c>
      <c r="N336" s="24">
        <v>9.73</v>
      </c>
      <c r="O336" s="24">
        <v>7.72</v>
      </c>
      <c r="P336" s="25">
        <v>-65.2</v>
      </c>
      <c r="Q336" s="25">
        <v>1.3</v>
      </c>
      <c r="R336" s="25">
        <v>0.3</v>
      </c>
      <c r="S336" s="25">
        <v>0.1</v>
      </c>
      <c r="T336" s="5">
        <v>32</v>
      </c>
      <c r="U336" s="25">
        <v>0</v>
      </c>
      <c r="X336" s="25">
        <v>11.5</v>
      </c>
      <c r="Y336" s="5" t="s">
        <v>31</v>
      </c>
    </row>
    <row r="337" spans="2:25" x14ac:dyDescent="0.3">
      <c r="B337" s="21">
        <v>43816</v>
      </c>
      <c r="C337" s="22">
        <v>0.66365740740740742</v>
      </c>
      <c r="D337" s="8" t="s">
        <v>32</v>
      </c>
      <c r="E337" s="26" t="s">
        <v>33</v>
      </c>
      <c r="F337" s="26" t="s">
        <v>34</v>
      </c>
      <c r="G337" s="26">
        <v>0</v>
      </c>
      <c r="H337" s="17" t="s">
        <v>35</v>
      </c>
      <c r="I337" s="26" t="s">
        <v>36</v>
      </c>
      <c r="J337" s="23" t="s">
        <v>30</v>
      </c>
      <c r="K337" s="24">
        <v>16.100000000000001</v>
      </c>
      <c r="L337" s="5">
        <v>2</v>
      </c>
      <c r="M337" s="25">
        <v>98.7</v>
      </c>
      <c r="N337" s="24">
        <v>9.7200000000000006</v>
      </c>
      <c r="O337" s="24">
        <v>7.72</v>
      </c>
      <c r="P337" s="25">
        <v>-65.5</v>
      </c>
      <c r="Q337" s="25">
        <v>1.3</v>
      </c>
      <c r="R337" s="25">
        <v>-0.6</v>
      </c>
      <c r="S337" s="25">
        <v>-0.1</v>
      </c>
      <c r="T337" s="5">
        <v>9</v>
      </c>
      <c r="U337" s="25">
        <v>0</v>
      </c>
      <c r="X337" s="25">
        <v>11.5</v>
      </c>
      <c r="Y337" s="5" t="s">
        <v>31</v>
      </c>
    </row>
    <row r="338" spans="2:25" x14ac:dyDescent="0.3">
      <c r="B338" s="21">
        <v>43816</v>
      </c>
      <c r="C338" s="22">
        <v>0.66388888888888886</v>
      </c>
      <c r="D338" s="8" t="s">
        <v>32</v>
      </c>
      <c r="E338" s="26" t="s">
        <v>33</v>
      </c>
      <c r="F338" s="26" t="s">
        <v>34</v>
      </c>
      <c r="G338" s="26">
        <v>0</v>
      </c>
      <c r="H338" s="17" t="s">
        <v>35</v>
      </c>
      <c r="I338" s="26" t="s">
        <v>36</v>
      </c>
      <c r="J338" s="23" t="s">
        <v>30</v>
      </c>
      <c r="K338" s="24">
        <v>16.13</v>
      </c>
      <c r="L338" s="5">
        <v>2</v>
      </c>
      <c r="M338" s="25">
        <v>98.7</v>
      </c>
      <c r="N338" s="24">
        <v>9.7200000000000006</v>
      </c>
      <c r="O338" s="24">
        <v>7.73</v>
      </c>
      <c r="P338" s="25">
        <v>-65.8</v>
      </c>
      <c r="Q338" s="25">
        <v>1.3</v>
      </c>
      <c r="R338" s="25">
        <v>-0.4</v>
      </c>
      <c r="S338" s="25">
        <v>-0.1</v>
      </c>
      <c r="T338" s="5">
        <v>81</v>
      </c>
      <c r="U338" s="25">
        <v>0</v>
      </c>
      <c r="X338" s="25">
        <v>11.5</v>
      </c>
      <c r="Y338" s="5" t="s">
        <v>31</v>
      </c>
    </row>
    <row r="339" spans="2:25" x14ac:dyDescent="0.3">
      <c r="B339" s="21">
        <v>43816</v>
      </c>
      <c r="C339" s="22">
        <v>0.66527777777777775</v>
      </c>
      <c r="D339" s="8" t="s">
        <v>37</v>
      </c>
      <c r="E339" s="26" t="s">
        <v>33</v>
      </c>
      <c r="F339" s="26" t="s">
        <v>34</v>
      </c>
      <c r="G339" s="26">
        <v>0</v>
      </c>
      <c r="H339" s="17" t="s">
        <v>38</v>
      </c>
      <c r="I339" s="26" t="s">
        <v>36</v>
      </c>
      <c r="J339" s="23" t="s">
        <v>30</v>
      </c>
      <c r="K339" s="24">
        <v>18.93</v>
      </c>
      <c r="L339" s="5">
        <v>982</v>
      </c>
      <c r="M339" s="25">
        <v>93.5</v>
      </c>
      <c r="N339" s="24">
        <v>8.67</v>
      </c>
      <c r="O339" s="24">
        <v>7.51</v>
      </c>
      <c r="P339" s="25">
        <v>-54</v>
      </c>
      <c r="Q339" s="25">
        <v>0.2</v>
      </c>
      <c r="R339" s="25">
        <v>0</v>
      </c>
      <c r="S339" s="25">
        <v>0</v>
      </c>
      <c r="T339" s="5">
        <v>196</v>
      </c>
      <c r="U339" s="25">
        <v>0.1</v>
      </c>
      <c r="X339" s="25">
        <v>11.6</v>
      </c>
      <c r="Y339" s="5" t="s">
        <v>31</v>
      </c>
    </row>
    <row r="340" spans="2:25" x14ac:dyDescent="0.3">
      <c r="B340" s="21">
        <v>43816</v>
      </c>
      <c r="C340" s="22">
        <v>0.66550925925925919</v>
      </c>
      <c r="D340" s="8" t="s">
        <v>37</v>
      </c>
      <c r="E340" s="26" t="s">
        <v>33</v>
      </c>
      <c r="F340" s="26" t="s">
        <v>34</v>
      </c>
      <c r="G340" s="26">
        <v>0</v>
      </c>
      <c r="H340" s="17" t="s">
        <v>38</v>
      </c>
      <c r="I340" s="26" t="s">
        <v>36</v>
      </c>
      <c r="J340" s="23" t="s">
        <v>30</v>
      </c>
      <c r="K340" s="24">
        <v>19.07</v>
      </c>
      <c r="L340" s="5">
        <v>986</v>
      </c>
      <c r="M340" s="25">
        <v>93.4</v>
      </c>
      <c r="N340" s="24">
        <v>8.6199999999999992</v>
      </c>
      <c r="O340" s="24">
        <v>7.52</v>
      </c>
      <c r="P340" s="25">
        <v>-54.7</v>
      </c>
      <c r="Q340" s="25">
        <v>0.2</v>
      </c>
      <c r="R340" s="25">
        <v>0.1</v>
      </c>
      <c r="S340" s="25">
        <v>0</v>
      </c>
      <c r="T340" s="5">
        <v>45</v>
      </c>
      <c r="U340" s="25">
        <v>0</v>
      </c>
      <c r="X340" s="25">
        <v>11.5</v>
      </c>
      <c r="Y340" s="5" t="s">
        <v>31</v>
      </c>
    </row>
    <row r="341" spans="2:25" x14ac:dyDescent="0.3">
      <c r="B341" s="21">
        <v>43816</v>
      </c>
      <c r="C341" s="22">
        <v>0.66574074074074074</v>
      </c>
      <c r="D341" s="8" t="s">
        <v>37</v>
      </c>
      <c r="E341" s="26" t="s">
        <v>33</v>
      </c>
      <c r="F341" s="26" t="s">
        <v>34</v>
      </c>
      <c r="G341" s="26">
        <v>0</v>
      </c>
      <c r="H341" s="17" t="s">
        <v>38</v>
      </c>
      <c r="I341" s="26" t="s">
        <v>36</v>
      </c>
      <c r="J341" s="23" t="s">
        <v>30</v>
      </c>
      <c r="K341" s="24">
        <v>19.059999999999999</v>
      </c>
      <c r="L341" s="5">
        <v>993</v>
      </c>
      <c r="M341" s="25">
        <v>93.5</v>
      </c>
      <c r="N341" s="24">
        <v>8.64</v>
      </c>
      <c r="O341" s="24">
        <v>7.52</v>
      </c>
      <c r="P341" s="25">
        <v>-54.5</v>
      </c>
      <c r="Q341" s="25">
        <v>0.3</v>
      </c>
      <c r="R341" s="25">
        <v>1.3</v>
      </c>
      <c r="S341" s="25">
        <v>0.3</v>
      </c>
      <c r="T341" s="5">
        <v>4</v>
      </c>
      <c r="U341" s="25">
        <v>0</v>
      </c>
      <c r="X341" s="25">
        <v>11.5</v>
      </c>
      <c r="Y341" s="5" t="s">
        <v>31</v>
      </c>
    </row>
    <row r="342" spans="2:25" x14ac:dyDescent="0.3">
      <c r="B342" s="21">
        <v>43816</v>
      </c>
      <c r="C342" s="22">
        <v>0.66597222222222219</v>
      </c>
      <c r="D342" s="8" t="s">
        <v>37</v>
      </c>
      <c r="E342" s="26" t="s">
        <v>33</v>
      </c>
      <c r="F342" s="26" t="s">
        <v>34</v>
      </c>
      <c r="G342" s="26">
        <v>0</v>
      </c>
      <c r="H342" s="17" t="s">
        <v>38</v>
      </c>
      <c r="I342" s="26" t="s">
        <v>36</v>
      </c>
      <c r="J342" s="23" t="s">
        <v>30</v>
      </c>
      <c r="K342" s="24">
        <v>19.03</v>
      </c>
      <c r="L342" s="5">
        <v>997</v>
      </c>
      <c r="M342" s="25">
        <v>93.6</v>
      </c>
      <c r="N342" s="24">
        <v>8.65</v>
      </c>
      <c r="O342" s="24">
        <v>7.51</v>
      </c>
      <c r="P342" s="25">
        <v>-54.2</v>
      </c>
      <c r="Q342" s="25">
        <v>0.2</v>
      </c>
      <c r="R342" s="25">
        <v>0.2</v>
      </c>
      <c r="S342" s="25">
        <v>0.1</v>
      </c>
      <c r="T342" s="5">
        <v>31</v>
      </c>
      <c r="U342" s="25">
        <v>0</v>
      </c>
      <c r="X342" s="25">
        <v>11.5</v>
      </c>
      <c r="Y342" s="5" t="s">
        <v>31</v>
      </c>
    </row>
    <row r="343" spans="2:25" x14ac:dyDescent="0.3">
      <c r="B343" s="21">
        <v>43816</v>
      </c>
      <c r="C343" s="22">
        <v>0.66620370370370374</v>
      </c>
      <c r="D343" s="8" t="s">
        <v>37</v>
      </c>
      <c r="E343" s="26" t="s">
        <v>33</v>
      </c>
      <c r="F343" s="26" t="s">
        <v>34</v>
      </c>
      <c r="G343" s="26">
        <v>0</v>
      </c>
      <c r="H343" s="17" t="s">
        <v>38</v>
      </c>
      <c r="I343" s="26" t="s">
        <v>36</v>
      </c>
      <c r="J343" s="23" t="s">
        <v>30</v>
      </c>
      <c r="K343" s="24">
        <v>18.989999999999998</v>
      </c>
      <c r="L343" s="5">
        <v>1000</v>
      </c>
      <c r="M343" s="25">
        <v>93.7</v>
      </c>
      <c r="N343" s="24">
        <v>8.67</v>
      </c>
      <c r="O343" s="24">
        <v>7.51</v>
      </c>
      <c r="P343" s="25">
        <v>-54</v>
      </c>
      <c r="Q343" s="25">
        <v>0.2</v>
      </c>
      <c r="R343" s="25">
        <v>-0.5</v>
      </c>
      <c r="S343" s="25">
        <v>-0.1</v>
      </c>
      <c r="T343" s="5">
        <v>-142</v>
      </c>
      <c r="U343" s="25">
        <v>-0.1</v>
      </c>
      <c r="X343" s="25">
        <v>11.5</v>
      </c>
      <c r="Y343" s="5" t="s">
        <v>31</v>
      </c>
    </row>
    <row r="344" spans="2:25" x14ac:dyDescent="0.3">
      <c r="B344" s="21">
        <v>43816</v>
      </c>
      <c r="C344" s="22">
        <v>0.66643518518518519</v>
      </c>
      <c r="D344" s="8" t="s">
        <v>37</v>
      </c>
      <c r="E344" s="26" t="s">
        <v>33</v>
      </c>
      <c r="F344" s="26" t="s">
        <v>34</v>
      </c>
      <c r="G344" s="26">
        <v>0</v>
      </c>
      <c r="H344" s="17" t="s">
        <v>38</v>
      </c>
      <c r="I344" s="26" t="s">
        <v>36</v>
      </c>
      <c r="J344" s="23" t="s">
        <v>30</v>
      </c>
      <c r="K344" s="24">
        <v>18.940000000000001</v>
      </c>
      <c r="L344" s="5">
        <v>1002</v>
      </c>
      <c r="M344" s="25">
        <v>93.7</v>
      </c>
      <c r="N344" s="24">
        <v>8.67</v>
      </c>
      <c r="O344" s="24">
        <v>7.5</v>
      </c>
      <c r="P344" s="25">
        <v>-53.9</v>
      </c>
      <c r="Q344" s="25">
        <v>0.2</v>
      </c>
      <c r="R344" s="25">
        <v>-0.4</v>
      </c>
      <c r="S344" s="25">
        <v>-0.1</v>
      </c>
      <c r="T344" s="5">
        <v>-117</v>
      </c>
      <c r="U344" s="25">
        <v>-0.1</v>
      </c>
      <c r="X344" s="25">
        <v>11.6</v>
      </c>
      <c r="Y344" s="5" t="s">
        <v>31</v>
      </c>
    </row>
    <row r="345" spans="2:25" x14ac:dyDescent="0.3">
      <c r="B345" s="21">
        <v>43816</v>
      </c>
      <c r="C345" s="22">
        <v>0.66666666666666663</v>
      </c>
      <c r="D345" s="8" t="s">
        <v>37</v>
      </c>
      <c r="E345" s="26" t="s">
        <v>33</v>
      </c>
      <c r="F345" s="26" t="s">
        <v>34</v>
      </c>
      <c r="G345" s="26">
        <v>0</v>
      </c>
      <c r="H345" s="17" t="s">
        <v>38</v>
      </c>
      <c r="I345" s="26" t="s">
        <v>36</v>
      </c>
      <c r="J345" s="23" t="s">
        <v>30</v>
      </c>
      <c r="K345" s="24">
        <v>18.88</v>
      </c>
      <c r="L345" s="5">
        <v>1004</v>
      </c>
      <c r="M345" s="25">
        <v>93.6</v>
      </c>
      <c r="N345" s="24">
        <v>8.68</v>
      </c>
      <c r="O345" s="24">
        <v>7.5</v>
      </c>
      <c r="P345" s="25">
        <v>-53.5</v>
      </c>
      <c r="Q345" s="25">
        <v>0.2</v>
      </c>
      <c r="R345" s="25">
        <v>0.3</v>
      </c>
      <c r="S345" s="25">
        <v>0.1</v>
      </c>
      <c r="T345" s="5">
        <v>-199</v>
      </c>
      <c r="U345" s="25">
        <v>-0.1</v>
      </c>
      <c r="X345" s="25">
        <v>11.5</v>
      </c>
      <c r="Y345" s="5" t="s">
        <v>31</v>
      </c>
    </row>
    <row r="346" spans="2:25" x14ac:dyDescent="0.3">
      <c r="B346" s="21">
        <v>43816</v>
      </c>
      <c r="C346" s="22">
        <v>0.66689814814814818</v>
      </c>
      <c r="D346" s="8" t="s">
        <v>37</v>
      </c>
      <c r="E346" s="26" t="s">
        <v>33</v>
      </c>
      <c r="F346" s="26" t="s">
        <v>34</v>
      </c>
      <c r="G346" s="26">
        <v>0</v>
      </c>
      <c r="H346" s="17" t="s">
        <v>38</v>
      </c>
      <c r="I346" s="26" t="s">
        <v>36</v>
      </c>
      <c r="J346" s="23" t="s">
        <v>30</v>
      </c>
      <c r="K346" s="24">
        <v>18.829999999999998</v>
      </c>
      <c r="L346" s="5">
        <v>1005</v>
      </c>
      <c r="M346" s="25">
        <v>93.8</v>
      </c>
      <c r="N346" s="24">
        <v>8.6999999999999993</v>
      </c>
      <c r="O346" s="24">
        <v>7.49</v>
      </c>
      <c r="P346" s="25">
        <v>-53.1</v>
      </c>
      <c r="Q346" s="25">
        <v>0.2</v>
      </c>
      <c r="R346" s="25">
        <v>0</v>
      </c>
      <c r="S346" s="25">
        <v>0</v>
      </c>
      <c r="T346" s="5">
        <v>-131</v>
      </c>
      <c r="U346" s="25">
        <v>-0.1</v>
      </c>
      <c r="X346" s="25">
        <v>11.6</v>
      </c>
      <c r="Y346" s="5" t="s">
        <v>31</v>
      </c>
    </row>
    <row r="347" spans="2:25" x14ac:dyDescent="0.3">
      <c r="B347" s="21">
        <v>43816</v>
      </c>
      <c r="C347" s="22">
        <v>0.66712962962962974</v>
      </c>
      <c r="D347" s="8" t="s">
        <v>37</v>
      </c>
      <c r="E347" s="26" t="s">
        <v>33</v>
      </c>
      <c r="F347" s="26" t="s">
        <v>34</v>
      </c>
      <c r="G347" s="26">
        <v>0</v>
      </c>
      <c r="H347" s="17" t="s">
        <v>38</v>
      </c>
      <c r="I347" s="26" t="s">
        <v>36</v>
      </c>
      <c r="J347" s="23" t="s">
        <v>30</v>
      </c>
      <c r="K347" s="24">
        <v>18.79</v>
      </c>
      <c r="L347" s="5">
        <v>1006</v>
      </c>
      <c r="M347" s="25">
        <v>93.8</v>
      </c>
      <c r="N347" s="24">
        <v>8.7100000000000009</v>
      </c>
      <c r="O347" s="24">
        <v>7.48</v>
      </c>
      <c r="P347" s="25">
        <v>-52.6</v>
      </c>
      <c r="Q347" s="25">
        <v>0.2</v>
      </c>
      <c r="R347" s="25">
        <v>0.3</v>
      </c>
      <c r="S347" s="25">
        <v>0.1</v>
      </c>
      <c r="T347" s="5">
        <v>-146</v>
      </c>
      <c r="U347" s="25">
        <v>-0.1</v>
      </c>
      <c r="X347" s="25">
        <v>11.5</v>
      </c>
      <c r="Y347" s="5" t="s">
        <v>31</v>
      </c>
    </row>
    <row r="348" spans="2:25" x14ac:dyDescent="0.3">
      <c r="B348" s="21">
        <v>43816</v>
      </c>
      <c r="C348" s="22">
        <v>0.66736111111111107</v>
      </c>
      <c r="D348" s="8" t="s">
        <v>37</v>
      </c>
      <c r="E348" s="26" t="s">
        <v>33</v>
      </c>
      <c r="F348" s="26" t="s">
        <v>34</v>
      </c>
      <c r="G348" s="26">
        <v>0</v>
      </c>
      <c r="H348" s="17" t="s">
        <v>38</v>
      </c>
      <c r="I348" s="26" t="s">
        <v>36</v>
      </c>
      <c r="J348" s="23" t="s">
        <v>30</v>
      </c>
      <c r="K348" s="24">
        <v>18.760000000000002</v>
      </c>
      <c r="L348" s="5">
        <v>1006</v>
      </c>
      <c r="M348" s="25">
        <v>93.8</v>
      </c>
      <c r="N348" s="24">
        <v>8.7100000000000009</v>
      </c>
      <c r="O348" s="24">
        <v>7.47</v>
      </c>
      <c r="P348" s="25">
        <v>-52</v>
      </c>
      <c r="Q348" s="25">
        <v>0.2</v>
      </c>
      <c r="R348" s="25">
        <v>0.4</v>
      </c>
      <c r="S348" s="25">
        <v>0.1</v>
      </c>
      <c r="T348" s="5">
        <v>-33</v>
      </c>
      <c r="U348" s="25">
        <v>0</v>
      </c>
      <c r="X348" s="25">
        <v>11.5</v>
      </c>
      <c r="Y348" s="5" t="s">
        <v>31</v>
      </c>
    </row>
    <row r="349" spans="2:25" x14ac:dyDescent="0.3">
      <c r="B349" s="21">
        <v>43816</v>
      </c>
      <c r="C349" s="22">
        <v>0.66759259259259263</v>
      </c>
      <c r="D349" s="8" t="s">
        <v>37</v>
      </c>
      <c r="E349" s="26" t="s">
        <v>33</v>
      </c>
      <c r="F349" s="26" t="s">
        <v>34</v>
      </c>
      <c r="G349" s="26">
        <v>0</v>
      </c>
      <c r="H349" s="17" t="s">
        <v>38</v>
      </c>
      <c r="I349" s="26" t="s">
        <v>36</v>
      </c>
      <c r="J349" s="23" t="s">
        <v>30</v>
      </c>
      <c r="K349" s="24">
        <v>18.739999999999998</v>
      </c>
      <c r="L349" s="5">
        <v>1006</v>
      </c>
      <c r="M349" s="25">
        <v>93.8</v>
      </c>
      <c r="N349" s="24">
        <v>8.7200000000000006</v>
      </c>
      <c r="O349" s="24">
        <v>7.46</v>
      </c>
      <c r="P349" s="25">
        <v>-51.3</v>
      </c>
      <c r="Q349" s="25">
        <v>0.2</v>
      </c>
      <c r="R349" s="25">
        <v>0.1</v>
      </c>
      <c r="S349" s="25">
        <v>0</v>
      </c>
      <c r="T349" s="5">
        <v>-91</v>
      </c>
      <c r="U349" s="25">
        <v>0</v>
      </c>
      <c r="X349" s="25">
        <v>11.5</v>
      </c>
      <c r="Y349" s="5" t="s">
        <v>31</v>
      </c>
    </row>
    <row r="350" spans="2:25" x14ac:dyDescent="0.3">
      <c r="B350" s="21">
        <v>43816</v>
      </c>
      <c r="C350" s="22">
        <v>0.66782407407407407</v>
      </c>
      <c r="D350" s="8" t="s">
        <v>37</v>
      </c>
      <c r="E350" s="26" t="s">
        <v>33</v>
      </c>
      <c r="F350" s="26" t="s">
        <v>34</v>
      </c>
      <c r="G350" s="26">
        <v>0</v>
      </c>
      <c r="H350" s="17" t="s">
        <v>38</v>
      </c>
      <c r="I350" s="26" t="s">
        <v>36</v>
      </c>
      <c r="J350" s="23" t="s">
        <v>30</v>
      </c>
      <c r="K350" s="24">
        <v>18.71</v>
      </c>
      <c r="L350" s="5">
        <v>1006</v>
      </c>
      <c r="M350" s="25">
        <v>93.7</v>
      </c>
      <c r="N350" s="24">
        <v>8.7200000000000006</v>
      </c>
      <c r="O350" s="24">
        <v>7.44</v>
      </c>
      <c r="P350" s="25">
        <v>-50.5</v>
      </c>
      <c r="Q350" s="25">
        <v>0.3</v>
      </c>
      <c r="R350" s="25">
        <v>0.6</v>
      </c>
      <c r="S350" s="25">
        <v>0.1</v>
      </c>
      <c r="T350" s="5">
        <v>-20</v>
      </c>
      <c r="U350" s="25">
        <v>0</v>
      </c>
      <c r="X350" s="25">
        <v>11.5</v>
      </c>
      <c r="Y350" s="5" t="s">
        <v>31</v>
      </c>
    </row>
    <row r="351" spans="2:25" x14ac:dyDescent="0.3">
      <c r="B351" s="21">
        <v>43816</v>
      </c>
      <c r="C351" s="22">
        <v>0.66805555555555562</v>
      </c>
      <c r="D351" s="8" t="s">
        <v>37</v>
      </c>
      <c r="E351" s="26" t="s">
        <v>33</v>
      </c>
      <c r="F351" s="26" t="s">
        <v>34</v>
      </c>
      <c r="G351" s="26">
        <v>0</v>
      </c>
      <c r="H351" s="17" t="s">
        <v>38</v>
      </c>
      <c r="I351" s="26" t="s">
        <v>36</v>
      </c>
      <c r="J351" s="23" t="s">
        <v>30</v>
      </c>
      <c r="K351" s="24">
        <v>18.690000000000001</v>
      </c>
      <c r="L351" s="5">
        <v>1006</v>
      </c>
      <c r="M351" s="25">
        <v>93.9</v>
      </c>
      <c r="N351" s="24">
        <v>8.74</v>
      </c>
      <c r="O351" s="24">
        <v>7.43</v>
      </c>
      <c r="P351" s="25">
        <v>-49.6</v>
      </c>
      <c r="Q351" s="25">
        <v>0.3</v>
      </c>
      <c r="R351" s="25">
        <v>0.3</v>
      </c>
      <c r="S351" s="25">
        <v>0.1</v>
      </c>
      <c r="T351" s="5">
        <v>-113</v>
      </c>
      <c r="U351" s="25">
        <v>-0.1</v>
      </c>
      <c r="X351" s="25">
        <v>11.5</v>
      </c>
      <c r="Y351" s="5" t="s">
        <v>31</v>
      </c>
    </row>
    <row r="352" spans="2:25" x14ac:dyDescent="0.3">
      <c r="B352" s="21">
        <v>43816</v>
      </c>
      <c r="C352" s="22">
        <v>0.66828703703703696</v>
      </c>
      <c r="D352" s="8" t="s">
        <v>37</v>
      </c>
      <c r="E352" s="26" t="s">
        <v>33</v>
      </c>
      <c r="F352" s="26" t="s">
        <v>34</v>
      </c>
      <c r="G352" s="26">
        <v>0</v>
      </c>
      <c r="H352" s="17" t="s">
        <v>38</v>
      </c>
      <c r="I352" s="26" t="s">
        <v>36</v>
      </c>
      <c r="J352" s="23" t="s">
        <v>30</v>
      </c>
      <c r="K352" s="24">
        <v>18.66</v>
      </c>
      <c r="L352" s="5">
        <v>1006</v>
      </c>
      <c r="M352" s="25">
        <v>93.8</v>
      </c>
      <c r="N352" s="24">
        <v>8.73</v>
      </c>
      <c r="O352" s="24">
        <v>7.41</v>
      </c>
      <c r="P352" s="25">
        <v>-48.5</v>
      </c>
      <c r="Q352" s="25">
        <v>0.3</v>
      </c>
      <c r="R352" s="25">
        <v>1.1000000000000001</v>
      </c>
      <c r="S352" s="25">
        <v>0.3</v>
      </c>
      <c r="T352" s="5">
        <v>-49</v>
      </c>
      <c r="U352" s="25">
        <v>0</v>
      </c>
      <c r="X352" s="25">
        <v>11.5</v>
      </c>
      <c r="Y352" s="5" t="s">
        <v>31</v>
      </c>
    </row>
    <row r="353" spans="2:25" x14ac:dyDescent="0.3">
      <c r="B353" s="21">
        <v>43816</v>
      </c>
      <c r="C353" s="22">
        <v>0.66898148148148151</v>
      </c>
      <c r="D353" s="8" t="s">
        <v>39</v>
      </c>
      <c r="E353" s="26" t="s">
        <v>33</v>
      </c>
      <c r="F353" s="26" t="s">
        <v>34</v>
      </c>
      <c r="G353" s="26">
        <v>0</v>
      </c>
      <c r="H353" s="17" t="s">
        <v>40</v>
      </c>
      <c r="I353" s="26" t="s">
        <v>36</v>
      </c>
      <c r="J353" s="23" t="s">
        <v>30</v>
      </c>
      <c r="K353" s="24">
        <v>19.27</v>
      </c>
      <c r="L353" s="5">
        <v>6436</v>
      </c>
      <c r="M353" s="25">
        <v>93.4</v>
      </c>
      <c r="N353" s="24">
        <v>8.44</v>
      </c>
      <c r="O353" s="24">
        <v>7</v>
      </c>
      <c r="P353" s="25">
        <v>-26.2</v>
      </c>
      <c r="Q353" s="25">
        <v>1.8</v>
      </c>
      <c r="R353" s="25">
        <v>-0.8</v>
      </c>
      <c r="S353" s="25">
        <v>-0.2</v>
      </c>
      <c r="T353" s="5">
        <v>113</v>
      </c>
      <c r="U353" s="25">
        <v>0</v>
      </c>
      <c r="X353" s="25">
        <v>11.6</v>
      </c>
      <c r="Y353" s="5" t="s">
        <v>31</v>
      </c>
    </row>
    <row r="354" spans="2:25" x14ac:dyDescent="0.3">
      <c r="B354" s="21">
        <v>43816</v>
      </c>
      <c r="C354" s="22">
        <v>0.66921296296296295</v>
      </c>
      <c r="D354" s="8" t="s">
        <v>39</v>
      </c>
      <c r="E354" s="26" t="s">
        <v>33</v>
      </c>
      <c r="F354" s="26" t="s">
        <v>34</v>
      </c>
      <c r="G354" s="26">
        <v>0</v>
      </c>
      <c r="H354" s="17" t="s">
        <v>40</v>
      </c>
      <c r="I354" s="26" t="s">
        <v>36</v>
      </c>
      <c r="J354" s="23" t="s">
        <v>30</v>
      </c>
      <c r="K354" s="24">
        <v>19.39</v>
      </c>
      <c r="L354" s="5">
        <v>6488</v>
      </c>
      <c r="M354" s="25">
        <v>93.2</v>
      </c>
      <c r="N354" s="24">
        <v>8.4</v>
      </c>
      <c r="O354" s="24">
        <v>6.96</v>
      </c>
      <c r="P354" s="25">
        <v>-24.5</v>
      </c>
      <c r="Q354" s="25">
        <v>1.6</v>
      </c>
      <c r="R354" s="25">
        <v>0.3</v>
      </c>
      <c r="S354" s="25">
        <v>0.1</v>
      </c>
      <c r="T354" s="5">
        <v>-51</v>
      </c>
      <c r="U354" s="25">
        <v>0</v>
      </c>
      <c r="X354" s="25">
        <v>11.5</v>
      </c>
      <c r="Y354" s="5" t="s">
        <v>31</v>
      </c>
    </row>
    <row r="355" spans="2:25" x14ac:dyDescent="0.3">
      <c r="B355" s="21">
        <v>43816</v>
      </c>
      <c r="C355" s="22">
        <v>0.6694444444444444</v>
      </c>
      <c r="D355" s="8" t="s">
        <v>39</v>
      </c>
      <c r="E355" s="26" t="s">
        <v>33</v>
      </c>
      <c r="F355" s="26" t="s">
        <v>34</v>
      </c>
      <c r="G355" s="26">
        <v>0</v>
      </c>
      <c r="H355" s="17" t="s">
        <v>40</v>
      </c>
      <c r="I355" s="26" t="s">
        <v>36</v>
      </c>
      <c r="J355" s="23" t="s">
        <v>30</v>
      </c>
      <c r="K355" s="24">
        <v>19.420000000000002</v>
      </c>
      <c r="L355" s="5">
        <v>6508</v>
      </c>
      <c r="M355" s="25">
        <v>93.1</v>
      </c>
      <c r="N355" s="24">
        <v>8.3800000000000008</v>
      </c>
      <c r="O355" s="24">
        <v>6.97</v>
      </c>
      <c r="P355" s="25">
        <v>-24.7</v>
      </c>
      <c r="Q355" s="25">
        <v>1.5</v>
      </c>
      <c r="R355" s="25">
        <v>-0.3</v>
      </c>
      <c r="S355" s="25">
        <v>-0.1</v>
      </c>
      <c r="T355" s="5">
        <v>-60</v>
      </c>
      <c r="U355" s="25">
        <v>0</v>
      </c>
      <c r="X355" s="25">
        <v>11.6</v>
      </c>
      <c r="Y355" s="5" t="s">
        <v>31</v>
      </c>
    </row>
    <row r="356" spans="2:25" x14ac:dyDescent="0.3">
      <c r="B356" s="21">
        <v>43816</v>
      </c>
      <c r="C356" s="22">
        <v>0.66967592592592595</v>
      </c>
      <c r="D356" s="8" t="s">
        <v>39</v>
      </c>
      <c r="E356" s="26" t="s">
        <v>33</v>
      </c>
      <c r="F356" s="26" t="s">
        <v>34</v>
      </c>
      <c r="G356" s="26">
        <v>0</v>
      </c>
      <c r="H356" s="17" t="s">
        <v>40</v>
      </c>
      <c r="I356" s="26" t="s">
        <v>36</v>
      </c>
      <c r="J356" s="23" t="s">
        <v>30</v>
      </c>
      <c r="K356" s="24">
        <v>19.46</v>
      </c>
      <c r="L356" s="5">
        <v>6523</v>
      </c>
      <c r="M356" s="25">
        <v>93.3</v>
      </c>
      <c r="N356" s="24">
        <v>8.4</v>
      </c>
      <c r="O356" s="24">
        <v>6.96</v>
      </c>
      <c r="P356" s="25">
        <v>-24.4</v>
      </c>
      <c r="Q356" s="25">
        <v>1.5</v>
      </c>
      <c r="R356" s="25">
        <v>1.4</v>
      </c>
      <c r="S356" s="25">
        <v>0.3</v>
      </c>
      <c r="T356" s="5">
        <v>-45</v>
      </c>
      <c r="U356" s="25">
        <v>0</v>
      </c>
      <c r="X356" s="25">
        <v>11.5</v>
      </c>
      <c r="Y356" s="5" t="s">
        <v>31</v>
      </c>
    </row>
    <row r="357" spans="2:25" x14ac:dyDescent="0.3">
      <c r="B357" s="21">
        <v>43816</v>
      </c>
      <c r="C357" s="22">
        <v>0.66990740740740751</v>
      </c>
      <c r="D357" s="8" t="s">
        <v>39</v>
      </c>
      <c r="E357" s="26" t="s">
        <v>33</v>
      </c>
      <c r="F357" s="26" t="s">
        <v>34</v>
      </c>
      <c r="G357" s="26">
        <v>0</v>
      </c>
      <c r="H357" s="17" t="s">
        <v>40</v>
      </c>
      <c r="I357" s="26" t="s">
        <v>36</v>
      </c>
      <c r="J357" s="23" t="s">
        <v>30</v>
      </c>
      <c r="K357" s="24">
        <v>19.46</v>
      </c>
      <c r="L357" s="5">
        <v>6534</v>
      </c>
      <c r="M357" s="25">
        <v>93</v>
      </c>
      <c r="N357" s="24">
        <v>8.3699999999999992</v>
      </c>
      <c r="O357" s="24">
        <v>6.96</v>
      </c>
      <c r="P357" s="25">
        <v>-24</v>
      </c>
      <c r="Q357" s="25">
        <v>1.5</v>
      </c>
      <c r="R357" s="25">
        <v>-0.3</v>
      </c>
      <c r="S357" s="25">
        <v>-0.1</v>
      </c>
      <c r="T357" s="5">
        <v>-13</v>
      </c>
      <c r="U357" s="25">
        <v>0</v>
      </c>
      <c r="X357" s="25">
        <v>11.6</v>
      </c>
      <c r="Y357" s="5" t="s">
        <v>31</v>
      </c>
    </row>
    <row r="358" spans="2:25" x14ac:dyDescent="0.3">
      <c r="B358" s="21">
        <v>43816</v>
      </c>
      <c r="C358" s="22">
        <v>0.67013888888888884</v>
      </c>
      <c r="D358" s="8" t="s">
        <v>39</v>
      </c>
      <c r="E358" s="26" t="s">
        <v>33</v>
      </c>
      <c r="F358" s="26" t="s">
        <v>34</v>
      </c>
      <c r="G358" s="26">
        <v>0</v>
      </c>
      <c r="H358" s="17" t="s">
        <v>40</v>
      </c>
      <c r="I358" s="26" t="s">
        <v>36</v>
      </c>
      <c r="J358" s="23" t="s">
        <v>30</v>
      </c>
      <c r="K358" s="24">
        <v>19.45</v>
      </c>
      <c r="L358" s="5">
        <v>6541</v>
      </c>
      <c r="M358" s="25">
        <v>93.3</v>
      </c>
      <c r="N358" s="24">
        <v>8.4</v>
      </c>
      <c r="O358" s="24">
        <v>6.95</v>
      </c>
      <c r="P358" s="25">
        <v>-23.8</v>
      </c>
      <c r="Q358" s="25">
        <v>1.5</v>
      </c>
      <c r="R358" s="25">
        <v>0.2</v>
      </c>
      <c r="S358" s="25">
        <v>0</v>
      </c>
      <c r="T358" s="5">
        <v>-66</v>
      </c>
      <c r="U358" s="25">
        <v>0</v>
      </c>
      <c r="X358" s="25">
        <v>11.6</v>
      </c>
      <c r="Y358" s="5" t="s">
        <v>31</v>
      </c>
    </row>
    <row r="359" spans="2:25" x14ac:dyDescent="0.3">
      <c r="B359" s="21">
        <v>43816</v>
      </c>
      <c r="C359" s="22">
        <v>0.67037037037037039</v>
      </c>
      <c r="D359" s="8" t="s">
        <v>39</v>
      </c>
      <c r="E359" s="26" t="s">
        <v>33</v>
      </c>
      <c r="F359" s="26" t="s">
        <v>34</v>
      </c>
      <c r="G359" s="26">
        <v>0</v>
      </c>
      <c r="H359" s="17" t="s">
        <v>40</v>
      </c>
      <c r="I359" s="26" t="s">
        <v>36</v>
      </c>
      <c r="J359" s="23" t="s">
        <v>30</v>
      </c>
      <c r="K359" s="24">
        <v>19.43</v>
      </c>
      <c r="L359" s="5">
        <v>6547</v>
      </c>
      <c r="M359" s="25">
        <v>93.5</v>
      </c>
      <c r="N359" s="24">
        <v>8.41</v>
      </c>
      <c r="O359" s="24">
        <v>6.95</v>
      </c>
      <c r="P359" s="25">
        <v>-23.6</v>
      </c>
      <c r="Q359" s="25">
        <v>1.5</v>
      </c>
      <c r="R359" s="25">
        <v>1</v>
      </c>
      <c r="S359" s="25">
        <v>0.2</v>
      </c>
      <c r="T359" s="5">
        <v>-61</v>
      </c>
      <c r="U359" s="25">
        <v>0</v>
      </c>
      <c r="X359" s="25">
        <v>11.5</v>
      </c>
      <c r="Y359" s="5" t="s">
        <v>31</v>
      </c>
    </row>
    <row r="360" spans="2:25" x14ac:dyDescent="0.3">
      <c r="B360" s="21">
        <v>43816</v>
      </c>
      <c r="C360" s="22">
        <v>0.67060185185185184</v>
      </c>
      <c r="D360" s="8" t="s">
        <v>39</v>
      </c>
      <c r="E360" s="26" t="s">
        <v>33</v>
      </c>
      <c r="F360" s="26" t="s">
        <v>34</v>
      </c>
      <c r="G360" s="26">
        <v>0</v>
      </c>
      <c r="H360" s="17" t="s">
        <v>40</v>
      </c>
      <c r="I360" s="26" t="s">
        <v>36</v>
      </c>
      <c r="J360" s="23" t="s">
        <v>30</v>
      </c>
      <c r="K360" s="24">
        <v>19.41</v>
      </c>
      <c r="L360" s="5">
        <v>6551</v>
      </c>
      <c r="M360" s="25">
        <v>93.3</v>
      </c>
      <c r="N360" s="24">
        <v>8.4</v>
      </c>
      <c r="O360" s="24">
        <v>6.94</v>
      </c>
      <c r="P360" s="25">
        <v>-23.4</v>
      </c>
      <c r="Q360" s="25">
        <v>1.4</v>
      </c>
      <c r="R360" s="25">
        <v>1.2</v>
      </c>
      <c r="S360" s="25">
        <v>0.3</v>
      </c>
      <c r="T360" s="5">
        <v>-21</v>
      </c>
      <c r="U360" s="25">
        <v>0</v>
      </c>
      <c r="X360" s="25">
        <v>11.5</v>
      </c>
      <c r="Y360" s="5" t="s">
        <v>31</v>
      </c>
    </row>
    <row r="361" spans="2:25" x14ac:dyDescent="0.3">
      <c r="B361" s="21">
        <v>43816</v>
      </c>
      <c r="C361" s="22">
        <v>0.67083333333333339</v>
      </c>
      <c r="D361" s="8" t="s">
        <v>39</v>
      </c>
      <c r="E361" s="26" t="s">
        <v>33</v>
      </c>
      <c r="F361" s="26" t="s">
        <v>34</v>
      </c>
      <c r="G361" s="26">
        <v>0</v>
      </c>
      <c r="H361" s="17" t="s">
        <v>40</v>
      </c>
      <c r="I361" s="26" t="s">
        <v>36</v>
      </c>
      <c r="J361" s="23" t="s">
        <v>30</v>
      </c>
      <c r="K361" s="24">
        <v>19.39</v>
      </c>
      <c r="L361" s="5">
        <v>6552</v>
      </c>
      <c r="M361" s="25">
        <v>93.3</v>
      </c>
      <c r="N361" s="24">
        <v>8.41</v>
      </c>
      <c r="O361" s="24">
        <v>6.94</v>
      </c>
      <c r="P361" s="25">
        <v>-23.1</v>
      </c>
      <c r="Q361" s="25">
        <v>1.4</v>
      </c>
      <c r="R361" s="25">
        <v>0.6</v>
      </c>
      <c r="S361" s="25">
        <v>0.1</v>
      </c>
      <c r="T361" s="5">
        <v>89</v>
      </c>
      <c r="U361" s="25">
        <v>0</v>
      </c>
      <c r="X361" s="25">
        <v>11.6</v>
      </c>
      <c r="Y361" s="5" t="s">
        <v>31</v>
      </c>
    </row>
    <row r="362" spans="2:25" x14ac:dyDescent="0.3">
      <c r="B362" s="21">
        <v>43816</v>
      </c>
      <c r="C362" s="22">
        <v>0.67106481481481473</v>
      </c>
      <c r="D362" s="8" t="s">
        <v>39</v>
      </c>
      <c r="E362" s="26" t="s">
        <v>33</v>
      </c>
      <c r="F362" s="26" t="s">
        <v>34</v>
      </c>
      <c r="G362" s="26">
        <v>0</v>
      </c>
      <c r="H362" s="17" t="s">
        <v>40</v>
      </c>
      <c r="I362" s="26" t="s">
        <v>36</v>
      </c>
      <c r="J362" s="23" t="s">
        <v>30</v>
      </c>
      <c r="K362" s="24">
        <v>19.37</v>
      </c>
      <c r="L362" s="5">
        <v>6551</v>
      </c>
      <c r="M362" s="25">
        <v>93.2</v>
      </c>
      <c r="N362" s="24">
        <v>8.4</v>
      </c>
      <c r="O362" s="24">
        <v>6.94</v>
      </c>
      <c r="P362" s="25">
        <v>-22.9</v>
      </c>
      <c r="Q362" s="25">
        <v>1.5</v>
      </c>
      <c r="R362" s="25">
        <v>0.4</v>
      </c>
      <c r="S362" s="25">
        <v>0.1</v>
      </c>
      <c r="T362" s="5">
        <v>-30</v>
      </c>
      <c r="U362" s="25">
        <v>0</v>
      </c>
      <c r="X362" s="25">
        <v>11.5</v>
      </c>
      <c r="Y362" s="5" t="s">
        <v>31</v>
      </c>
    </row>
    <row r="363" spans="2:25" x14ac:dyDescent="0.3">
      <c r="B363" s="21">
        <v>43816</v>
      </c>
      <c r="C363" s="22">
        <v>0.67129629629629628</v>
      </c>
      <c r="D363" s="8" t="s">
        <v>39</v>
      </c>
      <c r="E363" s="26" t="s">
        <v>33</v>
      </c>
      <c r="F363" s="26" t="s">
        <v>34</v>
      </c>
      <c r="G363" s="26">
        <v>0</v>
      </c>
      <c r="H363" s="17" t="s">
        <v>40</v>
      </c>
      <c r="I363" s="26" t="s">
        <v>36</v>
      </c>
      <c r="J363" s="23" t="s">
        <v>30</v>
      </c>
      <c r="K363" s="24">
        <v>19.329999999999998</v>
      </c>
      <c r="L363" s="5">
        <v>6551</v>
      </c>
      <c r="M363" s="25">
        <v>93.3</v>
      </c>
      <c r="N363" s="24">
        <v>8.41</v>
      </c>
      <c r="O363" s="24">
        <v>6.93</v>
      </c>
      <c r="P363" s="25">
        <v>-22.8</v>
      </c>
      <c r="Q363" s="25">
        <v>1.4</v>
      </c>
      <c r="R363" s="25">
        <v>-0.2</v>
      </c>
      <c r="S363" s="25">
        <v>0</v>
      </c>
      <c r="T363" s="5">
        <v>-127</v>
      </c>
      <c r="U363" s="25">
        <v>-0.1</v>
      </c>
      <c r="X363" s="25">
        <v>11.5</v>
      </c>
      <c r="Y363" s="5" t="s">
        <v>31</v>
      </c>
    </row>
    <row r="364" spans="2:25" x14ac:dyDescent="0.3">
      <c r="B364" s="21">
        <v>43816</v>
      </c>
      <c r="C364" s="22">
        <v>0.67152777777777783</v>
      </c>
      <c r="D364" s="8" t="s">
        <v>39</v>
      </c>
      <c r="E364" s="26" t="s">
        <v>33</v>
      </c>
      <c r="F364" s="26" t="s">
        <v>34</v>
      </c>
      <c r="G364" s="26">
        <v>0</v>
      </c>
      <c r="H364" s="17" t="s">
        <v>40</v>
      </c>
      <c r="I364" s="26" t="s">
        <v>36</v>
      </c>
      <c r="J364" s="23" t="s">
        <v>30</v>
      </c>
      <c r="K364" s="24">
        <v>19.309999999999999</v>
      </c>
      <c r="L364" s="5">
        <v>6547</v>
      </c>
      <c r="M364" s="25">
        <v>93.2</v>
      </c>
      <c r="N364" s="24">
        <v>8.42</v>
      </c>
      <c r="O364" s="24">
        <v>6.93</v>
      </c>
      <c r="P364" s="25">
        <v>-22.6</v>
      </c>
      <c r="Q364" s="25">
        <v>1.4</v>
      </c>
      <c r="R364" s="25">
        <v>0.5</v>
      </c>
      <c r="S364" s="25">
        <v>0.1</v>
      </c>
      <c r="T364" s="5">
        <v>-111</v>
      </c>
      <c r="U364" s="25">
        <v>-0.1</v>
      </c>
      <c r="X364" s="25">
        <v>11.6</v>
      </c>
      <c r="Y364" s="5" t="s">
        <v>31</v>
      </c>
    </row>
    <row r="365" spans="2:25" x14ac:dyDescent="0.3">
      <c r="B365" s="21">
        <v>43816</v>
      </c>
      <c r="C365" s="22">
        <v>0.67175925925925928</v>
      </c>
      <c r="D365" s="8" t="s">
        <v>39</v>
      </c>
      <c r="E365" s="26" t="s">
        <v>33</v>
      </c>
      <c r="F365" s="26" t="s">
        <v>34</v>
      </c>
      <c r="G365" s="26">
        <v>0</v>
      </c>
      <c r="H365" s="17" t="s">
        <v>40</v>
      </c>
      <c r="I365" s="26" t="s">
        <v>36</v>
      </c>
      <c r="J365" s="23" t="s">
        <v>30</v>
      </c>
      <c r="K365" s="24">
        <v>19.3</v>
      </c>
      <c r="L365" s="5">
        <v>6543</v>
      </c>
      <c r="M365" s="25">
        <v>93.5</v>
      </c>
      <c r="N365" s="24">
        <v>8.44</v>
      </c>
      <c r="O365" s="24">
        <v>6.93</v>
      </c>
      <c r="P365" s="25">
        <v>-22.5</v>
      </c>
      <c r="Q365" s="25">
        <v>1.4</v>
      </c>
      <c r="R365" s="25">
        <v>0.8</v>
      </c>
      <c r="S365" s="25">
        <v>0.2</v>
      </c>
      <c r="T365" s="5">
        <v>-114</v>
      </c>
      <c r="U365" s="25">
        <v>-0.1</v>
      </c>
      <c r="X365" s="25">
        <v>11.5</v>
      </c>
      <c r="Y365" s="5" t="s">
        <v>31</v>
      </c>
    </row>
    <row r="366" spans="2:25" x14ac:dyDescent="0.3">
      <c r="B366" s="21">
        <v>43816</v>
      </c>
      <c r="C366" s="22">
        <v>0.67199074074074072</v>
      </c>
      <c r="D366" s="8" t="s">
        <v>39</v>
      </c>
      <c r="E366" s="26" t="s">
        <v>33</v>
      </c>
      <c r="F366" s="26" t="s">
        <v>34</v>
      </c>
      <c r="G366" s="26">
        <v>0</v>
      </c>
      <c r="H366" s="17" t="s">
        <v>40</v>
      </c>
      <c r="I366" s="26" t="s">
        <v>36</v>
      </c>
      <c r="J366" s="23" t="s">
        <v>30</v>
      </c>
      <c r="K366" s="24">
        <v>19.27</v>
      </c>
      <c r="L366" s="5">
        <v>6540</v>
      </c>
      <c r="M366" s="25">
        <v>93.7</v>
      </c>
      <c r="N366" s="24">
        <v>8.4600000000000009</v>
      </c>
      <c r="O366" s="24">
        <v>6.93</v>
      </c>
      <c r="P366" s="25">
        <v>-22.4</v>
      </c>
      <c r="Q366" s="25">
        <v>1.4</v>
      </c>
      <c r="R366" s="25">
        <v>0.9</v>
      </c>
      <c r="S366" s="25">
        <v>0.2</v>
      </c>
      <c r="T366" s="5">
        <v>-106</v>
      </c>
      <c r="U366" s="25">
        <v>0</v>
      </c>
      <c r="X366" s="25">
        <v>11.6</v>
      </c>
      <c r="Y366" s="5" t="s">
        <v>31</v>
      </c>
    </row>
    <row r="367" spans="2:25" x14ac:dyDescent="0.3">
      <c r="B367" s="21">
        <v>43816</v>
      </c>
      <c r="C367" s="22">
        <v>0.67222222222222217</v>
      </c>
      <c r="D367" s="8" t="s">
        <v>39</v>
      </c>
      <c r="E367" s="26" t="s">
        <v>33</v>
      </c>
      <c r="F367" s="26" t="s">
        <v>34</v>
      </c>
      <c r="G367" s="26">
        <v>0</v>
      </c>
      <c r="H367" s="17" t="s">
        <v>40</v>
      </c>
      <c r="I367" s="26" t="s">
        <v>36</v>
      </c>
      <c r="J367" s="23" t="s">
        <v>30</v>
      </c>
      <c r="K367" s="24">
        <v>19.25</v>
      </c>
      <c r="L367" s="5">
        <v>6538</v>
      </c>
      <c r="M367" s="25">
        <v>93.4</v>
      </c>
      <c r="N367" s="24">
        <v>8.44</v>
      </c>
      <c r="O367" s="24">
        <v>6.92</v>
      </c>
      <c r="P367" s="25">
        <v>-22.3</v>
      </c>
      <c r="Q367" s="25">
        <v>1.4</v>
      </c>
      <c r="R367" s="25">
        <v>0.4</v>
      </c>
      <c r="S367" s="25">
        <v>0.1</v>
      </c>
      <c r="T367" s="5">
        <v>-31</v>
      </c>
      <c r="U367" s="25">
        <v>0</v>
      </c>
      <c r="X367" s="25">
        <v>11.6</v>
      </c>
      <c r="Y367" s="5" t="s">
        <v>31</v>
      </c>
    </row>
    <row r="368" spans="2:25" x14ac:dyDescent="0.3">
      <c r="B368" s="21">
        <v>43816</v>
      </c>
      <c r="C368" s="22">
        <v>0.67337962962962961</v>
      </c>
      <c r="D368" s="8" t="s">
        <v>41</v>
      </c>
      <c r="E368" s="26" t="s">
        <v>33</v>
      </c>
      <c r="F368" s="26" t="s">
        <v>34</v>
      </c>
      <c r="G368" s="26">
        <v>0</v>
      </c>
      <c r="H368" s="17" t="s">
        <v>42</v>
      </c>
      <c r="I368" s="26" t="s">
        <v>36</v>
      </c>
      <c r="J368" s="23" t="s">
        <v>30</v>
      </c>
      <c r="K368" s="24">
        <v>19.420000000000002</v>
      </c>
      <c r="L368" s="5">
        <v>5375</v>
      </c>
      <c r="M368" s="25">
        <v>94</v>
      </c>
      <c r="N368" s="24">
        <v>8.5</v>
      </c>
      <c r="O368" s="24">
        <v>9.59</v>
      </c>
      <c r="P368" s="25">
        <v>-167.6</v>
      </c>
      <c r="Q368" s="25">
        <v>181.2</v>
      </c>
      <c r="R368" s="25">
        <v>1.7</v>
      </c>
      <c r="S368" s="25">
        <v>0.4</v>
      </c>
      <c r="T368" s="5">
        <v>-63</v>
      </c>
      <c r="U368" s="25">
        <v>0</v>
      </c>
      <c r="X368" s="25">
        <v>11.5</v>
      </c>
      <c r="Y368" s="5" t="s">
        <v>31</v>
      </c>
    </row>
    <row r="369" spans="2:25" x14ac:dyDescent="0.3">
      <c r="B369" s="21">
        <v>43816</v>
      </c>
      <c r="C369" s="22">
        <v>0.67361111111111116</v>
      </c>
      <c r="D369" s="8" t="s">
        <v>41</v>
      </c>
      <c r="E369" s="26" t="s">
        <v>33</v>
      </c>
      <c r="F369" s="26" t="s">
        <v>34</v>
      </c>
      <c r="G369" s="26">
        <v>0</v>
      </c>
      <c r="H369" s="17" t="s">
        <v>42</v>
      </c>
      <c r="I369" s="26" t="s">
        <v>36</v>
      </c>
      <c r="J369" s="23" t="s">
        <v>30</v>
      </c>
      <c r="K369" s="24">
        <v>19.43</v>
      </c>
      <c r="L369" s="5">
        <v>5382</v>
      </c>
      <c r="M369" s="25">
        <v>93.7</v>
      </c>
      <c r="N369" s="24">
        <v>8.4700000000000006</v>
      </c>
      <c r="O369" s="24">
        <v>9.74</v>
      </c>
      <c r="P369" s="25">
        <v>-175.9</v>
      </c>
      <c r="Q369" s="25">
        <v>184</v>
      </c>
      <c r="R369" s="25">
        <v>0.7</v>
      </c>
      <c r="S369" s="25">
        <v>0.2</v>
      </c>
      <c r="T369" s="5">
        <v>-113</v>
      </c>
      <c r="U369" s="25">
        <v>-0.1</v>
      </c>
      <c r="X369" s="25">
        <v>11.5</v>
      </c>
      <c r="Y369" s="5" t="s">
        <v>31</v>
      </c>
    </row>
    <row r="370" spans="2:25" x14ac:dyDescent="0.3">
      <c r="B370" s="21">
        <v>43816</v>
      </c>
      <c r="C370" s="22">
        <v>0.67384259259259249</v>
      </c>
      <c r="D370" s="8" t="s">
        <v>41</v>
      </c>
      <c r="E370" s="26" t="s">
        <v>33</v>
      </c>
      <c r="F370" s="26" t="s">
        <v>34</v>
      </c>
      <c r="G370" s="26">
        <v>0</v>
      </c>
      <c r="H370" s="17" t="s">
        <v>42</v>
      </c>
      <c r="I370" s="26" t="s">
        <v>36</v>
      </c>
      <c r="J370" s="23" t="s">
        <v>30</v>
      </c>
      <c r="K370" s="24">
        <v>19.43</v>
      </c>
      <c r="L370" s="5">
        <v>5391</v>
      </c>
      <c r="M370" s="25">
        <v>93.7</v>
      </c>
      <c r="N370" s="24">
        <v>8.4700000000000006</v>
      </c>
      <c r="O370" s="24">
        <v>9.84</v>
      </c>
      <c r="P370" s="25">
        <v>-181.1</v>
      </c>
      <c r="Q370" s="25">
        <v>186.8</v>
      </c>
      <c r="R370" s="25">
        <v>2.1</v>
      </c>
      <c r="S370" s="25">
        <v>0.5</v>
      </c>
      <c r="T370" s="5">
        <v>-10</v>
      </c>
      <c r="U370" s="25">
        <v>0</v>
      </c>
      <c r="X370" s="25">
        <v>11.5</v>
      </c>
      <c r="Y370" s="5" t="s">
        <v>31</v>
      </c>
    </row>
    <row r="371" spans="2:25" x14ac:dyDescent="0.3">
      <c r="B371" s="21">
        <v>43816</v>
      </c>
      <c r="C371" s="22">
        <v>0.67407407407407405</v>
      </c>
      <c r="D371" s="8" t="s">
        <v>41</v>
      </c>
      <c r="E371" s="26" t="s">
        <v>33</v>
      </c>
      <c r="F371" s="26" t="s">
        <v>34</v>
      </c>
      <c r="G371" s="26">
        <v>0</v>
      </c>
      <c r="H371" s="17" t="s">
        <v>42</v>
      </c>
      <c r="I371" s="26" t="s">
        <v>36</v>
      </c>
      <c r="J371" s="23" t="s">
        <v>30</v>
      </c>
      <c r="K371" s="24">
        <v>19.420000000000002</v>
      </c>
      <c r="L371" s="5">
        <v>5398</v>
      </c>
      <c r="M371" s="25">
        <v>93.5</v>
      </c>
      <c r="N371" s="24">
        <v>8.4499999999999993</v>
      </c>
      <c r="O371" s="24">
        <v>9.9</v>
      </c>
      <c r="P371" s="25">
        <v>-184.3</v>
      </c>
      <c r="Q371" s="25">
        <v>189.3</v>
      </c>
      <c r="R371" s="25">
        <v>1.6</v>
      </c>
      <c r="S371" s="25">
        <v>0.4</v>
      </c>
      <c r="T371" s="5">
        <v>-76</v>
      </c>
      <c r="U371" s="25">
        <v>0</v>
      </c>
      <c r="X371" s="25">
        <v>11.5</v>
      </c>
      <c r="Y371" s="5" t="s">
        <v>31</v>
      </c>
    </row>
    <row r="372" spans="2:25" x14ac:dyDescent="0.3">
      <c r="B372" s="21">
        <v>43816</v>
      </c>
      <c r="C372" s="22">
        <v>0.6743055555555556</v>
      </c>
      <c r="D372" s="8" t="s">
        <v>41</v>
      </c>
      <c r="E372" s="26" t="s">
        <v>33</v>
      </c>
      <c r="F372" s="26" t="s">
        <v>34</v>
      </c>
      <c r="G372" s="26">
        <v>0</v>
      </c>
      <c r="H372" s="17" t="s">
        <v>42</v>
      </c>
      <c r="I372" s="26" t="s">
        <v>36</v>
      </c>
      <c r="J372" s="23" t="s">
        <v>30</v>
      </c>
      <c r="K372" s="24">
        <v>19.41</v>
      </c>
      <c r="L372" s="5">
        <v>5403</v>
      </c>
      <c r="M372" s="25">
        <v>93.6</v>
      </c>
      <c r="N372" s="24">
        <v>8.4600000000000009</v>
      </c>
      <c r="O372" s="24">
        <v>9.93</v>
      </c>
      <c r="P372" s="25">
        <v>-186.3</v>
      </c>
      <c r="Q372" s="25">
        <v>191.8</v>
      </c>
      <c r="R372" s="25">
        <v>0.9</v>
      </c>
      <c r="S372" s="25">
        <v>0.2</v>
      </c>
      <c r="T372" s="5">
        <v>-51</v>
      </c>
      <c r="U372" s="25">
        <v>0</v>
      </c>
      <c r="X372" s="25">
        <v>11.5</v>
      </c>
      <c r="Y372" s="5" t="s">
        <v>31</v>
      </c>
    </row>
    <row r="373" spans="2:25" x14ac:dyDescent="0.3">
      <c r="B373" s="21">
        <v>43816</v>
      </c>
      <c r="C373" s="22">
        <v>0.67453703703703705</v>
      </c>
      <c r="D373" s="8" t="s">
        <v>41</v>
      </c>
      <c r="E373" s="26" t="s">
        <v>33</v>
      </c>
      <c r="F373" s="26" t="s">
        <v>34</v>
      </c>
      <c r="G373" s="26">
        <v>0</v>
      </c>
      <c r="H373" s="17" t="s">
        <v>42</v>
      </c>
      <c r="I373" s="26" t="s">
        <v>36</v>
      </c>
      <c r="J373" s="23" t="s">
        <v>30</v>
      </c>
      <c r="K373" s="24">
        <v>19.399999999999999</v>
      </c>
      <c r="L373" s="5">
        <v>5406</v>
      </c>
      <c r="M373" s="25">
        <v>93.9</v>
      </c>
      <c r="N373" s="24">
        <v>8.49</v>
      </c>
      <c r="O373" s="24">
        <v>9.9600000000000009</v>
      </c>
      <c r="P373" s="25">
        <v>-187.8</v>
      </c>
      <c r="Q373" s="25">
        <v>194.2</v>
      </c>
      <c r="R373" s="25">
        <v>0.3</v>
      </c>
      <c r="S373" s="25">
        <v>0.1</v>
      </c>
      <c r="T373" s="5">
        <v>-67</v>
      </c>
      <c r="U373" s="25">
        <v>0</v>
      </c>
      <c r="X373" s="25">
        <v>11.5</v>
      </c>
      <c r="Y373" s="5" t="s">
        <v>31</v>
      </c>
    </row>
    <row r="374" spans="2:25" x14ac:dyDescent="0.3">
      <c r="B374" s="21">
        <v>43816</v>
      </c>
      <c r="C374" s="22">
        <v>0.67476851851851849</v>
      </c>
      <c r="D374" s="8" t="s">
        <v>41</v>
      </c>
      <c r="E374" s="26" t="s">
        <v>33</v>
      </c>
      <c r="F374" s="26" t="s">
        <v>34</v>
      </c>
      <c r="G374" s="26">
        <v>0</v>
      </c>
      <c r="H374" s="17" t="s">
        <v>42</v>
      </c>
      <c r="I374" s="26" t="s">
        <v>36</v>
      </c>
      <c r="J374" s="23" t="s">
        <v>30</v>
      </c>
      <c r="K374" s="24">
        <v>19.39</v>
      </c>
      <c r="L374" s="5">
        <v>5408</v>
      </c>
      <c r="M374" s="25">
        <v>94.4</v>
      </c>
      <c r="N374" s="24">
        <v>8.5399999999999991</v>
      </c>
      <c r="O374" s="24">
        <v>9.98</v>
      </c>
      <c r="P374" s="25">
        <v>-188.8</v>
      </c>
      <c r="Q374" s="25">
        <v>196.2</v>
      </c>
      <c r="R374" s="25">
        <v>1.1000000000000001</v>
      </c>
      <c r="S374" s="25">
        <v>0.3</v>
      </c>
      <c r="T374" s="5">
        <v>-39</v>
      </c>
      <c r="U374" s="25">
        <v>0</v>
      </c>
      <c r="X374" s="25">
        <v>11.5</v>
      </c>
      <c r="Y374" s="5" t="s">
        <v>31</v>
      </c>
    </row>
    <row r="375" spans="2:25" x14ac:dyDescent="0.3">
      <c r="B375" s="21">
        <v>43816</v>
      </c>
      <c r="C375" s="22">
        <v>0.67499999999999993</v>
      </c>
      <c r="D375" s="8" t="s">
        <v>41</v>
      </c>
      <c r="E375" s="26" t="s">
        <v>33</v>
      </c>
      <c r="F375" s="26" t="s">
        <v>34</v>
      </c>
      <c r="G375" s="26">
        <v>0</v>
      </c>
      <c r="H375" s="17" t="s">
        <v>42</v>
      </c>
      <c r="I375" s="26" t="s">
        <v>36</v>
      </c>
      <c r="J375" s="23" t="s">
        <v>30</v>
      </c>
      <c r="K375" s="24">
        <v>19.38</v>
      </c>
      <c r="L375" s="5">
        <v>5409</v>
      </c>
      <c r="M375" s="25">
        <v>94.8</v>
      </c>
      <c r="N375" s="24">
        <v>8.57</v>
      </c>
      <c r="O375" s="24">
        <v>9.99</v>
      </c>
      <c r="P375" s="25">
        <v>-189.6</v>
      </c>
      <c r="Q375" s="25">
        <v>197.9</v>
      </c>
      <c r="R375" s="25">
        <v>1.5</v>
      </c>
      <c r="S375" s="25">
        <v>0.3</v>
      </c>
      <c r="T375" s="5">
        <v>-172</v>
      </c>
      <c r="U375" s="25">
        <v>-0.1</v>
      </c>
      <c r="X375" s="25">
        <v>11.5</v>
      </c>
      <c r="Y375" s="5" t="s">
        <v>31</v>
      </c>
    </row>
    <row r="376" spans="2:25" x14ac:dyDescent="0.3">
      <c r="B376" s="21">
        <v>43816</v>
      </c>
      <c r="C376" s="22">
        <v>0.67523148148148149</v>
      </c>
      <c r="D376" s="8" t="s">
        <v>41</v>
      </c>
      <c r="E376" s="26" t="s">
        <v>33</v>
      </c>
      <c r="F376" s="26" t="s">
        <v>34</v>
      </c>
      <c r="G376" s="26">
        <v>0</v>
      </c>
      <c r="H376" s="17" t="s">
        <v>42</v>
      </c>
      <c r="I376" s="26" t="s">
        <v>36</v>
      </c>
      <c r="J376" s="23" t="s">
        <v>30</v>
      </c>
      <c r="K376" s="24">
        <v>19.37</v>
      </c>
      <c r="L376" s="5">
        <v>5409</v>
      </c>
      <c r="M376" s="25">
        <v>95</v>
      </c>
      <c r="N376" s="24">
        <v>8.6</v>
      </c>
      <c r="O376" s="24">
        <v>10</v>
      </c>
      <c r="P376" s="25">
        <v>-190.1</v>
      </c>
      <c r="Q376" s="25">
        <v>199.8</v>
      </c>
      <c r="R376" s="25">
        <v>1.5</v>
      </c>
      <c r="S376" s="25">
        <v>0.4</v>
      </c>
      <c r="T376" s="5">
        <v>30</v>
      </c>
      <c r="U376" s="25">
        <v>0</v>
      </c>
      <c r="X376" s="25">
        <v>11.5</v>
      </c>
      <c r="Y376" s="5" t="s">
        <v>31</v>
      </c>
    </row>
    <row r="377" spans="2:25" x14ac:dyDescent="0.3">
      <c r="B377" s="21">
        <v>43816</v>
      </c>
      <c r="C377" s="22">
        <v>0.67546296296296304</v>
      </c>
      <c r="D377" s="8" t="s">
        <v>41</v>
      </c>
      <c r="E377" s="26" t="s">
        <v>33</v>
      </c>
      <c r="F377" s="26" t="s">
        <v>34</v>
      </c>
      <c r="G377" s="26">
        <v>0</v>
      </c>
      <c r="H377" s="17" t="s">
        <v>42</v>
      </c>
      <c r="I377" s="26" t="s">
        <v>36</v>
      </c>
      <c r="J377" s="23" t="s">
        <v>30</v>
      </c>
      <c r="K377" s="24">
        <v>19.350000000000001</v>
      </c>
      <c r="L377" s="5">
        <v>5409</v>
      </c>
      <c r="M377" s="25">
        <v>95.1</v>
      </c>
      <c r="N377" s="24">
        <v>8.61</v>
      </c>
      <c r="O377" s="24">
        <v>10.01</v>
      </c>
      <c r="P377" s="25">
        <v>-190.6</v>
      </c>
      <c r="Q377" s="25">
        <v>201.4</v>
      </c>
      <c r="R377" s="25">
        <v>0.8</v>
      </c>
      <c r="S377" s="25">
        <v>0.2</v>
      </c>
      <c r="T377" s="5">
        <v>68</v>
      </c>
      <c r="U377" s="25">
        <v>0</v>
      </c>
      <c r="X377" s="25">
        <v>11.5</v>
      </c>
      <c r="Y377" s="5" t="s">
        <v>31</v>
      </c>
    </row>
    <row r="378" spans="2:25" x14ac:dyDescent="0.3">
      <c r="B378" s="21">
        <v>43816</v>
      </c>
      <c r="C378" s="22">
        <v>0.67569444444444438</v>
      </c>
      <c r="D378" s="8" t="s">
        <v>41</v>
      </c>
      <c r="E378" s="26" t="s">
        <v>33</v>
      </c>
      <c r="F378" s="26" t="s">
        <v>34</v>
      </c>
      <c r="G378" s="26">
        <v>0</v>
      </c>
      <c r="H378" s="17" t="s">
        <v>42</v>
      </c>
      <c r="I378" s="26" t="s">
        <v>36</v>
      </c>
      <c r="J378" s="23" t="s">
        <v>30</v>
      </c>
      <c r="K378" s="24">
        <v>19.329999999999998</v>
      </c>
      <c r="L378" s="5">
        <v>5408</v>
      </c>
      <c r="M378" s="25">
        <v>95.4</v>
      </c>
      <c r="N378" s="24">
        <v>8.64</v>
      </c>
      <c r="O378" s="24">
        <v>10.02</v>
      </c>
      <c r="P378" s="25">
        <v>-190.9</v>
      </c>
      <c r="Q378" s="25">
        <v>203.3</v>
      </c>
      <c r="R378" s="25">
        <v>2</v>
      </c>
      <c r="S378" s="25">
        <v>0.5</v>
      </c>
      <c r="T378" s="5">
        <v>-87</v>
      </c>
      <c r="U378" s="25">
        <v>0</v>
      </c>
      <c r="X378" s="25">
        <v>11.5</v>
      </c>
      <c r="Y378" s="5" t="s">
        <v>31</v>
      </c>
    </row>
    <row r="379" spans="2:25" x14ac:dyDescent="0.3">
      <c r="B379" s="21">
        <v>43816</v>
      </c>
      <c r="C379" s="22">
        <v>0.67592592592592593</v>
      </c>
      <c r="D379" s="8" t="s">
        <v>41</v>
      </c>
      <c r="E379" s="26" t="s">
        <v>33</v>
      </c>
      <c r="F379" s="26" t="s">
        <v>34</v>
      </c>
      <c r="G379" s="26">
        <v>0</v>
      </c>
      <c r="H379" s="17" t="s">
        <v>42</v>
      </c>
      <c r="I379" s="26" t="s">
        <v>36</v>
      </c>
      <c r="J379" s="23" t="s">
        <v>30</v>
      </c>
      <c r="K379" s="24">
        <v>19.309999999999999</v>
      </c>
      <c r="L379" s="5">
        <v>5405</v>
      </c>
      <c r="M379" s="25">
        <v>95.6</v>
      </c>
      <c r="N379" s="24">
        <v>8.66</v>
      </c>
      <c r="O379" s="24">
        <v>10.02</v>
      </c>
      <c r="P379" s="25">
        <v>-191.2</v>
      </c>
      <c r="Q379" s="25">
        <v>205.5</v>
      </c>
      <c r="R379" s="25">
        <v>2.2000000000000002</v>
      </c>
      <c r="S379" s="25">
        <v>0.5</v>
      </c>
      <c r="T379" s="5">
        <v>-4</v>
      </c>
      <c r="U379" s="25">
        <v>0</v>
      </c>
      <c r="X379" s="25">
        <v>11.5</v>
      </c>
      <c r="Y379" s="5" t="s">
        <v>31</v>
      </c>
    </row>
    <row r="380" spans="2:25" x14ac:dyDescent="0.3">
      <c r="B380" s="21">
        <v>43816</v>
      </c>
      <c r="C380" s="22">
        <v>0.67615740740740737</v>
      </c>
      <c r="D380" s="8" t="s">
        <v>41</v>
      </c>
      <c r="E380" s="26" t="s">
        <v>33</v>
      </c>
      <c r="F380" s="26" t="s">
        <v>34</v>
      </c>
      <c r="G380" s="26">
        <v>0</v>
      </c>
      <c r="H380" s="17" t="s">
        <v>42</v>
      </c>
      <c r="I380" s="26" t="s">
        <v>36</v>
      </c>
      <c r="J380" s="23" t="s">
        <v>30</v>
      </c>
      <c r="K380" s="24">
        <v>19.3</v>
      </c>
      <c r="L380" s="5">
        <v>5401</v>
      </c>
      <c r="M380" s="25">
        <v>95.6</v>
      </c>
      <c r="N380" s="24">
        <v>8.67</v>
      </c>
      <c r="O380" s="24">
        <v>10.029999999999999</v>
      </c>
      <c r="P380" s="25">
        <v>-191.4</v>
      </c>
      <c r="Q380" s="25">
        <v>207.3</v>
      </c>
      <c r="R380" s="25">
        <v>2.2000000000000002</v>
      </c>
      <c r="S380" s="25">
        <v>0.5</v>
      </c>
      <c r="T380" s="5">
        <v>-41</v>
      </c>
      <c r="U380" s="25">
        <v>0</v>
      </c>
      <c r="X380" s="25">
        <v>11.5</v>
      </c>
      <c r="Y380" s="5" t="s">
        <v>31</v>
      </c>
    </row>
    <row r="381" spans="2:25" x14ac:dyDescent="0.3">
      <c r="B381" s="21">
        <v>43816</v>
      </c>
      <c r="C381" s="22">
        <v>0.67638888888888893</v>
      </c>
      <c r="D381" s="8" t="s">
        <v>41</v>
      </c>
      <c r="E381" s="26" t="s">
        <v>33</v>
      </c>
      <c r="F381" s="26" t="s">
        <v>34</v>
      </c>
      <c r="G381" s="26">
        <v>0</v>
      </c>
      <c r="H381" s="17" t="s">
        <v>42</v>
      </c>
      <c r="I381" s="26" t="s">
        <v>36</v>
      </c>
      <c r="J381" s="23" t="s">
        <v>30</v>
      </c>
      <c r="K381" s="24">
        <v>19.28</v>
      </c>
      <c r="L381" s="5">
        <v>5398</v>
      </c>
      <c r="M381" s="25">
        <v>95.8</v>
      </c>
      <c r="N381" s="24">
        <v>8.69</v>
      </c>
      <c r="O381" s="24">
        <v>10.029999999999999</v>
      </c>
      <c r="P381" s="25">
        <v>-191.5</v>
      </c>
      <c r="Q381" s="25">
        <v>209</v>
      </c>
      <c r="R381" s="25">
        <v>1.8</v>
      </c>
      <c r="S381" s="25">
        <v>0.4</v>
      </c>
      <c r="T381" s="5">
        <v>-106</v>
      </c>
      <c r="U381" s="25">
        <v>0</v>
      </c>
      <c r="X381" s="25">
        <v>11.5</v>
      </c>
      <c r="Y381" s="5" t="s">
        <v>31</v>
      </c>
    </row>
    <row r="382" spans="2:25" x14ac:dyDescent="0.3">
      <c r="B382" s="21">
        <v>43816</v>
      </c>
      <c r="C382" s="22">
        <v>0.67708333333333337</v>
      </c>
      <c r="D382" s="8" t="s">
        <v>43</v>
      </c>
      <c r="E382" s="26" t="s">
        <v>33</v>
      </c>
      <c r="F382" s="26" t="s">
        <v>34</v>
      </c>
      <c r="G382" s="26">
        <v>0</v>
      </c>
      <c r="H382" s="17" t="s">
        <v>44</v>
      </c>
      <c r="I382" s="26" t="s">
        <v>36</v>
      </c>
      <c r="J382" s="23" t="s">
        <v>30</v>
      </c>
      <c r="K382" s="24">
        <v>19.579999999999998</v>
      </c>
      <c r="L382" s="5">
        <v>190</v>
      </c>
      <c r="M382" s="25">
        <v>113.7</v>
      </c>
      <c r="N382" s="24">
        <v>10.42</v>
      </c>
      <c r="O382" s="24">
        <v>10.37</v>
      </c>
      <c r="P382" s="25">
        <v>-210.1</v>
      </c>
      <c r="Q382" s="25">
        <v>126.9</v>
      </c>
      <c r="R382" s="25">
        <v>4.9000000000000004</v>
      </c>
      <c r="S382" s="25">
        <v>1.2</v>
      </c>
      <c r="T382" s="5">
        <v>625</v>
      </c>
      <c r="U382" s="25">
        <v>0.3</v>
      </c>
      <c r="X382" s="25">
        <v>11.5</v>
      </c>
      <c r="Y382" s="5" t="s">
        <v>31</v>
      </c>
    </row>
    <row r="383" spans="2:25" x14ac:dyDescent="0.3">
      <c r="B383" s="21">
        <v>43816</v>
      </c>
      <c r="C383" s="22">
        <v>0.67731481481481481</v>
      </c>
      <c r="D383" s="8" t="s">
        <v>43</v>
      </c>
      <c r="E383" s="26" t="s">
        <v>33</v>
      </c>
      <c r="F383" s="26" t="s">
        <v>34</v>
      </c>
      <c r="G383" s="26">
        <v>0</v>
      </c>
      <c r="H383" s="17" t="s">
        <v>44</v>
      </c>
      <c r="I383" s="26" t="s">
        <v>36</v>
      </c>
      <c r="J383" s="23" t="s">
        <v>30</v>
      </c>
      <c r="K383" s="24">
        <v>19.73</v>
      </c>
      <c r="L383" s="5">
        <v>190</v>
      </c>
      <c r="M383" s="25">
        <v>111.5</v>
      </c>
      <c r="N383" s="24">
        <v>10.19</v>
      </c>
      <c r="O383" s="24">
        <v>10.16</v>
      </c>
      <c r="P383" s="25">
        <v>-199</v>
      </c>
      <c r="Q383" s="25">
        <v>126.9</v>
      </c>
      <c r="R383" s="25">
        <v>7.1</v>
      </c>
      <c r="S383" s="25">
        <v>1.7</v>
      </c>
      <c r="T383" s="5">
        <v>1382</v>
      </c>
      <c r="U383" s="25">
        <v>0.6</v>
      </c>
      <c r="X383" s="25">
        <v>11.6</v>
      </c>
      <c r="Y383" s="5" t="s">
        <v>31</v>
      </c>
    </row>
    <row r="384" spans="2:25" x14ac:dyDescent="0.3">
      <c r="B384" s="21">
        <v>43816</v>
      </c>
      <c r="C384" s="22">
        <v>0.67754629629629637</v>
      </c>
      <c r="D384" s="8" t="s">
        <v>43</v>
      </c>
      <c r="E384" s="26" t="s">
        <v>33</v>
      </c>
      <c r="F384" s="26" t="s">
        <v>34</v>
      </c>
      <c r="G384" s="26">
        <v>0</v>
      </c>
      <c r="H384" s="17" t="s">
        <v>44</v>
      </c>
      <c r="I384" s="26" t="s">
        <v>36</v>
      </c>
      <c r="J384" s="23" t="s">
        <v>30</v>
      </c>
      <c r="K384" s="24">
        <v>19.72</v>
      </c>
      <c r="L384" s="5">
        <v>190</v>
      </c>
      <c r="M384" s="25">
        <v>109.2</v>
      </c>
      <c r="N384" s="24">
        <v>9.98</v>
      </c>
      <c r="O384" s="24">
        <v>10.02</v>
      </c>
      <c r="P384" s="25">
        <v>-191.3</v>
      </c>
      <c r="Q384" s="25">
        <v>126.7</v>
      </c>
      <c r="R384" s="25">
        <v>7.1</v>
      </c>
      <c r="S384" s="25">
        <v>1.6</v>
      </c>
      <c r="T384" s="5">
        <v>1607</v>
      </c>
      <c r="U384" s="25">
        <v>0.7</v>
      </c>
      <c r="X384" s="25">
        <v>11.6</v>
      </c>
      <c r="Y384" s="5" t="s">
        <v>31</v>
      </c>
    </row>
    <row r="385" spans="2:25" x14ac:dyDescent="0.3">
      <c r="B385" s="21">
        <v>43816</v>
      </c>
      <c r="C385" s="22">
        <v>0.6777777777777777</v>
      </c>
      <c r="D385" s="8" t="s">
        <v>43</v>
      </c>
      <c r="E385" s="26" t="s">
        <v>33</v>
      </c>
      <c r="F385" s="26" t="s">
        <v>34</v>
      </c>
      <c r="G385" s="26">
        <v>0</v>
      </c>
      <c r="H385" s="17" t="s">
        <v>44</v>
      </c>
      <c r="I385" s="26" t="s">
        <v>36</v>
      </c>
      <c r="J385" s="23" t="s">
        <v>30</v>
      </c>
      <c r="K385" s="24">
        <v>19.72</v>
      </c>
      <c r="L385" s="5">
        <v>190</v>
      </c>
      <c r="M385" s="25">
        <v>107.4</v>
      </c>
      <c r="N385" s="24">
        <v>9.82</v>
      </c>
      <c r="O385" s="24">
        <v>9.91</v>
      </c>
      <c r="P385" s="25">
        <v>-185.4</v>
      </c>
      <c r="Q385" s="25">
        <v>126.6</v>
      </c>
      <c r="R385" s="25">
        <v>7.4</v>
      </c>
      <c r="S385" s="25">
        <v>1.7</v>
      </c>
      <c r="T385" s="5">
        <v>1696</v>
      </c>
      <c r="U385" s="25">
        <v>0.7</v>
      </c>
      <c r="X385" s="25">
        <v>11.6</v>
      </c>
      <c r="Y385" s="5" t="s">
        <v>31</v>
      </c>
    </row>
    <row r="386" spans="2:25" x14ac:dyDescent="0.3">
      <c r="B386" s="21">
        <v>43816</v>
      </c>
      <c r="C386" s="22">
        <v>0.67800925925925926</v>
      </c>
      <c r="D386" s="8" t="s">
        <v>43</v>
      </c>
      <c r="E386" s="26" t="s">
        <v>33</v>
      </c>
      <c r="F386" s="26" t="s">
        <v>34</v>
      </c>
      <c r="G386" s="26">
        <v>0</v>
      </c>
      <c r="H386" s="17" t="s">
        <v>44</v>
      </c>
      <c r="I386" s="26" t="s">
        <v>36</v>
      </c>
      <c r="J386" s="23" t="s">
        <v>30</v>
      </c>
      <c r="K386" s="24">
        <v>19.7</v>
      </c>
      <c r="L386" s="5">
        <v>190</v>
      </c>
      <c r="M386" s="25">
        <v>105.4</v>
      </c>
      <c r="N386" s="24">
        <v>9.64</v>
      </c>
      <c r="O386" s="24">
        <v>9.81</v>
      </c>
      <c r="P386" s="25">
        <v>-179.7</v>
      </c>
      <c r="Q386" s="25">
        <v>126.2</v>
      </c>
      <c r="R386" s="25">
        <v>7.2</v>
      </c>
      <c r="S386" s="25">
        <v>1.7</v>
      </c>
      <c r="T386" s="5">
        <v>1840</v>
      </c>
      <c r="U386" s="25">
        <v>0.8</v>
      </c>
      <c r="X386" s="25">
        <v>11.6</v>
      </c>
      <c r="Y386" s="5" t="s">
        <v>31</v>
      </c>
    </row>
    <row r="387" spans="2:25" x14ac:dyDescent="0.3">
      <c r="B387" s="21">
        <v>43816</v>
      </c>
      <c r="C387" s="22">
        <v>0.67824074074074081</v>
      </c>
      <c r="D387" s="8" t="s">
        <v>43</v>
      </c>
      <c r="E387" s="26" t="s">
        <v>33</v>
      </c>
      <c r="F387" s="26" t="s">
        <v>34</v>
      </c>
      <c r="G387" s="26">
        <v>0</v>
      </c>
      <c r="H387" s="17" t="s">
        <v>44</v>
      </c>
      <c r="I387" s="26" t="s">
        <v>36</v>
      </c>
      <c r="J387" s="23" t="s">
        <v>30</v>
      </c>
      <c r="K387" s="24">
        <v>19.649999999999999</v>
      </c>
      <c r="L387" s="5">
        <v>191</v>
      </c>
      <c r="M387" s="25">
        <v>104.2</v>
      </c>
      <c r="N387" s="24">
        <v>9.5299999999999994</v>
      </c>
      <c r="O387" s="24">
        <v>9.7200000000000006</v>
      </c>
      <c r="P387" s="25">
        <v>-174.6</v>
      </c>
      <c r="Q387" s="25">
        <v>126.2</v>
      </c>
      <c r="R387" s="25">
        <v>7.1</v>
      </c>
      <c r="S387" s="25">
        <v>1.7</v>
      </c>
      <c r="T387" s="5">
        <v>1872</v>
      </c>
      <c r="U387" s="25">
        <v>0.8</v>
      </c>
      <c r="X387" s="25">
        <v>11.5</v>
      </c>
      <c r="Y387" s="5" t="s">
        <v>31</v>
      </c>
    </row>
    <row r="388" spans="2:25" x14ac:dyDescent="0.3">
      <c r="B388" s="21">
        <v>43816</v>
      </c>
      <c r="C388" s="22">
        <v>0.67847222222222225</v>
      </c>
      <c r="D388" s="8" t="s">
        <v>43</v>
      </c>
      <c r="E388" s="26" t="s">
        <v>33</v>
      </c>
      <c r="F388" s="26" t="s">
        <v>34</v>
      </c>
      <c r="G388" s="26">
        <v>0</v>
      </c>
      <c r="H388" s="17" t="s">
        <v>44</v>
      </c>
      <c r="I388" s="26" t="s">
        <v>36</v>
      </c>
      <c r="J388" s="23" t="s">
        <v>30</v>
      </c>
      <c r="K388" s="24">
        <v>19.600000000000001</v>
      </c>
      <c r="L388" s="5">
        <v>191</v>
      </c>
      <c r="M388" s="25">
        <v>103.6</v>
      </c>
      <c r="N388" s="24">
        <v>9.49</v>
      </c>
      <c r="O388" s="24">
        <v>9.6300000000000008</v>
      </c>
      <c r="P388" s="25">
        <v>-169.9</v>
      </c>
      <c r="Q388" s="25">
        <v>126.2</v>
      </c>
      <c r="R388" s="25">
        <v>7.5</v>
      </c>
      <c r="S388" s="25">
        <v>1.8</v>
      </c>
      <c r="T388" s="5">
        <v>1760</v>
      </c>
      <c r="U388" s="25">
        <v>0.8</v>
      </c>
      <c r="X388" s="25">
        <v>11.6</v>
      </c>
      <c r="Y388" s="5" t="s">
        <v>31</v>
      </c>
    </row>
    <row r="389" spans="2:25" x14ac:dyDescent="0.3">
      <c r="B389" s="21">
        <v>43816</v>
      </c>
      <c r="C389" s="22">
        <v>0.6787037037037037</v>
      </c>
      <c r="D389" s="8" t="s">
        <v>43</v>
      </c>
      <c r="E389" s="26" t="s">
        <v>33</v>
      </c>
      <c r="F389" s="26" t="s">
        <v>34</v>
      </c>
      <c r="G389" s="26">
        <v>0</v>
      </c>
      <c r="H389" s="17" t="s">
        <v>44</v>
      </c>
      <c r="I389" s="26" t="s">
        <v>36</v>
      </c>
      <c r="J389" s="23" t="s">
        <v>30</v>
      </c>
      <c r="K389" s="24">
        <v>19.57</v>
      </c>
      <c r="L389" s="5">
        <v>191</v>
      </c>
      <c r="M389" s="25">
        <v>103</v>
      </c>
      <c r="N389" s="24">
        <v>9.44</v>
      </c>
      <c r="O389" s="24">
        <v>9.5399999999999991</v>
      </c>
      <c r="P389" s="25">
        <v>-165</v>
      </c>
      <c r="Q389" s="25">
        <v>126</v>
      </c>
      <c r="R389" s="25">
        <v>7.5</v>
      </c>
      <c r="S389" s="25">
        <v>1.8</v>
      </c>
      <c r="T389" s="5">
        <v>1893</v>
      </c>
      <c r="U389" s="25">
        <v>0.8</v>
      </c>
      <c r="X389" s="25">
        <v>11.6</v>
      </c>
      <c r="Y389" s="5" t="s">
        <v>31</v>
      </c>
    </row>
    <row r="390" spans="2:25" x14ac:dyDescent="0.3">
      <c r="B390" s="21">
        <v>43816</v>
      </c>
      <c r="C390" s="22">
        <v>0.67893518518518514</v>
      </c>
      <c r="D390" s="8" t="s">
        <v>43</v>
      </c>
      <c r="E390" s="26" t="s">
        <v>33</v>
      </c>
      <c r="F390" s="26" t="s">
        <v>34</v>
      </c>
      <c r="G390" s="26">
        <v>0</v>
      </c>
      <c r="H390" s="17" t="s">
        <v>44</v>
      </c>
      <c r="I390" s="26" t="s">
        <v>36</v>
      </c>
      <c r="J390" s="23" t="s">
        <v>30</v>
      </c>
      <c r="K390" s="24">
        <v>19.54</v>
      </c>
      <c r="L390" s="5">
        <v>191</v>
      </c>
      <c r="M390" s="25">
        <v>102.5</v>
      </c>
      <c r="N390" s="24">
        <v>9.4</v>
      </c>
      <c r="O390" s="24">
        <v>9.4600000000000009</v>
      </c>
      <c r="P390" s="25">
        <v>-160.30000000000001</v>
      </c>
      <c r="Q390" s="25">
        <v>126</v>
      </c>
      <c r="R390" s="25">
        <v>7.3</v>
      </c>
      <c r="S390" s="25">
        <v>1.7</v>
      </c>
      <c r="T390" s="5">
        <v>1899</v>
      </c>
      <c r="U390" s="25">
        <v>0.8</v>
      </c>
      <c r="X390" s="25">
        <v>11.6</v>
      </c>
      <c r="Y390" s="5" t="s">
        <v>31</v>
      </c>
    </row>
    <row r="391" spans="2:25" x14ac:dyDescent="0.3">
      <c r="B391" s="21">
        <v>43816</v>
      </c>
      <c r="C391" s="22">
        <v>0.6791666666666667</v>
      </c>
      <c r="D391" s="8" t="s">
        <v>43</v>
      </c>
      <c r="E391" s="26" t="s">
        <v>33</v>
      </c>
      <c r="F391" s="26" t="s">
        <v>34</v>
      </c>
      <c r="G391" s="26">
        <v>0</v>
      </c>
      <c r="H391" s="17" t="s">
        <v>44</v>
      </c>
      <c r="I391" s="26" t="s">
        <v>36</v>
      </c>
      <c r="J391" s="23" t="s">
        <v>30</v>
      </c>
      <c r="K391" s="24">
        <v>19.510000000000002</v>
      </c>
      <c r="L391" s="5">
        <v>191</v>
      </c>
      <c r="M391" s="25">
        <v>102.2</v>
      </c>
      <c r="N391" s="24">
        <v>9.3800000000000008</v>
      </c>
      <c r="O391" s="24">
        <v>9.3800000000000008</v>
      </c>
      <c r="P391" s="25">
        <v>-156</v>
      </c>
      <c r="Q391" s="25">
        <v>125.9</v>
      </c>
      <c r="R391" s="25">
        <v>7.6</v>
      </c>
      <c r="S391" s="25">
        <v>1.8</v>
      </c>
      <c r="T391" s="5">
        <v>1879</v>
      </c>
      <c r="U391" s="25">
        <v>0.8</v>
      </c>
      <c r="X391" s="25">
        <v>11.6</v>
      </c>
      <c r="Y391" s="5" t="s">
        <v>31</v>
      </c>
    </row>
    <row r="392" spans="2:25" x14ac:dyDescent="0.3">
      <c r="B392" s="21">
        <v>43816</v>
      </c>
      <c r="C392" s="22">
        <v>0.67939814814814825</v>
      </c>
      <c r="D392" s="8" t="s">
        <v>43</v>
      </c>
      <c r="E392" s="26" t="s">
        <v>33</v>
      </c>
      <c r="F392" s="26" t="s">
        <v>34</v>
      </c>
      <c r="G392" s="26">
        <v>0</v>
      </c>
      <c r="H392" s="17" t="s">
        <v>44</v>
      </c>
      <c r="I392" s="26" t="s">
        <v>36</v>
      </c>
      <c r="J392" s="23" t="s">
        <v>30</v>
      </c>
      <c r="K392" s="24">
        <v>19.489999999999998</v>
      </c>
      <c r="L392" s="5">
        <v>191</v>
      </c>
      <c r="M392" s="25">
        <v>101.9</v>
      </c>
      <c r="N392" s="24">
        <v>9.35</v>
      </c>
      <c r="O392" s="24">
        <v>9.3000000000000007</v>
      </c>
      <c r="P392" s="25">
        <v>-151.6</v>
      </c>
      <c r="Q392" s="25">
        <v>125.8</v>
      </c>
      <c r="R392" s="25">
        <v>7.4</v>
      </c>
      <c r="S392" s="25">
        <v>1.7</v>
      </c>
      <c r="T392" s="5">
        <v>1790</v>
      </c>
      <c r="U392" s="25">
        <v>0.8</v>
      </c>
      <c r="X392" s="25">
        <v>11.6</v>
      </c>
      <c r="Y392" s="5" t="s">
        <v>31</v>
      </c>
    </row>
    <row r="393" spans="2:25" x14ac:dyDescent="0.3">
      <c r="B393" s="21">
        <v>43816</v>
      </c>
      <c r="C393" s="22">
        <v>0.67962962962962958</v>
      </c>
      <c r="D393" s="8" t="s">
        <v>43</v>
      </c>
      <c r="E393" s="26" t="s">
        <v>33</v>
      </c>
      <c r="F393" s="26" t="s">
        <v>34</v>
      </c>
      <c r="G393" s="26">
        <v>0</v>
      </c>
      <c r="H393" s="17" t="s">
        <v>44</v>
      </c>
      <c r="I393" s="26" t="s">
        <v>36</v>
      </c>
      <c r="J393" s="23" t="s">
        <v>30</v>
      </c>
      <c r="K393" s="24">
        <v>19.46</v>
      </c>
      <c r="L393" s="5">
        <v>191</v>
      </c>
      <c r="M393" s="25">
        <v>101.6</v>
      </c>
      <c r="N393" s="24">
        <v>9.34</v>
      </c>
      <c r="O393" s="24">
        <v>9.2200000000000006</v>
      </c>
      <c r="P393" s="25">
        <v>-147.30000000000001</v>
      </c>
      <c r="Q393" s="25">
        <v>125.6</v>
      </c>
      <c r="R393" s="25">
        <v>6.8</v>
      </c>
      <c r="S393" s="25">
        <v>1.6</v>
      </c>
      <c r="T393" s="5">
        <v>1844</v>
      </c>
      <c r="U393" s="25">
        <v>0.8</v>
      </c>
      <c r="X393" s="25">
        <v>11.6</v>
      </c>
      <c r="Y393" s="5" t="s">
        <v>31</v>
      </c>
    </row>
    <row r="394" spans="2:25" x14ac:dyDescent="0.3">
      <c r="B394" s="21">
        <v>43816</v>
      </c>
      <c r="C394" s="22">
        <v>0.67986111111111114</v>
      </c>
      <c r="D394" s="8" t="s">
        <v>43</v>
      </c>
      <c r="E394" s="26" t="s">
        <v>33</v>
      </c>
      <c r="F394" s="26" t="s">
        <v>34</v>
      </c>
      <c r="G394" s="26">
        <v>0</v>
      </c>
      <c r="H394" s="17" t="s">
        <v>44</v>
      </c>
      <c r="I394" s="26" t="s">
        <v>36</v>
      </c>
      <c r="J394" s="23" t="s">
        <v>30</v>
      </c>
      <c r="K394" s="24">
        <v>19.45</v>
      </c>
      <c r="L394" s="5">
        <v>192</v>
      </c>
      <c r="M394" s="25">
        <v>101.4</v>
      </c>
      <c r="N394" s="24">
        <v>9.32</v>
      </c>
      <c r="O394" s="24">
        <v>9.14</v>
      </c>
      <c r="P394" s="25">
        <v>-143.4</v>
      </c>
      <c r="Q394" s="25">
        <v>125.6</v>
      </c>
      <c r="R394" s="25">
        <v>7.4</v>
      </c>
      <c r="S394" s="25">
        <v>1.7</v>
      </c>
      <c r="T394" s="5">
        <v>1921</v>
      </c>
      <c r="U394" s="25">
        <v>0.8</v>
      </c>
      <c r="X394" s="25">
        <v>11.6</v>
      </c>
      <c r="Y394" s="5" t="s">
        <v>31</v>
      </c>
    </row>
    <row r="395" spans="2:25" x14ac:dyDescent="0.3">
      <c r="B395" s="21">
        <v>43816</v>
      </c>
      <c r="C395" s="22">
        <v>0.68009259259259258</v>
      </c>
      <c r="D395" s="8" t="s">
        <v>43</v>
      </c>
      <c r="E395" s="26" t="s">
        <v>33</v>
      </c>
      <c r="F395" s="26" t="s">
        <v>34</v>
      </c>
      <c r="G395" s="26">
        <v>0</v>
      </c>
      <c r="H395" s="17" t="s">
        <v>44</v>
      </c>
      <c r="I395" s="26" t="s">
        <v>36</v>
      </c>
      <c r="J395" s="23" t="s">
        <v>30</v>
      </c>
      <c r="K395" s="24">
        <v>19.43</v>
      </c>
      <c r="L395" s="5">
        <v>192</v>
      </c>
      <c r="M395" s="25">
        <v>101.2</v>
      </c>
      <c r="N395" s="24">
        <v>9.31</v>
      </c>
      <c r="O395" s="24">
        <v>9.07</v>
      </c>
      <c r="P395" s="25">
        <v>-139.30000000000001</v>
      </c>
      <c r="Q395" s="25">
        <v>125.7</v>
      </c>
      <c r="R395" s="25">
        <v>6.5</v>
      </c>
      <c r="S395" s="25">
        <v>1.5</v>
      </c>
      <c r="T395" s="5">
        <v>1879</v>
      </c>
      <c r="U395" s="25">
        <v>0.8</v>
      </c>
      <c r="X395" s="25">
        <v>11.5</v>
      </c>
      <c r="Y395" s="5" t="s">
        <v>31</v>
      </c>
    </row>
    <row r="396" spans="2:25" x14ac:dyDescent="0.3">
      <c r="B396" s="21">
        <v>43816</v>
      </c>
      <c r="C396" s="22">
        <v>0.68032407407407414</v>
      </c>
      <c r="D396" s="8" t="s">
        <v>43</v>
      </c>
      <c r="E396" s="26" t="s">
        <v>33</v>
      </c>
      <c r="F396" s="26" t="s">
        <v>34</v>
      </c>
      <c r="G396" s="26">
        <v>0</v>
      </c>
      <c r="H396" s="17" t="s">
        <v>44</v>
      </c>
      <c r="I396" s="26" t="s">
        <v>36</v>
      </c>
      <c r="J396" s="23" t="s">
        <v>30</v>
      </c>
      <c r="K396" s="24">
        <v>19.41</v>
      </c>
      <c r="L396" s="5">
        <v>192</v>
      </c>
      <c r="M396" s="25">
        <v>101.1</v>
      </c>
      <c r="N396" s="24">
        <v>9.3000000000000007</v>
      </c>
      <c r="O396" s="24">
        <v>9</v>
      </c>
      <c r="P396" s="25">
        <v>-135.4</v>
      </c>
      <c r="Q396" s="25">
        <v>125.6</v>
      </c>
      <c r="R396" s="25">
        <v>7.6</v>
      </c>
      <c r="S396" s="25">
        <v>1.8</v>
      </c>
      <c r="T396" s="5">
        <v>1932</v>
      </c>
      <c r="U396" s="25">
        <v>0.8</v>
      </c>
      <c r="X396" s="25">
        <v>11.5</v>
      </c>
      <c r="Y396" s="5" t="s">
        <v>31</v>
      </c>
    </row>
    <row r="397" spans="2:25" x14ac:dyDescent="0.3">
      <c r="B397" s="21">
        <v>43816</v>
      </c>
      <c r="C397" s="22">
        <v>0.68055555555555547</v>
      </c>
      <c r="D397" s="8" t="s">
        <v>43</v>
      </c>
      <c r="E397" s="26" t="s">
        <v>33</v>
      </c>
      <c r="F397" s="26" t="s">
        <v>34</v>
      </c>
      <c r="G397" s="26">
        <v>0</v>
      </c>
      <c r="H397" s="17" t="s">
        <v>44</v>
      </c>
      <c r="I397" s="26" t="s">
        <v>36</v>
      </c>
      <c r="J397" s="23" t="s">
        <v>30</v>
      </c>
      <c r="K397" s="24">
        <v>19.39</v>
      </c>
      <c r="L397" s="5">
        <v>192</v>
      </c>
      <c r="M397" s="25">
        <v>100.9</v>
      </c>
      <c r="N397" s="24">
        <v>9.2899999999999991</v>
      </c>
      <c r="O397" s="24">
        <v>8.93</v>
      </c>
      <c r="P397" s="25">
        <v>-131.69999999999999</v>
      </c>
      <c r="Q397" s="25">
        <v>125.5</v>
      </c>
      <c r="R397" s="25">
        <v>7.9</v>
      </c>
      <c r="S397" s="25">
        <v>1.8</v>
      </c>
      <c r="T397" s="5">
        <v>2000</v>
      </c>
      <c r="U397" s="25">
        <v>0.9</v>
      </c>
      <c r="X397" s="25">
        <v>11.6</v>
      </c>
      <c r="Y397" s="5" t="s">
        <v>31</v>
      </c>
    </row>
    <row r="398" spans="2:25" x14ac:dyDescent="0.3">
      <c r="B398" s="21">
        <v>43816</v>
      </c>
      <c r="C398" s="22">
        <v>0.68078703703703702</v>
      </c>
      <c r="D398" s="8" t="s">
        <v>43</v>
      </c>
      <c r="E398" s="26" t="s">
        <v>33</v>
      </c>
      <c r="F398" s="26" t="s">
        <v>34</v>
      </c>
      <c r="G398" s="26">
        <v>0</v>
      </c>
      <c r="H398" s="17" t="s">
        <v>44</v>
      </c>
      <c r="I398" s="26" t="s">
        <v>36</v>
      </c>
      <c r="J398" s="23" t="s">
        <v>30</v>
      </c>
      <c r="K398" s="24">
        <v>19.38</v>
      </c>
      <c r="L398" s="5">
        <v>192</v>
      </c>
      <c r="M398" s="25">
        <v>100.9</v>
      </c>
      <c r="N398" s="24">
        <v>9.2799999999999994</v>
      </c>
      <c r="O398" s="24">
        <v>8.86</v>
      </c>
      <c r="P398" s="25">
        <v>-128</v>
      </c>
      <c r="Q398" s="25">
        <v>125.4</v>
      </c>
      <c r="R398" s="25">
        <v>7.9</v>
      </c>
      <c r="S398" s="25">
        <v>1.8</v>
      </c>
      <c r="T398" s="5">
        <v>2014</v>
      </c>
      <c r="U398" s="25">
        <v>0.9</v>
      </c>
      <c r="X398" s="25">
        <v>11.5</v>
      </c>
      <c r="Y398" s="5" t="s">
        <v>31</v>
      </c>
    </row>
    <row r="399" spans="2:25" x14ac:dyDescent="0.3">
      <c r="B399" s="21">
        <v>43816</v>
      </c>
      <c r="C399" s="22">
        <v>0.68101851851851858</v>
      </c>
      <c r="D399" s="8" t="s">
        <v>43</v>
      </c>
      <c r="E399" s="26" t="s">
        <v>33</v>
      </c>
      <c r="F399" s="26" t="s">
        <v>34</v>
      </c>
      <c r="G399" s="26">
        <v>0</v>
      </c>
      <c r="H399" s="17" t="s">
        <v>44</v>
      </c>
      <c r="I399" s="26" t="s">
        <v>36</v>
      </c>
      <c r="J399" s="23" t="s">
        <v>30</v>
      </c>
      <c r="K399" s="24">
        <v>19.37</v>
      </c>
      <c r="L399" s="5">
        <v>192</v>
      </c>
      <c r="M399" s="25">
        <v>100.8</v>
      </c>
      <c r="N399" s="24">
        <v>9.2799999999999994</v>
      </c>
      <c r="O399" s="24">
        <v>8.8000000000000007</v>
      </c>
      <c r="P399" s="25">
        <v>-124.6</v>
      </c>
      <c r="Q399" s="25">
        <v>125.4</v>
      </c>
      <c r="R399" s="25">
        <v>7.4</v>
      </c>
      <c r="S399" s="25">
        <v>1.7</v>
      </c>
      <c r="T399" s="5">
        <v>1950</v>
      </c>
      <c r="U399" s="25">
        <v>0.8</v>
      </c>
      <c r="X399" s="25">
        <v>11.6</v>
      </c>
      <c r="Y399" s="5" t="s">
        <v>31</v>
      </c>
    </row>
    <row r="400" spans="2:25" x14ac:dyDescent="0.3">
      <c r="B400" s="21">
        <v>43816</v>
      </c>
      <c r="C400" s="22">
        <v>0.68125000000000002</v>
      </c>
      <c r="D400" s="8" t="s">
        <v>43</v>
      </c>
      <c r="E400" s="26" t="s">
        <v>33</v>
      </c>
      <c r="F400" s="26" t="s">
        <v>34</v>
      </c>
      <c r="G400" s="26">
        <v>0</v>
      </c>
      <c r="H400" s="17" t="s">
        <v>44</v>
      </c>
      <c r="I400" s="26" t="s">
        <v>36</v>
      </c>
      <c r="J400" s="23" t="s">
        <v>30</v>
      </c>
      <c r="K400" s="24">
        <v>19.350000000000001</v>
      </c>
      <c r="L400" s="5">
        <v>192</v>
      </c>
      <c r="M400" s="25">
        <v>100.7</v>
      </c>
      <c r="N400" s="24">
        <v>9.27</v>
      </c>
      <c r="O400" s="24">
        <v>8.74</v>
      </c>
      <c r="P400" s="25">
        <v>-121.4</v>
      </c>
      <c r="Q400" s="25">
        <v>125.4</v>
      </c>
      <c r="R400" s="25">
        <v>7.4</v>
      </c>
      <c r="S400" s="25">
        <v>1.7</v>
      </c>
      <c r="T400" s="5">
        <v>2014</v>
      </c>
      <c r="U400" s="25">
        <v>0.9</v>
      </c>
      <c r="X400" s="25">
        <v>11.6</v>
      </c>
      <c r="Y400" s="5" t="s">
        <v>31</v>
      </c>
    </row>
    <row r="401" spans="2:25" x14ac:dyDescent="0.3">
      <c r="B401" s="21">
        <v>43816</v>
      </c>
      <c r="C401" s="22">
        <v>0.68148148148148147</v>
      </c>
      <c r="D401" s="8" t="s">
        <v>43</v>
      </c>
      <c r="E401" s="26" t="s">
        <v>33</v>
      </c>
      <c r="F401" s="26" t="s">
        <v>34</v>
      </c>
      <c r="G401" s="26">
        <v>0</v>
      </c>
      <c r="H401" s="17" t="s">
        <v>44</v>
      </c>
      <c r="I401" s="26" t="s">
        <v>36</v>
      </c>
      <c r="J401" s="23" t="s">
        <v>30</v>
      </c>
      <c r="K401" s="24">
        <v>19.34</v>
      </c>
      <c r="L401" s="5">
        <v>192</v>
      </c>
      <c r="M401" s="25">
        <v>100.6</v>
      </c>
      <c r="N401" s="24">
        <v>9.26</v>
      </c>
      <c r="O401" s="24">
        <v>8.68</v>
      </c>
      <c r="P401" s="25">
        <v>-118.2</v>
      </c>
      <c r="Q401" s="25">
        <v>125.3</v>
      </c>
      <c r="R401" s="25">
        <v>7</v>
      </c>
      <c r="S401" s="25">
        <v>1.6</v>
      </c>
      <c r="T401" s="5">
        <v>1908</v>
      </c>
      <c r="U401" s="25">
        <v>0.8</v>
      </c>
      <c r="X401" s="25">
        <v>11.6</v>
      </c>
      <c r="Y401" s="5" t="s">
        <v>31</v>
      </c>
    </row>
    <row r="402" spans="2:25" x14ac:dyDescent="0.3">
      <c r="B402" s="21">
        <v>43816</v>
      </c>
      <c r="C402" s="22">
        <v>0.68171296296296291</v>
      </c>
      <c r="D402" s="8" t="s">
        <v>43</v>
      </c>
      <c r="E402" s="26" t="s">
        <v>33</v>
      </c>
      <c r="F402" s="26" t="s">
        <v>34</v>
      </c>
      <c r="G402" s="26">
        <v>0</v>
      </c>
      <c r="H402" s="17" t="s">
        <v>44</v>
      </c>
      <c r="I402" s="26" t="s">
        <v>36</v>
      </c>
      <c r="J402" s="23" t="s">
        <v>30</v>
      </c>
      <c r="K402" s="24">
        <v>19.329999999999998</v>
      </c>
      <c r="L402" s="5">
        <v>192</v>
      </c>
      <c r="M402" s="25">
        <v>100.5</v>
      </c>
      <c r="N402" s="24">
        <v>9.26</v>
      </c>
      <c r="O402" s="24">
        <v>8.6300000000000008</v>
      </c>
      <c r="P402" s="25">
        <v>-115.1</v>
      </c>
      <c r="Q402" s="25">
        <v>125.4</v>
      </c>
      <c r="R402" s="25">
        <v>8.1999999999999993</v>
      </c>
      <c r="S402" s="25">
        <v>1.9</v>
      </c>
      <c r="T402" s="5">
        <v>1953</v>
      </c>
      <c r="U402" s="25">
        <v>0.8</v>
      </c>
      <c r="X402" s="25">
        <v>11.6</v>
      </c>
      <c r="Y402" s="5" t="s">
        <v>31</v>
      </c>
    </row>
    <row r="403" spans="2:25" x14ac:dyDescent="0.3">
      <c r="B403" s="21">
        <v>43816</v>
      </c>
      <c r="C403" s="22">
        <v>0.68194444444444446</v>
      </c>
      <c r="D403" s="8" t="s">
        <v>43</v>
      </c>
      <c r="E403" s="26" t="s">
        <v>33</v>
      </c>
      <c r="F403" s="26" t="s">
        <v>34</v>
      </c>
      <c r="G403" s="26">
        <v>0</v>
      </c>
      <c r="H403" s="17" t="s">
        <v>44</v>
      </c>
      <c r="I403" s="26" t="s">
        <v>36</v>
      </c>
      <c r="J403" s="23" t="s">
        <v>30</v>
      </c>
      <c r="K403" s="24">
        <v>19.309999999999999</v>
      </c>
      <c r="L403" s="5">
        <v>192</v>
      </c>
      <c r="M403" s="25">
        <v>100.3</v>
      </c>
      <c r="N403" s="24">
        <v>9.25</v>
      </c>
      <c r="O403" s="24">
        <v>8.57</v>
      </c>
      <c r="P403" s="25">
        <v>-112.2</v>
      </c>
      <c r="Q403" s="25">
        <v>125.4</v>
      </c>
      <c r="R403" s="25">
        <v>7.8</v>
      </c>
      <c r="S403" s="25">
        <v>1.8</v>
      </c>
      <c r="T403" s="5">
        <v>1897</v>
      </c>
      <c r="U403" s="25">
        <v>0.8</v>
      </c>
      <c r="X403" s="25">
        <v>11.6</v>
      </c>
      <c r="Y403" s="5" t="s">
        <v>31</v>
      </c>
    </row>
    <row r="404" spans="2:25" x14ac:dyDescent="0.3">
      <c r="B404" s="21">
        <v>43816</v>
      </c>
      <c r="C404" s="22">
        <v>0.68217592592592602</v>
      </c>
      <c r="D404" s="8" t="s">
        <v>43</v>
      </c>
      <c r="E404" s="26" t="s">
        <v>33</v>
      </c>
      <c r="F404" s="26" t="s">
        <v>34</v>
      </c>
      <c r="G404" s="26">
        <v>0</v>
      </c>
      <c r="H404" s="17" t="s">
        <v>44</v>
      </c>
      <c r="I404" s="26" t="s">
        <v>36</v>
      </c>
      <c r="J404" s="23" t="s">
        <v>30</v>
      </c>
      <c r="K404" s="24">
        <v>19.3</v>
      </c>
      <c r="L404" s="5">
        <v>192</v>
      </c>
      <c r="M404" s="25">
        <v>100.3</v>
      </c>
      <c r="N404" s="24">
        <v>9.24</v>
      </c>
      <c r="O404" s="24">
        <v>8.52</v>
      </c>
      <c r="P404" s="25">
        <v>-109.3</v>
      </c>
      <c r="Q404" s="25">
        <v>125.4</v>
      </c>
      <c r="R404" s="25">
        <v>8</v>
      </c>
      <c r="S404" s="25">
        <v>1.9</v>
      </c>
      <c r="T404" s="5">
        <v>1824</v>
      </c>
      <c r="U404" s="25">
        <v>0.8</v>
      </c>
      <c r="X404" s="25">
        <v>11.6</v>
      </c>
      <c r="Y404" s="5" t="s">
        <v>31</v>
      </c>
    </row>
    <row r="405" spans="2:25" x14ac:dyDescent="0.3">
      <c r="B405" s="21">
        <v>43816</v>
      </c>
      <c r="C405" s="22">
        <v>0.68240740740740735</v>
      </c>
      <c r="D405" s="8" t="s">
        <v>43</v>
      </c>
      <c r="E405" s="26" t="s">
        <v>33</v>
      </c>
      <c r="F405" s="26" t="s">
        <v>34</v>
      </c>
      <c r="G405" s="26">
        <v>0</v>
      </c>
      <c r="H405" s="17" t="s">
        <v>44</v>
      </c>
      <c r="I405" s="26" t="s">
        <v>36</v>
      </c>
      <c r="J405" s="23" t="s">
        <v>30</v>
      </c>
      <c r="K405" s="24">
        <v>19.29</v>
      </c>
      <c r="L405" s="5">
        <v>192</v>
      </c>
      <c r="M405" s="25">
        <v>100.1</v>
      </c>
      <c r="N405" s="24">
        <v>9.23</v>
      </c>
      <c r="O405" s="24">
        <v>8.4700000000000006</v>
      </c>
      <c r="P405" s="25">
        <v>-106.5</v>
      </c>
      <c r="Q405" s="25">
        <v>125.3</v>
      </c>
      <c r="R405" s="25">
        <v>8</v>
      </c>
      <c r="S405" s="25">
        <v>1.9</v>
      </c>
      <c r="T405" s="5">
        <v>1822</v>
      </c>
      <c r="U405" s="25">
        <v>0.8</v>
      </c>
      <c r="X405" s="25">
        <v>11.6</v>
      </c>
      <c r="Y405" s="5" t="s">
        <v>31</v>
      </c>
    </row>
    <row r="406" spans="2:25" x14ac:dyDescent="0.3">
      <c r="B406" s="21">
        <v>43816</v>
      </c>
      <c r="C406" s="22">
        <v>0.68263888888888891</v>
      </c>
      <c r="D406" s="8" t="s">
        <v>43</v>
      </c>
      <c r="E406" s="26" t="s">
        <v>33</v>
      </c>
      <c r="F406" s="26" t="s">
        <v>34</v>
      </c>
      <c r="G406" s="26">
        <v>0</v>
      </c>
      <c r="H406" s="17" t="s">
        <v>44</v>
      </c>
      <c r="I406" s="26" t="s">
        <v>36</v>
      </c>
      <c r="J406" s="23" t="s">
        <v>30</v>
      </c>
      <c r="K406" s="24">
        <v>19.28</v>
      </c>
      <c r="L406" s="5">
        <v>192</v>
      </c>
      <c r="M406" s="25">
        <v>100.1</v>
      </c>
      <c r="N406" s="24">
        <v>9.23</v>
      </c>
      <c r="O406" s="24">
        <v>8.42</v>
      </c>
      <c r="P406" s="25">
        <v>-103.8</v>
      </c>
      <c r="Q406" s="25">
        <v>125.3</v>
      </c>
      <c r="R406" s="25">
        <v>6.9</v>
      </c>
      <c r="S406" s="25">
        <v>1.6</v>
      </c>
      <c r="T406" s="5">
        <v>1996</v>
      </c>
      <c r="U406" s="25">
        <v>0.9</v>
      </c>
      <c r="X406" s="25">
        <v>11.6</v>
      </c>
      <c r="Y406" s="5" t="s">
        <v>31</v>
      </c>
    </row>
    <row r="407" spans="2:25" x14ac:dyDescent="0.3">
      <c r="B407" s="21">
        <v>43816</v>
      </c>
      <c r="C407" s="22">
        <v>0.68379629629629635</v>
      </c>
      <c r="D407" s="8" t="s">
        <v>45</v>
      </c>
      <c r="E407" s="26" t="s">
        <v>33</v>
      </c>
      <c r="F407" s="26" t="s">
        <v>34</v>
      </c>
      <c r="G407" s="26">
        <v>0</v>
      </c>
      <c r="H407" s="17" t="s">
        <v>45</v>
      </c>
      <c r="I407" s="26" t="s">
        <v>36</v>
      </c>
      <c r="J407" s="23" t="s">
        <v>30</v>
      </c>
      <c r="K407" s="24">
        <v>20.260000000000002</v>
      </c>
      <c r="L407" s="5">
        <v>2</v>
      </c>
      <c r="M407" s="25">
        <v>44.9</v>
      </c>
      <c r="N407" s="24">
        <v>4.0599999999999996</v>
      </c>
      <c r="O407" s="24">
        <v>7.96</v>
      </c>
      <c r="P407" s="25">
        <v>-79.2</v>
      </c>
      <c r="Q407" s="25">
        <v>0.4</v>
      </c>
      <c r="R407" s="25">
        <v>0.2</v>
      </c>
      <c r="S407" s="25">
        <v>0</v>
      </c>
      <c r="T407" s="5">
        <v>122</v>
      </c>
      <c r="U407" s="25">
        <v>0.1</v>
      </c>
      <c r="X407" s="25">
        <v>11.6</v>
      </c>
      <c r="Y407" s="5" t="s">
        <v>31</v>
      </c>
    </row>
    <row r="408" spans="2:25" x14ac:dyDescent="0.3">
      <c r="B408" s="21">
        <v>43816</v>
      </c>
      <c r="C408" s="22">
        <v>0.68402777777777779</v>
      </c>
      <c r="D408" s="8" t="s">
        <v>45</v>
      </c>
      <c r="E408" s="26" t="s">
        <v>33</v>
      </c>
      <c r="F408" s="26" t="s">
        <v>34</v>
      </c>
      <c r="G408" s="26">
        <v>0</v>
      </c>
      <c r="H408" s="17" t="s">
        <v>45</v>
      </c>
      <c r="I408" s="26" t="s">
        <v>36</v>
      </c>
      <c r="J408" s="23" t="s">
        <v>30</v>
      </c>
      <c r="K408" s="24">
        <v>20.260000000000002</v>
      </c>
      <c r="L408" s="5">
        <v>2</v>
      </c>
      <c r="M408" s="25">
        <v>42.1</v>
      </c>
      <c r="N408" s="24">
        <v>3.81</v>
      </c>
      <c r="O408" s="24">
        <v>8.0500000000000007</v>
      </c>
      <c r="P408" s="25">
        <v>-83.8</v>
      </c>
      <c r="Q408" s="25">
        <v>0.4</v>
      </c>
      <c r="R408" s="25">
        <v>-0.1</v>
      </c>
      <c r="S408" s="25">
        <v>0</v>
      </c>
      <c r="T408" s="5">
        <v>112</v>
      </c>
      <c r="U408" s="25">
        <v>0</v>
      </c>
      <c r="X408" s="25">
        <v>11.6</v>
      </c>
      <c r="Y408" s="5" t="s">
        <v>31</v>
      </c>
    </row>
    <row r="409" spans="2:25" x14ac:dyDescent="0.3">
      <c r="B409" s="21">
        <v>43816</v>
      </c>
      <c r="C409" s="22">
        <v>0.68425925925925923</v>
      </c>
      <c r="D409" s="8" t="s">
        <v>45</v>
      </c>
      <c r="E409" s="26" t="s">
        <v>33</v>
      </c>
      <c r="F409" s="26" t="s">
        <v>34</v>
      </c>
      <c r="G409" s="26">
        <v>0</v>
      </c>
      <c r="H409" s="17" t="s">
        <v>45</v>
      </c>
      <c r="I409" s="26" t="s">
        <v>36</v>
      </c>
      <c r="J409" s="23" t="s">
        <v>30</v>
      </c>
      <c r="K409" s="24">
        <v>20.25</v>
      </c>
      <c r="L409" s="5">
        <v>2</v>
      </c>
      <c r="M409" s="25">
        <v>40</v>
      </c>
      <c r="N409" s="24">
        <v>3.62</v>
      </c>
      <c r="O409" s="24">
        <v>8.15</v>
      </c>
      <c r="P409" s="25">
        <v>-89.1</v>
      </c>
      <c r="Q409" s="25">
        <v>0.4</v>
      </c>
      <c r="R409" s="25">
        <v>0.1</v>
      </c>
      <c r="S409" s="25">
        <v>0</v>
      </c>
      <c r="T409" s="5">
        <v>-11</v>
      </c>
      <c r="U409" s="25">
        <v>0</v>
      </c>
      <c r="X409" s="25">
        <v>11.5</v>
      </c>
      <c r="Y409" s="5" t="s">
        <v>31</v>
      </c>
    </row>
    <row r="410" spans="2:25" x14ac:dyDescent="0.3">
      <c r="B410" s="21">
        <v>43816</v>
      </c>
      <c r="C410" s="22">
        <v>0.68449074074074068</v>
      </c>
      <c r="D410" s="8" t="s">
        <v>45</v>
      </c>
      <c r="E410" s="26" t="s">
        <v>33</v>
      </c>
      <c r="F410" s="26" t="s">
        <v>34</v>
      </c>
      <c r="G410" s="26">
        <v>0</v>
      </c>
      <c r="H410" s="17" t="s">
        <v>45</v>
      </c>
      <c r="I410" s="26" t="s">
        <v>36</v>
      </c>
      <c r="J410" s="23" t="s">
        <v>30</v>
      </c>
      <c r="K410" s="24">
        <v>20.22</v>
      </c>
      <c r="L410" s="5">
        <v>2</v>
      </c>
      <c r="M410" s="25">
        <v>38.5</v>
      </c>
      <c r="N410" s="24">
        <v>3.49</v>
      </c>
      <c r="O410" s="24">
        <v>8.19</v>
      </c>
      <c r="P410" s="25">
        <v>-91.7</v>
      </c>
      <c r="Q410" s="25">
        <v>0.4</v>
      </c>
      <c r="R410" s="25">
        <v>-0.4</v>
      </c>
      <c r="S410" s="25">
        <v>-0.1</v>
      </c>
      <c r="T410" s="5">
        <v>-22</v>
      </c>
      <c r="U410" s="25">
        <v>0</v>
      </c>
      <c r="X410" s="25">
        <v>11.5</v>
      </c>
      <c r="Y410" s="5" t="s">
        <v>31</v>
      </c>
    </row>
    <row r="411" spans="2:25" x14ac:dyDescent="0.3">
      <c r="B411" s="21">
        <v>43816</v>
      </c>
      <c r="C411" s="22">
        <v>0.68472222222222223</v>
      </c>
      <c r="D411" s="8" t="s">
        <v>45</v>
      </c>
      <c r="E411" s="26" t="s">
        <v>33</v>
      </c>
      <c r="F411" s="26" t="s">
        <v>34</v>
      </c>
      <c r="G411" s="26">
        <v>0</v>
      </c>
      <c r="H411" s="17" t="s">
        <v>45</v>
      </c>
      <c r="I411" s="26" t="s">
        <v>36</v>
      </c>
      <c r="J411" s="23" t="s">
        <v>30</v>
      </c>
      <c r="K411" s="24">
        <v>20.2</v>
      </c>
      <c r="L411" s="5">
        <v>2</v>
      </c>
      <c r="M411" s="25">
        <v>37.299999999999997</v>
      </c>
      <c r="N411" s="24">
        <v>3.38</v>
      </c>
      <c r="O411" s="24">
        <v>8.1999999999999993</v>
      </c>
      <c r="P411" s="25">
        <v>-91.8</v>
      </c>
      <c r="Q411" s="25">
        <v>0.4</v>
      </c>
      <c r="R411" s="25">
        <v>-0.1</v>
      </c>
      <c r="S411" s="25">
        <v>0</v>
      </c>
      <c r="T411" s="5">
        <v>62</v>
      </c>
      <c r="U411" s="25">
        <v>0</v>
      </c>
      <c r="X411" s="25">
        <v>11.5</v>
      </c>
      <c r="Y411" s="5" t="s">
        <v>31</v>
      </c>
    </row>
    <row r="412" spans="2:25" x14ac:dyDescent="0.3">
      <c r="B412" s="21">
        <v>43816</v>
      </c>
      <c r="C412" s="22">
        <v>0.68495370370370379</v>
      </c>
      <c r="D412" s="8" t="s">
        <v>45</v>
      </c>
      <c r="E412" s="26" t="s">
        <v>33</v>
      </c>
      <c r="F412" s="26" t="s">
        <v>34</v>
      </c>
      <c r="G412" s="26">
        <v>0</v>
      </c>
      <c r="H412" s="17" t="s">
        <v>45</v>
      </c>
      <c r="I412" s="26" t="s">
        <v>36</v>
      </c>
      <c r="J412" s="23" t="s">
        <v>30</v>
      </c>
      <c r="K412" s="24">
        <v>20.190000000000001</v>
      </c>
      <c r="L412" s="5">
        <v>2</v>
      </c>
      <c r="M412" s="25">
        <v>35.5</v>
      </c>
      <c r="N412" s="24">
        <v>3.22</v>
      </c>
      <c r="O412" s="24">
        <v>8.27</v>
      </c>
      <c r="P412" s="25">
        <v>-96.1</v>
      </c>
      <c r="Q412" s="25">
        <v>0.8</v>
      </c>
      <c r="R412" s="25">
        <v>0.6</v>
      </c>
      <c r="S412" s="25">
        <v>0.1</v>
      </c>
      <c r="T412" s="5">
        <v>-4</v>
      </c>
      <c r="U412" s="25">
        <v>0</v>
      </c>
      <c r="X412" s="25">
        <v>11.6</v>
      </c>
      <c r="Y412" s="5" t="s">
        <v>31</v>
      </c>
    </row>
    <row r="413" spans="2:25" x14ac:dyDescent="0.3">
      <c r="B413" s="21">
        <v>43816</v>
      </c>
      <c r="C413" s="22">
        <v>0.68518518518518512</v>
      </c>
      <c r="D413" s="8" t="s">
        <v>45</v>
      </c>
      <c r="E413" s="26" t="s">
        <v>33</v>
      </c>
      <c r="F413" s="26" t="s">
        <v>34</v>
      </c>
      <c r="G413" s="26">
        <v>0</v>
      </c>
      <c r="H413" s="17" t="s">
        <v>45</v>
      </c>
      <c r="I413" s="26" t="s">
        <v>36</v>
      </c>
      <c r="J413" s="23" t="s">
        <v>30</v>
      </c>
      <c r="K413" s="24">
        <v>20.170000000000002</v>
      </c>
      <c r="L413" s="5">
        <v>2</v>
      </c>
      <c r="M413" s="25">
        <v>34.200000000000003</v>
      </c>
      <c r="N413" s="24">
        <v>3.1</v>
      </c>
      <c r="O413" s="24">
        <v>8.3699999999999992</v>
      </c>
      <c r="P413" s="25">
        <v>-101.2</v>
      </c>
      <c r="Q413" s="25">
        <v>0.9</v>
      </c>
      <c r="R413" s="25">
        <v>0.4</v>
      </c>
      <c r="S413" s="25">
        <v>0.1</v>
      </c>
      <c r="T413" s="5">
        <v>-28</v>
      </c>
      <c r="U413" s="25">
        <v>0</v>
      </c>
      <c r="X413" s="25">
        <v>11.6</v>
      </c>
      <c r="Y413" s="5" t="s">
        <v>31</v>
      </c>
    </row>
    <row r="414" spans="2:25" x14ac:dyDescent="0.3">
      <c r="B414" s="21">
        <v>43816</v>
      </c>
      <c r="C414" s="22">
        <v>0.68541666666666667</v>
      </c>
      <c r="D414" s="8" t="s">
        <v>45</v>
      </c>
      <c r="E414" s="26" t="s">
        <v>33</v>
      </c>
      <c r="F414" s="26" t="s">
        <v>34</v>
      </c>
      <c r="G414" s="26">
        <v>0</v>
      </c>
      <c r="H414" s="17" t="s">
        <v>45</v>
      </c>
      <c r="I414" s="26" t="s">
        <v>36</v>
      </c>
      <c r="J414" s="23" t="s">
        <v>30</v>
      </c>
      <c r="K414" s="24">
        <v>20.149999999999999</v>
      </c>
      <c r="L414" s="5">
        <v>2</v>
      </c>
      <c r="M414" s="25">
        <v>33.299999999999997</v>
      </c>
      <c r="N414" s="24">
        <v>3.02</v>
      </c>
      <c r="O414" s="24">
        <v>8.27</v>
      </c>
      <c r="P414" s="25">
        <v>-95.6</v>
      </c>
      <c r="Q414" s="25">
        <v>0.9</v>
      </c>
      <c r="R414" s="25">
        <v>0.7</v>
      </c>
      <c r="S414" s="25">
        <v>0.2</v>
      </c>
      <c r="T414" s="5">
        <v>128</v>
      </c>
      <c r="U414" s="25">
        <v>0.1</v>
      </c>
      <c r="X414" s="25">
        <v>11.6</v>
      </c>
      <c r="Y414" s="5" t="s">
        <v>31</v>
      </c>
    </row>
    <row r="415" spans="2:25" x14ac:dyDescent="0.3">
      <c r="B415" s="21">
        <v>43816</v>
      </c>
      <c r="C415" s="22">
        <v>0.68564814814814812</v>
      </c>
      <c r="D415" s="8" t="s">
        <v>45</v>
      </c>
      <c r="E415" s="26" t="s">
        <v>33</v>
      </c>
      <c r="F415" s="26" t="s">
        <v>34</v>
      </c>
      <c r="G415" s="26">
        <v>0</v>
      </c>
      <c r="H415" s="17" t="s">
        <v>45</v>
      </c>
      <c r="I415" s="26" t="s">
        <v>36</v>
      </c>
      <c r="J415" s="23" t="s">
        <v>30</v>
      </c>
      <c r="K415" s="24">
        <v>20.12</v>
      </c>
      <c r="L415" s="5">
        <v>2</v>
      </c>
      <c r="M415" s="25">
        <v>32.6</v>
      </c>
      <c r="N415" s="24">
        <v>2.96</v>
      </c>
      <c r="O415" s="24">
        <v>8.16</v>
      </c>
      <c r="P415" s="25">
        <v>-89.8</v>
      </c>
      <c r="Q415" s="25">
        <v>0.9</v>
      </c>
      <c r="R415" s="25">
        <v>-0.5</v>
      </c>
      <c r="S415" s="25">
        <v>-0.1</v>
      </c>
      <c r="T415" s="5">
        <v>139</v>
      </c>
      <c r="U415" s="25">
        <v>0.1</v>
      </c>
      <c r="X415" s="25">
        <v>11.6</v>
      </c>
      <c r="Y415" s="5" t="s">
        <v>31</v>
      </c>
    </row>
    <row r="416" spans="2:25" x14ac:dyDescent="0.3">
      <c r="B416" s="21">
        <v>43816</v>
      </c>
      <c r="C416" s="22">
        <v>0.68587962962962967</v>
      </c>
      <c r="D416" s="8" t="s">
        <v>45</v>
      </c>
      <c r="E416" s="26" t="s">
        <v>33</v>
      </c>
      <c r="F416" s="26" t="s">
        <v>34</v>
      </c>
      <c r="G416" s="26">
        <v>0</v>
      </c>
      <c r="H416" s="17" t="s">
        <v>45</v>
      </c>
      <c r="I416" s="26" t="s">
        <v>36</v>
      </c>
      <c r="J416" s="23" t="s">
        <v>30</v>
      </c>
      <c r="K416" s="24">
        <v>20.09</v>
      </c>
      <c r="L416" s="5">
        <v>2</v>
      </c>
      <c r="M416" s="25">
        <v>32.1</v>
      </c>
      <c r="N416" s="24">
        <v>2.92</v>
      </c>
      <c r="O416" s="24">
        <v>8.11</v>
      </c>
      <c r="P416" s="25">
        <v>-87</v>
      </c>
      <c r="Q416" s="25">
        <v>0.9</v>
      </c>
      <c r="R416" s="25">
        <v>0.5</v>
      </c>
      <c r="S416" s="25">
        <v>0.1</v>
      </c>
      <c r="T416" s="5">
        <v>95</v>
      </c>
      <c r="U416" s="25">
        <v>0</v>
      </c>
      <c r="X416" s="25">
        <v>11.6</v>
      </c>
      <c r="Y416" s="5" t="s">
        <v>31</v>
      </c>
    </row>
    <row r="417" spans="2:25" x14ac:dyDescent="0.3">
      <c r="B417" s="21">
        <v>43816</v>
      </c>
      <c r="C417" s="22">
        <v>0.68611111111111101</v>
      </c>
      <c r="D417" s="8" t="s">
        <v>45</v>
      </c>
      <c r="E417" s="26" t="s">
        <v>33</v>
      </c>
      <c r="F417" s="26" t="s">
        <v>34</v>
      </c>
      <c r="G417" s="26">
        <v>0</v>
      </c>
      <c r="H417" s="17" t="s">
        <v>45</v>
      </c>
      <c r="I417" s="26" t="s">
        <v>36</v>
      </c>
      <c r="J417" s="23" t="s">
        <v>30</v>
      </c>
      <c r="K417" s="24">
        <v>20.07</v>
      </c>
      <c r="L417" s="5">
        <v>2</v>
      </c>
      <c r="M417" s="25">
        <v>31.7</v>
      </c>
      <c r="N417" s="24">
        <v>2.88</v>
      </c>
      <c r="O417" s="24">
        <v>8.0399999999999991</v>
      </c>
      <c r="P417" s="25">
        <v>-83.1</v>
      </c>
      <c r="Q417" s="25">
        <v>1</v>
      </c>
      <c r="R417" s="25">
        <v>0.1</v>
      </c>
      <c r="S417" s="25">
        <v>0</v>
      </c>
      <c r="T417" s="5">
        <v>-8</v>
      </c>
      <c r="U417" s="25">
        <v>0</v>
      </c>
      <c r="X417" s="25">
        <v>11.6</v>
      </c>
      <c r="Y417" s="5" t="s">
        <v>31</v>
      </c>
    </row>
    <row r="418" spans="2:25" x14ac:dyDescent="0.3">
      <c r="B418" s="21">
        <v>43816</v>
      </c>
      <c r="C418" s="22">
        <v>0.68634259259259256</v>
      </c>
      <c r="D418" s="8" t="s">
        <v>45</v>
      </c>
      <c r="E418" s="26" t="s">
        <v>33</v>
      </c>
      <c r="F418" s="26" t="s">
        <v>34</v>
      </c>
      <c r="G418" s="26">
        <v>0</v>
      </c>
      <c r="H418" s="17" t="s">
        <v>45</v>
      </c>
      <c r="I418" s="26" t="s">
        <v>36</v>
      </c>
      <c r="J418" s="23" t="s">
        <v>30</v>
      </c>
      <c r="K418" s="24">
        <v>19.97</v>
      </c>
      <c r="L418" s="5">
        <v>1</v>
      </c>
      <c r="M418" s="25">
        <v>31.4</v>
      </c>
      <c r="N418" s="24">
        <v>2.85</v>
      </c>
      <c r="O418" s="24">
        <v>6.13</v>
      </c>
      <c r="P418" s="25">
        <v>21.3</v>
      </c>
      <c r="Q418" s="25">
        <v>1</v>
      </c>
      <c r="R418" s="25">
        <v>0.4</v>
      </c>
      <c r="S418" s="25">
        <v>0.1</v>
      </c>
      <c r="T418" s="5">
        <v>-8</v>
      </c>
      <c r="U418" s="25">
        <v>0</v>
      </c>
      <c r="X418" s="25">
        <v>11.6</v>
      </c>
      <c r="Y418" s="5" t="s">
        <v>31</v>
      </c>
    </row>
    <row r="419" spans="2:25" x14ac:dyDescent="0.3">
      <c r="B419" s="21">
        <v>43816</v>
      </c>
      <c r="C419" s="22">
        <v>0.68680555555555556</v>
      </c>
      <c r="D419" s="8" t="s">
        <v>46</v>
      </c>
      <c r="E419" s="29" t="s">
        <v>33</v>
      </c>
      <c r="F419" s="29" t="s">
        <v>34</v>
      </c>
      <c r="G419" s="29">
        <v>0</v>
      </c>
      <c r="H419" s="30" t="s">
        <v>47</v>
      </c>
      <c r="I419" s="29" t="s">
        <v>36</v>
      </c>
      <c r="J419" s="31" t="s">
        <v>30</v>
      </c>
      <c r="K419" s="24">
        <v>17.059999999999999</v>
      </c>
      <c r="L419" s="5">
        <v>2</v>
      </c>
      <c r="M419" s="25">
        <v>62.6</v>
      </c>
      <c r="N419" s="24">
        <v>6.04</v>
      </c>
      <c r="O419" s="24">
        <v>7.55</v>
      </c>
      <c r="P419" s="25">
        <v>-56.3</v>
      </c>
      <c r="Q419" s="25">
        <v>0.1</v>
      </c>
      <c r="R419" s="25">
        <v>46.5</v>
      </c>
      <c r="S419" s="25">
        <v>10.9</v>
      </c>
      <c r="T419" s="5">
        <v>79530</v>
      </c>
      <c r="U419" s="25">
        <v>34.5</v>
      </c>
      <c r="X419" s="25">
        <v>11.5</v>
      </c>
      <c r="Y419" s="5" t="s">
        <v>31</v>
      </c>
    </row>
    <row r="420" spans="2:25" x14ac:dyDescent="0.3">
      <c r="B420" s="21">
        <v>43816</v>
      </c>
      <c r="C420" s="22">
        <v>0.687037037037037</v>
      </c>
      <c r="D420" s="8" t="s">
        <v>46</v>
      </c>
      <c r="E420" s="29" t="s">
        <v>33</v>
      </c>
      <c r="F420" s="29" t="s">
        <v>34</v>
      </c>
      <c r="G420" s="29">
        <v>0</v>
      </c>
      <c r="H420" s="30" t="s">
        <v>47</v>
      </c>
      <c r="I420" s="29" t="s">
        <v>36</v>
      </c>
      <c r="J420" s="31" t="s">
        <v>30</v>
      </c>
      <c r="K420" s="24">
        <v>17.149999999999999</v>
      </c>
      <c r="L420" s="5">
        <v>2</v>
      </c>
      <c r="M420" s="25">
        <v>61.2</v>
      </c>
      <c r="N420" s="24">
        <v>5.89</v>
      </c>
      <c r="O420" s="24">
        <v>7.55</v>
      </c>
      <c r="P420" s="25">
        <v>-56.1</v>
      </c>
      <c r="Q420" s="25">
        <v>0.1</v>
      </c>
      <c r="R420" s="25">
        <v>54.7</v>
      </c>
      <c r="S420" s="25">
        <v>12.8</v>
      </c>
      <c r="T420" s="5">
        <v>117176</v>
      </c>
      <c r="U420" s="25">
        <v>50.8</v>
      </c>
      <c r="X420" s="25">
        <v>11.6</v>
      </c>
      <c r="Y420" s="5" t="s">
        <v>31</v>
      </c>
    </row>
    <row r="421" spans="2:25" x14ac:dyDescent="0.3">
      <c r="B421" s="21">
        <v>43816</v>
      </c>
      <c r="C421" s="22">
        <v>0.68726851851851845</v>
      </c>
      <c r="D421" s="8" t="s">
        <v>46</v>
      </c>
      <c r="E421" s="29" t="s">
        <v>33</v>
      </c>
      <c r="F421" s="29" t="s">
        <v>34</v>
      </c>
      <c r="G421" s="29">
        <v>0</v>
      </c>
      <c r="H421" s="30" t="s">
        <v>47</v>
      </c>
      <c r="I421" s="29" t="s">
        <v>36</v>
      </c>
      <c r="J421" s="31" t="s">
        <v>30</v>
      </c>
      <c r="K421" s="24">
        <v>17.25</v>
      </c>
      <c r="L421" s="5">
        <v>2</v>
      </c>
      <c r="M421" s="25">
        <v>60.1</v>
      </c>
      <c r="N421" s="24">
        <v>5.78</v>
      </c>
      <c r="O421" s="24">
        <v>7.57</v>
      </c>
      <c r="P421" s="25">
        <v>-57.3</v>
      </c>
      <c r="Q421" s="25">
        <v>0.1</v>
      </c>
      <c r="R421" s="25">
        <v>56.5</v>
      </c>
      <c r="S421" s="25">
        <v>13.2</v>
      </c>
      <c r="T421" s="5">
        <v>133168</v>
      </c>
      <c r="U421" s="25">
        <v>57.7</v>
      </c>
      <c r="X421" s="25">
        <v>11.6</v>
      </c>
      <c r="Y421" s="5" t="s">
        <v>31</v>
      </c>
    </row>
    <row r="422" spans="2:25" x14ac:dyDescent="0.3">
      <c r="B422" s="21">
        <v>43816</v>
      </c>
      <c r="C422" s="22">
        <v>0.6875</v>
      </c>
      <c r="D422" s="8" t="s">
        <v>46</v>
      </c>
      <c r="E422" s="29" t="s">
        <v>33</v>
      </c>
      <c r="F422" s="29" t="s">
        <v>34</v>
      </c>
      <c r="G422" s="29">
        <v>0</v>
      </c>
      <c r="H422" s="30" t="s">
        <v>47</v>
      </c>
      <c r="I422" s="29" t="s">
        <v>36</v>
      </c>
      <c r="J422" s="31" t="s">
        <v>30</v>
      </c>
      <c r="K422" s="24">
        <v>17.28</v>
      </c>
      <c r="L422" s="5">
        <v>2</v>
      </c>
      <c r="M422" s="25">
        <v>59.4</v>
      </c>
      <c r="N422" s="24">
        <v>5.7</v>
      </c>
      <c r="O422" s="24">
        <v>7.61</v>
      </c>
      <c r="P422" s="25">
        <v>-59.5</v>
      </c>
      <c r="Q422" s="25">
        <v>0</v>
      </c>
      <c r="R422" s="25">
        <v>56.5</v>
      </c>
      <c r="S422" s="25">
        <v>13.2</v>
      </c>
      <c r="T422" s="5">
        <v>140096</v>
      </c>
      <c r="U422" s="25">
        <v>60.7</v>
      </c>
      <c r="X422" s="25">
        <v>11.6</v>
      </c>
      <c r="Y422" s="5" t="s">
        <v>31</v>
      </c>
    </row>
    <row r="423" spans="2:25" x14ac:dyDescent="0.3">
      <c r="B423" s="21">
        <v>43816</v>
      </c>
      <c r="C423" s="22">
        <v>0.68773148148148155</v>
      </c>
      <c r="D423" s="8" t="s">
        <v>46</v>
      </c>
      <c r="E423" s="29" t="s">
        <v>33</v>
      </c>
      <c r="F423" s="29" t="s">
        <v>34</v>
      </c>
      <c r="G423" s="29">
        <v>0</v>
      </c>
      <c r="H423" s="30" t="s">
        <v>47</v>
      </c>
      <c r="I423" s="29" t="s">
        <v>36</v>
      </c>
      <c r="J423" s="31" t="s">
        <v>30</v>
      </c>
      <c r="K423" s="24">
        <v>17.3</v>
      </c>
      <c r="L423" s="5">
        <v>2</v>
      </c>
      <c r="M423" s="25">
        <v>58.8</v>
      </c>
      <c r="N423" s="24">
        <v>5.64</v>
      </c>
      <c r="O423" s="24">
        <v>7.65</v>
      </c>
      <c r="P423" s="25">
        <v>-61.5</v>
      </c>
      <c r="Q423" s="25">
        <v>0.1</v>
      </c>
      <c r="R423" s="25">
        <v>57.4</v>
      </c>
      <c r="S423" s="25">
        <v>13.4</v>
      </c>
      <c r="T423" s="5">
        <v>143452</v>
      </c>
      <c r="U423" s="25">
        <v>62.2</v>
      </c>
      <c r="X423" s="25">
        <v>11.5</v>
      </c>
      <c r="Y423" s="5" t="s">
        <v>31</v>
      </c>
    </row>
    <row r="424" spans="2:25" x14ac:dyDescent="0.3">
      <c r="B424" s="21">
        <v>43816</v>
      </c>
      <c r="C424" s="22">
        <v>0.687962962962963</v>
      </c>
      <c r="D424" s="8" t="s">
        <v>46</v>
      </c>
      <c r="E424" s="29" t="s">
        <v>33</v>
      </c>
      <c r="F424" s="29" t="s">
        <v>34</v>
      </c>
      <c r="G424" s="29">
        <v>0</v>
      </c>
      <c r="H424" s="30" t="s">
        <v>47</v>
      </c>
      <c r="I424" s="29" t="s">
        <v>36</v>
      </c>
      <c r="J424" s="31" t="s">
        <v>30</v>
      </c>
      <c r="K424" s="24">
        <v>17.32</v>
      </c>
      <c r="L424" s="5">
        <v>2</v>
      </c>
      <c r="M424" s="25">
        <v>58.3</v>
      </c>
      <c r="N424" s="24">
        <v>5.6</v>
      </c>
      <c r="O424" s="24">
        <v>7.66</v>
      </c>
      <c r="P424" s="25">
        <v>-62.3</v>
      </c>
      <c r="Q424" s="25">
        <v>0</v>
      </c>
      <c r="R424" s="25">
        <v>57.5</v>
      </c>
      <c r="S424" s="25">
        <v>13.4</v>
      </c>
      <c r="T424" s="5">
        <v>145116</v>
      </c>
      <c r="U424" s="25">
        <v>62.9</v>
      </c>
      <c r="X424" s="25">
        <v>11.6</v>
      </c>
      <c r="Y424" s="5" t="s">
        <v>31</v>
      </c>
    </row>
    <row r="425" spans="2:25" x14ac:dyDescent="0.3">
      <c r="B425" s="21">
        <v>43816</v>
      </c>
      <c r="C425" s="22">
        <v>0.68819444444444444</v>
      </c>
      <c r="D425" s="8" t="s">
        <v>46</v>
      </c>
      <c r="E425" s="29" t="s">
        <v>33</v>
      </c>
      <c r="F425" s="29" t="s">
        <v>34</v>
      </c>
      <c r="G425" s="29">
        <v>0</v>
      </c>
      <c r="H425" s="30" t="s">
        <v>47</v>
      </c>
      <c r="I425" s="29" t="s">
        <v>36</v>
      </c>
      <c r="J425" s="31" t="s">
        <v>30</v>
      </c>
      <c r="K425" s="24">
        <v>17.34</v>
      </c>
      <c r="L425" s="5">
        <v>2</v>
      </c>
      <c r="M425" s="25">
        <v>57.9</v>
      </c>
      <c r="N425" s="24">
        <v>5.56</v>
      </c>
      <c r="O425" s="24">
        <v>7.67</v>
      </c>
      <c r="P425" s="25">
        <v>-62.6</v>
      </c>
      <c r="Q425" s="25">
        <v>0</v>
      </c>
      <c r="R425" s="25">
        <v>57.2</v>
      </c>
      <c r="S425" s="25">
        <v>13.4</v>
      </c>
      <c r="T425" s="5">
        <v>145964</v>
      </c>
      <c r="U425" s="25">
        <v>63.3</v>
      </c>
      <c r="X425" s="25">
        <v>11.6</v>
      </c>
      <c r="Y425" s="5" t="s">
        <v>31</v>
      </c>
    </row>
    <row r="426" spans="2:25" x14ac:dyDescent="0.3">
      <c r="B426" s="21">
        <v>43816</v>
      </c>
      <c r="C426" s="22">
        <v>0.68842592592592589</v>
      </c>
      <c r="D426" s="8" t="s">
        <v>46</v>
      </c>
      <c r="E426" s="29" t="s">
        <v>33</v>
      </c>
      <c r="F426" s="29" t="s">
        <v>34</v>
      </c>
      <c r="G426" s="29">
        <v>0</v>
      </c>
      <c r="H426" s="30" t="s">
        <v>47</v>
      </c>
      <c r="I426" s="29" t="s">
        <v>36</v>
      </c>
      <c r="J426" s="31" t="s">
        <v>30</v>
      </c>
      <c r="K426" s="24">
        <v>17.36</v>
      </c>
      <c r="L426" s="5">
        <v>2</v>
      </c>
      <c r="M426" s="25">
        <v>57.6</v>
      </c>
      <c r="N426" s="24">
        <v>5.53</v>
      </c>
      <c r="O426" s="24">
        <v>7.68</v>
      </c>
      <c r="P426" s="25">
        <v>-63.1</v>
      </c>
      <c r="Q426" s="25">
        <v>0.1</v>
      </c>
      <c r="R426" s="25">
        <v>57.2</v>
      </c>
      <c r="S426" s="25">
        <v>13.4</v>
      </c>
      <c r="T426" s="5">
        <v>146432</v>
      </c>
      <c r="U426" s="25">
        <v>63.5</v>
      </c>
      <c r="X426" s="25">
        <v>11.6</v>
      </c>
      <c r="Y426" s="5" t="s">
        <v>31</v>
      </c>
    </row>
    <row r="427" spans="2:25" x14ac:dyDescent="0.3">
      <c r="B427" s="21">
        <v>43816</v>
      </c>
      <c r="C427" s="22">
        <v>0.68865740740740744</v>
      </c>
      <c r="D427" s="8" t="s">
        <v>46</v>
      </c>
      <c r="E427" s="29" t="s">
        <v>33</v>
      </c>
      <c r="F427" s="29" t="s">
        <v>34</v>
      </c>
      <c r="G427" s="29">
        <v>0</v>
      </c>
      <c r="H427" s="30" t="s">
        <v>47</v>
      </c>
      <c r="I427" s="29" t="s">
        <v>36</v>
      </c>
      <c r="J427" s="31" t="s">
        <v>30</v>
      </c>
      <c r="K427" s="24">
        <v>17.39</v>
      </c>
      <c r="L427" s="5">
        <v>2</v>
      </c>
      <c r="M427" s="25">
        <v>57.3</v>
      </c>
      <c r="N427" s="24">
        <v>5.49</v>
      </c>
      <c r="O427" s="24">
        <v>7.69</v>
      </c>
      <c r="P427" s="25">
        <v>-63.5</v>
      </c>
      <c r="Q427" s="25">
        <v>0</v>
      </c>
      <c r="R427" s="25">
        <v>56.1</v>
      </c>
      <c r="S427" s="25">
        <v>13.1</v>
      </c>
      <c r="T427" s="5">
        <v>146680</v>
      </c>
      <c r="U427" s="25">
        <v>63.6</v>
      </c>
      <c r="X427" s="25">
        <v>11.6</v>
      </c>
      <c r="Y427" s="5" t="s">
        <v>31</v>
      </c>
    </row>
    <row r="428" spans="2:25" x14ac:dyDescent="0.3">
      <c r="B428" s="21">
        <v>43816</v>
      </c>
      <c r="C428" s="22">
        <v>0.68888888888888899</v>
      </c>
      <c r="D428" s="8" t="s">
        <v>46</v>
      </c>
      <c r="E428" s="29" t="s">
        <v>33</v>
      </c>
      <c r="F428" s="29" t="s">
        <v>34</v>
      </c>
      <c r="G428" s="29">
        <v>0</v>
      </c>
      <c r="H428" s="30" t="s">
        <v>47</v>
      </c>
      <c r="I428" s="29" t="s">
        <v>36</v>
      </c>
      <c r="J428" s="31" t="s">
        <v>30</v>
      </c>
      <c r="K428" s="24">
        <v>17.41</v>
      </c>
      <c r="L428" s="5">
        <v>2</v>
      </c>
      <c r="M428" s="25">
        <v>57</v>
      </c>
      <c r="N428" s="24">
        <v>5.47</v>
      </c>
      <c r="O428" s="24">
        <v>7.69</v>
      </c>
      <c r="P428" s="25">
        <v>-63.8</v>
      </c>
      <c r="Q428" s="25">
        <v>0</v>
      </c>
      <c r="R428" s="25">
        <v>57.4</v>
      </c>
      <c r="S428" s="25">
        <v>13.4</v>
      </c>
      <c r="T428" s="5">
        <v>146724</v>
      </c>
      <c r="U428" s="25">
        <v>63.6</v>
      </c>
      <c r="X428" s="25">
        <v>11.6</v>
      </c>
      <c r="Y428" s="5" t="s">
        <v>31</v>
      </c>
    </row>
    <row r="429" spans="2:25" x14ac:dyDescent="0.3">
      <c r="B429" s="21">
        <v>43816</v>
      </c>
      <c r="C429" s="22">
        <v>0.68912037037037033</v>
      </c>
      <c r="D429" s="8" t="s">
        <v>46</v>
      </c>
      <c r="E429" s="29" t="s">
        <v>33</v>
      </c>
      <c r="F429" s="29" t="s">
        <v>34</v>
      </c>
      <c r="G429" s="29">
        <v>0</v>
      </c>
      <c r="H429" s="30" t="s">
        <v>47</v>
      </c>
      <c r="I429" s="29" t="s">
        <v>36</v>
      </c>
      <c r="J429" s="31" t="s">
        <v>30</v>
      </c>
      <c r="K429" s="24">
        <v>17.43</v>
      </c>
      <c r="L429" s="5">
        <v>2</v>
      </c>
      <c r="M429" s="25">
        <v>56.9</v>
      </c>
      <c r="N429" s="24">
        <v>5.45</v>
      </c>
      <c r="O429" s="24">
        <v>7.69</v>
      </c>
      <c r="P429" s="25">
        <v>-63.6</v>
      </c>
      <c r="Q429" s="25">
        <v>0</v>
      </c>
      <c r="R429" s="25">
        <v>57.8</v>
      </c>
      <c r="S429" s="25">
        <v>13.5</v>
      </c>
      <c r="T429" s="5">
        <v>146900</v>
      </c>
      <c r="U429" s="25">
        <v>63.7</v>
      </c>
      <c r="X429" s="25">
        <v>11.6</v>
      </c>
      <c r="Y429" s="5" t="s">
        <v>31</v>
      </c>
    </row>
    <row r="430" spans="2:25" x14ac:dyDescent="0.3">
      <c r="B430" s="21">
        <v>43816</v>
      </c>
      <c r="C430" s="22">
        <v>0.68935185185185188</v>
      </c>
      <c r="D430" s="8" t="s">
        <v>46</v>
      </c>
      <c r="E430" s="29" t="s">
        <v>33</v>
      </c>
      <c r="F430" s="29" t="s">
        <v>34</v>
      </c>
      <c r="G430" s="29">
        <v>0</v>
      </c>
      <c r="H430" s="30" t="s">
        <v>47</v>
      </c>
      <c r="I430" s="29" t="s">
        <v>36</v>
      </c>
      <c r="J430" s="31" t="s">
        <v>30</v>
      </c>
      <c r="K430" s="24">
        <v>17.45</v>
      </c>
      <c r="L430" s="5">
        <v>2</v>
      </c>
      <c r="M430" s="25">
        <v>56.7</v>
      </c>
      <c r="N430" s="24">
        <v>5.43</v>
      </c>
      <c r="O430" s="24">
        <v>7.68</v>
      </c>
      <c r="P430" s="25">
        <v>-63</v>
      </c>
      <c r="Q430" s="25">
        <v>0.1</v>
      </c>
      <c r="R430" s="25">
        <v>57.2</v>
      </c>
      <c r="S430" s="25">
        <v>13.4</v>
      </c>
      <c r="T430" s="5">
        <v>146984</v>
      </c>
      <c r="U430" s="25">
        <v>63.7</v>
      </c>
      <c r="X430" s="25">
        <v>11.6</v>
      </c>
      <c r="Y430" s="5" t="s">
        <v>31</v>
      </c>
    </row>
    <row r="431" spans="2:25" x14ac:dyDescent="0.3">
      <c r="B431" s="21">
        <v>43816</v>
      </c>
      <c r="C431" s="22">
        <v>0.68958333333333333</v>
      </c>
      <c r="D431" s="8" t="s">
        <v>46</v>
      </c>
      <c r="E431" s="29" t="s">
        <v>33</v>
      </c>
      <c r="F431" s="29" t="s">
        <v>34</v>
      </c>
      <c r="G431" s="29">
        <v>0</v>
      </c>
      <c r="H431" s="30" t="s">
        <v>47</v>
      </c>
      <c r="I431" s="29" t="s">
        <v>36</v>
      </c>
      <c r="J431" s="31" t="s">
        <v>30</v>
      </c>
      <c r="K431" s="24">
        <v>17.47</v>
      </c>
      <c r="L431" s="5">
        <v>2</v>
      </c>
      <c r="M431" s="25">
        <v>56.6</v>
      </c>
      <c r="N431" s="24">
        <v>5.42</v>
      </c>
      <c r="O431" s="24">
        <v>7.67</v>
      </c>
      <c r="P431" s="25">
        <v>-62.5</v>
      </c>
      <c r="Q431" s="25">
        <v>0</v>
      </c>
      <c r="R431" s="25">
        <v>56.6</v>
      </c>
      <c r="S431" s="25">
        <v>13.3</v>
      </c>
      <c r="T431" s="5">
        <v>147140</v>
      </c>
      <c r="U431" s="25">
        <v>63.8</v>
      </c>
      <c r="X431" s="25">
        <v>11.6</v>
      </c>
      <c r="Y431" s="5" t="s">
        <v>31</v>
      </c>
    </row>
    <row r="432" spans="2:25" x14ac:dyDescent="0.3">
      <c r="B432" s="21">
        <v>43816</v>
      </c>
      <c r="C432" s="22">
        <v>0.68981481481481488</v>
      </c>
      <c r="D432" s="8" t="s">
        <v>46</v>
      </c>
      <c r="E432" s="29" t="s">
        <v>33</v>
      </c>
      <c r="F432" s="29" t="s">
        <v>34</v>
      </c>
      <c r="G432" s="29">
        <v>0</v>
      </c>
      <c r="H432" s="30" t="s">
        <v>47</v>
      </c>
      <c r="I432" s="29" t="s">
        <v>36</v>
      </c>
      <c r="J432" s="31" t="s">
        <v>30</v>
      </c>
      <c r="K432" s="24">
        <v>17.489999999999998</v>
      </c>
      <c r="L432" s="5">
        <v>2</v>
      </c>
      <c r="M432" s="25">
        <v>56.5</v>
      </c>
      <c r="N432" s="24">
        <v>5.41</v>
      </c>
      <c r="O432" s="24">
        <v>7.65</v>
      </c>
      <c r="P432" s="25">
        <v>-61.8</v>
      </c>
      <c r="Q432" s="25">
        <v>0.1</v>
      </c>
      <c r="R432" s="25">
        <v>57.4</v>
      </c>
      <c r="S432" s="25">
        <v>13.4</v>
      </c>
      <c r="T432" s="5">
        <v>147320</v>
      </c>
      <c r="U432" s="25">
        <v>63.9</v>
      </c>
      <c r="X432" s="25">
        <v>11.5</v>
      </c>
      <c r="Y432" s="5" t="s">
        <v>31</v>
      </c>
    </row>
    <row r="433" spans="2:25" x14ac:dyDescent="0.3">
      <c r="B433" s="21">
        <v>43816</v>
      </c>
      <c r="C433" s="22">
        <v>0.69097222222222221</v>
      </c>
      <c r="D433" s="8" t="s">
        <v>48</v>
      </c>
      <c r="E433" s="26" t="s">
        <v>33</v>
      </c>
      <c r="F433" s="26" t="s">
        <v>34</v>
      </c>
      <c r="G433" s="26">
        <v>0</v>
      </c>
      <c r="H433" s="17" t="s">
        <v>49</v>
      </c>
      <c r="I433" s="26" t="s">
        <v>36</v>
      </c>
      <c r="J433" s="23" t="s">
        <v>30</v>
      </c>
      <c r="K433" s="24">
        <v>17.23</v>
      </c>
      <c r="L433" s="5">
        <v>2</v>
      </c>
      <c r="M433" s="25">
        <v>64.8</v>
      </c>
      <c r="N433" s="24">
        <v>6.24</v>
      </c>
      <c r="O433" s="24">
        <v>6.99</v>
      </c>
      <c r="P433" s="25">
        <v>-26.2</v>
      </c>
      <c r="Q433" s="25">
        <v>1.8</v>
      </c>
      <c r="R433" s="25">
        <v>108.8</v>
      </c>
      <c r="S433" s="25">
        <v>25.5</v>
      </c>
      <c r="T433" s="5">
        <v>246236</v>
      </c>
      <c r="U433" s="25">
        <v>106.8</v>
      </c>
      <c r="X433" s="25">
        <v>11.6</v>
      </c>
      <c r="Y433" s="5" t="s">
        <v>31</v>
      </c>
    </row>
    <row r="434" spans="2:25" x14ac:dyDescent="0.3">
      <c r="B434" s="21">
        <v>43816</v>
      </c>
      <c r="C434" s="22">
        <v>0.69120370370370365</v>
      </c>
      <c r="D434" s="8" t="s">
        <v>48</v>
      </c>
      <c r="E434" s="26" t="s">
        <v>33</v>
      </c>
      <c r="F434" s="26" t="s">
        <v>34</v>
      </c>
      <c r="G434" s="26">
        <v>0</v>
      </c>
      <c r="H434" s="17" t="s">
        <v>49</v>
      </c>
      <c r="I434" s="26" t="s">
        <v>36</v>
      </c>
      <c r="J434" s="23" t="s">
        <v>30</v>
      </c>
      <c r="K434" s="24">
        <v>17.239999999999998</v>
      </c>
      <c r="L434" s="5">
        <v>2</v>
      </c>
      <c r="M434" s="25">
        <v>62.2</v>
      </c>
      <c r="N434" s="24">
        <v>5.98</v>
      </c>
      <c r="O434" s="24">
        <v>7.08</v>
      </c>
      <c r="P434" s="25">
        <v>-31</v>
      </c>
      <c r="Q434" s="25">
        <v>1.8</v>
      </c>
      <c r="R434" s="25">
        <v>109.9</v>
      </c>
      <c r="S434" s="25">
        <v>25.7</v>
      </c>
      <c r="T434" s="5">
        <v>264184</v>
      </c>
      <c r="U434" s="25">
        <v>114.6</v>
      </c>
      <c r="X434" s="25">
        <v>11.6</v>
      </c>
      <c r="Y434" s="5" t="s">
        <v>31</v>
      </c>
    </row>
    <row r="435" spans="2:25" x14ac:dyDescent="0.3">
      <c r="B435" s="21">
        <v>43816</v>
      </c>
      <c r="C435" s="22">
        <v>0.69143518518518521</v>
      </c>
      <c r="D435" s="8" t="s">
        <v>48</v>
      </c>
      <c r="E435" s="26" t="s">
        <v>33</v>
      </c>
      <c r="F435" s="26" t="s">
        <v>34</v>
      </c>
      <c r="G435" s="26">
        <v>0</v>
      </c>
      <c r="H435" s="17" t="s">
        <v>49</v>
      </c>
      <c r="I435" s="26" t="s">
        <v>36</v>
      </c>
      <c r="J435" s="23" t="s">
        <v>30</v>
      </c>
      <c r="K435" s="24">
        <v>17.260000000000002</v>
      </c>
      <c r="L435" s="5">
        <v>2</v>
      </c>
      <c r="M435" s="25">
        <v>60.6</v>
      </c>
      <c r="N435" s="24">
        <v>5.82</v>
      </c>
      <c r="O435" s="24">
        <v>7.18</v>
      </c>
      <c r="P435" s="25">
        <v>-36.1</v>
      </c>
      <c r="Q435" s="25">
        <v>1.8</v>
      </c>
      <c r="R435" s="25">
        <v>109.5</v>
      </c>
      <c r="S435" s="25">
        <v>25.6</v>
      </c>
      <c r="T435" s="5">
        <v>271984</v>
      </c>
      <c r="U435" s="25">
        <v>117.9</v>
      </c>
      <c r="X435" s="25">
        <v>11.6</v>
      </c>
      <c r="Y435" s="5" t="s">
        <v>31</v>
      </c>
    </row>
    <row r="436" spans="2:25" x14ac:dyDescent="0.3">
      <c r="B436" s="21">
        <v>43816</v>
      </c>
      <c r="C436" s="22">
        <v>0.69166666666666676</v>
      </c>
      <c r="D436" s="8" t="s">
        <v>48</v>
      </c>
      <c r="E436" s="26" t="s">
        <v>33</v>
      </c>
      <c r="F436" s="26" t="s">
        <v>34</v>
      </c>
      <c r="G436" s="26">
        <v>0</v>
      </c>
      <c r="H436" s="17" t="s">
        <v>49</v>
      </c>
      <c r="I436" s="26" t="s">
        <v>36</v>
      </c>
      <c r="J436" s="23" t="s">
        <v>30</v>
      </c>
      <c r="K436" s="24">
        <v>17.28</v>
      </c>
      <c r="L436" s="5">
        <v>2</v>
      </c>
      <c r="M436" s="25">
        <v>59.5</v>
      </c>
      <c r="N436" s="24">
        <v>5.72</v>
      </c>
      <c r="O436" s="24">
        <v>7.24</v>
      </c>
      <c r="P436" s="25">
        <v>-39.700000000000003</v>
      </c>
      <c r="Q436" s="25">
        <v>1.9</v>
      </c>
      <c r="R436" s="25">
        <v>110.2</v>
      </c>
      <c r="S436" s="25">
        <v>25.8</v>
      </c>
      <c r="T436" s="5">
        <v>275568</v>
      </c>
      <c r="U436" s="25">
        <v>119.5</v>
      </c>
      <c r="X436" s="25">
        <v>11.6</v>
      </c>
      <c r="Y436" s="5" t="s">
        <v>31</v>
      </c>
    </row>
    <row r="437" spans="2:25" x14ac:dyDescent="0.3">
      <c r="B437" s="21">
        <v>43816</v>
      </c>
      <c r="C437" s="22">
        <v>0.6918981481481481</v>
      </c>
      <c r="D437" s="8" t="s">
        <v>48</v>
      </c>
      <c r="E437" s="26" t="s">
        <v>33</v>
      </c>
      <c r="F437" s="26" t="s">
        <v>34</v>
      </c>
      <c r="G437" s="26">
        <v>0</v>
      </c>
      <c r="H437" s="17" t="s">
        <v>49</v>
      </c>
      <c r="I437" s="26" t="s">
        <v>36</v>
      </c>
      <c r="J437" s="23" t="s">
        <v>30</v>
      </c>
      <c r="K437" s="24">
        <v>17.29</v>
      </c>
      <c r="L437" s="5">
        <v>2</v>
      </c>
      <c r="M437" s="25">
        <v>58.7</v>
      </c>
      <c r="N437" s="24">
        <v>5.64</v>
      </c>
      <c r="O437" s="24">
        <v>7.28</v>
      </c>
      <c r="P437" s="25">
        <v>-41.5</v>
      </c>
      <c r="Q437" s="25">
        <v>1.8</v>
      </c>
      <c r="R437" s="25">
        <v>110.5</v>
      </c>
      <c r="S437" s="25">
        <v>25.9</v>
      </c>
      <c r="T437" s="5">
        <v>277320</v>
      </c>
      <c r="U437" s="25">
        <v>120.2</v>
      </c>
      <c r="X437" s="25">
        <v>11.6</v>
      </c>
      <c r="Y437" s="5" t="s">
        <v>31</v>
      </c>
    </row>
    <row r="438" spans="2:25" x14ac:dyDescent="0.3">
      <c r="B438" s="21">
        <v>43816</v>
      </c>
      <c r="C438" s="22">
        <v>0.69212962962962965</v>
      </c>
      <c r="D438" s="8" t="s">
        <v>48</v>
      </c>
      <c r="E438" s="26" t="s">
        <v>33</v>
      </c>
      <c r="F438" s="26" t="s">
        <v>34</v>
      </c>
      <c r="G438" s="26">
        <v>0</v>
      </c>
      <c r="H438" s="17" t="s">
        <v>49</v>
      </c>
      <c r="I438" s="26" t="s">
        <v>36</v>
      </c>
      <c r="J438" s="23" t="s">
        <v>30</v>
      </c>
      <c r="K438" s="24">
        <v>17.3</v>
      </c>
      <c r="L438" s="5">
        <v>2</v>
      </c>
      <c r="M438" s="25">
        <v>58.3</v>
      </c>
      <c r="N438" s="24">
        <v>5.6</v>
      </c>
      <c r="O438" s="24">
        <v>7.29</v>
      </c>
      <c r="P438" s="25">
        <v>-42.3</v>
      </c>
      <c r="Q438" s="25">
        <v>1.8</v>
      </c>
      <c r="R438" s="25">
        <v>110</v>
      </c>
      <c r="S438" s="25">
        <v>25.7</v>
      </c>
      <c r="T438" s="5">
        <v>278264</v>
      </c>
      <c r="U438" s="25">
        <v>120.7</v>
      </c>
      <c r="X438" s="25">
        <v>11.6</v>
      </c>
      <c r="Y438" s="5" t="s">
        <v>31</v>
      </c>
    </row>
    <row r="439" spans="2:25" x14ac:dyDescent="0.3">
      <c r="B439" s="21">
        <v>43816</v>
      </c>
      <c r="C439" s="22">
        <v>0.69236111111111109</v>
      </c>
      <c r="D439" s="8" t="s">
        <v>48</v>
      </c>
      <c r="E439" s="26" t="s">
        <v>33</v>
      </c>
      <c r="F439" s="26" t="s">
        <v>34</v>
      </c>
      <c r="G439" s="26">
        <v>0</v>
      </c>
      <c r="H439" s="17" t="s">
        <v>49</v>
      </c>
      <c r="I439" s="26" t="s">
        <v>36</v>
      </c>
      <c r="J439" s="23" t="s">
        <v>30</v>
      </c>
      <c r="K439" s="24">
        <v>17.309999999999999</v>
      </c>
      <c r="L439" s="5">
        <v>2</v>
      </c>
      <c r="M439" s="25">
        <v>57.9</v>
      </c>
      <c r="N439" s="24">
        <v>5.56</v>
      </c>
      <c r="O439" s="24">
        <v>7.3</v>
      </c>
      <c r="P439" s="25">
        <v>-42.9</v>
      </c>
      <c r="Q439" s="25">
        <v>1.8</v>
      </c>
      <c r="R439" s="25">
        <v>110.8</v>
      </c>
      <c r="S439" s="25">
        <v>25.9</v>
      </c>
      <c r="T439" s="5">
        <v>278824</v>
      </c>
      <c r="U439" s="25">
        <v>120.9</v>
      </c>
      <c r="X439" s="25">
        <v>11.6</v>
      </c>
      <c r="Y439" s="5" t="s">
        <v>31</v>
      </c>
    </row>
    <row r="440" spans="2:25" x14ac:dyDescent="0.3">
      <c r="B440" s="21">
        <v>43816</v>
      </c>
      <c r="C440" s="22">
        <v>0.69259259259259265</v>
      </c>
      <c r="D440" s="8" t="s">
        <v>48</v>
      </c>
      <c r="E440" s="26" t="s">
        <v>33</v>
      </c>
      <c r="F440" s="26" t="s">
        <v>34</v>
      </c>
      <c r="G440" s="26">
        <v>0</v>
      </c>
      <c r="H440" s="17" t="s">
        <v>49</v>
      </c>
      <c r="I440" s="26" t="s">
        <v>36</v>
      </c>
      <c r="J440" s="23" t="s">
        <v>30</v>
      </c>
      <c r="K440" s="24">
        <v>17.309999999999999</v>
      </c>
      <c r="L440" s="5">
        <v>2</v>
      </c>
      <c r="M440" s="25">
        <v>57.6</v>
      </c>
      <c r="N440" s="24">
        <v>5.54</v>
      </c>
      <c r="O440" s="24">
        <v>7.31</v>
      </c>
      <c r="P440" s="25">
        <v>-43.2</v>
      </c>
      <c r="Q440" s="25">
        <v>1.9</v>
      </c>
      <c r="R440" s="25">
        <v>110.7</v>
      </c>
      <c r="S440" s="25">
        <v>25.9</v>
      </c>
      <c r="T440" s="5">
        <v>279144</v>
      </c>
      <c r="U440" s="25">
        <v>121</v>
      </c>
      <c r="X440" s="25">
        <v>11.6</v>
      </c>
      <c r="Y440" s="5" t="s">
        <v>31</v>
      </c>
    </row>
    <row r="441" spans="2:25" x14ac:dyDescent="0.3">
      <c r="B441" s="21">
        <v>43816</v>
      </c>
      <c r="C441" s="22">
        <v>0.69282407407407398</v>
      </c>
      <c r="D441" s="8" t="s">
        <v>48</v>
      </c>
      <c r="E441" s="26" t="s">
        <v>33</v>
      </c>
      <c r="F441" s="26" t="s">
        <v>34</v>
      </c>
      <c r="G441" s="26">
        <v>0</v>
      </c>
      <c r="H441" s="17" t="s">
        <v>49</v>
      </c>
      <c r="I441" s="26" t="s">
        <v>36</v>
      </c>
      <c r="J441" s="23" t="s">
        <v>30</v>
      </c>
      <c r="K441" s="24">
        <v>17.309999999999999</v>
      </c>
      <c r="L441" s="5">
        <v>2</v>
      </c>
      <c r="M441" s="25">
        <v>57.5</v>
      </c>
      <c r="N441" s="24">
        <v>5.52</v>
      </c>
      <c r="O441" s="24">
        <v>7.31</v>
      </c>
      <c r="P441" s="25">
        <v>-43.2</v>
      </c>
      <c r="Q441" s="25">
        <v>1.9</v>
      </c>
      <c r="R441" s="25">
        <v>110.6</v>
      </c>
      <c r="S441" s="25">
        <v>25.9</v>
      </c>
      <c r="T441" s="5">
        <v>279392</v>
      </c>
      <c r="U441" s="25">
        <v>121.1</v>
      </c>
      <c r="X441" s="25">
        <v>11.6</v>
      </c>
      <c r="Y441" s="5" t="s">
        <v>31</v>
      </c>
    </row>
    <row r="442" spans="2:25" x14ac:dyDescent="0.3">
      <c r="B442" s="21">
        <v>43816</v>
      </c>
      <c r="C442" s="22">
        <v>0.69305555555555554</v>
      </c>
      <c r="D442" s="8" t="s">
        <v>48</v>
      </c>
      <c r="E442" s="26" t="s">
        <v>33</v>
      </c>
      <c r="F442" s="26" t="s">
        <v>34</v>
      </c>
      <c r="G442" s="26">
        <v>0</v>
      </c>
      <c r="H442" s="17" t="s">
        <v>49</v>
      </c>
      <c r="I442" s="26" t="s">
        <v>36</v>
      </c>
      <c r="J442" s="23" t="s">
        <v>30</v>
      </c>
      <c r="K442" s="24">
        <v>17.309999999999999</v>
      </c>
      <c r="L442" s="5">
        <v>2</v>
      </c>
      <c r="M442" s="25">
        <v>57.3</v>
      </c>
      <c r="N442" s="24">
        <v>5.5</v>
      </c>
      <c r="O442" s="24">
        <v>7.3</v>
      </c>
      <c r="P442" s="25">
        <v>-42.9</v>
      </c>
      <c r="Q442" s="25">
        <v>1.9</v>
      </c>
      <c r="R442" s="25">
        <v>110</v>
      </c>
      <c r="S442" s="25">
        <v>25.7</v>
      </c>
      <c r="T442" s="5">
        <v>279504</v>
      </c>
      <c r="U442" s="25">
        <v>121.2</v>
      </c>
      <c r="X442" s="25">
        <v>11.6</v>
      </c>
      <c r="Y442" s="5" t="s">
        <v>31</v>
      </c>
    </row>
    <row r="443" spans="2:25" x14ac:dyDescent="0.3">
      <c r="B443" s="21">
        <v>43816</v>
      </c>
      <c r="C443" s="22">
        <v>0.69328703703703709</v>
      </c>
      <c r="D443" s="8" t="s">
        <v>48</v>
      </c>
      <c r="E443" s="26" t="s">
        <v>33</v>
      </c>
      <c r="F443" s="26" t="s">
        <v>34</v>
      </c>
      <c r="G443" s="26">
        <v>0</v>
      </c>
      <c r="H443" s="17" t="s">
        <v>49</v>
      </c>
      <c r="I443" s="26" t="s">
        <v>36</v>
      </c>
      <c r="J443" s="23" t="s">
        <v>30</v>
      </c>
      <c r="K443" s="24">
        <v>17.309999999999999</v>
      </c>
      <c r="L443" s="5">
        <v>2</v>
      </c>
      <c r="M443" s="25">
        <v>57.2</v>
      </c>
      <c r="N443" s="24">
        <v>5.5</v>
      </c>
      <c r="O443" s="24">
        <v>7.29</v>
      </c>
      <c r="P443" s="25">
        <v>-42.2</v>
      </c>
      <c r="Q443" s="25">
        <v>1.9</v>
      </c>
      <c r="R443" s="25">
        <v>110.8</v>
      </c>
      <c r="S443" s="25">
        <v>25.9</v>
      </c>
      <c r="T443" s="5">
        <v>279688</v>
      </c>
      <c r="U443" s="25">
        <v>121.3</v>
      </c>
      <c r="X443" s="25">
        <v>11.6</v>
      </c>
      <c r="Y443" s="5" t="s">
        <v>31</v>
      </c>
    </row>
    <row r="444" spans="2:25" x14ac:dyDescent="0.3">
      <c r="B444" s="21">
        <v>43816</v>
      </c>
      <c r="C444" s="22">
        <v>0.69351851851851853</v>
      </c>
      <c r="D444" s="8" t="s">
        <v>48</v>
      </c>
      <c r="E444" s="26" t="s">
        <v>33</v>
      </c>
      <c r="F444" s="26" t="s">
        <v>34</v>
      </c>
      <c r="G444" s="26">
        <v>0</v>
      </c>
      <c r="H444" s="17" t="s">
        <v>49</v>
      </c>
      <c r="I444" s="26" t="s">
        <v>36</v>
      </c>
      <c r="J444" s="23" t="s">
        <v>30</v>
      </c>
      <c r="K444" s="24">
        <v>17.309999999999999</v>
      </c>
      <c r="L444" s="5">
        <v>2</v>
      </c>
      <c r="M444" s="25">
        <v>57.1</v>
      </c>
      <c r="N444" s="24">
        <v>5.49</v>
      </c>
      <c r="O444" s="24">
        <v>7.28</v>
      </c>
      <c r="P444" s="25">
        <v>-41.3</v>
      </c>
      <c r="Q444" s="25">
        <v>1.9</v>
      </c>
      <c r="R444" s="25">
        <v>111.5</v>
      </c>
      <c r="S444" s="25">
        <v>26.1</v>
      </c>
      <c r="T444" s="5">
        <v>279944</v>
      </c>
      <c r="U444" s="25">
        <v>121.4</v>
      </c>
      <c r="X444" s="25">
        <v>11.6</v>
      </c>
      <c r="Y444" s="5" t="s">
        <v>31</v>
      </c>
    </row>
    <row r="445" spans="2:25" x14ac:dyDescent="0.3">
      <c r="B445" s="21">
        <v>43816</v>
      </c>
      <c r="C445" s="22">
        <v>0.69374999999999998</v>
      </c>
      <c r="D445" s="8" t="s">
        <v>48</v>
      </c>
      <c r="E445" s="26" t="s">
        <v>33</v>
      </c>
      <c r="F445" s="26" t="s">
        <v>34</v>
      </c>
      <c r="G445" s="26">
        <v>0</v>
      </c>
      <c r="H445" s="17" t="s">
        <v>49</v>
      </c>
      <c r="I445" s="26" t="s">
        <v>36</v>
      </c>
      <c r="J445" s="23" t="s">
        <v>30</v>
      </c>
      <c r="K445" s="24">
        <v>17.309999999999999</v>
      </c>
      <c r="L445" s="5">
        <v>2</v>
      </c>
      <c r="M445" s="25">
        <v>57.1</v>
      </c>
      <c r="N445" s="24">
        <v>5.48</v>
      </c>
      <c r="O445" s="24">
        <v>7.26</v>
      </c>
      <c r="P445" s="25">
        <v>-40.299999999999997</v>
      </c>
      <c r="Q445" s="25">
        <v>1.9</v>
      </c>
      <c r="R445" s="25">
        <v>111</v>
      </c>
      <c r="S445" s="25">
        <v>26</v>
      </c>
      <c r="T445" s="5">
        <v>280232</v>
      </c>
      <c r="U445" s="25">
        <v>121.5</v>
      </c>
      <c r="X445" s="25">
        <v>11.6</v>
      </c>
      <c r="Y445" s="5" t="s">
        <v>31</v>
      </c>
    </row>
    <row r="446" spans="2:25" x14ac:dyDescent="0.3">
      <c r="B446" s="21">
        <v>43816</v>
      </c>
      <c r="C446" s="22">
        <v>0.69398148148148142</v>
      </c>
      <c r="D446" s="8" t="s">
        <v>48</v>
      </c>
      <c r="E446" s="26" t="s">
        <v>33</v>
      </c>
      <c r="F446" s="26" t="s">
        <v>34</v>
      </c>
      <c r="G446" s="26">
        <v>0</v>
      </c>
      <c r="H446" s="17" t="s">
        <v>49</v>
      </c>
      <c r="I446" s="26" t="s">
        <v>36</v>
      </c>
      <c r="J446" s="23" t="s">
        <v>30</v>
      </c>
      <c r="K446" s="24">
        <v>17.309999999999999</v>
      </c>
      <c r="L446" s="5">
        <v>2</v>
      </c>
      <c r="M446" s="25">
        <v>57</v>
      </c>
      <c r="N446" s="24">
        <v>5.47</v>
      </c>
      <c r="O446" s="24">
        <v>7.24</v>
      </c>
      <c r="P446" s="25">
        <v>-39.200000000000003</v>
      </c>
      <c r="Q446" s="25">
        <v>1.9</v>
      </c>
      <c r="R446" s="25">
        <v>109.8</v>
      </c>
      <c r="S446" s="25">
        <v>25.7</v>
      </c>
      <c r="T446" s="5">
        <v>280304</v>
      </c>
      <c r="U446" s="25">
        <v>121.5</v>
      </c>
      <c r="X446" s="25">
        <v>11.6</v>
      </c>
      <c r="Y446" s="5" t="s">
        <v>31</v>
      </c>
    </row>
    <row r="447" spans="2:25" x14ac:dyDescent="0.3">
      <c r="B447" s="21">
        <v>43816</v>
      </c>
      <c r="C447" s="22">
        <v>0.69421296296296298</v>
      </c>
      <c r="D447" s="8" t="s">
        <v>48</v>
      </c>
      <c r="E447" s="26" t="s">
        <v>33</v>
      </c>
      <c r="F447" s="26" t="s">
        <v>34</v>
      </c>
      <c r="G447" s="26">
        <v>0</v>
      </c>
      <c r="H447" s="17" t="s">
        <v>49</v>
      </c>
      <c r="I447" s="26" t="s">
        <v>36</v>
      </c>
      <c r="J447" s="23" t="s">
        <v>30</v>
      </c>
      <c r="K447" s="24">
        <v>17.309999999999999</v>
      </c>
      <c r="L447" s="5">
        <v>2</v>
      </c>
      <c r="M447" s="25">
        <v>56.9</v>
      </c>
      <c r="N447" s="24">
        <v>5.46</v>
      </c>
      <c r="O447" s="24">
        <v>7.22</v>
      </c>
      <c r="P447" s="25">
        <v>-38.299999999999997</v>
      </c>
      <c r="Q447" s="25">
        <v>1.8</v>
      </c>
      <c r="R447" s="25">
        <v>110.1</v>
      </c>
      <c r="S447" s="25">
        <v>25.8</v>
      </c>
      <c r="T447" s="5">
        <v>280560</v>
      </c>
      <c r="U447" s="25">
        <v>121.7</v>
      </c>
      <c r="X447" s="25">
        <v>11.6</v>
      </c>
      <c r="Y447" s="5" t="s">
        <v>31</v>
      </c>
    </row>
    <row r="448" spans="2:25" x14ac:dyDescent="0.3">
      <c r="B448" s="21">
        <v>43816</v>
      </c>
      <c r="C448" s="22">
        <v>0.69444444444444453</v>
      </c>
      <c r="D448" s="8" t="s">
        <v>48</v>
      </c>
      <c r="E448" s="26" t="s">
        <v>33</v>
      </c>
      <c r="F448" s="26" t="s">
        <v>34</v>
      </c>
      <c r="G448" s="26">
        <v>0</v>
      </c>
      <c r="H448" s="17" t="s">
        <v>49</v>
      </c>
      <c r="I448" s="26" t="s">
        <v>36</v>
      </c>
      <c r="J448" s="23" t="s">
        <v>30</v>
      </c>
      <c r="K448" s="24">
        <v>17.309999999999999</v>
      </c>
      <c r="L448" s="5">
        <v>2</v>
      </c>
      <c r="M448" s="25">
        <v>56.8</v>
      </c>
      <c r="N448" s="24">
        <v>5.45</v>
      </c>
      <c r="O448" s="24">
        <v>7.2</v>
      </c>
      <c r="P448" s="25">
        <v>-37.200000000000003</v>
      </c>
      <c r="Q448" s="25">
        <v>1.8</v>
      </c>
      <c r="R448" s="25">
        <v>110.3</v>
      </c>
      <c r="S448" s="25">
        <v>25.8</v>
      </c>
      <c r="T448" s="5">
        <v>280664</v>
      </c>
      <c r="U448" s="25">
        <v>121.7</v>
      </c>
      <c r="X448" s="25">
        <v>11.6</v>
      </c>
      <c r="Y448" s="5" t="s">
        <v>31</v>
      </c>
    </row>
    <row r="449" spans="2:25" x14ac:dyDescent="0.3">
      <c r="B449" s="21">
        <v>43816</v>
      </c>
      <c r="C449" s="22">
        <v>0.69467592592592586</v>
      </c>
      <c r="D449" s="8" t="s">
        <v>48</v>
      </c>
      <c r="E449" s="26" t="s">
        <v>33</v>
      </c>
      <c r="F449" s="26" t="s">
        <v>34</v>
      </c>
      <c r="G449" s="26">
        <v>0</v>
      </c>
      <c r="H449" s="17" t="s">
        <v>49</v>
      </c>
      <c r="I449" s="26" t="s">
        <v>36</v>
      </c>
      <c r="J449" s="23" t="s">
        <v>30</v>
      </c>
      <c r="K449" s="24">
        <v>17.309999999999999</v>
      </c>
      <c r="L449" s="5">
        <v>2</v>
      </c>
      <c r="M449" s="25">
        <v>56.7</v>
      </c>
      <c r="N449" s="24">
        <v>5.44</v>
      </c>
      <c r="O449" s="24">
        <v>7.18</v>
      </c>
      <c r="P449" s="25">
        <v>-36.200000000000003</v>
      </c>
      <c r="Q449" s="25">
        <v>1.9</v>
      </c>
      <c r="R449" s="25">
        <v>110.2</v>
      </c>
      <c r="S449" s="25">
        <v>25.8</v>
      </c>
      <c r="T449" s="5">
        <v>280752</v>
      </c>
      <c r="U449" s="25">
        <v>121.7</v>
      </c>
      <c r="X449" s="25">
        <v>11.6</v>
      </c>
      <c r="Y449" s="5" t="s">
        <v>31</v>
      </c>
    </row>
    <row r="450" spans="2:25" x14ac:dyDescent="0.3">
      <c r="B450" s="21">
        <v>43816</v>
      </c>
      <c r="C450" s="22">
        <v>0.69490740740740742</v>
      </c>
      <c r="D450" s="8" t="s">
        <v>48</v>
      </c>
      <c r="E450" s="26" t="s">
        <v>33</v>
      </c>
      <c r="F450" s="26" t="s">
        <v>34</v>
      </c>
      <c r="G450" s="26">
        <v>0</v>
      </c>
      <c r="H450" s="17" t="s">
        <v>49</v>
      </c>
      <c r="I450" s="26" t="s">
        <v>36</v>
      </c>
      <c r="J450" s="23" t="s">
        <v>30</v>
      </c>
      <c r="K450" s="24">
        <v>17.309999999999999</v>
      </c>
      <c r="L450" s="5">
        <v>2</v>
      </c>
      <c r="M450" s="25">
        <v>56.5</v>
      </c>
      <c r="N450" s="24">
        <v>5.43</v>
      </c>
      <c r="O450" s="24">
        <v>7.16</v>
      </c>
      <c r="P450" s="25">
        <v>-35.299999999999997</v>
      </c>
      <c r="Q450" s="25">
        <v>1.8</v>
      </c>
      <c r="R450" s="25">
        <v>109.9</v>
      </c>
      <c r="S450" s="25">
        <v>25.7</v>
      </c>
      <c r="T450" s="5">
        <v>280856</v>
      </c>
      <c r="U450" s="25">
        <v>121.8</v>
      </c>
      <c r="X450" s="25">
        <v>11.6</v>
      </c>
      <c r="Y450" s="5" t="s">
        <v>31</v>
      </c>
    </row>
    <row r="451" spans="2:25" x14ac:dyDescent="0.3">
      <c r="B451" s="21">
        <v>43816</v>
      </c>
      <c r="C451" s="22">
        <v>0.69513888888888886</v>
      </c>
      <c r="D451" s="8" t="s">
        <v>48</v>
      </c>
      <c r="E451" s="26" t="s">
        <v>33</v>
      </c>
      <c r="F451" s="26" t="s">
        <v>34</v>
      </c>
      <c r="G451" s="26">
        <v>0</v>
      </c>
      <c r="H451" s="17" t="s">
        <v>49</v>
      </c>
      <c r="I451" s="26" t="s">
        <v>36</v>
      </c>
      <c r="J451" s="23" t="s">
        <v>30</v>
      </c>
      <c r="K451" s="24">
        <v>17.32</v>
      </c>
      <c r="L451" s="5">
        <v>2</v>
      </c>
      <c r="M451" s="25">
        <v>56.5</v>
      </c>
      <c r="N451" s="24">
        <v>5.43</v>
      </c>
      <c r="O451" s="24">
        <v>7.15</v>
      </c>
      <c r="P451" s="25">
        <v>-34.4</v>
      </c>
      <c r="Q451" s="25">
        <v>1.8</v>
      </c>
      <c r="R451" s="25">
        <v>109.8</v>
      </c>
      <c r="S451" s="25">
        <v>25.7</v>
      </c>
      <c r="T451" s="5">
        <v>280944</v>
      </c>
      <c r="U451" s="25">
        <v>121.8</v>
      </c>
      <c r="X451" s="25">
        <v>11.5</v>
      </c>
      <c r="Y451" s="5" t="s">
        <v>31</v>
      </c>
    </row>
    <row r="452" spans="2:25" x14ac:dyDescent="0.3">
      <c r="B452" s="21">
        <v>43816</v>
      </c>
      <c r="C452" s="22">
        <v>0.69537037037037042</v>
      </c>
      <c r="D452" s="8" t="s">
        <v>48</v>
      </c>
      <c r="E452" s="26" t="s">
        <v>33</v>
      </c>
      <c r="F452" s="26" t="s">
        <v>34</v>
      </c>
      <c r="G452" s="26">
        <v>0</v>
      </c>
      <c r="H452" s="17" t="s">
        <v>49</v>
      </c>
      <c r="I452" s="26" t="s">
        <v>36</v>
      </c>
      <c r="J452" s="23" t="s">
        <v>30</v>
      </c>
      <c r="K452" s="24">
        <v>17.32</v>
      </c>
      <c r="L452" s="5">
        <v>2</v>
      </c>
      <c r="M452" s="25">
        <v>56.4</v>
      </c>
      <c r="N452" s="24">
        <v>5.42</v>
      </c>
      <c r="O452" s="24">
        <v>7.13</v>
      </c>
      <c r="P452" s="25">
        <v>-33.5</v>
      </c>
      <c r="Q452" s="25">
        <v>1.8</v>
      </c>
      <c r="R452" s="25">
        <v>110.6</v>
      </c>
      <c r="S452" s="25">
        <v>25.9</v>
      </c>
      <c r="T452" s="5">
        <v>281104</v>
      </c>
      <c r="U452" s="25">
        <v>121.9</v>
      </c>
      <c r="X452" s="25">
        <v>12.3</v>
      </c>
      <c r="Y452" s="5" t="s">
        <v>31</v>
      </c>
    </row>
    <row r="453" spans="2:25" x14ac:dyDescent="0.3">
      <c r="B453" s="21">
        <v>43816</v>
      </c>
      <c r="C453" s="22">
        <v>0.69560185185185175</v>
      </c>
      <c r="D453" s="8" t="s">
        <v>48</v>
      </c>
      <c r="E453" s="26" t="s">
        <v>33</v>
      </c>
      <c r="F453" s="26" t="s">
        <v>34</v>
      </c>
      <c r="G453" s="26">
        <v>0</v>
      </c>
      <c r="H453" s="17" t="s">
        <v>49</v>
      </c>
      <c r="I453" s="26" t="s">
        <v>36</v>
      </c>
      <c r="J453" s="23" t="s">
        <v>30</v>
      </c>
      <c r="K453" s="24">
        <v>17.329999999999998</v>
      </c>
      <c r="L453" s="5">
        <v>2</v>
      </c>
      <c r="M453" s="25">
        <v>56.3</v>
      </c>
      <c r="N453" s="24">
        <v>5.41</v>
      </c>
      <c r="O453" s="24">
        <v>7.12</v>
      </c>
      <c r="P453" s="25">
        <v>-32.700000000000003</v>
      </c>
      <c r="Q453" s="25">
        <v>1.8</v>
      </c>
      <c r="R453" s="25">
        <v>110.4</v>
      </c>
      <c r="S453" s="25">
        <v>25.9</v>
      </c>
      <c r="T453" s="5">
        <v>281120</v>
      </c>
      <c r="U453" s="25">
        <v>121.9</v>
      </c>
      <c r="X453" s="25">
        <v>12.3</v>
      </c>
      <c r="Y453" s="5" t="s">
        <v>31</v>
      </c>
    </row>
    <row r="454" spans="2:25" x14ac:dyDescent="0.3">
      <c r="B454" s="21">
        <v>43816</v>
      </c>
      <c r="C454" s="22">
        <v>0.6958333333333333</v>
      </c>
      <c r="D454" s="8" t="s">
        <v>48</v>
      </c>
      <c r="E454" s="26" t="s">
        <v>33</v>
      </c>
      <c r="F454" s="26" t="s">
        <v>34</v>
      </c>
      <c r="G454" s="26">
        <v>0</v>
      </c>
      <c r="H454" s="17" t="s">
        <v>49</v>
      </c>
      <c r="I454" s="26" t="s">
        <v>36</v>
      </c>
      <c r="J454" s="23" t="s">
        <v>30</v>
      </c>
      <c r="K454" s="24">
        <v>17.34</v>
      </c>
      <c r="L454" s="5">
        <v>2</v>
      </c>
      <c r="M454" s="25">
        <v>56.1</v>
      </c>
      <c r="N454" s="24">
        <v>5.39</v>
      </c>
      <c r="O454" s="24">
        <v>7.1</v>
      </c>
      <c r="P454" s="25">
        <v>-32</v>
      </c>
      <c r="Q454" s="25">
        <v>1.9</v>
      </c>
      <c r="R454" s="25">
        <v>110</v>
      </c>
      <c r="S454" s="25">
        <v>25.7</v>
      </c>
      <c r="T454" s="5">
        <v>281056</v>
      </c>
      <c r="U454" s="25">
        <v>121.9</v>
      </c>
      <c r="X454" s="25">
        <v>12.3</v>
      </c>
      <c r="Y454" s="5" t="s">
        <v>31</v>
      </c>
    </row>
    <row r="455" spans="2:25" x14ac:dyDescent="0.3">
      <c r="B455" s="21">
        <v>43816</v>
      </c>
      <c r="C455" s="22">
        <v>0.66111111111111109</v>
      </c>
      <c r="D455" s="27" t="s">
        <v>50</v>
      </c>
      <c r="E455" s="26" t="s">
        <v>33</v>
      </c>
      <c r="F455" s="26" t="s">
        <v>34</v>
      </c>
      <c r="G455" s="26">
        <v>0</v>
      </c>
      <c r="H455" s="17" t="s">
        <v>35</v>
      </c>
      <c r="I455" s="26" t="s">
        <v>36</v>
      </c>
      <c r="J455" s="23" t="s">
        <v>30</v>
      </c>
      <c r="M455" s="12">
        <v>98.75</v>
      </c>
    </row>
    <row r="456" spans="2:25" x14ac:dyDescent="0.3">
      <c r="B456" s="21">
        <v>43816</v>
      </c>
      <c r="C456" s="22">
        <v>0.66527777777777775</v>
      </c>
      <c r="D456" s="27" t="s">
        <v>50</v>
      </c>
      <c r="E456" s="26" t="s">
        <v>33</v>
      </c>
      <c r="F456" s="26" t="s">
        <v>34</v>
      </c>
      <c r="G456" s="26">
        <v>0</v>
      </c>
      <c r="H456" s="17" t="s">
        <v>38</v>
      </c>
      <c r="I456" s="26" t="s">
        <v>36</v>
      </c>
      <c r="J456" s="23" t="s">
        <v>30</v>
      </c>
      <c r="L456" s="11">
        <v>1000.36</v>
      </c>
    </row>
    <row r="457" spans="2:25" x14ac:dyDescent="0.3">
      <c r="B457" s="21">
        <v>43816</v>
      </c>
      <c r="C457" s="22">
        <v>0.66898148148148151</v>
      </c>
      <c r="D457" s="27" t="s">
        <v>50</v>
      </c>
      <c r="E457" s="26" t="s">
        <v>33</v>
      </c>
      <c r="F457" s="26" t="s">
        <v>34</v>
      </c>
      <c r="G457" s="26">
        <v>0</v>
      </c>
      <c r="H457" s="17" t="s">
        <v>40</v>
      </c>
      <c r="I457" s="26" t="s">
        <v>36</v>
      </c>
      <c r="J457" s="23" t="s">
        <v>30</v>
      </c>
      <c r="O457" s="10">
        <v>6.95</v>
      </c>
    </row>
    <row r="458" spans="2:25" x14ac:dyDescent="0.3">
      <c r="B458" s="21">
        <v>43816</v>
      </c>
      <c r="C458" s="22">
        <v>0.67337962962962961</v>
      </c>
      <c r="D458" s="27" t="s">
        <v>50</v>
      </c>
      <c r="E458" s="26" t="s">
        <v>33</v>
      </c>
      <c r="F458" s="26" t="s">
        <v>34</v>
      </c>
      <c r="G458" s="26">
        <v>0</v>
      </c>
      <c r="H458" s="17" t="s">
        <v>42</v>
      </c>
      <c r="I458" s="26" t="s">
        <v>36</v>
      </c>
      <c r="J458" s="23" t="s">
        <v>30</v>
      </c>
      <c r="O458" s="10">
        <v>9.93</v>
      </c>
    </row>
    <row r="459" spans="2:25" x14ac:dyDescent="0.3">
      <c r="B459" s="21">
        <v>43816</v>
      </c>
      <c r="C459" s="22">
        <v>0.67708333333333337</v>
      </c>
      <c r="D459" s="27" t="s">
        <v>50</v>
      </c>
      <c r="E459" s="26" t="s">
        <v>33</v>
      </c>
      <c r="F459" s="26" t="s">
        <v>34</v>
      </c>
      <c r="G459" s="26">
        <v>0</v>
      </c>
      <c r="H459" s="17" t="s">
        <v>44</v>
      </c>
      <c r="I459" s="26" t="s">
        <v>36</v>
      </c>
      <c r="J459" s="23" t="s">
        <v>30</v>
      </c>
      <c r="Q459" s="13">
        <v>125.83</v>
      </c>
    </row>
    <row r="460" spans="2:25" x14ac:dyDescent="0.3">
      <c r="B460" s="21">
        <v>43816</v>
      </c>
      <c r="C460" s="22">
        <v>0.68379629629629635</v>
      </c>
      <c r="D460" s="27" t="s">
        <v>50</v>
      </c>
      <c r="E460" s="26" t="s">
        <v>33</v>
      </c>
      <c r="F460" s="26" t="s">
        <v>34</v>
      </c>
      <c r="G460" s="26">
        <v>0</v>
      </c>
      <c r="H460" s="17" t="s">
        <v>45</v>
      </c>
      <c r="I460" s="26" t="s">
        <v>36</v>
      </c>
      <c r="J460" s="23" t="s">
        <v>30</v>
      </c>
      <c r="Q460" s="13">
        <v>0.7</v>
      </c>
      <c r="R460" s="13">
        <v>0.16</v>
      </c>
      <c r="S460" s="13">
        <v>0.03</v>
      </c>
      <c r="T460" s="14">
        <v>48.08</v>
      </c>
      <c r="U460" s="13">
        <v>0.03</v>
      </c>
    </row>
    <row r="461" spans="2:25" x14ac:dyDescent="0.3">
      <c r="B461" s="21">
        <v>43816</v>
      </c>
      <c r="C461" s="22">
        <v>0.68680555555555556</v>
      </c>
      <c r="D461" s="28" t="s">
        <v>50</v>
      </c>
      <c r="E461" s="29" t="s">
        <v>33</v>
      </c>
      <c r="F461" s="29" t="s">
        <v>34</v>
      </c>
      <c r="G461" s="29">
        <v>0</v>
      </c>
      <c r="H461" s="30" t="s">
        <v>47</v>
      </c>
      <c r="I461" s="29" t="s">
        <v>36</v>
      </c>
      <c r="J461" s="31" t="s">
        <v>30</v>
      </c>
      <c r="R461" s="13">
        <v>56.14</v>
      </c>
      <c r="S461" s="13">
        <v>13.13</v>
      </c>
      <c r="T461" s="14">
        <v>138048.71</v>
      </c>
      <c r="U461" s="13">
        <v>59.85</v>
      </c>
    </row>
    <row r="462" spans="2:25" x14ac:dyDescent="0.3">
      <c r="B462" s="21">
        <v>43816</v>
      </c>
      <c r="C462" s="22">
        <v>0.69097222222222221</v>
      </c>
      <c r="D462" s="27" t="s">
        <v>50</v>
      </c>
      <c r="E462" s="26" t="s">
        <v>33</v>
      </c>
      <c r="F462" s="26" t="s">
        <v>34</v>
      </c>
      <c r="G462" s="26">
        <v>0</v>
      </c>
      <c r="H462" s="17" t="s">
        <v>49</v>
      </c>
      <c r="I462" s="26" t="s">
        <v>36</v>
      </c>
      <c r="J462" s="23" t="s">
        <v>30</v>
      </c>
      <c r="R462" s="13">
        <v>110.25</v>
      </c>
      <c r="S462" s="13">
        <v>25.8</v>
      </c>
      <c r="T462" s="14">
        <v>277165.64</v>
      </c>
      <c r="U462" s="13">
        <v>120.18</v>
      </c>
    </row>
  </sheetData>
  <autoFilter ref="B2:W2" xr:uid="{00000000-0009-0000-0000-000002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21AD-BDB8-4990-A81F-8918066E5C1C}">
  <dimension ref="A1:T42"/>
  <sheetViews>
    <sheetView workbookViewId="0">
      <selection activeCell="M31" sqref="M31"/>
    </sheetView>
  </sheetViews>
  <sheetFormatPr defaultColWidth="9.1796875" defaultRowHeight="12" x14ac:dyDescent="0.3"/>
  <cols>
    <col min="1" max="1" width="9.1796875" style="33"/>
    <col min="2" max="2" width="8.1796875" style="33" bestFit="1" customWidth="1"/>
    <col min="3" max="3" width="18.453125" style="33" bestFit="1" customWidth="1"/>
    <col min="4" max="4" width="11.54296875" style="34" customWidth="1"/>
    <col min="5" max="5" width="10.26953125" style="33" bestFit="1" customWidth="1"/>
    <col min="6" max="9" width="9.1796875" style="33"/>
    <col min="10" max="10" width="9.1796875" style="34"/>
    <col min="11" max="11" width="9.1796875" style="35"/>
    <col min="12" max="12" width="9.1796875" style="36"/>
    <col min="13" max="14" width="9.1796875" style="34"/>
    <col min="15" max="17" width="9.1796875" style="36"/>
    <col min="18" max="18" width="9.1796875" style="33"/>
    <col min="19" max="19" width="9.1796875" style="35"/>
    <col min="20" max="20" width="9.1796875" style="36"/>
    <col min="21" max="16384" width="9.1796875" style="33"/>
  </cols>
  <sheetData>
    <row r="1" spans="1:18" x14ac:dyDescent="0.3">
      <c r="A1" s="32"/>
      <c r="B1" s="33" t="s">
        <v>51</v>
      </c>
      <c r="C1" s="33" t="s">
        <v>52</v>
      </c>
      <c r="D1" s="34" t="s">
        <v>53</v>
      </c>
      <c r="E1" s="33" t="s">
        <v>54</v>
      </c>
      <c r="R1" s="36"/>
    </row>
    <row r="2" spans="1:18" x14ac:dyDescent="0.3">
      <c r="A2" s="21">
        <v>43816</v>
      </c>
      <c r="B2" s="22">
        <v>0.66111111111111109</v>
      </c>
      <c r="C2" s="33" t="s">
        <v>55</v>
      </c>
      <c r="D2" s="34">
        <f>AVERAGE(SondeDiscreteData!M326:M338)</f>
        <v>98.746153846153874</v>
      </c>
      <c r="E2" s="33" t="s">
        <v>31</v>
      </c>
      <c r="F2" s="33" t="s">
        <v>30</v>
      </c>
    </row>
    <row r="3" spans="1:18" x14ac:dyDescent="0.3">
      <c r="A3" s="21">
        <v>43816</v>
      </c>
      <c r="B3" s="22">
        <v>0.66527777777777775</v>
      </c>
      <c r="C3" s="33" t="s">
        <v>56</v>
      </c>
      <c r="D3" s="34">
        <f>AVERAGE(SondeDiscreteData!L339:L352)</f>
        <v>1000.3571428571429</v>
      </c>
      <c r="E3" s="33" t="s">
        <v>31</v>
      </c>
      <c r="F3" s="33" t="s">
        <v>30</v>
      </c>
    </row>
    <row r="4" spans="1:18" x14ac:dyDescent="0.3">
      <c r="A4" s="21">
        <v>43816</v>
      </c>
      <c r="B4" s="22">
        <v>0.66898148148148151</v>
      </c>
      <c r="C4" s="33" t="s">
        <v>39</v>
      </c>
      <c r="D4" s="34">
        <f>AVERAGE(SondeDiscreteData!O353:O367)</f>
        <v>6.9473333333333347</v>
      </c>
      <c r="E4" s="33" t="s">
        <v>31</v>
      </c>
      <c r="F4" s="33" t="s">
        <v>30</v>
      </c>
    </row>
    <row r="5" spans="1:18" x14ac:dyDescent="0.3">
      <c r="A5" s="21">
        <v>43816</v>
      </c>
      <c r="B5" s="22">
        <v>0.67337962962962961</v>
      </c>
      <c r="C5" s="33" t="s">
        <v>41</v>
      </c>
      <c r="D5" s="34">
        <f>AVERAGE(SondeDiscreteData!O368:O381)</f>
        <v>9.9314285714285706</v>
      </c>
      <c r="E5" s="33" t="s">
        <v>31</v>
      </c>
      <c r="F5" s="33" t="s">
        <v>30</v>
      </c>
    </row>
    <row r="6" spans="1:18" x14ac:dyDescent="0.3">
      <c r="A6" s="21">
        <v>43816</v>
      </c>
      <c r="B6" s="22">
        <v>0.67708333333333337</v>
      </c>
      <c r="C6" s="33" t="s">
        <v>57</v>
      </c>
      <c r="D6" s="34">
        <f>AVERAGE(SondeDiscreteData!Q382:Q406)</f>
        <v>125.82800000000005</v>
      </c>
      <c r="E6" s="33" t="s">
        <v>31</v>
      </c>
      <c r="F6" s="33" t="s">
        <v>30</v>
      </c>
    </row>
    <row r="7" spans="1:18" x14ac:dyDescent="0.3">
      <c r="A7" s="21">
        <v>43816</v>
      </c>
      <c r="B7" s="22">
        <v>0.68379629629629635</v>
      </c>
      <c r="C7" s="33" t="s">
        <v>58</v>
      </c>
      <c r="D7" s="34">
        <f>AVERAGE(SondeDiscreteData!Q407:Q418)</f>
        <v>0.70000000000000007</v>
      </c>
      <c r="E7" s="33" t="s">
        <v>31</v>
      </c>
      <c r="F7" s="33" t="s">
        <v>30</v>
      </c>
    </row>
    <row r="8" spans="1:18" x14ac:dyDescent="0.3">
      <c r="A8" s="21">
        <v>43816</v>
      </c>
      <c r="B8" s="22">
        <v>0.68379629629629635</v>
      </c>
      <c r="C8" s="33" t="s">
        <v>59</v>
      </c>
      <c r="D8" s="34">
        <f>AVERAGE(SondeDiscreteData!R407:R418)</f>
        <v>0.15833333333333333</v>
      </c>
      <c r="E8" s="33" t="s">
        <v>31</v>
      </c>
      <c r="F8" s="33" t="s">
        <v>30</v>
      </c>
    </row>
    <row r="9" spans="1:18" x14ac:dyDescent="0.3">
      <c r="A9" s="21">
        <v>43816</v>
      </c>
      <c r="B9" s="22">
        <v>0.68379629629629635</v>
      </c>
      <c r="C9" s="33" t="s">
        <v>60</v>
      </c>
      <c r="D9" s="34">
        <f>AVERAGE(SondeDiscreteData!S407:S418)</f>
        <v>3.3333333333333333E-2</v>
      </c>
      <c r="E9" s="33" t="s">
        <v>31</v>
      </c>
      <c r="F9" s="33" t="s">
        <v>30</v>
      </c>
    </row>
    <row r="10" spans="1:18" x14ac:dyDescent="0.3">
      <c r="A10" s="21">
        <v>43816</v>
      </c>
      <c r="B10" s="22">
        <v>0.68379629629629635</v>
      </c>
      <c r="C10" s="33" t="s">
        <v>61</v>
      </c>
      <c r="D10" s="34">
        <f>AVERAGE(SondeDiscreteData!T407:T418)</f>
        <v>48.083333333333336</v>
      </c>
      <c r="E10" s="33" t="s">
        <v>31</v>
      </c>
      <c r="F10" s="33" t="s">
        <v>30</v>
      </c>
    </row>
    <row r="11" spans="1:18" x14ac:dyDescent="0.3">
      <c r="A11" s="21">
        <v>43816</v>
      </c>
      <c r="B11" s="22">
        <v>0.68379629629629635</v>
      </c>
      <c r="C11" s="33" t="s">
        <v>62</v>
      </c>
      <c r="D11" s="34">
        <f>AVERAGE(SondeDiscreteData!U407:U418)</f>
        <v>2.5000000000000005E-2</v>
      </c>
      <c r="E11" s="33" t="s">
        <v>31</v>
      </c>
      <c r="F11" s="33" t="s">
        <v>30</v>
      </c>
    </row>
    <row r="12" spans="1:18" x14ac:dyDescent="0.3">
      <c r="A12" s="21">
        <v>43816</v>
      </c>
      <c r="B12" s="22">
        <v>0.68680555555555556</v>
      </c>
      <c r="C12" s="33" t="s">
        <v>63</v>
      </c>
      <c r="D12" s="34">
        <f>AVERAGE(SondeDiscreteData!R419:R432)</f>
        <v>56.142857142857146</v>
      </c>
      <c r="E12" s="33" t="s">
        <v>31</v>
      </c>
      <c r="F12" s="33" t="s">
        <v>30</v>
      </c>
    </row>
    <row r="13" spans="1:18" x14ac:dyDescent="0.3">
      <c r="A13" s="21">
        <v>43816</v>
      </c>
      <c r="B13" s="22">
        <v>0.68680555555555556</v>
      </c>
      <c r="C13" s="33" t="s">
        <v>64</v>
      </c>
      <c r="D13" s="34">
        <f>AVERAGE(SondeDiscreteData!S419:S432)</f>
        <v>13.128571428571432</v>
      </c>
      <c r="E13" s="33" t="s">
        <v>31</v>
      </c>
      <c r="F13" s="33" t="s">
        <v>30</v>
      </c>
    </row>
    <row r="14" spans="1:18" x14ac:dyDescent="0.3">
      <c r="A14" s="21">
        <v>43816</v>
      </c>
      <c r="B14" s="22">
        <v>0.68680555555555556</v>
      </c>
      <c r="C14" s="33" t="s">
        <v>65</v>
      </c>
      <c r="D14" s="34">
        <f>AVERAGE(SondeDiscreteData!T419:T432)</f>
        <v>138048.71428571429</v>
      </c>
      <c r="E14" s="33" t="s">
        <v>31</v>
      </c>
      <c r="F14" s="33" t="s">
        <v>30</v>
      </c>
    </row>
    <row r="15" spans="1:18" x14ac:dyDescent="0.3">
      <c r="A15" s="21">
        <v>43816</v>
      </c>
      <c r="B15" s="22">
        <v>0.68680555555555556</v>
      </c>
      <c r="C15" s="33" t="s">
        <v>66</v>
      </c>
      <c r="D15" s="34">
        <f>AVERAGE(SondeDiscreteData!U419:U432)</f>
        <v>59.85</v>
      </c>
      <c r="E15" s="33" t="s">
        <v>31</v>
      </c>
      <c r="F15" s="33" t="s">
        <v>30</v>
      </c>
    </row>
    <row r="16" spans="1:18" x14ac:dyDescent="0.3">
      <c r="A16" s="21">
        <v>43816</v>
      </c>
      <c r="B16" s="22">
        <v>0.69097222222222221</v>
      </c>
      <c r="C16" s="33" t="s">
        <v>67</v>
      </c>
      <c r="D16" s="34">
        <f>AVERAGE(SondeDiscreteData!R433:R454)</f>
        <v>110.24545454545455</v>
      </c>
      <c r="E16" s="33" t="s">
        <v>31</v>
      </c>
      <c r="F16" s="33" t="s">
        <v>30</v>
      </c>
    </row>
    <row r="17" spans="1:6" x14ac:dyDescent="0.3">
      <c r="A17" s="21">
        <v>43816</v>
      </c>
      <c r="B17" s="22">
        <v>0.69097222222222221</v>
      </c>
      <c r="C17" s="33" t="s">
        <v>68</v>
      </c>
      <c r="D17" s="34">
        <f>AVERAGE(SondeDiscreteData!S433:S454)</f>
        <v>25.8</v>
      </c>
      <c r="E17" s="33" t="s">
        <v>31</v>
      </c>
      <c r="F17" s="33" t="s">
        <v>30</v>
      </c>
    </row>
    <row r="18" spans="1:6" x14ac:dyDescent="0.3">
      <c r="A18" s="21">
        <v>43816</v>
      </c>
      <c r="B18" s="22">
        <v>0.69097222222222221</v>
      </c>
      <c r="C18" s="33" t="s">
        <v>69</v>
      </c>
      <c r="D18" s="34">
        <f>AVERAGE(SondeDiscreteData!T433:T454)</f>
        <v>277165.63636363635</v>
      </c>
      <c r="E18" s="33" t="s">
        <v>31</v>
      </c>
      <c r="F18" s="33" t="s">
        <v>30</v>
      </c>
    </row>
    <row r="19" spans="1:6" x14ac:dyDescent="0.3">
      <c r="A19" s="21">
        <v>43816</v>
      </c>
      <c r="B19" s="22">
        <v>0.69097222222222221</v>
      </c>
      <c r="C19" s="33" t="s">
        <v>70</v>
      </c>
      <c r="D19" s="34">
        <f>AVERAGE(SondeDiscreteData!U433:U454)</f>
        <v>120.18181818181823</v>
      </c>
      <c r="E19" s="33" t="s">
        <v>31</v>
      </c>
      <c r="F19" s="33" t="s">
        <v>30</v>
      </c>
    </row>
    <row r="20" spans="1:6" x14ac:dyDescent="0.3">
      <c r="A20" s="33" t="s">
        <v>71</v>
      </c>
    </row>
    <row r="21" spans="1:6" x14ac:dyDescent="0.3">
      <c r="A21" s="21">
        <v>43816</v>
      </c>
      <c r="B21" s="22">
        <v>0.29305555555555557</v>
      </c>
      <c r="C21" s="33" t="s">
        <v>59</v>
      </c>
      <c r="D21" s="34">
        <f>AVERAGE(SondeDiscreteData!R3:R15)</f>
        <v>-0.23076923076923081</v>
      </c>
      <c r="E21" s="33" t="s">
        <v>31</v>
      </c>
      <c r="F21" s="33" t="s">
        <v>30</v>
      </c>
    </row>
    <row r="22" spans="1:6" x14ac:dyDescent="0.3">
      <c r="A22" s="21">
        <v>43816</v>
      </c>
      <c r="B22" s="22">
        <v>0.29305555555555557</v>
      </c>
      <c r="C22" s="33" t="s">
        <v>60</v>
      </c>
      <c r="D22" s="34">
        <f>AVERAGE(SondeDiscreteData!S3:S15)</f>
        <v>-5.3846153846153849E-2</v>
      </c>
      <c r="E22" s="33" t="s">
        <v>31</v>
      </c>
      <c r="F22" s="33" t="s">
        <v>30</v>
      </c>
    </row>
    <row r="23" spans="1:6" x14ac:dyDescent="0.3">
      <c r="A23" s="21">
        <v>43816</v>
      </c>
      <c r="B23" s="22">
        <v>0.29305555555555557</v>
      </c>
      <c r="C23" s="33" t="s">
        <v>61</v>
      </c>
      <c r="D23" s="34">
        <f>AVERAGE(SondeDiscreteData!T3:T15)</f>
        <v>-49.384615384615387</v>
      </c>
      <c r="E23" s="33" t="s">
        <v>31</v>
      </c>
      <c r="F23" s="33" t="s">
        <v>30</v>
      </c>
    </row>
    <row r="24" spans="1:6" x14ac:dyDescent="0.3">
      <c r="A24" s="21">
        <v>43816</v>
      </c>
      <c r="B24" s="22">
        <v>0.29305555555555557</v>
      </c>
      <c r="C24" s="33" t="s">
        <v>62</v>
      </c>
      <c r="D24" s="34">
        <f>AVERAGE(SondeDiscreteData!U3:U15)</f>
        <v>-1.5384615384615385E-2</v>
      </c>
      <c r="E24" s="33" t="s">
        <v>31</v>
      </c>
      <c r="F24" s="33" t="s">
        <v>30</v>
      </c>
    </row>
    <row r="25" spans="1:6" x14ac:dyDescent="0.3">
      <c r="A25" s="21">
        <v>43816</v>
      </c>
      <c r="B25" s="22">
        <v>0.29675925925925922</v>
      </c>
      <c r="C25" s="33" t="s">
        <v>63</v>
      </c>
      <c r="D25" s="34">
        <f>AVERAGE(SondeDiscreteData!R16:R27)</f>
        <v>55.19166666666667</v>
      </c>
      <c r="E25" s="33" t="s">
        <v>31</v>
      </c>
      <c r="F25" s="33" t="s">
        <v>30</v>
      </c>
    </row>
    <row r="26" spans="1:6" x14ac:dyDescent="0.3">
      <c r="A26" s="21">
        <v>43816</v>
      </c>
      <c r="B26" s="22">
        <v>0.29675925925925922</v>
      </c>
      <c r="C26" s="33" t="s">
        <v>64</v>
      </c>
      <c r="D26" s="34">
        <f>AVERAGE(SondeDiscreteData!S16:S27)</f>
        <v>12.925000000000002</v>
      </c>
      <c r="E26" s="33" t="s">
        <v>31</v>
      </c>
      <c r="F26" s="33" t="s">
        <v>30</v>
      </c>
    </row>
    <row r="27" spans="1:6" x14ac:dyDescent="0.3">
      <c r="A27" s="21">
        <v>43816</v>
      </c>
      <c r="B27" s="22">
        <v>0.29675925925925922</v>
      </c>
      <c r="C27" s="33" t="s">
        <v>65</v>
      </c>
      <c r="D27" s="34">
        <f>AVERAGE(SondeDiscreteData!T16:T27)</f>
        <v>139715.5</v>
      </c>
      <c r="E27" s="33" t="s">
        <v>31</v>
      </c>
      <c r="F27" s="33" t="s">
        <v>30</v>
      </c>
    </row>
    <row r="28" spans="1:6" x14ac:dyDescent="0.3">
      <c r="A28" s="21">
        <v>43816</v>
      </c>
      <c r="B28" s="22">
        <v>0.29675925925925922</v>
      </c>
      <c r="C28" s="33" t="s">
        <v>66</v>
      </c>
      <c r="D28" s="34">
        <f>AVERAGE(SondeDiscreteData!U16:U27)</f>
        <v>60.583333333333336</v>
      </c>
      <c r="E28" s="33" t="s">
        <v>31</v>
      </c>
      <c r="F28" s="33" t="s">
        <v>30</v>
      </c>
    </row>
    <row r="29" spans="1:6" x14ac:dyDescent="0.3">
      <c r="A29" s="21">
        <v>43816</v>
      </c>
      <c r="B29" s="22">
        <v>0.30115740740740743</v>
      </c>
      <c r="C29" s="33" t="s">
        <v>67</v>
      </c>
      <c r="D29" s="34">
        <f>AVERAGE(SondeDiscreteData!R28:R39)</f>
        <v>106.92500000000001</v>
      </c>
      <c r="E29" s="33" t="s">
        <v>31</v>
      </c>
      <c r="F29" s="33" t="s">
        <v>30</v>
      </c>
    </row>
    <row r="30" spans="1:6" x14ac:dyDescent="0.3">
      <c r="A30" s="21">
        <v>43816</v>
      </c>
      <c r="B30" s="22">
        <v>0.30115740740740743</v>
      </c>
      <c r="C30" s="33" t="s">
        <v>68</v>
      </c>
      <c r="D30" s="34">
        <f>AVERAGE(SondeDiscreteData!S28:S39)</f>
        <v>25.041666666666661</v>
      </c>
      <c r="E30" s="33" t="s">
        <v>31</v>
      </c>
      <c r="F30" s="33" t="s">
        <v>30</v>
      </c>
    </row>
    <row r="31" spans="1:6" x14ac:dyDescent="0.3">
      <c r="A31" s="21">
        <v>43816</v>
      </c>
      <c r="B31" s="22">
        <v>0.30115740740740743</v>
      </c>
      <c r="C31" s="33" t="s">
        <v>69</v>
      </c>
      <c r="D31" s="34">
        <f>AVERAGE(SondeDiscreteData!T28:T39)</f>
        <v>265040</v>
      </c>
      <c r="E31" s="33" t="s">
        <v>31</v>
      </c>
      <c r="F31" s="33" t="s">
        <v>30</v>
      </c>
    </row>
    <row r="32" spans="1:6" x14ac:dyDescent="0.3">
      <c r="A32" s="21">
        <v>43816</v>
      </c>
      <c r="B32" s="22">
        <v>0.30115740740740743</v>
      </c>
      <c r="C32" s="33" t="s">
        <v>70</v>
      </c>
      <c r="D32" s="34">
        <f>AVERAGE(SondeDiscreteData!U28:U39)</f>
        <v>114.93333333333332</v>
      </c>
      <c r="E32" s="33" t="s">
        <v>31</v>
      </c>
      <c r="F32" s="33" t="s">
        <v>30</v>
      </c>
    </row>
    <row r="35" spans="1:4" x14ac:dyDescent="0.3">
      <c r="C35" s="33" t="s">
        <v>72</v>
      </c>
      <c r="D35" s="34" t="s">
        <v>73</v>
      </c>
    </row>
    <row r="36" spans="1:4" x14ac:dyDescent="0.3">
      <c r="A36" s="33" t="s">
        <v>74</v>
      </c>
      <c r="C36" s="33">
        <v>80</v>
      </c>
      <c r="D36" s="34">
        <v>120</v>
      </c>
    </row>
    <row r="37" spans="1:4" x14ac:dyDescent="0.3">
      <c r="A37" s="33" t="s">
        <v>75</v>
      </c>
      <c r="C37" s="33">
        <v>800</v>
      </c>
      <c r="D37" s="34">
        <v>1200</v>
      </c>
    </row>
    <row r="38" spans="1:4" x14ac:dyDescent="0.3">
      <c r="A38" s="33" t="s">
        <v>76</v>
      </c>
      <c r="C38" s="33">
        <v>5.6</v>
      </c>
      <c r="D38" s="34">
        <v>8.4</v>
      </c>
    </row>
    <row r="39" spans="1:4" x14ac:dyDescent="0.3">
      <c r="A39" s="33" t="s">
        <v>77</v>
      </c>
      <c r="C39" s="33">
        <v>8</v>
      </c>
      <c r="D39" s="34">
        <v>12</v>
      </c>
    </row>
    <row r="40" spans="1:4" x14ac:dyDescent="0.3">
      <c r="A40" s="33" t="s">
        <v>78</v>
      </c>
      <c r="C40" s="33">
        <v>99.2</v>
      </c>
      <c r="D40" s="34">
        <v>148.80000000000001</v>
      </c>
    </row>
    <row r="41" spans="1:4" x14ac:dyDescent="0.3">
      <c r="A41" s="33" t="s">
        <v>79</v>
      </c>
      <c r="C41" s="33">
        <v>100.8</v>
      </c>
      <c r="D41" s="34">
        <v>151.19999999999999</v>
      </c>
    </row>
    <row r="42" spans="1:4" x14ac:dyDescent="0.3">
      <c r="A42" s="33" t="s">
        <v>80</v>
      </c>
      <c r="C42" s="33">
        <v>160</v>
      </c>
      <c r="D42" s="34">
        <v>240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BAE1-7DF6-4D86-9DE6-AEA613EADAB8}">
  <sheetPr>
    <pageSetUpPr fitToPage="1"/>
  </sheetPr>
  <dimension ref="A1:AU84"/>
  <sheetViews>
    <sheetView topLeftCell="Y1" zoomScale="73" zoomScaleNormal="73" workbookViewId="0">
      <selection activeCell="AB20" sqref="AB20"/>
    </sheetView>
  </sheetViews>
  <sheetFormatPr defaultColWidth="8.7265625" defaultRowHeight="12.75" customHeight="1" x14ac:dyDescent="0.25"/>
  <cols>
    <col min="1" max="1" width="7.1796875" style="39" customWidth="1"/>
    <col min="2" max="2" width="8.453125" style="39" customWidth="1"/>
    <col min="3" max="3" width="36.7265625" style="39" customWidth="1"/>
    <col min="4" max="4" width="7.1796875" style="39" customWidth="1"/>
    <col min="5" max="7" width="11.54296875" style="162" customWidth="1"/>
    <col min="8" max="8" width="14.26953125" style="39" customWidth="1"/>
    <col min="9" max="9" width="9.7265625" style="39" customWidth="1"/>
    <col min="10" max="10" width="10.54296875" style="180" customWidth="1"/>
    <col min="11" max="11" width="9.1796875" style="181" customWidth="1"/>
    <col min="12" max="12" width="10.1796875" style="182" customWidth="1"/>
    <col min="13" max="13" width="12.81640625" style="39" customWidth="1"/>
    <col min="14" max="14" width="13" style="39" customWidth="1"/>
    <col min="15" max="15" width="8.7265625" style="182"/>
    <col min="16" max="19" width="9.54296875" style="182" customWidth="1"/>
    <col min="20" max="20" width="13.1796875" style="182" customWidth="1"/>
    <col min="21" max="21" width="15.54296875" style="39" customWidth="1"/>
    <col min="22" max="22" width="15.81640625" style="39" customWidth="1"/>
    <col min="23" max="23" width="15.54296875" style="39" customWidth="1"/>
    <col min="24" max="24" width="15.81640625" style="39" customWidth="1"/>
    <col min="25" max="25" width="14.7265625" style="39" customWidth="1"/>
    <col min="26" max="26" width="10.26953125" style="39" customWidth="1"/>
    <col min="27" max="27" width="15.453125" style="39" customWidth="1"/>
    <col min="28" max="28" width="13.1796875" style="39" customWidth="1"/>
    <col min="29" max="32" width="8.7265625" style="39"/>
    <col min="33" max="33" width="10.7265625" style="39" customWidth="1"/>
    <col min="34" max="34" width="8.7265625" style="39"/>
    <col min="35" max="35" width="9.26953125" style="39" customWidth="1"/>
    <col min="36" max="38" width="8.7265625" style="39"/>
    <col min="39" max="39" width="13.453125" style="39" customWidth="1"/>
    <col min="40" max="41" width="8.7265625" style="39"/>
    <col min="42" max="42" width="10" style="39" customWidth="1"/>
    <col min="43" max="43" width="11.453125" style="39" customWidth="1"/>
    <col min="44" max="44" width="8.7265625" style="39"/>
    <col min="45" max="45" width="10" style="39" customWidth="1"/>
    <col min="46" max="16384" width="8.7265625" style="39"/>
  </cols>
  <sheetData>
    <row r="1" spans="1:47" ht="17.25" customHeight="1" thickBot="1" x14ac:dyDescent="0.4">
      <c r="A1" s="261" t="s">
        <v>1902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3"/>
      <c r="Y1" s="38"/>
      <c r="Z1" s="264" t="s">
        <v>1903</v>
      </c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  <c r="AU1" s="264"/>
    </row>
    <row r="2" spans="1:47" ht="25.5" customHeight="1" thickBot="1" x14ac:dyDescent="0.4">
      <c r="A2" s="265" t="s">
        <v>1904</v>
      </c>
      <c r="B2" s="267" t="s">
        <v>1905</v>
      </c>
      <c r="C2" s="269" t="s">
        <v>1906</v>
      </c>
      <c r="D2" s="271" t="s">
        <v>1907</v>
      </c>
      <c r="E2" s="273" t="s">
        <v>1908</v>
      </c>
      <c r="F2" s="274"/>
      <c r="G2" s="275" t="s">
        <v>1909</v>
      </c>
      <c r="H2" s="275" t="s">
        <v>1910</v>
      </c>
      <c r="I2" s="277" t="s">
        <v>1911</v>
      </c>
      <c r="J2" s="275" t="s">
        <v>1912</v>
      </c>
      <c r="K2" s="254" t="s">
        <v>1913</v>
      </c>
      <c r="L2" s="254" t="s">
        <v>1914</v>
      </c>
      <c r="M2" s="280" t="s">
        <v>1915</v>
      </c>
      <c r="N2" s="275" t="s">
        <v>1916</v>
      </c>
      <c r="O2" s="260" t="s">
        <v>1917</v>
      </c>
      <c r="P2" s="260"/>
      <c r="Q2" s="260"/>
      <c r="R2" s="260"/>
      <c r="S2" s="253" t="s">
        <v>1918</v>
      </c>
      <c r="T2" s="255" t="s">
        <v>1919</v>
      </c>
      <c r="U2" s="40" t="s">
        <v>1920</v>
      </c>
      <c r="V2" s="41">
        <v>30</v>
      </c>
      <c r="W2" s="42" t="s">
        <v>1921</v>
      </c>
      <c r="X2" s="43">
        <v>35</v>
      </c>
      <c r="Y2" s="44"/>
      <c r="Z2" s="257" t="s">
        <v>1922</v>
      </c>
      <c r="AA2" s="231"/>
      <c r="AB2" s="230" t="s">
        <v>1923</v>
      </c>
      <c r="AC2" s="234"/>
      <c r="AD2" s="234"/>
      <c r="AE2" s="231"/>
      <c r="AF2" s="258" t="s">
        <v>1924</v>
      </c>
      <c r="AG2" s="259"/>
      <c r="AH2" s="249"/>
      <c r="AI2" s="250"/>
      <c r="AJ2" s="230" t="s">
        <v>1925</v>
      </c>
      <c r="AK2" s="231"/>
      <c r="AL2" s="45"/>
      <c r="AM2" s="232" t="s">
        <v>1926</v>
      </c>
      <c r="AN2" s="233"/>
      <c r="AO2" s="232" t="s">
        <v>1927</v>
      </c>
      <c r="AP2" s="234"/>
      <c r="AQ2" s="234"/>
      <c r="AR2" s="234"/>
      <c r="AS2" s="234"/>
      <c r="AT2" s="234"/>
      <c r="AU2" s="235"/>
    </row>
    <row r="3" spans="1:47" ht="36" customHeight="1" thickTop="1" thickBot="1" x14ac:dyDescent="0.4">
      <c r="A3" s="266"/>
      <c r="B3" s="268"/>
      <c r="C3" s="270"/>
      <c r="D3" s="272"/>
      <c r="E3" s="46" t="s">
        <v>1928</v>
      </c>
      <c r="F3" s="47" t="s">
        <v>1929</v>
      </c>
      <c r="G3" s="276"/>
      <c r="H3" s="276"/>
      <c r="I3" s="278"/>
      <c r="J3" s="276"/>
      <c r="K3" s="279"/>
      <c r="L3" s="279"/>
      <c r="M3" s="281"/>
      <c r="N3" s="276"/>
      <c r="O3" s="48" t="s">
        <v>1930</v>
      </c>
      <c r="P3" s="49" t="s">
        <v>1931</v>
      </c>
      <c r="Q3" s="48" t="s">
        <v>1932</v>
      </c>
      <c r="R3" s="49" t="s">
        <v>1933</v>
      </c>
      <c r="S3" s="254"/>
      <c r="T3" s="256"/>
      <c r="U3" s="236" t="s">
        <v>1934</v>
      </c>
      <c r="V3" s="236"/>
      <c r="W3" s="236"/>
      <c r="X3" s="236"/>
      <c r="Y3" s="50"/>
      <c r="Z3" s="237" t="s">
        <v>1935</v>
      </c>
      <c r="AA3" s="238"/>
      <c r="AB3" s="51" t="s">
        <v>1936</v>
      </c>
      <c r="AC3" s="241" t="s">
        <v>1937</v>
      </c>
      <c r="AD3" s="242"/>
      <c r="AE3" s="242"/>
      <c r="AF3" s="243"/>
      <c r="AG3" s="52" t="s">
        <v>1938</v>
      </c>
      <c r="AH3" s="244" t="s">
        <v>1939</v>
      </c>
      <c r="AI3" s="245"/>
      <c r="AJ3" s="245"/>
      <c r="AK3" s="246"/>
      <c r="AL3" s="52" t="s">
        <v>1940</v>
      </c>
      <c r="AM3" s="244" t="s">
        <v>1941</v>
      </c>
      <c r="AN3" s="245"/>
      <c r="AO3" s="245"/>
      <c r="AP3" s="246"/>
      <c r="AQ3" s="52" t="s">
        <v>1942</v>
      </c>
      <c r="AR3" s="244" t="s">
        <v>1943</v>
      </c>
      <c r="AS3" s="245"/>
      <c r="AT3" s="245"/>
      <c r="AU3" s="247"/>
    </row>
    <row r="4" spans="1:47" ht="25" customHeight="1" thickTop="1" thickBot="1" x14ac:dyDescent="0.4">
      <c r="A4" s="53">
        <v>1</v>
      </c>
      <c r="B4" s="54">
        <v>2</v>
      </c>
      <c r="C4" s="55" t="s">
        <v>1944</v>
      </c>
      <c r="D4" s="56" t="str">
        <f>LEFT(RIGHT(C4,4),3)</f>
        <v>HST</v>
      </c>
      <c r="E4" s="57">
        <v>0.36458333333333331</v>
      </c>
      <c r="F4" s="58">
        <f t="shared" ref="F4:F21" si="0">E4+1/24/60*3</f>
        <v>0.36666666666666664</v>
      </c>
      <c r="G4" s="59" t="s">
        <v>1945</v>
      </c>
      <c r="H4" s="60"/>
      <c r="I4" s="61">
        <f t="shared" ref="I4:I21" si="1">(VALUE($C$29+E4)-VALUE($H$29+$K$29))</f>
        <v>0</v>
      </c>
      <c r="J4" s="62" t="s">
        <v>1946</v>
      </c>
      <c r="K4" s="63" t="s">
        <v>1947</v>
      </c>
      <c r="L4" s="64"/>
      <c r="M4" s="60">
        <v>4</v>
      </c>
      <c r="N4" s="65">
        <v>4</v>
      </c>
      <c r="O4" s="64">
        <v>20.73</v>
      </c>
      <c r="P4" s="64">
        <v>15.95</v>
      </c>
      <c r="Q4" s="64">
        <v>5.69</v>
      </c>
      <c r="R4" s="66">
        <v>19.93</v>
      </c>
      <c r="S4" s="67">
        <v>3.21</v>
      </c>
      <c r="T4" s="68"/>
      <c r="U4" s="248"/>
      <c r="V4" s="248"/>
      <c r="W4" s="248"/>
      <c r="X4" s="248"/>
      <c r="Y4" s="69"/>
      <c r="Z4" s="239"/>
      <c r="AA4" s="240"/>
      <c r="AB4" s="70" t="s">
        <v>1948</v>
      </c>
      <c r="AC4" s="71" t="s">
        <v>45</v>
      </c>
      <c r="AD4" s="222" t="s">
        <v>1949</v>
      </c>
      <c r="AE4" s="223"/>
      <c r="AF4" s="251" t="s">
        <v>1950</v>
      </c>
      <c r="AG4" s="252"/>
      <c r="AH4" s="222" t="s">
        <v>45</v>
      </c>
      <c r="AI4" s="223"/>
      <c r="AJ4" s="72">
        <v>0.29305555555555557</v>
      </c>
      <c r="AK4" s="73">
        <f>AJ4+1/24/60*4</f>
        <v>0.29583333333333334</v>
      </c>
      <c r="AL4" s="222" t="s">
        <v>1951</v>
      </c>
      <c r="AM4" s="223"/>
      <c r="AN4" s="74">
        <v>0.29652777777777778</v>
      </c>
      <c r="AO4" s="75">
        <f>AN4+1/24/60*4</f>
        <v>0.29930555555555555</v>
      </c>
      <c r="AP4" s="222" t="s">
        <v>1952</v>
      </c>
      <c r="AQ4" s="223"/>
      <c r="AR4" s="74">
        <v>0.30069444444444443</v>
      </c>
      <c r="AS4" s="75">
        <f>AR4+1/24/60*4</f>
        <v>0.3034722222222222</v>
      </c>
      <c r="AT4" s="228"/>
      <c r="AU4" s="229"/>
    </row>
    <row r="5" spans="1:47" ht="25" customHeight="1" thickTop="1" x14ac:dyDescent="0.35">
      <c r="A5" s="76">
        <v>2</v>
      </c>
      <c r="B5" s="77">
        <v>2</v>
      </c>
      <c r="C5" s="78" t="s">
        <v>1953</v>
      </c>
      <c r="D5" s="79" t="str">
        <f t="shared" ref="D5:D28" si="2">LEFT(RIGHT(C5,4),3)</f>
        <v>EFK</v>
      </c>
      <c r="E5" s="80">
        <v>0.3743055555555555</v>
      </c>
      <c r="F5" s="81">
        <f t="shared" si="0"/>
        <v>0.37638888888888883</v>
      </c>
      <c r="G5" s="82" t="s">
        <v>1945</v>
      </c>
      <c r="H5" s="83"/>
      <c r="I5" s="84">
        <f t="shared" si="1"/>
        <v>9.7222222175332718E-3</v>
      </c>
      <c r="J5" s="85" t="s">
        <v>1954</v>
      </c>
      <c r="K5" s="86" t="s">
        <v>1955</v>
      </c>
      <c r="L5" s="87"/>
      <c r="M5" s="88">
        <v>4</v>
      </c>
      <c r="N5" s="65">
        <v>4</v>
      </c>
      <c r="O5" s="89"/>
      <c r="P5" s="89"/>
      <c r="Q5" s="89"/>
      <c r="R5" s="90"/>
      <c r="S5" s="91">
        <v>0.69</v>
      </c>
      <c r="T5" s="92"/>
      <c r="U5" s="189"/>
      <c r="V5" s="189"/>
      <c r="W5" s="189"/>
      <c r="X5" s="189"/>
      <c r="Y5" s="69"/>
      <c r="Z5" s="224" t="s">
        <v>1956</v>
      </c>
      <c r="AA5" s="225"/>
      <c r="AB5" s="93" t="s">
        <v>1957</v>
      </c>
      <c r="AC5" s="94">
        <v>0.66111111111111109</v>
      </c>
      <c r="AD5" s="95">
        <f>AC5+1/24/60*4</f>
        <v>0.66388888888888886</v>
      </c>
      <c r="AE5" s="226" t="s">
        <v>1958</v>
      </c>
      <c r="AF5" s="227"/>
      <c r="AG5" s="94">
        <v>0.66527777777777775</v>
      </c>
      <c r="AH5" s="95">
        <f>AG5+1/24/60*4</f>
        <v>0.66805555555555551</v>
      </c>
      <c r="AI5" s="69" t="s">
        <v>1938</v>
      </c>
      <c r="AJ5" s="94">
        <v>0.6694444444444444</v>
      </c>
      <c r="AK5" s="95">
        <f>AJ5+1/24/60*4</f>
        <v>0.67222222222222217</v>
      </c>
      <c r="AL5" s="69" t="s">
        <v>1940</v>
      </c>
      <c r="AM5" s="94">
        <v>0.67291666666666661</v>
      </c>
      <c r="AN5" s="95">
        <f>AM5+1/24/60*4</f>
        <v>0.67569444444444438</v>
      </c>
      <c r="AO5" s="69" t="s">
        <v>1942</v>
      </c>
      <c r="AP5" s="94">
        <v>0.67708333333333337</v>
      </c>
      <c r="AQ5" s="95">
        <f>AP5+1/24/60*4</f>
        <v>0.67986111111111114</v>
      </c>
      <c r="AR5" s="226" t="s">
        <v>1959</v>
      </c>
      <c r="AS5" s="227"/>
      <c r="AT5" s="94">
        <v>0.68333333333333324</v>
      </c>
      <c r="AU5" s="96">
        <f>AT5+1/24/60*4</f>
        <v>0.68611111111111101</v>
      </c>
    </row>
    <row r="6" spans="1:47" ht="25" customHeight="1" thickBot="1" x14ac:dyDescent="0.4">
      <c r="A6" s="97">
        <v>3</v>
      </c>
      <c r="B6" s="77">
        <v>2</v>
      </c>
      <c r="C6" s="78" t="s">
        <v>1960</v>
      </c>
      <c r="D6" s="79" t="str">
        <f t="shared" si="2"/>
        <v>OWT</v>
      </c>
      <c r="E6" s="80">
        <v>0.39097222222222222</v>
      </c>
      <c r="F6" s="81">
        <f t="shared" si="0"/>
        <v>0.39305555555555555</v>
      </c>
      <c r="G6" s="82" t="s">
        <v>1945</v>
      </c>
      <c r="H6" s="83"/>
      <c r="I6" s="84">
        <f t="shared" si="1"/>
        <v>2.6388888887595385E-2</v>
      </c>
      <c r="J6" s="85" t="s">
        <v>1946</v>
      </c>
      <c r="K6" s="98" t="s">
        <v>1947</v>
      </c>
      <c r="L6" s="99"/>
      <c r="M6" s="100">
        <v>4</v>
      </c>
      <c r="N6" s="65">
        <v>4</v>
      </c>
      <c r="O6" s="99"/>
      <c r="P6" s="99"/>
      <c r="Q6" s="99"/>
      <c r="R6" s="99"/>
      <c r="S6" s="99">
        <v>3.33</v>
      </c>
      <c r="T6" s="101"/>
      <c r="U6" s="189"/>
      <c r="V6" s="189"/>
      <c r="W6" s="189"/>
      <c r="X6" s="189"/>
      <c r="Y6" s="69"/>
      <c r="Z6" s="102" t="s">
        <v>1961</v>
      </c>
      <c r="AA6" s="103">
        <v>43816</v>
      </c>
      <c r="AB6" s="219" t="s">
        <v>1951</v>
      </c>
      <c r="AC6" s="220"/>
      <c r="AD6" s="104">
        <v>0.68680555555555556</v>
      </c>
      <c r="AE6" s="105">
        <f>AD6+1/24/60*4</f>
        <v>0.68958333333333333</v>
      </c>
      <c r="AF6" s="198" t="s">
        <v>1952</v>
      </c>
      <c r="AG6" s="220"/>
      <c r="AH6" s="104">
        <v>0.69097222222222221</v>
      </c>
      <c r="AI6" s="105">
        <f>AH6+1/24/60*4</f>
        <v>0.69374999999999998</v>
      </c>
      <c r="AJ6" s="198" t="s">
        <v>1962</v>
      </c>
      <c r="AK6" s="221"/>
      <c r="AL6" s="219" t="s">
        <v>1950</v>
      </c>
      <c r="AM6" s="220"/>
      <c r="AN6" s="198" t="s">
        <v>1926</v>
      </c>
      <c r="AO6" s="220"/>
      <c r="AP6" s="198"/>
      <c r="AQ6" s="199"/>
      <c r="AR6" s="199"/>
      <c r="AS6" s="199"/>
      <c r="AT6" s="199"/>
      <c r="AU6" s="200"/>
    </row>
    <row r="7" spans="1:47" ht="25" customHeight="1" thickBot="1" x14ac:dyDescent="0.4">
      <c r="A7" s="106">
        <v>4</v>
      </c>
      <c r="B7" s="77">
        <v>2</v>
      </c>
      <c r="C7" s="78" t="s">
        <v>1963</v>
      </c>
      <c r="D7" s="107" t="str">
        <f t="shared" si="2"/>
        <v>NWT</v>
      </c>
      <c r="E7" s="80">
        <v>0.42708333333333331</v>
      </c>
      <c r="F7" s="81">
        <f t="shared" si="0"/>
        <v>0.42916666666666664</v>
      </c>
      <c r="G7" s="82" t="s">
        <v>1945</v>
      </c>
      <c r="H7" s="83"/>
      <c r="I7" s="84">
        <f t="shared" si="1"/>
        <v>6.25E-2</v>
      </c>
      <c r="J7" s="85" t="s">
        <v>1964</v>
      </c>
      <c r="K7" s="98" t="s">
        <v>1947</v>
      </c>
      <c r="L7" s="99"/>
      <c r="M7" s="100">
        <v>4</v>
      </c>
      <c r="N7" s="65">
        <v>4</v>
      </c>
      <c r="O7" s="108">
        <v>16.45</v>
      </c>
      <c r="P7" s="108">
        <v>33.35</v>
      </c>
      <c r="Q7" s="108">
        <v>9.0399999999999991</v>
      </c>
      <c r="R7" s="108">
        <v>13.74</v>
      </c>
      <c r="S7" s="108"/>
      <c r="T7" s="109" t="s">
        <v>1965</v>
      </c>
      <c r="U7" s="189"/>
      <c r="V7" s="189"/>
      <c r="W7" s="189"/>
      <c r="X7" s="189"/>
      <c r="Y7" s="69"/>
    </row>
    <row r="8" spans="1:47" ht="25" customHeight="1" x14ac:dyDescent="0.35">
      <c r="A8" s="97">
        <v>5</v>
      </c>
      <c r="B8" s="110">
        <v>2</v>
      </c>
      <c r="C8" s="79" t="s">
        <v>1966</v>
      </c>
      <c r="D8" s="111" t="str">
        <f t="shared" si="2"/>
        <v>GRT</v>
      </c>
      <c r="E8" s="112">
        <v>0.44513888888888892</v>
      </c>
      <c r="F8" s="81">
        <f t="shared" si="0"/>
        <v>0.44722222222222224</v>
      </c>
      <c r="G8" s="82" t="s">
        <v>1945</v>
      </c>
      <c r="H8" s="83"/>
      <c r="I8" s="84">
        <f t="shared" si="1"/>
        <v>8.0555555556202307E-2</v>
      </c>
      <c r="J8" s="85" t="s">
        <v>1967</v>
      </c>
      <c r="K8" s="98" t="s">
        <v>1947</v>
      </c>
      <c r="L8" s="99"/>
      <c r="M8" s="100">
        <v>4</v>
      </c>
      <c r="N8" s="65">
        <v>4</v>
      </c>
      <c r="O8" s="101"/>
      <c r="P8" s="101"/>
      <c r="Q8" s="101"/>
      <c r="R8" s="101"/>
      <c r="S8" s="109"/>
      <c r="T8" s="101"/>
      <c r="U8" s="189"/>
      <c r="V8" s="189"/>
      <c r="W8" s="189"/>
      <c r="X8" s="189"/>
      <c r="Y8" s="69"/>
      <c r="Z8" s="201" t="s">
        <v>1968</v>
      </c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3"/>
    </row>
    <row r="9" spans="1:47" ht="25" customHeight="1" x14ac:dyDescent="0.35">
      <c r="A9" s="97">
        <v>6</v>
      </c>
      <c r="B9" s="113">
        <v>2</v>
      </c>
      <c r="C9" s="79" t="s">
        <v>1969</v>
      </c>
      <c r="D9" s="111" t="str">
        <f t="shared" si="2"/>
        <v>EFG</v>
      </c>
      <c r="E9" s="112">
        <v>0.4680555555555555</v>
      </c>
      <c r="F9" s="81">
        <f t="shared" si="0"/>
        <v>0.47013888888888883</v>
      </c>
      <c r="G9" s="82" t="s">
        <v>1945</v>
      </c>
      <c r="H9" s="83"/>
      <c r="I9" s="84">
        <f t="shared" si="1"/>
        <v>0.10347222221753327</v>
      </c>
      <c r="J9" s="85" t="s">
        <v>1970</v>
      </c>
      <c r="K9" s="98" t="s">
        <v>1947</v>
      </c>
      <c r="L9" s="99"/>
      <c r="M9" s="100">
        <v>4</v>
      </c>
      <c r="N9" s="65">
        <v>4</v>
      </c>
      <c r="O9" s="101"/>
      <c r="P9" s="101"/>
      <c r="Q9" s="101"/>
      <c r="R9" s="101"/>
      <c r="S9" s="101"/>
      <c r="T9" s="109" t="s">
        <v>1965</v>
      </c>
      <c r="U9" s="189"/>
      <c r="V9" s="190"/>
      <c r="W9" s="190"/>
      <c r="X9" s="190"/>
      <c r="Y9" s="69"/>
      <c r="Z9" s="114" t="s">
        <v>1971</v>
      </c>
      <c r="AA9" s="115"/>
      <c r="AB9" s="204" t="s">
        <v>1972</v>
      </c>
      <c r="AC9" s="205"/>
      <c r="AD9" s="205"/>
      <c r="AE9" s="206"/>
      <c r="AF9" s="116" t="s">
        <v>1973</v>
      </c>
      <c r="AG9" s="115"/>
      <c r="AH9" s="207">
        <v>43510</v>
      </c>
      <c r="AI9" s="208"/>
      <c r="AJ9" s="116" t="s">
        <v>1974</v>
      </c>
      <c r="AK9" s="115"/>
      <c r="AL9" s="117"/>
      <c r="AM9" s="116" t="s">
        <v>1975</v>
      </c>
      <c r="AN9" s="115"/>
      <c r="AO9" s="118"/>
      <c r="AP9" s="116" t="s">
        <v>1976</v>
      </c>
      <c r="AQ9" s="115"/>
      <c r="AR9" s="119"/>
      <c r="AS9" s="120" t="s">
        <v>1977</v>
      </c>
      <c r="AT9" s="209"/>
      <c r="AU9" s="210"/>
    </row>
    <row r="10" spans="1:47" ht="25" customHeight="1" thickBot="1" x14ac:dyDescent="0.4">
      <c r="A10" s="106">
        <v>7</v>
      </c>
      <c r="B10" s="110">
        <v>2</v>
      </c>
      <c r="C10" s="107" t="s">
        <v>1978</v>
      </c>
      <c r="D10" s="111" t="str">
        <f t="shared" si="2"/>
        <v>S50</v>
      </c>
      <c r="E10" s="112">
        <v>0.47847222222222219</v>
      </c>
      <c r="F10" s="81">
        <f t="shared" si="0"/>
        <v>0.48055555555555551</v>
      </c>
      <c r="G10" s="82" t="s">
        <v>1945</v>
      </c>
      <c r="H10" s="83"/>
      <c r="I10" s="84">
        <f t="shared" si="1"/>
        <v>0.11388888888905058</v>
      </c>
      <c r="J10" s="121" t="s">
        <v>1970</v>
      </c>
      <c r="K10" s="122" t="s">
        <v>1947</v>
      </c>
      <c r="L10" s="123"/>
      <c r="M10" s="124">
        <v>4</v>
      </c>
      <c r="N10" s="65">
        <v>4</v>
      </c>
      <c r="O10" s="101"/>
      <c r="P10" s="101"/>
      <c r="Q10" s="101"/>
      <c r="R10" s="101"/>
      <c r="S10" s="101"/>
      <c r="T10" s="125" t="s">
        <v>1965</v>
      </c>
      <c r="U10" s="211"/>
      <c r="V10" s="211"/>
      <c r="W10" s="211"/>
      <c r="X10" s="211"/>
      <c r="Y10" s="126"/>
      <c r="Z10" s="127" t="s">
        <v>1979</v>
      </c>
      <c r="AA10" s="128"/>
      <c r="AB10" s="212" t="s">
        <v>1980</v>
      </c>
      <c r="AC10" s="213"/>
      <c r="AD10" s="213"/>
      <c r="AE10" s="214"/>
      <c r="AF10" s="129" t="s">
        <v>1973</v>
      </c>
      <c r="AG10" s="128"/>
      <c r="AH10" s="215">
        <v>41723</v>
      </c>
      <c r="AI10" s="216"/>
      <c r="AJ10" s="129" t="s">
        <v>1981</v>
      </c>
      <c r="AK10" s="128"/>
      <c r="AL10" s="130"/>
      <c r="AM10" s="129" t="s">
        <v>1975</v>
      </c>
      <c r="AN10" s="128"/>
      <c r="AO10" s="131"/>
      <c r="AP10" s="129" t="s">
        <v>1976</v>
      </c>
      <c r="AQ10" s="128"/>
      <c r="AR10" s="131"/>
      <c r="AS10" s="132" t="s">
        <v>1977</v>
      </c>
      <c r="AT10" s="217"/>
      <c r="AU10" s="218"/>
    </row>
    <row r="11" spans="1:47" ht="25" customHeight="1" x14ac:dyDescent="0.35">
      <c r="A11" s="97">
        <v>8</v>
      </c>
      <c r="B11" s="110">
        <v>2</v>
      </c>
      <c r="C11" s="133" t="s">
        <v>1982</v>
      </c>
      <c r="D11" s="111" t="str">
        <f t="shared" si="2"/>
        <v>P04</v>
      </c>
      <c r="E11" s="112">
        <v>0.50347222222222221</v>
      </c>
      <c r="F11" s="81">
        <f t="shared" si="0"/>
        <v>0.50555555555555554</v>
      </c>
      <c r="G11" s="82" t="s">
        <v>1945</v>
      </c>
      <c r="H11" s="83"/>
      <c r="I11" s="84">
        <f t="shared" si="1"/>
        <v>0.13888888888322981</v>
      </c>
      <c r="J11" s="85" t="s">
        <v>1983</v>
      </c>
      <c r="K11" s="98" t="s">
        <v>1947</v>
      </c>
      <c r="L11" s="99"/>
      <c r="M11" s="100">
        <v>4</v>
      </c>
      <c r="N11" s="65">
        <v>4</v>
      </c>
      <c r="O11" s="101"/>
      <c r="P11" s="101"/>
      <c r="Q11" s="101"/>
      <c r="R11" s="101"/>
      <c r="S11" s="108"/>
      <c r="T11" s="109" t="s">
        <v>1965</v>
      </c>
      <c r="U11" s="189"/>
      <c r="V11" s="189"/>
      <c r="W11" s="189"/>
      <c r="X11" s="189"/>
      <c r="Y11" s="69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</row>
    <row r="12" spans="1:47" ht="25" customHeight="1" x14ac:dyDescent="0.35">
      <c r="A12" s="97">
        <v>9</v>
      </c>
      <c r="B12" s="110">
        <v>2</v>
      </c>
      <c r="C12" s="133" t="s">
        <v>1984</v>
      </c>
      <c r="D12" s="111" t="str">
        <f t="shared" si="2"/>
        <v>S15</v>
      </c>
      <c r="E12" s="112">
        <v>0.52361111111111114</v>
      </c>
      <c r="F12" s="81">
        <f t="shared" si="0"/>
        <v>0.52569444444444446</v>
      </c>
      <c r="G12" s="82" t="s">
        <v>1945</v>
      </c>
      <c r="H12" s="83"/>
      <c r="I12" s="84">
        <f t="shared" si="1"/>
        <v>0.15902777777228039</v>
      </c>
      <c r="J12" s="85" t="s">
        <v>1970</v>
      </c>
      <c r="K12" s="98" t="s">
        <v>1947</v>
      </c>
      <c r="L12" s="99"/>
      <c r="M12" s="100">
        <v>4</v>
      </c>
      <c r="N12" s="65">
        <v>4</v>
      </c>
      <c r="O12" s="101"/>
      <c r="P12" s="101"/>
      <c r="Q12" s="101"/>
      <c r="R12" s="101"/>
      <c r="S12" s="101"/>
      <c r="T12" s="109" t="s">
        <v>1965</v>
      </c>
      <c r="U12" s="189"/>
      <c r="V12" s="189"/>
      <c r="W12" s="189"/>
      <c r="X12" s="189"/>
      <c r="Y12" s="69"/>
    </row>
    <row r="13" spans="1:47" ht="25" customHeight="1" x14ac:dyDescent="0.35">
      <c r="A13" s="76">
        <v>10</v>
      </c>
      <c r="B13" s="135" t="s">
        <v>1985</v>
      </c>
      <c r="C13" s="136" t="s">
        <v>1986</v>
      </c>
      <c r="D13" s="111" t="str">
        <f t="shared" si="2"/>
        <v>506</v>
      </c>
      <c r="E13" s="112">
        <v>0.53194444444444444</v>
      </c>
      <c r="F13" s="81">
        <f t="shared" si="0"/>
        <v>0.53402777777777777</v>
      </c>
      <c r="G13" s="82" t="s">
        <v>1945</v>
      </c>
      <c r="H13" s="83"/>
      <c r="I13" s="84">
        <f t="shared" si="1"/>
        <v>0.16736111111094942</v>
      </c>
      <c r="J13" s="85" t="s">
        <v>1987</v>
      </c>
      <c r="K13" s="98" t="s">
        <v>1947</v>
      </c>
      <c r="L13" s="99"/>
      <c r="M13" s="100">
        <v>4</v>
      </c>
      <c r="N13" s="65">
        <v>4</v>
      </c>
      <c r="O13" s="101"/>
      <c r="P13" s="101"/>
      <c r="Q13" s="101"/>
      <c r="R13" s="101"/>
      <c r="S13" s="101"/>
      <c r="T13" s="109" t="s">
        <v>1965</v>
      </c>
      <c r="U13" s="189"/>
      <c r="V13" s="190"/>
      <c r="W13" s="190"/>
      <c r="X13" s="190"/>
      <c r="Y13" s="69"/>
    </row>
    <row r="14" spans="1:47" ht="25" customHeight="1" x14ac:dyDescent="0.35">
      <c r="A14" s="76">
        <v>11</v>
      </c>
      <c r="B14" s="110">
        <v>2</v>
      </c>
      <c r="C14" s="133" t="s">
        <v>1988</v>
      </c>
      <c r="D14" s="111" t="str">
        <f t="shared" si="2"/>
        <v>S14</v>
      </c>
      <c r="E14" s="112">
        <v>0.54166666666666663</v>
      </c>
      <c r="F14" s="81">
        <f t="shared" si="0"/>
        <v>0.54374999999999996</v>
      </c>
      <c r="G14" s="82" t="s">
        <v>1945</v>
      </c>
      <c r="H14" s="83"/>
      <c r="I14" s="84">
        <f t="shared" si="1"/>
        <v>0.17708333332848269</v>
      </c>
      <c r="J14" s="85" t="s">
        <v>1970</v>
      </c>
      <c r="K14" s="98" t="s">
        <v>1947</v>
      </c>
      <c r="L14" s="99"/>
      <c r="M14" s="100">
        <v>4</v>
      </c>
      <c r="N14" s="65">
        <v>4</v>
      </c>
      <c r="O14" s="101"/>
      <c r="P14" s="101"/>
      <c r="Q14" s="101"/>
      <c r="R14" s="101"/>
      <c r="S14" s="101"/>
      <c r="T14" s="109" t="s">
        <v>1965</v>
      </c>
      <c r="U14" s="189"/>
      <c r="V14" s="189"/>
      <c r="W14" s="189"/>
      <c r="X14" s="189"/>
      <c r="Y14" s="69"/>
    </row>
    <row r="15" spans="1:47" ht="25" customHeight="1" x14ac:dyDescent="0.35">
      <c r="A15" s="76">
        <v>12</v>
      </c>
      <c r="B15" s="77">
        <v>2</v>
      </c>
      <c r="C15" s="133" t="s">
        <v>1989</v>
      </c>
      <c r="D15" s="111" t="str">
        <f t="shared" si="2"/>
        <v>S51</v>
      </c>
      <c r="E15" s="112">
        <v>0.55347222222222225</v>
      </c>
      <c r="F15" s="81">
        <f t="shared" si="0"/>
        <v>0.55555555555555558</v>
      </c>
      <c r="G15" s="82" t="s">
        <v>1945</v>
      </c>
      <c r="H15" s="83"/>
      <c r="I15" s="84">
        <f t="shared" si="1"/>
        <v>0.18888888888614019</v>
      </c>
      <c r="J15" s="85" t="s">
        <v>1983</v>
      </c>
      <c r="K15" s="98" t="s">
        <v>1955</v>
      </c>
      <c r="L15" s="99"/>
      <c r="M15" s="100">
        <v>4</v>
      </c>
      <c r="N15" s="65">
        <v>4</v>
      </c>
      <c r="O15" s="101"/>
      <c r="P15" s="101"/>
      <c r="Q15" s="101"/>
      <c r="R15" s="101"/>
      <c r="S15" s="101"/>
      <c r="T15" s="109" t="s">
        <v>1965</v>
      </c>
      <c r="U15" s="189"/>
      <c r="V15" s="189"/>
      <c r="W15" s="189"/>
      <c r="X15" s="189"/>
      <c r="Y15" s="69"/>
    </row>
    <row r="16" spans="1:47" ht="25" customHeight="1" x14ac:dyDescent="0.35">
      <c r="A16" s="76">
        <v>13</v>
      </c>
      <c r="B16" s="77">
        <v>2</v>
      </c>
      <c r="C16" s="133" t="s">
        <v>1990</v>
      </c>
      <c r="D16" s="111" t="str">
        <f t="shared" si="2"/>
        <v>890</v>
      </c>
      <c r="E16" s="112">
        <v>0.56111111111111112</v>
      </c>
      <c r="F16" s="81">
        <f t="shared" si="0"/>
        <v>0.56319444444444444</v>
      </c>
      <c r="G16" s="82" t="s">
        <v>1945</v>
      </c>
      <c r="H16" s="83"/>
      <c r="I16" s="84">
        <f t="shared" si="1"/>
        <v>0.19652777777810115</v>
      </c>
      <c r="J16" s="85" t="s">
        <v>1991</v>
      </c>
      <c r="K16" s="98" t="s">
        <v>1947</v>
      </c>
      <c r="L16" s="99"/>
      <c r="M16" s="100">
        <v>4</v>
      </c>
      <c r="N16" s="65">
        <v>4</v>
      </c>
      <c r="O16" s="101"/>
      <c r="P16" s="101"/>
      <c r="Q16" s="101"/>
      <c r="R16" s="101"/>
      <c r="S16" s="109">
        <v>8.69</v>
      </c>
      <c r="T16" s="101"/>
      <c r="U16" s="189"/>
      <c r="V16" s="189"/>
      <c r="W16" s="189"/>
      <c r="X16" s="189"/>
      <c r="Y16" s="69"/>
    </row>
    <row r="17" spans="1:47" ht="25" customHeight="1" x14ac:dyDescent="0.35">
      <c r="A17" s="76">
        <v>14</v>
      </c>
      <c r="B17" s="110">
        <v>2</v>
      </c>
      <c r="C17" s="133" t="s">
        <v>1992</v>
      </c>
      <c r="D17" s="111" t="str">
        <f t="shared" si="2"/>
        <v>GRR</v>
      </c>
      <c r="E17" s="112">
        <v>0.58194444444444449</v>
      </c>
      <c r="F17" s="81">
        <f t="shared" si="0"/>
        <v>0.58402777777777781</v>
      </c>
      <c r="G17" s="82" t="s">
        <v>1945</v>
      </c>
      <c r="H17" s="83"/>
      <c r="I17" s="84">
        <f t="shared" si="1"/>
        <v>0.21736111110658385</v>
      </c>
      <c r="J17" s="85" t="s">
        <v>1970</v>
      </c>
      <c r="K17" s="98" t="s">
        <v>1947</v>
      </c>
      <c r="L17" s="99"/>
      <c r="M17" s="100">
        <v>4</v>
      </c>
      <c r="N17" s="65">
        <v>4</v>
      </c>
      <c r="O17" s="108">
        <v>33.590000000000003</v>
      </c>
      <c r="P17" s="108">
        <v>14.25</v>
      </c>
      <c r="Q17" s="108">
        <v>8.27</v>
      </c>
      <c r="R17" s="108">
        <v>23.55</v>
      </c>
      <c r="S17" s="101"/>
      <c r="T17" s="99" t="s">
        <v>1965</v>
      </c>
      <c r="U17" s="189"/>
      <c r="V17" s="189"/>
      <c r="W17" s="189"/>
      <c r="X17" s="189"/>
      <c r="Y17" s="69"/>
    </row>
    <row r="18" spans="1:47" ht="25" customHeight="1" x14ac:dyDescent="0.35">
      <c r="A18" s="106">
        <v>15</v>
      </c>
      <c r="B18" s="77">
        <v>2</v>
      </c>
      <c r="C18" s="133" t="s">
        <v>1993</v>
      </c>
      <c r="D18" s="111" t="str">
        <f t="shared" si="2"/>
        <v>FVC</v>
      </c>
      <c r="E18" s="112">
        <v>0.58888888888888891</v>
      </c>
      <c r="F18" s="81">
        <f t="shared" si="0"/>
        <v>0.59097222222222223</v>
      </c>
      <c r="G18" s="82" t="s">
        <v>1945</v>
      </c>
      <c r="H18" s="83"/>
      <c r="I18" s="84">
        <f t="shared" si="1"/>
        <v>0.22430555555183673</v>
      </c>
      <c r="J18" s="85" t="s">
        <v>1970</v>
      </c>
      <c r="K18" s="137" t="s">
        <v>1947</v>
      </c>
      <c r="L18" s="99"/>
      <c r="M18" s="100">
        <v>4</v>
      </c>
      <c r="N18" s="65">
        <v>4</v>
      </c>
      <c r="O18" s="101"/>
      <c r="P18" s="101"/>
      <c r="Q18" s="101"/>
      <c r="R18" s="101"/>
      <c r="S18" s="138"/>
      <c r="T18" s="99" t="s">
        <v>1965</v>
      </c>
      <c r="U18" s="189"/>
      <c r="V18" s="189"/>
      <c r="W18" s="189"/>
      <c r="X18" s="189"/>
      <c r="Y18" s="69"/>
    </row>
    <row r="19" spans="1:47" s="134" customFormat="1" ht="25" customHeight="1" x14ac:dyDescent="0.35">
      <c r="A19" s="106">
        <v>16</v>
      </c>
      <c r="B19" s="77">
        <v>2</v>
      </c>
      <c r="C19" s="79" t="s">
        <v>1994</v>
      </c>
      <c r="D19" s="111" t="str">
        <f t="shared" si="2"/>
        <v>ELI</v>
      </c>
      <c r="E19" s="112">
        <v>0.60069444444444442</v>
      </c>
      <c r="F19" s="139">
        <f t="shared" si="0"/>
        <v>0.60277777777777775</v>
      </c>
      <c r="G19" s="82" t="s">
        <v>1945</v>
      </c>
      <c r="H19" s="83"/>
      <c r="I19" s="84">
        <f t="shared" si="1"/>
        <v>0.23611111110949423</v>
      </c>
      <c r="J19" s="140" t="s">
        <v>1995</v>
      </c>
      <c r="K19" s="120" t="s">
        <v>1947</v>
      </c>
      <c r="L19" s="100"/>
      <c r="M19" s="100">
        <v>4</v>
      </c>
      <c r="N19" s="65">
        <v>4</v>
      </c>
      <c r="O19" s="101"/>
      <c r="P19" s="101"/>
      <c r="Q19" s="101"/>
      <c r="R19" s="101"/>
      <c r="S19" s="108">
        <v>2.56</v>
      </c>
      <c r="T19" s="109" t="s">
        <v>1965</v>
      </c>
      <c r="U19" s="189"/>
      <c r="V19" s="189"/>
      <c r="W19" s="189"/>
      <c r="X19" s="189"/>
      <c r="Y19" s="6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</row>
    <row r="20" spans="1:47" s="134" customFormat="1" ht="25" customHeight="1" x14ac:dyDescent="0.35">
      <c r="A20" s="106">
        <v>17</v>
      </c>
      <c r="B20" s="77">
        <v>2</v>
      </c>
      <c r="C20" s="141" t="s">
        <v>1996</v>
      </c>
      <c r="D20" s="111" t="str">
        <f t="shared" si="2"/>
        <v>CLC</v>
      </c>
      <c r="E20" s="112">
        <v>0.61041666666666672</v>
      </c>
      <c r="F20" s="81">
        <f t="shared" si="0"/>
        <v>0.61250000000000004</v>
      </c>
      <c r="G20" s="82" t="s">
        <v>1945</v>
      </c>
      <c r="H20" s="83"/>
      <c r="I20" s="84">
        <f t="shared" si="1"/>
        <v>0.24583333333430346</v>
      </c>
      <c r="J20" s="85" t="s">
        <v>1946</v>
      </c>
      <c r="K20" s="142" t="s">
        <v>1947</v>
      </c>
      <c r="L20" s="99"/>
      <c r="M20" s="100">
        <v>4</v>
      </c>
      <c r="N20" s="65">
        <v>4</v>
      </c>
      <c r="O20" s="101"/>
      <c r="P20" s="101"/>
      <c r="Q20" s="101"/>
      <c r="R20" s="101"/>
      <c r="S20" s="99">
        <v>2.89</v>
      </c>
      <c r="T20" s="101"/>
      <c r="U20" s="189"/>
      <c r="V20" s="189"/>
      <c r="W20" s="189"/>
      <c r="X20" s="189"/>
      <c r="Y20" s="6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</row>
    <row r="21" spans="1:47" ht="25" customHeight="1" x14ac:dyDescent="0.35">
      <c r="A21" s="76">
        <v>18</v>
      </c>
      <c r="B21" s="77">
        <v>2</v>
      </c>
      <c r="C21" s="133" t="s">
        <v>1997</v>
      </c>
      <c r="D21" s="111" t="str">
        <f t="shared" si="2"/>
        <v>LRN</v>
      </c>
      <c r="E21" s="112">
        <v>0.6166666666666667</v>
      </c>
      <c r="F21" s="143">
        <f t="shared" si="0"/>
        <v>0.61875000000000002</v>
      </c>
      <c r="G21" s="82" t="s">
        <v>1945</v>
      </c>
      <c r="H21" s="83"/>
      <c r="I21" s="84">
        <f t="shared" si="1"/>
        <v>0.25208333333284827</v>
      </c>
      <c r="J21" s="144" t="s">
        <v>1970</v>
      </c>
      <c r="K21" s="98" t="s">
        <v>1947</v>
      </c>
      <c r="L21" s="99"/>
      <c r="M21" s="100">
        <v>4</v>
      </c>
      <c r="N21" s="65">
        <v>4</v>
      </c>
      <c r="O21" s="101"/>
      <c r="P21" s="101"/>
      <c r="Q21" s="101"/>
      <c r="R21" s="101"/>
      <c r="S21" s="138"/>
      <c r="T21" s="109" t="s">
        <v>1965</v>
      </c>
      <c r="U21" s="189"/>
      <c r="V21" s="189"/>
      <c r="W21" s="189"/>
      <c r="X21" s="189"/>
      <c r="Y21" s="69"/>
    </row>
    <row r="22" spans="1:47" ht="25" customHeight="1" x14ac:dyDescent="0.35">
      <c r="A22" s="76">
        <v>19</v>
      </c>
      <c r="B22" s="77">
        <v>2</v>
      </c>
      <c r="C22" s="145" t="s">
        <v>1998</v>
      </c>
      <c r="D22" s="111" t="str">
        <f t="shared" si="2"/>
        <v>TBS</v>
      </c>
      <c r="E22" s="112"/>
      <c r="F22" s="81"/>
      <c r="G22" s="82"/>
      <c r="H22" s="83"/>
      <c r="I22" s="84"/>
      <c r="J22" s="85" t="s">
        <v>1999</v>
      </c>
      <c r="K22" s="98"/>
      <c r="L22" s="99"/>
      <c r="M22" s="100"/>
      <c r="N22" s="65"/>
      <c r="O22" s="101"/>
      <c r="P22" s="101"/>
      <c r="Q22" s="101"/>
      <c r="R22" s="101"/>
      <c r="S22" s="109"/>
      <c r="T22" s="101"/>
      <c r="U22" s="189"/>
      <c r="V22" s="189"/>
      <c r="W22" s="189"/>
      <c r="X22" s="189"/>
      <c r="Y22" s="69"/>
    </row>
    <row r="23" spans="1:47" ht="25" customHeight="1" x14ac:dyDescent="0.35">
      <c r="A23" s="76">
        <v>20</v>
      </c>
      <c r="B23" s="146" t="s">
        <v>1985</v>
      </c>
      <c r="C23" s="147" t="s">
        <v>2000</v>
      </c>
      <c r="D23" s="111" t="str">
        <f t="shared" si="2"/>
        <v>LRC</v>
      </c>
      <c r="E23" s="112"/>
      <c r="F23" s="81"/>
      <c r="G23" s="82"/>
      <c r="H23" s="83"/>
      <c r="I23" s="84"/>
      <c r="J23" s="85" t="s">
        <v>2001</v>
      </c>
      <c r="K23" s="98"/>
      <c r="L23" s="99"/>
      <c r="M23" s="100"/>
      <c r="N23" s="65"/>
      <c r="O23" s="101"/>
      <c r="P23" s="101"/>
      <c r="Q23" s="101"/>
      <c r="R23" s="101"/>
      <c r="S23" s="148"/>
      <c r="T23" s="101"/>
      <c r="U23" s="189"/>
      <c r="V23" s="190"/>
      <c r="W23" s="190"/>
      <c r="X23" s="190"/>
      <c r="Y23" s="69"/>
    </row>
    <row r="24" spans="1:47" ht="25" customHeight="1" x14ac:dyDescent="0.35">
      <c r="A24" s="76">
        <v>21</v>
      </c>
      <c r="B24" s="110">
        <v>2</v>
      </c>
      <c r="C24" s="55" t="s">
        <v>2002</v>
      </c>
      <c r="D24" s="111" t="str">
        <f t="shared" si="2"/>
        <v>SHA</v>
      </c>
      <c r="E24" s="112"/>
      <c r="F24" s="81"/>
      <c r="G24" s="82"/>
      <c r="H24" s="83"/>
      <c r="I24" s="84"/>
      <c r="J24" s="85" t="s">
        <v>1946</v>
      </c>
      <c r="K24" s="98"/>
      <c r="L24" s="99"/>
      <c r="M24" s="100"/>
      <c r="N24" s="65"/>
      <c r="O24" s="101"/>
      <c r="P24" s="101"/>
      <c r="Q24" s="101"/>
      <c r="R24" s="101"/>
      <c r="S24" s="99"/>
      <c r="T24" s="101"/>
      <c r="U24" s="189"/>
      <c r="V24" s="189"/>
      <c r="W24" s="189"/>
      <c r="X24" s="189"/>
      <c r="Y24" s="69"/>
    </row>
    <row r="25" spans="1:47" ht="25" customHeight="1" x14ac:dyDescent="0.35">
      <c r="A25" s="106">
        <v>22</v>
      </c>
      <c r="B25" s="110">
        <v>2</v>
      </c>
      <c r="C25" s="79" t="s">
        <v>2003</v>
      </c>
      <c r="D25" s="111" t="str">
        <f t="shared" si="2"/>
        <v>EMB</v>
      </c>
      <c r="E25" s="112"/>
      <c r="F25" s="81"/>
      <c r="G25" s="82"/>
      <c r="H25" s="83"/>
      <c r="I25" s="84"/>
      <c r="J25" s="85" t="s">
        <v>2004</v>
      </c>
      <c r="K25" s="98"/>
      <c r="L25" s="99"/>
      <c r="M25" s="101"/>
      <c r="N25" s="101"/>
      <c r="O25" s="101"/>
      <c r="P25" s="101"/>
      <c r="Q25" s="101"/>
      <c r="R25" s="101"/>
      <c r="S25" s="101"/>
      <c r="T25" s="101"/>
      <c r="U25" s="189"/>
      <c r="V25" s="190"/>
      <c r="W25" s="190"/>
      <c r="X25" s="190"/>
      <c r="Y25" s="69"/>
    </row>
    <row r="26" spans="1:47" ht="25" customHeight="1" x14ac:dyDescent="0.35">
      <c r="A26" s="76">
        <v>23</v>
      </c>
      <c r="B26" s="77">
        <v>2</v>
      </c>
      <c r="C26" s="79" t="s">
        <v>2005</v>
      </c>
      <c r="D26" s="111" t="str">
        <f t="shared" si="2"/>
        <v>SLT</v>
      </c>
      <c r="E26" s="112"/>
      <c r="F26" s="81"/>
      <c r="G26" s="82"/>
      <c r="H26" s="83"/>
      <c r="I26" s="84"/>
      <c r="J26" s="85" t="s">
        <v>2006</v>
      </c>
      <c r="K26" s="98"/>
      <c r="L26" s="99"/>
      <c r="M26" s="100"/>
      <c r="N26" s="65"/>
      <c r="O26" s="99"/>
      <c r="P26" s="99"/>
      <c r="Q26" s="99"/>
      <c r="R26" s="99"/>
      <c r="S26" s="99"/>
      <c r="T26" s="101"/>
      <c r="U26" s="189"/>
      <c r="V26" s="189"/>
      <c r="W26" s="189"/>
      <c r="X26" s="189"/>
      <c r="Y26" s="69"/>
    </row>
    <row r="27" spans="1:47" ht="25" customHeight="1" x14ac:dyDescent="0.35">
      <c r="A27" s="76">
        <v>24</v>
      </c>
      <c r="B27" s="77">
        <v>2</v>
      </c>
      <c r="C27" s="78" t="s">
        <v>2007</v>
      </c>
      <c r="D27" s="55" t="str">
        <f t="shared" si="2"/>
        <v>SHC</v>
      </c>
      <c r="E27" s="80"/>
      <c r="F27" s="81"/>
      <c r="G27" s="82"/>
      <c r="H27" s="83"/>
      <c r="I27" s="84"/>
      <c r="J27" s="85" t="s">
        <v>2008</v>
      </c>
      <c r="K27" s="98"/>
      <c r="L27" s="99"/>
      <c r="M27" s="100"/>
      <c r="N27" s="65"/>
      <c r="O27" s="101"/>
      <c r="P27" s="101"/>
      <c r="Q27" s="101"/>
      <c r="R27" s="101"/>
      <c r="S27" s="99"/>
      <c r="T27" s="101"/>
      <c r="U27" s="189"/>
      <c r="V27" s="189"/>
      <c r="W27" s="189"/>
      <c r="X27" s="189"/>
      <c r="Y27" s="69"/>
      <c r="AR27" s="39" t="s">
        <v>2009</v>
      </c>
    </row>
    <row r="28" spans="1:47" ht="25" customHeight="1" thickBot="1" x14ac:dyDescent="0.4">
      <c r="A28" s="76">
        <v>25</v>
      </c>
      <c r="B28" s="110">
        <v>2</v>
      </c>
      <c r="C28" s="78" t="s">
        <v>2010</v>
      </c>
      <c r="D28" s="79" t="str">
        <f t="shared" si="2"/>
        <v>USR</v>
      </c>
      <c r="E28" s="80"/>
      <c r="F28" s="81"/>
      <c r="G28" s="82"/>
      <c r="H28" s="149"/>
      <c r="I28" s="84"/>
      <c r="J28" s="85" t="s">
        <v>2011</v>
      </c>
      <c r="K28" s="86"/>
      <c r="L28" s="64"/>
      <c r="M28" s="60"/>
      <c r="N28" s="65"/>
      <c r="O28" s="101"/>
      <c r="P28" s="101"/>
      <c r="Q28" s="101"/>
      <c r="R28" s="101"/>
      <c r="S28" s="66"/>
      <c r="T28" s="150"/>
      <c r="U28" s="189"/>
      <c r="V28" s="189"/>
      <c r="W28" s="189"/>
      <c r="X28" s="189"/>
      <c r="Y28" s="69"/>
    </row>
    <row r="29" spans="1:47" ht="29.25" customHeight="1" thickBot="1" x14ac:dyDescent="0.3">
      <c r="A29" s="191" t="s">
        <v>2012</v>
      </c>
      <c r="B29" s="191"/>
      <c r="C29" s="151">
        <v>43816</v>
      </c>
      <c r="D29" s="152"/>
      <c r="E29" s="192" t="s">
        <v>2013</v>
      </c>
      <c r="F29" s="192"/>
      <c r="G29" s="192"/>
      <c r="H29" s="153">
        <v>43816</v>
      </c>
      <c r="I29" s="193" t="s">
        <v>2014</v>
      </c>
      <c r="J29" s="193"/>
      <c r="K29" s="194">
        <v>0.36458333333333331</v>
      </c>
      <c r="L29" s="194"/>
      <c r="M29" s="154" t="s">
        <v>2015</v>
      </c>
      <c r="N29" s="155" t="s">
        <v>2016</v>
      </c>
      <c r="O29" s="156" t="s">
        <v>2017</v>
      </c>
      <c r="P29" s="157" t="s">
        <v>2016</v>
      </c>
      <c r="Q29" s="158" t="s">
        <v>2018</v>
      </c>
      <c r="R29" s="159" t="s">
        <v>2016</v>
      </c>
      <c r="S29" s="195" t="s">
        <v>1926</v>
      </c>
      <c r="T29" s="196"/>
      <c r="U29" s="196"/>
      <c r="V29" s="196"/>
      <c r="W29" s="196"/>
      <c r="X29" s="197"/>
      <c r="Y29" s="160"/>
    </row>
    <row r="30" spans="1:47" ht="29.25" customHeight="1" thickBot="1" x14ac:dyDescent="0.3">
      <c r="A30" s="184" t="s">
        <v>1926</v>
      </c>
      <c r="B30" s="184"/>
      <c r="C30" s="185" t="s">
        <v>2019</v>
      </c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6"/>
      <c r="P30" s="186"/>
      <c r="Q30" s="185"/>
      <c r="R30" s="185"/>
      <c r="S30" s="185"/>
      <c r="T30" s="185"/>
      <c r="U30" s="185"/>
      <c r="V30" s="185"/>
      <c r="W30" s="185"/>
      <c r="X30" s="185"/>
      <c r="Y30" s="160"/>
    </row>
    <row r="31" spans="1:47" ht="63" customHeight="1" thickBot="1" x14ac:dyDescent="0.3">
      <c r="A31" s="187" t="s">
        <v>2020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61"/>
    </row>
    <row r="32" spans="1:47" ht="21" customHeight="1" x14ac:dyDescent="0.25">
      <c r="J32" s="163"/>
      <c r="K32" s="163"/>
      <c r="L32" s="163"/>
      <c r="M32" s="163"/>
      <c r="N32" s="163"/>
      <c r="O32" s="164"/>
      <c r="P32" s="164"/>
      <c r="Q32" s="164"/>
      <c r="R32" s="164"/>
      <c r="S32" s="164"/>
      <c r="T32" s="164"/>
      <c r="U32" s="163"/>
      <c r="V32" s="163"/>
      <c r="W32" s="163"/>
      <c r="X32" s="163"/>
      <c r="Y32" s="163"/>
    </row>
    <row r="33" spans="3:25" ht="12.75" customHeight="1" x14ac:dyDescent="0.25"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6"/>
      <c r="P33" s="166"/>
      <c r="Q33" s="166"/>
      <c r="R33" s="166"/>
      <c r="S33" s="166"/>
      <c r="T33" s="166"/>
      <c r="U33" s="165"/>
      <c r="V33" s="165"/>
      <c r="W33" s="165"/>
      <c r="X33" s="165"/>
      <c r="Y33" s="165"/>
    </row>
    <row r="34" spans="3:25" ht="12.75" customHeight="1" x14ac:dyDescent="0.25"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8"/>
      <c r="P34" s="168"/>
      <c r="Q34" s="168"/>
      <c r="R34" s="168"/>
      <c r="S34" s="168"/>
      <c r="T34" s="168"/>
      <c r="U34" s="167"/>
      <c r="V34" s="167"/>
      <c r="W34" s="167"/>
      <c r="X34" s="167"/>
      <c r="Y34" s="167"/>
    </row>
    <row r="35" spans="3:25" ht="13.5" customHeight="1" x14ac:dyDescent="0.25">
      <c r="C35" s="169"/>
      <c r="D35" s="169"/>
      <c r="E35" s="163"/>
      <c r="F35" s="163"/>
      <c r="G35" s="163"/>
      <c r="H35" s="169"/>
      <c r="I35" s="169"/>
      <c r="J35" s="170"/>
      <c r="K35" s="171"/>
      <c r="L35" s="172"/>
      <c r="M35" s="169"/>
      <c r="N35" s="169"/>
      <c r="O35" s="172"/>
      <c r="P35" s="172"/>
      <c r="Q35" s="172"/>
      <c r="R35" s="172"/>
      <c r="S35" s="172"/>
      <c r="T35" s="172"/>
      <c r="U35" s="169"/>
      <c r="V35" s="169"/>
      <c r="W35" s="169"/>
      <c r="X35" s="169"/>
      <c r="Y35" s="169"/>
    </row>
    <row r="36" spans="3:25" ht="12.75" customHeight="1" x14ac:dyDescent="0.25">
      <c r="C36" s="169"/>
      <c r="D36" s="169"/>
      <c r="E36" s="163"/>
      <c r="F36" s="163"/>
      <c r="G36" s="163"/>
      <c r="H36" s="169"/>
      <c r="I36" s="169"/>
      <c r="J36" s="170"/>
      <c r="K36" s="171"/>
      <c r="L36" s="172"/>
      <c r="M36" s="169"/>
      <c r="N36" s="169"/>
      <c r="O36" s="172"/>
      <c r="P36" s="172"/>
      <c r="Q36" s="172"/>
      <c r="R36" s="172"/>
      <c r="S36" s="172"/>
      <c r="T36" s="172"/>
      <c r="U36" s="169"/>
      <c r="V36" s="169"/>
      <c r="W36" s="169"/>
      <c r="X36" s="169"/>
      <c r="Y36" s="169"/>
    </row>
    <row r="37" spans="3:25" ht="12.75" customHeight="1" x14ac:dyDescent="0.25"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69"/>
      <c r="N37" s="169"/>
      <c r="O37" s="172"/>
      <c r="P37" s="172"/>
      <c r="Q37" s="172"/>
      <c r="R37" s="172"/>
      <c r="S37" s="172"/>
      <c r="T37" s="172"/>
      <c r="U37" s="169"/>
      <c r="V37" s="169"/>
      <c r="W37" s="169"/>
      <c r="X37" s="169"/>
      <c r="Y37" s="169"/>
    </row>
    <row r="38" spans="3:25" ht="12.75" customHeight="1" x14ac:dyDescent="0.25">
      <c r="C38" s="169"/>
      <c r="D38" s="169"/>
      <c r="E38" s="163"/>
      <c r="F38" s="163"/>
      <c r="G38" s="163"/>
      <c r="H38" s="169"/>
      <c r="I38" s="169"/>
      <c r="J38" s="170"/>
      <c r="K38" s="171"/>
      <c r="L38" s="172"/>
      <c r="M38" s="169"/>
      <c r="N38" s="169"/>
      <c r="O38" s="172"/>
      <c r="P38" s="172"/>
      <c r="Q38" s="172"/>
      <c r="R38" s="172"/>
      <c r="S38" s="172"/>
      <c r="T38" s="172"/>
      <c r="U38" s="169"/>
      <c r="V38" s="169"/>
      <c r="W38" s="169"/>
      <c r="X38" s="169"/>
      <c r="Y38" s="169"/>
    </row>
    <row r="39" spans="3:25" ht="12.75" customHeight="1" x14ac:dyDescent="0.25">
      <c r="C39" s="169"/>
      <c r="D39" s="169"/>
      <c r="E39" s="163"/>
      <c r="F39" s="163"/>
      <c r="G39" s="163"/>
      <c r="H39" s="169"/>
      <c r="I39" s="169"/>
      <c r="J39" s="170"/>
      <c r="K39" s="171"/>
      <c r="L39" s="172"/>
      <c r="M39" s="169"/>
      <c r="N39" s="169"/>
      <c r="O39" s="172"/>
      <c r="P39" s="172"/>
      <c r="Q39" s="172"/>
      <c r="R39" s="172"/>
      <c r="S39" s="172"/>
      <c r="T39" s="172"/>
      <c r="U39" s="169"/>
      <c r="V39" s="169"/>
      <c r="W39" s="169"/>
      <c r="X39" s="169"/>
      <c r="Y39" s="169"/>
    </row>
    <row r="40" spans="3:25" ht="12.75" customHeight="1" x14ac:dyDescent="0.25">
      <c r="C40" s="169"/>
      <c r="D40" s="169"/>
      <c r="E40" s="163"/>
      <c r="F40" s="163"/>
      <c r="G40" s="163"/>
      <c r="H40" s="169"/>
      <c r="I40" s="169"/>
      <c r="J40" s="170"/>
      <c r="K40" s="171"/>
      <c r="L40" s="172"/>
      <c r="M40" s="169"/>
      <c r="N40" s="169"/>
      <c r="O40" s="172"/>
      <c r="P40" s="172"/>
      <c r="Q40" s="172"/>
      <c r="R40" s="172"/>
      <c r="S40" s="172"/>
      <c r="T40" s="172"/>
      <c r="U40" s="169"/>
      <c r="V40" s="169"/>
      <c r="W40" s="169"/>
      <c r="X40" s="169"/>
      <c r="Y40" s="169"/>
    </row>
    <row r="41" spans="3:25" ht="12.75" customHeight="1" x14ac:dyDescent="0.25">
      <c r="C41" s="169"/>
      <c r="D41" s="169"/>
      <c r="E41" s="163"/>
      <c r="F41" s="163"/>
      <c r="G41" s="163"/>
      <c r="H41" s="169"/>
      <c r="I41" s="169"/>
      <c r="J41" s="170"/>
      <c r="K41" s="171"/>
      <c r="L41" s="172"/>
      <c r="M41" s="169"/>
      <c r="N41" s="169"/>
      <c r="O41" s="172"/>
      <c r="P41" s="172"/>
      <c r="Q41" s="172"/>
      <c r="R41" s="172"/>
      <c r="S41" s="172"/>
      <c r="T41" s="172"/>
      <c r="U41" s="169"/>
      <c r="V41" s="169"/>
      <c r="W41" s="169"/>
      <c r="X41" s="169"/>
      <c r="Y41" s="169"/>
    </row>
    <row r="42" spans="3:25" ht="12.75" customHeight="1" x14ac:dyDescent="0.3">
      <c r="C42" s="173"/>
      <c r="D42" s="173"/>
      <c r="E42" s="163"/>
      <c r="F42" s="163"/>
      <c r="G42" s="163"/>
      <c r="H42" s="169"/>
      <c r="I42" s="169"/>
      <c r="J42" s="170"/>
      <c r="K42" s="171"/>
      <c r="L42" s="174"/>
      <c r="M42" s="169"/>
      <c r="N42" s="169"/>
      <c r="O42" s="172"/>
      <c r="P42" s="172"/>
      <c r="Q42" s="172"/>
      <c r="R42" s="172"/>
      <c r="S42" s="172"/>
      <c r="T42" s="172"/>
      <c r="U42" s="169"/>
      <c r="V42" s="169"/>
      <c r="W42" s="169"/>
      <c r="X42" s="169"/>
      <c r="Y42" s="169"/>
    </row>
    <row r="43" spans="3:25" ht="12.75" customHeight="1" x14ac:dyDescent="0.25">
      <c r="C43" s="169"/>
      <c r="D43" s="169"/>
      <c r="E43" s="163"/>
      <c r="F43" s="163"/>
      <c r="G43" s="163"/>
      <c r="H43" s="169"/>
      <c r="I43" s="169"/>
      <c r="J43" s="170"/>
      <c r="K43" s="171"/>
      <c r="L43" s="172"/>
      <c r="M43" s="169"/>
      <c r="N43" s="169"/>
      <c r="O43" s="172"/>
      <c r="P43" s="172"/>
      <c r="Q43" s="172"/>
      <c r="R43" s="172"/>
      <c r="S43" s="172"/>
      <c r="T43" s="172"/>
      <c r="U43" s="169"/>
      <c r="V43" s="169"/>
      <c r="W43" s="169"/>
      <c r="X43" s="169"/>
      <c r="Y43" s="169"/>
    </row>
    <row r="44" spans="3:25" ht="9.75" customHeight="1" x14ac:dyDescent="0.25">
      <c r="C44" s="169"/>
      <c r="D44" s="169"/>
      <c r="E44" s="163"/>
      <c r="F44" s="163"/>
      <c r="G44" s="163"/>
      <c r="H44" s="169"/>
      <c r="I44" s="169"/>
      <c r="J44" s="170"/>
      <c r="K44" s="171"/>
      <c r="L44" s="172"/>
      <c r="M44" s="169"/>
      <c r="N44" s="169"/>
      <c r="O44" s="172"/>
      <c r="P44" s="172"/>
      <c r="Q44" s="172"/>
      <c r="R44" s="172"/>
      <c r="S44" s="172"/>
      <c r="T44" s="172"/>
      <c r="U44" s="169"/>
      <c r="V44" s="169"/>
      <c r="W44" s="169"/>
      <c r="X44" s="169"/>
      <c r="Y44" s="169"/>
    </row>
    <row r="45" spans="3:25" ht="9.75" customHeight="1" x14ac:dyDescent="0.25">
      <c r="C45" s="169"/>
      <c r="D45" s="169"/>
      <c r="E45" s="163"/>
      <c r="F45" s="163"/>
      <c r="G45" s="163"/>
      <c r="H45" s="169"/>
      <c r="I45" s="169"/>
      <c r="J45" s="170"/>
      <c r="K45" s="171"/>
      <c r="L45" s="172"/>
      <c r="M45" s="169"/>
      <c r="N45" s="169"/>
      <c r="O45" s="172"/>
      <c r="P45" s="172"/>
      <c r="Q45" s="172"/>
      <c r="R45" s="172"/>
      <c r="S45" s="172"/>
      <c r="T45" s="172"/>
      <c r="U45" s="169"/>
      <c r="V45" s="169"/>
      <c r="W45" s="169"/>
      <c r="X45" s="169"/>
      <c r="Y45" s="169"/>
    </row>
    <row r="46" spans="3:25" ht="12.75" customHeight="1" x14ac:dyDescent="0.25">
      <c r="C46" s="169"/>
      <c r="D46" s="169"/>
      <c r="E46" s="163"/>
      <c r="F46" s="163"/>
      <c r="G46" s="163"/>
      <c r="H46" s="169"/>
      <c r="I46" s="169"/>
      <c r="J46" s="170"/>
      <c r="K46" s="171"/>
      <c r="L46" s="172"/>
      <c r="M46" s="169"/>
      <c r="N46" s="169"/>
      <c r="O46" s="172"/>
      <c r="P46" s="172"/>
      <c r="Q46" s="172"/>
      <c r="R46" s="172"/>
      <c r="S46" s="172"/>
      <c r="T46" s="172"/>
      <c r="U46" s="169"/>
      <c r="V46" s="169"/>
      <c r="W46" s="169"/>
      <c r="X46" s="169"/>
      <c r="Y46" s="169"/>
    </row>
    <row r="47" spans="3:25" ht="12.75" customHeight="1" x14ac:dyDescent="0.3">
      <c r="C47" s="175"/>
      <c r="D47" s="175"/>
      <c r="E47" s="176"/>
      <c r="F47" s="176"/>
      <c r="G47" s="176"/>
      <c r="H47" s="173"/>
      <c r="I47" s="173"/>
      <c r="J47" s="177"/>
      <c r="K47" s="178"/>
      <c r="L47" s="179"/>
      <c r="M47" s="173"/>
      <c r="N47" s="173"/>
      <c r="O47" s="174"/>
      <c r="P47" s="174"/>
      <c r="Q47" s="174"/>
      <c r="R47" s="174"/>
      <c r="S47" s="174"/>
      <c r="T47" s="174"/>
      <c r="U47" s="173"/>
      <c r="V47" s="173"/>
      <c r="W47" s="173"/>
      <c r="X47" s="173"/>
      <c r="Y47" s="173"/>
    </row>
    <row r="48" spans="3:25" ht="12.75" customHeight="1" x14ac:dyDescent="0.25">
      <c r="C48" s="169"/>
      <c r="D48" s="169"/>
      <c r="E48" s="163"/>
      <c r="F48" s="163"/>
      <c r="G48" s="163"/>
      <c r="H48" s="169"/>
      <c r="I48" s="169"/>
      <c r="J48" s="170"/>
      <c r="K48" s="171"/>
      <c r="L48" s="172"/>
      <c r="M48" s="169"/>
      <c r="N48" s="169"/>
      <c r="O48" s="172"/>
      <c r="P48" s="172"/>
      <c r="Q48" s="172"/>
      <c r="R48" s="172"/>
      <c r="S48" s="172"/>
      <c r="T48" s="172"/>
      <c r="U48" s="169"/>
      <c r="V48" s="169"/>
      <c r="W48" s="169"/>
      <c r="X48" s="169"/>
      <c r="Y48" s="169"/>
    </row>
    <row r="49" spans="3:25" ht="12.75" customHeight="1" x14ac:dyDescent="0.25">
      <c r="C49" s="169"/>
      <c r="D49" s="169"/>
      <c r="E49" s="163"/>
      <c r="F49" s="163"/>
      <c r="G49" s="163"/>
      <c r="H49" s="169"/>
      <c r="I49" s="169"/>
      <c r="J49" s="170"/>
      <c r="K49" s="171"/>
      <c r="L49" s="172"/>
      <c r="M49" s="169"/>
      <c r="N49" s="169"/>
      <c r="O49" s="172"/>
      <c r="P49" s="172"/>
      <c r="Q49" s="172"/>
      <c r="R49" s="172"/>
      <c r="S49" s="172"/>
      <c r="T49" s="172"/>
      <c r="U49" s="169"/>
      <c r="V49" s="169"/>
      <c r="W49" s="169"/>
      <c r="X49" s="169"/>
      <c r="Y49" s="169"/>
    </row>
    <row r="50" spans="3:25" ht="12.75" customHeight="1" x14ac:dyDescent="0.25">
      <c r="C50" s="169"/>
      <c r="D50" s="169"/>
      <c r="E50" s="163"/>
      <c r="F50" s="163"/>
      <c r="G50" s="163"/>
      <c r="H50" s="169"/>
      <c r="I50" s="169"/>
      <c r="J50" s="170"/>
      <c r="K50" s="171"/>
      <c r="L50" s="172"/>
      <c r="M50" s="169"/>
      <c r="N50" s="169"/>
      <c r="O50" s="172"/>
      <c r="P50" s="172"/>
      <c r="Q50" s="172"/>
      <c r="R50" s="172"/>
      <c r="S50" s="172"/>
      <c r="T50" s="172"/>
      <c r="U50" s="169"/>
      <c r="V50" s="169"/>
      <c r="W50" s="169"/>
      <c r="X50" s="169"/>
      <c r="Y50" s="169"/>
    </row>
    <row r="51" spans="3:25" ht="12.75" customHeight="1" x14ac:dyDescent="0.25">
      <c r="C51" s="169"/>
      <c r="D51" s="169"/>
      <c r="E51" s="163"/>
      <c r="F51" s="163"/>
      <c r="G51" s="163"/>
      <c r="H51" s="169"/>
      <c r="I51" s="169"/>
      <c r="J51" s="170"/>
      <c r="K51" s="171"/>
      <c r="L51" s="172"/>
      <c r="M51" s="169"/>
      <c r="N51" s="169"/>
      <c r="O51" s="172"/>
      <c r="P51" s="172"/>
      <c r="Q51" s="172"/>
      <c r="R51" s="172"/>
      <c r="S51" s="172"/>
      <c r="T51" s="172"/>
      <c r="U51" s="169"/>
      <c r="V51" s="169"/>
      <c r="W51" s="169"/>
      <c r="X51" s="169"/>
      <c r="Y51" s="169"/>
    </row>
    <row r="52" spans="3:25" ht="12.75" customHeight="1" x14ac:dyDescent="0.25">
      <c r="C52" s="169"/>
      <c r="D52" s="169"/>
      <c r="E52" s="163"/>
      <c r="F52" s="163"/>
      <c r="G52" s="163"/>
      <c r="H52" s="169"/>
      <c r="I52" s="169"/>
      <c r="J52" s="170"/>
      <c r="K52" s="171"/>
      <c r="L52" s="172"/>
      <c r="M52" s="169"/>
      <c r="N52" s="169"/>
      <c r="O52" s="172"/>
      <c r="P52" s="172"/>
      <c r="Q52" s="172"/>
      <c r="R52" s="172"/>
      <c r="S52" s="172"/>
      <c r="T52" s="172"/>
      <c r="U52" s="169"/>
      <c r="V52" s="169"/>
      <c r="W52" s="169"/>
      <c r="X52" s="169"/>
      <c r="Y52" s="169"/>
    </row>
    <row r="53" spans="3:25" ht="12.75" customHeight="1" x14ac:dyDescent="0.25">
      <c r="C53" s="169"/>
      <c r="D53" s="169"/>
      <c r="E53" s="163"/>
      <c r="F53" s="163"/>
      <c r="G53" s="163"/>
      <c r="H53" s="169"/>
      <c r="I53" s="169"/>
      <c r="J53" s="170"/>
      <c r="K53" s="171"/>
      <c r="L53" s="172"/>
      <c r="M53" s="169"/>
      <c r="N53" s="169"/>
      <c r="O53" s="172"/>
      <c r="P53" s="172"/>
      <c r="Q53" s="172"/>
      <c r="R53" s="172"/>
      <c r="S53" s="172"/>
      <c r="T53" s="172"/>
      <c r="U53" s="169"/>
      <c r="V53" s="169"/>
      <c r="W53" s="169"/>
      <c r="X53" s="169"/>
      <c r="Y53" s="169"/>
    </row>
    <row r="54" spans="3:25" ht="12.75" customHeight="1" x14ac:dyDescent="0.25">
      <c r="C54" s="169"/>
      <c r="D54" s="169"/>
      <c r="E54" s="163"/>
      <c r="F54" s="163"/>
      <c r="G54" s="163"/>
      <c r="H54" s="169"/>
      <c r="I54" s="169"/>
      <c r="J54" s="170"/>
      <c r="K54" s="171"/>
      <c r="L54" s="172"/>
      <c r="M54" s="169"/>
      <c r="N54" s="169"/>
      <c r="O54" s="172"/>
      <c r="P54" s="172"/>
      <c r="Q54" s="172"/>
      <c r="R54" s="172"/>
      <c r="S54" s="172"/>
      <c r="T54" s="172"/>
      <c r="U54" s="169"/>
      <c r="V54" s="169"/>
      <c r="W54" s="169"/>
      <c r="X54" s="169"/>
      <c r="Y54" s="169"/>
    </row>
    <row r="55" spans="3:25" ht="12.75" customHeight="1" x14ac:dyDescent="0.25">
      <c r="C55" s="169"/>
      <c r="D55" s="169"/>
      <c r="E55" s="163"/>
      <c r="F55" s="163"/>
      <c r="G55" s="163"/>
      <c r="H55" s="169"/>
      <c r="I55" s="169"/>
      <c r="J55" s="170"/>
      <c r="K55" s="171"/>
      <c r="L55" s="172"/>
      <c r="M55" s="169"/>
      <c r="N55" s="169"/>
      <c r="O55" s="172"/>
      <c r="P55" s="172"/>
      <c r="Q55" s="172"/>
      <c r="R55" s="172"/>
      <c r="S55" s="172"/>
      <c r="T55" s="172"/>
      <c r="U55" s="169"/>
      <c r="V55" s="169"/>
      <c r="W55" s="169"/>
      <c r="X55" s="169"/>
      <c r="Y55" s="169"/>
    </row>
    <row r="56" spans="3:25" ht="12.75" customHeight="1" x14ac:dyDescent="0.3">
      <c r="C56" s="175"/>
      <c r="D56" s="175"/>
      <c r="E56" s="163"/>
      <c r="F56" s="163"/>
      <c r="G56" s="163"/>
      <c r="H56" s="169"/>
      <c r="I56" s="169"/>
      <c r="J56" s="170"/>
      <c r="K56" s="171"/>
      <c r="L56" s="179"/>
      <c r="M56" s="169"/>
      <c r="N56" s="169"/>
      <c r="O56" s="172"/>
      <c r="P56" s="172"/>
      <c r="Q56" s="172"/>
      <c r="R56" s="172"/>
      <c r="S56" s="172"/>
      <c r="T56" s="172"/>
      <c r="U56" s="169"/>
      <c r="V56" s="169"/>
      <c r="W56" s="169"/>
      <c r="X56" s="169"/>
      <c r="Y56" s="169"/>
    </row>
    <row r="57" spans="3:25" ht="12.75" customHeight="1" x14ac:dyDescent="0.25">
      <c r="C57" s="169"/>
      <c r="D57" s="169"/>
      <c r="E57" s="163"/>
      <c r="F57" s="163"/>
      <c r="G57" s="163"/>
      <c r="H57" s="169"/>
      <c r="I57" s="169"/>
      <c r="J57" s="170"/>
      <c r="K57" s="171"/>
      <c r="L57" s="172"/>
      <c r="M57" s="169"/>
      <c r="N57" s="169"/>
      <c r="O57" s="172"/>
      <c r="P57" s="172"/>
      <c r="Q57" s="172"/>
      <c r="R57" s="172"/>
      <c r="S57" s="172"/>
      <c r="T57" s="172"/>
      <c r="U57" s="169"/>
      <c r="V57" s="169"/>
      <c r="W57" s="169"/>
      <c r="X57" s="169"/>
      <c r="Y57" s="169"/>
    </row>
    <row r="58" spans="3:25" ht="12.75" customHeight="1" x14ac:dyDescent="0.25">
      <c r="C58" s="169"/>
      <c r="D58" s="169"/>
      <c r="E58" s="163"/>
      <c r="F58" s="163"/>
      <c r="G58" s="163"/>
      <c r="H58" s="169"/>
      <c r="I58" s="169"/>
      <c r="J58" s="170"/>
      <c r="K58" s="171"/>
      <c r="L58" s="172"/>
      <c r="M58" s="169"/>
      <c r="N58" s="169"/>
      <c r="O58" s="172"/>
      <c r="P58" s="172"/>
      <c r="Q58" s="172"/>
      <c r="R58" s="172"/>
      <c r="S58" s="172"/>
      <c r="T58" s="172"/>
      <c r="U58" s="169"/>
      <c r="V58" s="169"/>
      <c r="W58" s="169"/>
      <c r="X58" s="169"/>
      <c r="Y58" s="169"/>
    </row>
    <row r="59" spans="3:25" ht="12.75" customHeight="1" x14ac:dyDescent="0.25">
      <c r="C59" s="169"/>
      <c r="D59" s="169"/>
      <c r="E59" s="163"/>
      <c r="F59" s="163"/>
      <c r="G59" s="163"/>
      <c r="H59" s="169"/>
      <c r="I59" s="169"/>
      <c r="J59" s="170"/>
      <c r="K59" s="171"/>
      <c r="L59" s="172"/>
      <c r="M59" s="169"/>
      <c r="N59" s="169"/>
      <c r="O59" s="172"/>
      <c r="P59" s="172"/>
      <c r="Q59" s="172"/>
      <c r="R59" s="172"/>
      <c r="S59" s="172"/>
      <c r="T59" s="172"/>
      <c r="U59" s="169"/>
      <c r="V59" s="169"/>
      <c r="W59" s="169"/>
      <c r="X59" s="169"/>
      <c r="Y59" s="169"/>
    </row>
    <row r="60" spans="3:25" ht="12.75" customHeight="1" x14ac:dyDescent="0.25">
      <c r="C60" s="169"/>
      <c r="D60" s="169"/>
      <c r="E60" s="163"/>
      <c r="F60" s="163"/>
      <c r="G60" s="163"/>
      <c r="H60" s="169"/>
      <c r="I60" s="169"/>
      <c r="J60" s="170"/>
      <c r="K60" s="171"/>
      <c r="L60" s="172"/>
      <c r="M60" s="169"/>
      <c r="N60" s="169"/>
      <c r="O60" s="172"/>
      <c r="P60" s="172"/>
      <c r="Q60" s="172"/>
      <c r="R60" s="172"/>
      <c r="S60" s="172"/>
      <c r="T60" s="172"/>
      <c r="U60" s="169"/>
      <c r="V60" s="169"/>
      <c r="W60" s="169"/>
      <c r="X60" s="169"/>
      <c r="Y60" s="169"/>
    </row>
    <row r="61" spans="3:25" ht="12.75" customHeight="1" x14ac:dyDescent="0.25">
      <c r="C61" s="169"/>
      <c r="D61" s="169"/>
      <c r="E61" s="163"/>
      <c r="F61" s="163"/>
      <c r="G61" s="163"/>
      <c r="H61" s="169"/>
      <c r="I61" s="169"/>
      <c r="J61" s="170"/>
      <c r="K61" s="171"/>
      <c r="L61" s="172"/>
      <c r="M61" s="169"/>
      <c r="N61" s="169"/>
      <c r="O61" s="172"/>
      <c r="P61" s="172"/>
      <c r="Q61" s="172"/>
      <c r="R61" s="172"/>
      <c r="S61" s="172"/>
      <c r="T61" s="172"/>
      <c r="U61" s="169"/>
      <c r="V61" s="169"/>
      <c r="W61" s="169"/>
      <c r="X61" s="169"/>
      <c r="Y61" s="169"/>
    </row>
    <row r="62" spans="3:25" ht="12.75" customHeight="1" x14ac:dyDescent="0.25">
      <c r="C62" s="169"/>
      <c r="D62" s="169"/>
      <c r="E62" s="163"/>
      <c r="F62" s="163"/>
      <c r="G62" s="163"/>
      <c r="H62" s="169"/>
      <c r="I62" s="169"/>
      <c r="J62" s="170"/>
      <c r="K62" s="171"/>
      <c r="L62" s="172"/>
      <c r="M62" s="169"/>
      <c r="N62" s="169"/>
      <c r="O62" s="172"/>
      <c r="P62" s="172"/>
      <c r="Q62" s="172"/>
      <c r="R62" s="172"/>
      <c r="S62" s="172"/>
      <c r="T62" s="172"/>
      <c r="U62" s="169"/>
      <c r="V62" s="169"/>
      <c r="W62" s="169"/>
      <c r="X62" s="169"/>
      <c r="Y62" s="169"/>
    </row>
    <row r="63" spans="3:25" ht="12.75" customHeight="1" x14ac:dyDescent="0.25">
      <c r="C63" s="169"/>
      <c r="D63" s="169"/>
      <c r="E63" s="163"/>
      <c r="F63" s="163"/>
      <c r="G63" s="163"/>
      <c r="H63" s="169"/>
      <c r="I63" s="169"/>
      <c r="J63" s="170"/>
      <c r="K63" s="171"/>
      <c r="L63" s="172"/>
      <c r="M63" s="169"/>
      <c r="N63" s="169"/>
      <c r="O63" s="172"/>
      <c r="P63" s="172"/>
      <c r="Q63" s="172"/>
      <c r="R63" s="172"/>
      <c r="S63" s="172"/>
      <c r="T63" s="172"/>
      <c r="U63" s="169"/>
      <c r="V63" s="169"/>
      <c r="W63" s="169"/>
      <c r="X63" s="169"/>
      <c r="Y63" s="169"/>
    </row>
    <row r="64" spans="3:25" ht="12.75" customHeight="1" x14ac:dyDescent="0.3">
      <c r="C64" s="173"/>
      <c r="D64" s="173"/>
      <c r="E64" s="163"/>
      <c r="F64" s="163"/>
      <c r="G64" s="163"/>
      <c r="H64" s="169"/>
      <c r="I64" s="169"/>
      <c r="J64" s="170"/>
      <c r="K64" s="171"/>
      <c r="L64" s="174"/>
      <c r="M64" s="169"/>
      <c r="N64" s="169"/>
      <c r="O64" s="172"/>
      <c r="P64" s="172"/>
      <c r="Q64" s="172"/>
      <c r="R64" s="172"/>
      <c r="S64" s="172"/>
      <c r="T64" s="172"/>
      <c r="U64" s="169"/>
      <c r="V64" s="169"/>
      <c r="W64" s="169"/>
      <c r="X64" s="169"/>
      <c r="Y64" s="169"/>
    </row>
    <row r="65" spans="3:25" ht="12.75" customHeight="1" x14ac:dyDescent="0.25">
      <c r="C65" s="169"/>
      <c r="D65" s="169"/>
      <c r="E65" s="163"/>
      <c r="F65" s="163"/>
      <c r="G65" s="163"/>
      <c r="H65" s="169"/>
      <c r="I65" s="169"/>
      <c r="J65" s="170"/>
      <c r="K65" s="171"/>
      <c r="L65" s="172"/>
      <c r="M65" s="169"/>
      <c r="N65" s="169"/>
      <c r="O65" s="172"/>
      <c r="P65" s="172"/>
      <c r="Q65" s="172"/>
      <c r="R65" s="172"/>
      <c r="S65" s="172"/>
      <c r="T65" s="172"/>
      <c r="U65" s="169"/>
      <c r="V65" s="169"/>
      <c r="W65" s="169"/>
      <c r="X65" s="169"/>
      <c r="Y65" s="169"/>
    </row>
    <row r="66" spans="3:25" ht="9.75" customHeight="1" x14ac:dyDescent="0.25">
      <c r="C66" s="169"/>
      <c r="D66" s="169"/>
      <c r="E66" s="163"/>
      <c r="F66" s="163"/>
      <c r="G66" s="163"/>
      <c r="H66" s="169"/>
      <c r="I66" s="169"/>
      <c r="J66" s="170"/>
      <c r="K66" s="171"/>
      <c r="L66" s="172"/>
      <c r="M66" s="169"/>
      <c r="N66" s="169"/>
      <c r="O66" s="172"/>
      <c r="P66" s="172"/>
      <c r="Q66" s="172"/>
      <c r="R66" s="172"/>
      <c r="S66" s="172"/>
      <c r="T66" s="172"/>
      <c r="U66" s="169"/>
      <c r="V66" s="169"/>
      <c r="W66" s="169"/>
      <c r="X66" s="169"/>
      <c r="Y66" s="169"/>
    </row>
    <row r="67" spans="3:25" ht="9.75" customHeight="1" x14ac:dyDescent="0.25">
      <c r="C67" s="169"/>
      <c r="D67" s="169"/>
      <c r="E67" s="163"/>
      <c r="F67" s="163"/>
      <c r="G67" s="163"/>
      <c r="H67" s="169"/>
      <c r="I67" s="169"/>
      <c r="J67" s="170"/>
      <c r="K67" s="171"/>
      <c r="L67" s="172"/>
      <c r="M67" s="169"/>
      <c r="N67" s="169"/>
      <c r="O67" s="172"/>
      <c r="P67" s="172"/>
      <c r="Q67" s="172"/>
      <c r="R67" s="172"/>
      <c r="S67" s="172"/>
      <c r="T67" s="172"/>
      <c r="U67" s="169"/>
      <c r="V67" s="169"/>
      <c r="W67" s="169"/>
      <c r="X67" s="169"/>
      <c r="Y67" s="169"/>
    </row>
    <row r="68" spans="3:25" ht="12.75" customHeight="1" x14ac:dyDescent="0.25">
      <c r="C68" s="169"/>
      <c r="D68" s="169"/>
      <c r="E68" s="163"/>
      <c r="F68" s="163"/>
      <c r="G68" s="163"/>
      <c r="H68" s="169"/>
      <c r="I68" s="169"/>
      <c r="J68" s="170"/>
      <c r="K68" s="171"/>
      <c r="L68" s="172"/>
      <c r="M68" s="169"/>
      <c r="N68" s="169"/>
      <c r="O68" s="172"/>
      <c r="P68" s="172"/>
      <c r="Q68" s="172"/>
      <c r="R68" s="172"/>
      <c r="S68" s="172"/>
      <c r="T68" s="172"/>
      <c r="U68" s="169"/>
      <c r="V68" s="169"/>
      <c r="W68" s="169"/>
      <c r="X68" s="169"/>
      <c r="Y68" s="169"/>
    </row>
    <row r="69" spans="3:25" ht="12.75" customHeight="1" x14ac:dyDescent="0.3">
      <c r="C69" s="175"/>
      <c r="D69" s="175"/>
      <c r="E69" s="176"/>
      <c r="F69" s="176"/>
      <c r="G69" s="176"/>
      <c r="H69" s="173"/>
      <c r="I69" s="173"/>
      <c r="J69" s="177"/>
      <c r="K69" s="178"/>
      <c r="L69" s="179"/>
      <c r="M69" s="173"/>
      <c r="N69" s="173"/>
      <c r="O69" s="174"/>
      <c r="P69" s="174"/>
      <c r="Q69" s="174"/>
      <c r="R69" s="174"/>
      <c r="S69" s="174"/>
      <c r="T69" s="174"/>
      <c r="U69" s="173"/>
      <c r="V69" s="173"/>
      <c r="W69" s="173"/>
      <c r="X69" s="173"/>
      <c r="Y69" s="173"/>
    </row>
    <row r="70" spans="3:25" ht="12.75" customHeight="1" x14ac:dyDescent="0.25">
      <c r="C70" s="169"/>
      <c r="D70" s="169"/>
      <c r="E70" s="163"/>
      <c r="F70" s="163"/>
      <c r="G70" s="163"/>
      <c r="H70" s="169"/>
      <c r="I70" s="169"/>
      <c r="J70" s="170"/>
      <c r="K70" s="171"/>
      <c r="L70" s="172"/>
      <c r="M70" s="169"/>
      <c r="N70" s="169"/>
      <c r="O70" s="172"/>
      <c r="P70" s="172"/>
      <c r="Q70" s="172"/>
      <c r="R70" s="172"/>
      <c r="S70" s="172"/>
      <c r="T70" s="172"/>
      <c r="U70" s="169"/>
      <c r="V70" s="169"/>
      <c r="W70" s="169"/>
      <c r="X70" s="169"/>
      <c r="Y70" s="169"/>
    </row>
    <row r="71" spans="3:25" ht="12.75" customHeight="1" x14ac:dyDescent="0.25">
      <c r="C71" s="169"/>
      <c r="D71" s="169"/>
      <c r="E71" s="163"/>
      <c r="F71" s="163"/>
      <c r="G71" s="163"/>
      <c r="H71" s="169"/>
      <c r="I71" s="169"/>
      <c r="J71" s="170"/>
      <c r="K71" s="171"/>
      <c r="L71" s="172"/>
      <c r="M71" s="169"/>
      <c r="N71" s="169"/>
      <c r="O71" s="172"/>
      <c r="P71" s="172"/>
      <c r="Q71" s="172"/>
      <c r="R71" s="172"/>
      <c r="S71" s="172"/>
      <c r="T71" s="172"/>
      <c r="U71" s="169"/>
      <c r="V71" s="169"/>
      <c r="W71" s="169"/>
      <c r="X71" s="169"/>
      <c r="Y71" s="169"/>
    </row>
    <row r="72" spans="3:25" ht="12.75" customHeight="1" x14ac:dyDescent="0.25">
      <c r="C72" s="169"/>
      <c r="D72" s="169"/>
      <c r="E72" s="163"/>
      <c r="F72" s="163"/>
      <c r="G72" s="163"/>
      <c r="H72" s="169"/>
      <c r="I72" s="169"/>
      <c r="J72" s="170"/>
      <c r="K72" s="171"/>
      <c r="L72" s="172"/>
      <c r="M72" s="169"/>
      <c r="N72" s="169"/>
      <c r="O72" s="172"/>
      <c r="P72" s="172"/>
      <c r="Q72" s="172"/>
      <c r="R72" s="172"/>
      <c r="S72" s="172"/>
      <c r="T72" s="172"/>
      <c r="U72" s="169"/>
      <c r="V72" s="169"/>
      <c r="W72" s="169"/>
      <c r="X72" s="169"/>
      <c r="Y72" s="169"/>
    </row>
    <row r="73" spans="3:25" ht="12.75" customHeight="1" x14ac:dyDescent="0.25">
      <c r="C73" s="169"/>
      <c r="D73" s="169"/>
      <c r="E73" s="163"/>
      <c r="F73" s="163"/>
      <c r="G73" s="163"/>
      <c r="H73" s="169"/>
      <c r="I73" s="169"/>
      <c r="J73" s="170"/>
      <c r="K73" s="171"/>
      <c r="L73" s="172"/>
      <c r="M73" s="169"/>
      <c r="N73" s="169"/>
      <c r="O73" s="172"/>
      <c r="P73" s="172"/>
      <c r="Q73" s="172"/>
      <c r="R73" s="172"/>
      <c r="S73" s="172"/>
      <c r="T73" s="172"/>
      <c r="U73" s="169"/>
      <c r="V73" s="169"/>
      <c r="W73" s="169"/>
      <c r="X73" s="169"/>
      <c r="Y73" s="169"/>
    </row>
    <row r="74" spans="3:25" ht="12.75" customHeight="1" x14ac:dyDescent="0.25">
      <c r="C74" s="169"/>
      <c r="D74" s="169"/>
      <c r="E74" s="163"/>
      <c r="F74" s="163"/>
      <c r="G74" s="163"/>
      <c r="H74" s="169"/>
      <c r="I74" s="169"/>
      <c r="J74" s="170"/>
      <c r="K74" s="171"/>
      <c r="L74" s="172"/>
      <c r="M74" s="169"/>
      <c r="N74" s="169"/>
      <c r="O74" s="172"/>
      <c r="P74" s="172"/>
      <c r="Q74" s="172"/>
      <c r="R74" s="172"/>
      <c r="S74" s="172"/>
      <c r="T74" s="172"/>
      <c r="U74" s="169"/>
      <c r="V74" s="169"/>
      <c r="W74" s="169"/>
      <c r="X74" s="169"/>
      <c r="Y74" s="169"/>
    </row>
    <row r="75" spans="3:25" ht="12.75" customHeight="1" x14ac:dyDescent="0.25">
      <c r="C75" s="169"/>
      <c r="D75" s="169"/>
      <c r="E75" s="163"/>
      <c r="F75" s="163"/>
      <c r="G75" s="163"/>
      <c r="H75" s="169"/>
      <c r="I75" s="169"/>
      <c r="J75" s="170"/>
      <c r="K75" s="171"/>
      <c r="L75" s="172"/>
      <c r="M75" s="169"/>
      <c r="N75" s="169"/>
      <c r="O75" s="172"/>
      <c r="P75" s="172"/>
      <c r="Q75" s="172"/>
      <c r="R75" s="172"/>
      <c r="S75" s="172"/>
      <c r="T75" s="172"/>
      <c r="U75" s="169"/>
      <c r="V75" s="169"/>
      <c r="W75" s="169"/>
      <c r="X75" s="169"/>
      <c r="Y75" s="169"/>
    </row>
    <row r="76" spans="3:25" ht="12.75" customHeight="1" x14ac:dyDescent="0.25">
      <c r="C76" s="169"/>
      <c r="D76" s="169"/>
      <c r="E76" s="163"/>
      <c r="F76" s="163"/>
      <c r="G76" s="163"/>
      <c r="H76" s="169"/>
      <c r="I76" s="169"/>
      <c r="J76" s="170"/>
      <c r="K76" s="171"/>
      <c r="L76" s="172"/>
      <c r="M76" s="169"/>
      <c r="N76" s="169"/>
      <c r="O76" s="172"/>
      <c r="P76" s="172"/>
      <c r="Q76" s="172"/>
      <c r="R76" s="172"/>
      <c r="S76" s="172"/>
      <c r="T76" s="172"/>
      <c r="U76" s="169"/>
      <c r="V76" s="169"/>
      <c r="W76" s="169"/>
      <c r="X76" s="169"/>
      <c r="Y76" s="169"/>
    </row>
    <row r="77" spans="3:25" ht="12.75" customHeight="1" x14ac:dyDescent="0.25">
      <c r="C77" s="169"/>
      <c r="D77" s="169"/>
      <c r="E77" s="163"/>
      <c r="F77" s="163"/>
      <c r="G77" s="163"/>
      <c r="H77" s="169"/>
      <c r="I77" s="169"/>
      <c r="J77" s="170"/>
      <c r="K77" s="171"/>
      <c r="L77" s="172"/>
      <c r="M77" s="169"/>
      <c r="N77" s="169"/>
      <c r="O77" s="172"/>
      <c r="P77" s="172"/>
      <c r="Q77" s="172"/>
      <c r="R77" s="172"/>
      <c r="S77" s="172"/>
      <c r="T77" s="172"/>
      <c r="U77" s="169"/>
      <c r="V77" s="169"/>
      <c r="W77" s="169"/>
      <c r="X77" s="169"/>
      <c r="Y77" s="169"/>
    </row>
    <row r="78" spans="3:25" ht="12.75" customHeight="1" x14ac:dyDescent="0.3">
      <c r="C78" s="175"/>
      <c r="D78" s="175"/>
      <c r="E78" s="163"/>
      <c r="F78" s="163"/>
      <c r="G78" s="163"/>
      <c r="H78" s="169"/>
      <c r="I78" s="169"/>
      <c r="J78" s="170"/>
      <c r="K78" s="171"/>
      <c r="L78" s="179"/>
      <c r="M78" s="169"/>
      <c r="N78" s="169"/>
      <c r="O78" s="172"/>
      <c r="P78" s="172"/>
      <c r="Q78" s="172"/>
      <c r="R78" s="172"/>
      <c r="S78" s="172"/>
      <c r="T78" s="172"/>
      <c r="U78" s="169"/>
      <c r="V78" s="169"/>
      <c r="W78" s="169"/>
      <c r="X78" s="169"/>
      <c r="Y78" s="169"/>
    </row>
    <row r="79" spans="3:25" ht="12.75" customHeight="1" x14ac:dyDescent="0.25">
      <c r="C79" s="169"/>
      <c r="D79" s="169"/>
      <c r="E79" s="163"/>
      <c r="F79" s="163"/>
      <c r="G79" s="163"/>
      <c r="H79" s="169"/>
      <c r="I79" s="169"/>
      <c r="J79" s="170"/>
      <c r="K79" s="171"/>
      <c r="L79" s="172"/>
      <c r="M79" s="169"/>
      <c r="N79" s="169"/>
      <c r="O79" s="172"/>
      <c r="P79" s="172"/>
      <c r="Q79" s="172"/>
      <c r="R79" s="172"/>
      <c r="S79" s="172"/>
      <c r="T79" s="172"/>
      <c r="U79" s="169"/>
      <c r="V79" s="169"/>
      <c r="W79" s="169"/>
      <c r="X79" s="169"/>
      <c r="Y79" s="169"/>
    </row>
    <row r="80" spans="3:25" ht="12.75" customHeight="1" x14ac:dyDescent="0.25">
      <c r="C80" s="169"/>
      <c r="D80" s="169"/>
      <c r="E80" s="163"/>
      <c r="F80" s="163"/>
      <c r="G80" s="163"/>
      <c r="H80" s="169"/>
      <c r="I80" s="169"/>
      <c r="J80" s="170"/>
      <c r="K80" s="171"/>
      <c r="L80" s="172"/>
      <c r="M80" s="169"/>
      <c r="N80" s="169"/>
      <c r="O80" s="172"/>
      <c r="P80" s="172"/>
      <c r="Q80" s="172"/>
      <c r="R80" s="172"/>
      <c r="S80" s="172"/>
      <c r="T80" s="172"/>
      <c r="U80" s="169"/>
      <c r="V80" s="169"/>
      <c r="W80" s="169"/>
      <c r="X80" s="169"/>
      <c r="Y80" s="169"/>
    </row>
    <row r="81" spans="3:25" ht="12.75" customHeight="1" x14ac:dyDescent="0.25">
      <c r="C81" s="169"/>
      <c r="D81" s="169"/>
      <c r="E81" s="163"/>
      <c r="F81" s="163"/>
      <c r="G81" s="163"/>
      <c r="H81" s="169"/>
      <c r="I81" s="169"/>
      <c r="J81" s="170"/>
      <c r="K81" s="171"/>
      <c r="L81" s="172"/>
      <c r="M81" s="169"/>
      <c r="N81" s="169"/>
      <c r="O81" s="172"/>
      <c r="P81" s="172"/>
      <c r="Q81" s="172"/>
      <c r="R81" s="172"/>
      <c r="S81" s="172"/>
      <c r="T81" s="172"/>
      <c r="U81" s="169"/>
      <c r="V81" s="169"/>
      <c r="W81" s="169"/>
      <c r="X81" s="169"/>
      <c r="Y81" s="169"/>
    </row>
    <row r="82" spans="3:25" ht="12.75" customHeight="1" x14ac:dyDescent="0.25">
      <c r="C82" s="169"/>
      <c r="D82" s="169"/>
      <c r="E82" s="163"/>
      <c r="F82" s="163"/>
      <c r="G82" s="163"/>
      <c r="H82" s="169"/>
      <c r="I82" s="169"/>
      <c r="J82" s="170"/>
      <c r="K82" s="171"/>
      <c r="L82" s="172"/>
      <c r="M82" s="169"/>
      <c r="N82" s="169"/>
      <c r="O82" s="172"/>
      <c r="P82" s="172"/>
      <c r="Q82" s="172"/>
      <c r="R82" s="172"/>
      <c r="S82" s="172"/>
      <c r="T82" s="172"/>
      <c r="U82" s="169"/>
      <c r="V82" s="169"/>
      <c r="W82" s="169"/>
      <c r="X82" s="169"/>
      <c r="Y82" s="169"/>
    </row>
    <row r="83" spans="3:25" ht="12.75" customHeight="1" x14ac:dyDescent="0.25">
      <c r="C83" s="169"/>
      <c r="D83" s="169"/>
      <c r="E83" s="163"/>
      <c r="F83" s="163"/>
      <c r="G83" s="163"/>
      <c r="H83" s="169"/>
      <c r="I83" s="169"/>
      <c r="J83" s="170"/>
      <c r="K83" s="171"/>
      <c r="L83" s="172"/>
      <c r="M83" s="169"/>
      <c r="N83" s="169"/>
      <c r="O83" s="172"/>
      <c r="P83" s="172"/>
      <c r="Q83" s="172"/>
      <c r="R83" s="172"/>
      <c r="S83" s="172"/>
      <c r="T83" s="172"/>
      <c r="U83" s="169"/>
      <c r="V83" s="169"/>
      <c r="W83" s="169"/>
      <c r="X83" s="169"/>
      <c r="Y83" s="169"/>
    </row>
    <row r="84" spans="3:25" ht="12.75" customHeight="1" x14ac:dyDescent="0.25">
      <c r="C84" s="169"/>
      <c r="D84" s="169"/>
      <c r="E84" s="163"/>
      <c r="F84" s="163"/>
      <c r="G84" s="163"/>
      <c r="H84" s="169"/>
      <c r="I84" s="169"/>
      <c r="J84" s="170"/>
      <c r="K84" s="171"/>
      <c r="L84" s="172"/>
      <c r="M84" s="169"/>
      <c r="N84" s="169"/>
      <c r="O84" s="172"/>
      <c r="P84" s="172"/>
      <c r="Q84" s="172"/>
      <c r="R84" s="172"/>
      <c r="S84" s="172"/>
      <c r="T84" s="172"/>
      <c r="U84" s="169"/>
      <c r="V84" s="169"/>
      <c r="W84" s="169"/>
      <c r="X84" s="169"/>
      <c r="Y84" s="169"/>
    </row>
  </sheetData>
  <mergeCells count="87">
    <mergeCell ref="O2:R2"/>
    <mergeCell ref="A1:X1"/>
    <mergeCell ref="Z1:AU1"/>
    <mergeCell ref="A2:A3"/>
    <mergeCell ref="B2:B3"/>
    <mergeCell ref="C2:C3"/>
    <mergeCell ref="D2:D3"/>
    <mergeCell ref="E2:F2"/>
    <mergeCell ref="G2:G3"/>
    <mergeCell ref="H2:H3"/>
    <mergeCell ref="I2:I3"/>
    <mergeCell ref="J2:J3"/>
    <mergeCell ref="K2:K3"/>
    <mergeCell ref="L2:L3"/>
    <mergeCell ref="M2:M3"/>
    <mergeCell ref="N2:N3"/>
    <mergeCell ref="S2:S3"/>
    <mergeCell ref="T2:T3"/>
    <mergeCell ref="Z2:AA2"/>
    <mergeCell ref="AB2:AE2"/>
    <mergeCell ref="AF2:AG2"/>
    <mergeCell ref="AJ2:AK2"/>
    <mergeCell ref="AM2:AN2"/>
    <mergeCell ref="AO2:AU2"/>
    <mergeCell ref="U3:X3"/>
    <mergeCell ref="Z3:AA4"/>
    <mergeCell ref="AC3:AF3"/>
    <mergeCell ref="AH3:AK3"/>
    <mergeCell ref="AM3:AP3"/>
    <mergeCell ref="AR3:AU3"/>
    <mergeCell ref="U4:X4"/>
    <mergeCell ref="AH2:AI2"/>
    <mergeCell ref="AD4:AE4"/>
    <mergeCell ref="AF4:AG4"/>
    <mergeCell ref="AH4:AI4"/>
    <mergeCell ref="AL4:AM4"/>
    <mergeCell ref="U5:X5"/>
    <mergeCell ref="Z5:AA5"/>
    <mergeCell ref="AE5:AF5"/>
    <mergeCell ref="AR5:AS5"/>
    <mergeCell ref="AT4:AU4"/>
    <mergeCell ref="AF6:AG6"/>
    <mergeCell ref="AJ6:AK6"/>
    <mergeCell ref="AL6:AM6"/>
    <mergeCell ref="AP4:AQ4"/>
    <mergeCell ref="AN6:AO6"/>
    <mergeCell ref="U12:X12"/>
    <mergeCell ref="AP6:AU6"/>
    <mergeCell ref="U7:X7"/>
    <mergeCell ref="U8:X8"/>
    <mergeCell ref="Z8:AU8"/>
    <mergeCell ref="U9:X9"/>
    <mergeCell ref="AB9:AE9"/>
    <mergeCell ref="AH9:AI9"/>
    <mergeCell ref="AT9:AU9"/>
    <mergeCell ref="U10:X10"/>
    <mergeCell ref="AB10:AE10"/>
    <mergeCell ref="AH10:AI10"/>
    <mergeCell ref="AT10:AU10"/>
    <mergeCell ref="U11:X11"/>
    <mergeCell ref="U6:X6"/>
    <mergeCell ref="AB6:AC6"/>
    <mergeCell ref="U24:X24"/>
    <mergeCell ref="U13:X13"/>
    <mergeCell ref="U14:X14"/>
    <mergeCell ref="U15:X15"/>
    <mergeCell ref="U16:X16"/>
    <mergeCell ref="U17:X17"/>
    <mergeCell ref="U18:X18"/>
    <mergeCell ref="U19:X19"/>
    <mergeCell ref="U20:X20"/>
    <mergeCell ref="U21:X21"/>
    <mergeCell ref="U22:X22"/>
    <mergeCell ref="U23:X23"/>
    <mergeCell ref="A30:B30"/>
    <mergeCell ref="C30:X30"/>
    <mergeCell ref="A31:X31"/>
    <mergeCell ref="C37:L37"/>
    <mergeCell ref="U25:X25"/>
    <mergeCell ref="U26:X26"/>
    <mergeCell ref="U27:X27"/>
    <mergeCell ref="U28:X28"/>
    <mergeCell ref="A29:B29"/>
    <mergeCell ref="E29:G29"/>
    <mergeCell ref="I29:J29"/>
    <mergeCell ref="K29:L29"/>
    <mergeCell ref="S29:X29"/>
  </mergeCells>
  <pageMargins left="0.25" right="0.25" top="0.75" bottom="0.75" header="0.3" footer="0.3"/>
  <pageSetup scale="26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WS121719raw</vt:lpstr>
      <vt:lpstr>WS121719 formatted</vt:lpstr>
      <vt:lpstr>cal file</vt:lpstr>
      <vt:lpstr>SondeDiscreteData</vt:lpstr>
      <vt:lpstr>Cal check</vt:lpstr>
      <vt:lpstr>12-17-19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Macke, Dana</dc:creator>
  <cp:lastModifiedBy>Fox, Jakob</cp:lastModifiedBy>
  <dcterms:created xsi:type="dcterms:W3CDTF">2020-01-21T19:50:12Z</dcterms:created>
  <dcterms:modified xsi:type="dcterms:W3CDTF">2023-02-08T22:35:35Z</dcterms:modified>
</cp:coreProperties>
</file>