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RSTEN\OneDrive - Environmental Protection Agency (EPA)\Profile\Documents\Shafer Lab Projects\Manuscripts\DNT_NFA_HCI_2021\R project\R scripts\Rmd\input\"/>
    </mc:Choice>
  </mc:AlternateContent>
  <xr:revisionPtr revIDLastSave="0" documentId="13_ncr:1_{1A1C7723-646C-410E-B0AC-D42549ABC710}" xr6:coauthVersionLast="46" xr6:coauthVersionMax="46" xr10:uidLastSave="{00000000-0000-0000-0000-000000000000}"/>
  <bookViews>
    <workbookView xWindow="54660" yWindow="3030" windowWidth="33510" windowHeight="16125" xr2:uid="{00000000-000D-0000-FFFF-FFFF00000000}"/>
  </bookViews>
  <sheets>
    <sheet name="DNT_false_negative_Mundy_d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<sst xmlns="http://schemas.openxmlformats.org/spreadsheetml/2006/main" count="226" uniqueCount="140">
  <si>
    <t>DTXSID</t>
  </si>
  <si>
    <t>PREFERRED_NAME</t>
  </si>
  <si>
    <t>INPUT</t>
  </si>
  <si>
    <t>dose1</t>
  </si>
  <si>
    <t>dose2</t>
  </si>
  <si>
    <t>Route</t>
  </si>
  <si>
    <t>Duration</t>
  </si>
  <si>
    <t>Species</t>
  </si>
  <si>
    <t>BIODEGRADATION_HALF_LIFE_DAYS_DAYS_OPERA_PRED</t>
  </si>
  <si>
    <t>BOILING_POINT_DEGC_OPERA_PRED</t>
  </si>
  <si>
    <t>HENRYS_LAW_ATM.M3.MOLE_OPERA_PRED</t>
  </si>
  <si>
    <t>OPERA_KM_DAYS_OPERA_PRED</t>
  </si>
  <si>
    <t>OCTANOL_AIR_PARTITION_COEFF_LOGKOA_OPERA_PRED</t>
  </si>
  <si>
    <t>SOIL_ADSORPTION_COEFFICIENT_KOC_L.KG_OPERA_PRED</t>
  </si>
  <si>
    <t>OCTANOL_WATER_PARTITION_LOGP_OPERA_PRED</t>
  </si>
  <si>
    <t>MELTING_POINT_DEGC_OPERA_PRED</t>
  </si>
  <si>
    <t>VAPOR_PRESSURE_MMHG_OPERA_PRED</t>
  </si>
  <si>
    <t>WATER_SOLUBILITY_MOL.L_OPERA_PRED</t>
  </si>
  <si>
    <t>volatility_flag</t>
  </si>
  <si>
    <t>low_mw_flag</t>
  </si>
  <si>
    <t>logP_flag</t>
  </si>
  <si>
    <t>bcf_flag</t>
  </si>
  <si>
    <t>DTXSID8020541</t>
  </si>
  <si>
    <t>5,5-Diphenylhydantoin</t>
  </si>
  <si>
    <t>57-41-0</t>
  </si>
  <si>
    <t>mg/kg/d</t>
  </si>
  <si>
    <t>oral</t>
  </si>
  <si>
    <t>PND 2-4</t>
  </si>
  <si>
    <t>mouse</t>
  </si>
  <si>
    <t>Hatta et al., 1999</t>
  </si>
  <si>
    <t>DTXSID5020027</t>
  </si>
  <si>
    <t>Acrylamide</t>
  </si>
  <si>
    <t>79-06-1</t>
  </si>
  <si>
    <t>GD 7-delivery to dams; PND1-22 to pups</t>
  </si>
  <si>
    <t>Garey et al., 2005</t>
  </si>
  <si>
    <t>DTXSID0020232</t>
  </si>
  <si>
    <t>Caffeine</t>
  </si>
  <si>
    <t>58-08-2</t>
  </si>
  <si>
    <t>oral, in drinking water</t>
  </si>
  <si>
    <t>Gestational (Prior to conception-pregnancy)</t>
  </si>
  <si>
    <t>Tanaka et al., 1983</t>
  </si>
  <si>
    <t>DTXSID4022731</t>
  </si>
  <si>
    <t>Carbamazepine</t>
  </si>
  <si>
    <t>298-46-4</t>
  </si>
  <si>
    <t>mg/kg</t>
  </si>
  <si>
    <t>i.p.</t>
  </si>
  <si>
    <t>PND7, single injection 24 hr</t>
  </si>
  <si>
    <t>Kim et al., 2007</t>
  </si>
  <si>
    <t>DTXSID6024888</t>
  </si>
  <si>
    <t>Cyclophosphamide monohydrate</t>
  </si>
  <si>
    <t>6055-19-2</t>
  </si>
  <si>
    <t>s.c.</t>
  </si>
  <si>
    <t>PND1</t>
  </si>
  <si>
    <t>Preache and Gibson (1976)</t>
  </si>
  <si>
    <t>DTXSID9020794</t>
  </si>
  <si>
    <t>Maneb</t>
  </si>
  <si>
    <t>12427-38-2</t>
  </si>
  <si>
    <t>period of organogenesis</t>
  </si>
  <si>
    <t>Chernoff et al., 1979</t>
  </si>
  <si>
    <t>DTXSID9040681</t>
  </si>
  <si>
    <t>Manganese dichloride</t>
  </si>
  <si>
    <t>-</t>
  </si>
  <si>
    <t>PND 1-21</t>
  </si>
  <si>
    <t>Beaudin et al., 2013</t>
  </si>
  <si>
    <t>DTXSID90199452</t>
  </si>
  <si>
    <t>Naloxone hydrochloride dihydrate</t>
  </si>
  <si>
    <t>51481-60-8</t>
  </si>
  <si>
    <t>GD 4-19</t>
  </si>
  <si>
    <t>Shepanek et al., 1989</t>
  </si>
  <si>
    <t>DTXSID1020930</t>
  </si>
  <si>
    <t>Nicotine</t>
  </si>
  <si>
    <t>54-11-5</t>
  </si>
  <si>
    <t>GD 4-20</t>
  </si>
  <si>
    <t>Levin et la., 1996</t>
  </si>
  <si>
    <t>Prenatal</t>
  </si>
  <si>
    <t>DTXSID2020630</t>
  </si>
  <si>
    <t>Sodium fluoride</t>
  </si>
  <si>
    <t>7681-49-4</t>
  </si>
  <si>
    <t>mg/kg X 9</t>
  </si>
  <si>
    <t>GD 14-18 or GD 17-19 (each group recd 9 total injections)</t>
  </si>
  <si>
    <t>Mullenix et al., 1995</t>
  </si>
  <si>
    <t>DTXSID9022524</t>
  </si>
  <si>
    <t>Thalidomide</t>
  </si>
  <si>
    <t>50-35-1</t>
  </si>
  <si>
    <t>GD7-18</t>
  </si>
  <si>
    <t>Vorhees et al., 2001</t>
  </si>
  <si>
    <t>Cocaine</t>
  </si>
  <si>
    <t>Sodium valproate</t>
  </si>
  <si>
    <t>50-36-2</t>
  </si>
  <si>
    <t>1069-66-5</t>
  </si>
  <si>
    <t>DTXSID2038443</t>
  </si>
  <si>
    <t>DTXSID5037072</t>
  </si>
  <si>
    <t>Lu et al. (2012)</t>
  </si>
  <si>
    <t>CAS</t>
  </si>
  <si>
    <t>Days</t>
  </si>
  <si>
    <t>Vorhees 1987</t>
  </si>
  <si>
    <t>oral gavage</t>
  </si>
  <si>
    <t>Prenatal, twice daily, E8.5-17.5</t>
  </si>
  <si>
    <t>fd 7-18</t>
  </si>
  <si>
    <t>4ppm</t>
  </si>
  <si>
    <t>Markowski et al. (1998)</t>
  </si>
  <si>
    <t>Methylmercuric(II) chloride</t>
  </si>
  <si>
    <t>115-09-3</t>
  </si>
  <si>
    <t>DTXSID5020813</t>
  </si>
  <si>
    <t>full gestation</t>
  </si>
  <si>
    <t>Deltamethrin</t>
  </si>
  <si>
    <t>52918-63-5</t>
  </si>
  <si>
    <t>DTXSID8020381</t>
  </si>
  <si>
    <t>GD7-11</t>
  </si>
  <si>
    <t>Kumar et al. 2013</t>
  </si>
  <si>
    <t>GD4-21</t>
  </si>
  <si>
    <t>Mice</t>
  </si>
  <si>
    <t>Ansorge et al 2008</t>
  </si>
  <si>
    <t>DTXSID7020635</t>
  </si>
  <si>
    <t>Fluoxetine hydrochloride</t>
  </si>
  <si>
    <t>56296-78-7</t>
  </si>
  <si>
    <t>L-Ketamine hydrochloride</t>
  </si>
  <si>
    <t>33795-24-3</t>
  </si>
  <si>
    <t>DTXSID90187455</t>
  </si>
  <si>
    <t>Ikonomidou et al 1999</t>
  </si>
  <si>
    <t>pn7</t>
  </si>
  <si>
    <t xml:space="preserve"> mg/kg/d</t>
  </si>
  <si>
    <t>GD1-21</t>
  </si>
  <si>
    <t>rat</t>
  </si>
  <si>
    <t>adams 1982</t>
  </si>
  <si>
    <t>Chlordiazepoxide hydrochloride</t>
  </si>
  <si>
    <t>438-41-5</t>
  </si>
  <si>
    <t>DTXSID40880060</t>
  </si>
  <si>
    <t>Bisphenol A</t>
  </si>
  <si>
    <t>80-05-7</t>
  </si>
  <si>
    <t>DTXSID7020182</t>
  </si>
  <si>
    <t>Nakamura et al 2006</t>
  </si>
  <si>
    <t>GD1-15</t>
  </si>
  <si>
    <t>LEL.mg.kg</t>
  </si>
  <si>
    <t>Reference.from.Mundy.2015</t>
  </si>
  <si>
    <t>convert.to.mg.kg</t>
  </si>
  <si>
    <t>Km ratio*</t>
  </si>
  <si>
    <t>ATMOSPHERIC_HYDROXYLATION_ratE_.AOH._CM3.MOLECULE.SEC_OPERA_PRED</t>
  </si>
  <si>
    <t>BIOCONCENTratION_FACTOR_OPERA_PRED</t>
  </si>
  <si>
    <t>Dose_unit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</si>
</sst>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66666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11" fontId="0" fillId="0" borderId="0" xfId="0" applyNumberFormat="1" applyFill="1"/>
    <xf numFmtId="14" fontId="0" fillId="0" borderId="0" xfId="0" applyNumberFormat="1" applyFill="1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10" fontId="0" fillId="0" borderId="0" xfId="0" applyNumberFormat="1" applyFill="1"/>
    <xf numFmtId="0" fontId="18" fillId="0" borderId="0" xfId="0" applyFont="1"/>
    <xf numFmtId="0" fontId="19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tabSelected="1" zoomScaleNormal="100" workbookViewId="0">
      <selection activeCell="J2" sqref="J2"/>
    </sheetView>
  </sheetViews>
  <sheetFormatPr defaultColWidth="9.109375" defaultRowHeight="14.4" x14ac:dyDescent="0.3"/>
  <cols>
    <col min="1" max="1" width="15" style="1" bestFit="1" customWidth="1"/>
    <col min="2" max="2" width="32.109375" style="1" bestFit="1" customWidth="1"/>
    <col min="3" max="3" width="10.33203125" style="1" bestFit="1" customWidth="1"/>
    <col min="4" max="4" width="17.33203125" style="1" customWidth="1"/>
    <col min="5" max="5" width="24.109375" style="1" bestFit="1" customWidth="1"/>
    <col min="6" max="7" width="9.109375" style="1"/>
    <col min="8" max="8" width="15.6640625" style="1" bestFit="1" customWidth="1"/>
    <col min="9" max="9" width="20.5546875" bestFit="1" customWidth="1"/>
    <col min="10" max="10" width="9.5546875" style="1" bestFit="1" customWidth="1"/>
    <col min="11" max="11" width="20.109375" style="1" bestFit="1" customWidth="1"/>
    <col min="12" max="12" width="5.109375" style="1" bestFit="1" customWidth="1"/>
    <col min="13" max="13" width="19" style="1" customWidth="1"/>
    <col min="14" max="14" width="9.109375" style="1"/>
    <col min="15" max="15" width="9.5546875" style="1" bestFit="1" customWidth="1"/>
    <col min="16" max="19" width="9.109375" style="1"/>
    <col min="20" max="20" width="46" style="1" bestFit="1" customWidth="1"/>
    <col min="21" max="16384" width="9.109375" style="1"/>
  </cols>
  <sheetData>
    <row r="1" spans="1:36" x14ac:dyDescent="0.3">
      <c r="A1" s="1" t="s">
        <v>0</v>
      </c>
      <c r="B1" s="1" t="s">
        <v>1</v>
      </c>
      <c r="C1" s="1" t="s">
        <v>93</v>
      </c>
      <c r="D1" s="1" t="s">
        <v>2</v>
      </c>
      <c r="E1" s="1" t="s">
        <v>134</v>
      </c>
      <c r="F1" s="1" t="s">
        <v>3</v>
      </c>
      <c r="G1" s="1" t="s">
        <v>4</v>
      </c>
      <c r="H1" s="1" t="s">
        <v>135</v>
      </c>
      <c r="I1" s="1" t="s">
        <v>133</v>
      </c>
      <c r="J1" s="1" t="s">
        <v>139</v>
      </c>
      <c r="K1" s="1" t="s">
        <v>5</v>
      </c>
      <c r="L1" s="1" t="s">
        <v>94</v>
      </c>
      <c r="M1" s="1" t="s">
        <v>6</v>
      </c>
      <c r="N1" s="1" t="s">
        <v>7</v>
      </c>
      <c r="O1" s="1" t="s">
        <v>136</v>
      </c>
      <c r="P1" s="1" t="s">
        <v>137</v>
      </c>
      <c r="Q1" s="1" t="s">
        <v>138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</row>
    <row r="2" spans="1:36" x14ac:dyDescent="0.3">
      <c r="A2" s="1" t="s">
        <v>22</v>
      </c>
      <c r="B2" s="1" t="s">
        <v>23</v>
      </c>
      <c r="C2" s="1" t="s">
        <v>24</v>
      </c>
      <c r="D2" s="1" t="s">
        <v>23</v>
      </c>
      <c r="E2" s="1" t="s">
        <v>29</v>
      </c>
      <c r="F2" s="1">
        <v>10</v>
      </c>
      <c r="G2" s="1">
        <v>35</v>
      </c>
      <c r="I2" s="1">
        <v>25</v>
      </c>
      <c r="J2" s="1" t="s">
        <v>25</v>
      </c>
      <c r="K2" s="1" t="s">
        <v>26</v>
      </c>
      <c r="L2" s="1">
        <v>2</v>
      </c>
      <c r="M2" s="1" t="s">
        <v>27</v>
      </c>
      <c r="N2" s="1" t="s">
        <v>28</v>
      </c>
      <c r="O2" s="1">
        <v>12.3</v>
      </c>
      <c r="P2" s="2">
        <v>1.44E-11</v>
      </c>
      <c r="Q2" s="1">
        <v>6.2508100000000004</v>
      </c>
      <c r="R2" s="1">
        <v>7.0845900000000004</v>
      </c>
      <c r="S2" s="1">
        <v>263</v>
      </c>
      <c r="T2" s="2">
        <v>6.28E-10</v>
      </c>
      <c r="U2" s="1">
        <v>0.20198199999999999</v>
      </c>
      <c r="V2" s="1">
        <v>9.3274399999999993</v>
      </c>
      <c r="W2" s="1">
        <v>151.23599999999999</v>
      </c>
      <c r="X2" s="1">
        <v>2.3640400000000001</v>
      </c>
      <c r="Y2" s="1">
        <v>296.358</v>
      </c>
      <c r="Z2" s="2">
        <v>3.2299999999999998E-9</v>
      </c>
      <c r="AA2" s="1">
        <v>1.07068E-4</v>
      </c>
      <c r="AB2" s="1">
        <v>1</v>
      </c>
      <c r="AC2" s="1">
        <v>0</v>
      </c>
      <c r="AD2" s="1">
        <v>1</v>
      </c>
      <c r="AE2" s="1">
        <v>0</v>
      </c>
    </row>
    <row r="3" spans="1:36" x14ac:dyDescent="0.3">
      <c r="A3" s="1" t="s">
        <v>30</v>
      </c>
      <c r="B3" s="1" t="s">
        <v>31</v>
      </c>
      <c r="C3" s="1" t="s">
        <v>32</v>
      </c>
      <c r="D3" s="1" t="s">
        <v>31</v>
      </c>
      <c r="E3" s="1" t="s">
        <v>34</v>
      </c>
      <c r="F3" s="1">
        <v>0.5</v>
      </c>
      <c r="G3" s="1">
        <v>10</v>
      </c>
      <c r="I3" s="1">
        <v>1</v>
      </c>
      <c r="J3" s="1" t="s">
        <v>25</v>
      </c>
      <c r="K3" s="1" t="s">
        <v>96</v>
      </c>
      <c r="L3" s="1">
        <v>22</v>
      </c>
      <c r="M3" s="1" t="s">
        <v>33</v>
      </c>
      <c r="N3" s="1" t="s">
        <v>123</v>
      </c>
      <c r="O3" s="1">
        <v>6.2</v>
      </c>
      <c r="P3" s="2">
        <v>2.2000000000000002E-11</v>
      </c>
      <c r="Q3" s="1">
        <v>3.6643400000000002</v>
      </c>
      <c r="R3" s="1">
        <v>5.1678100000000002</v>
      </c>
      <c r="S3" s="1">
        <v>192.684</v>
      </c>
      <c r="T3" s="2">
        <v>2.48E-8</v>
      </c>
      <c r="U3" s="1">
        <v>0.173322</v>
      </c>
      <c r="V3" s="1">
        <v>4.2880599999999998</v>
      </c>
      <c r="W3" s="1">
        <v>49.592799999999997</v>
      </c>
      <c r="X3" s="1">
        <v>-0.67049099999999995</v>
      </c>
      <c r="Y3" s="1">
        <v>84.514700000000005</v>
      </c>
      <c r="Z3" s="1">
        <v>7.0624900000000003E-3</v>
      </c>
      <c r="AA3" s="1">
        <v>8.9888899999999996</v>
      </c>
      <c r="AB3" s="1">
        <v>1</v>
      </c>
      <c r="AC3" s="1">
        <v>1</v>
      </c>
      <c r="AD3" s="1">
        <v>0</v>
      </c>
      <c r="AE3" s="1">
        <v>0</v>
      </c>
    </row>
    <row r="4" spans="1:36" x14ac:dyDescent="0.3">
      <c r="A4" s="7" t="s">
        <v>130</v>
      </c>
      <c r="B4" s="7" t="s">
        <v>128</v>
      </c>
      <c r="C4" s="7" t="s">
        <v>129</v>
      </c>
      <c r="D4" s="7" t="s">
        <v>128</v>
      </c>
      <c r="E4" s="1" t="s">
        <v>131</v>
      </c>
      <c r="I4" s="1">
        <v>0.02</v>
      </c>
      <c r="J4" s="1" t="s">
        <v>25</v>
      </c>
      <c r="K4" s="1" t="s">
        <v>51</v>
      </c>
      <c r="L4" s="1">
        <v>15</v>
      </c>
      <c r="M4" s="1" t="s">
        <v>132</v>
      </c>
      <c r="N4" s="1" t="s">
        <v>28</v>
      </c>
      <c r="O4" s="1">
        <v>12.3</v>
      </c>
      <c r="P4" s="4">
        <v>1.6397799999999999E-11</v>
      </c>
      <c r="Q4" s="4">
        <v>43.652299999999997</v>
      </c>
      <c r="R4" s="4">
        <v>15.145</v>
      </c>
      <c r="S4" s="4">
        <v>343.19099999999997</v>
      </c>
      <c r="T4" s="4">
        <v>1.2515500000000001E-7</v>
      </c>
      <c r="U4" s="4">
        <v>1.8593299999999999</v>
      </c>
      <c r="V4" s="4">
        <v>8.3803099999999997</v>
      </c>
      <c r="W4" s="4">
        <v>1436.23</v>
      </c>
      <c r="X4" s="4">
        <v>3.3204400000000001</v>
      </c>
      <c r="Y4" s="4">
        <v>152.696</v>
      </c>
      <c r="Z4" s="4">
        <v>6.7791699999999999E-8</v>
      </c>
      <c r="AA4" s="4">
        <v>7.4515300000000003E-4</v>
      </c>
    </row>
    <row r="5" spans="1:36" x14ac:dyDescent="0.3">
      <c r="A5" s="1" t="s">
        <v>35</v>
      </c>
      <c r="B5" s="1" t="s">
        <v>36</v>
      </c>
      <c r="C5" s="1" t="s">
        <v>37</v>
      </c>
      <c r="D5" s="1" t="s">
        <v>36</v>
      </c>
      <c r="E5" s="1" t="s">
        <v>40</v>
      </c>
      <c r="G5" s="6">
        <v>4.0000000000000002E-4</v>
      </c>
      <c r="H5" s="1">
        <v>400</v>
      </c>
      <c r="I5" s="1">
        <v>400</v>
      </c>
      <c r="J5" s="1" t="s">
        <v>25</v>
      </c>
      <c r="K5" s="1" t="s">
        <v>38</v>
      </c>
      <c r="L5" s="1">
        <v>21</v>
      </c>
      <c r="M5" s="1" t="s">
        <v>39</v>
      </c>
      <c r="N5" s="1" t="s">
        <v>123</v>
      </c>
      <c r="O5" s="1">
        <v>6.2</v>
      </c>
      <c r="P5" s="2">
        <v>1.0199999999999999E-11</v>
      </c>
      <c r="Q5" s="1">
        <v>1.8770500000000001</v>
      </c>
      <c r="R5" s="1">
        <v>3.8182999999999998</v>
      </c>
      <c r="S5" s="1">
        <v>286.29300000000001</v>
      </c>
      <c r="T5" s="2">
        <v>1.55E-6</v>
      </c>
      <c r="U5" s="1">
        <v>0.119967</v>
      </c>
      <c r="V5" s="1">
        <v>8.5198599999999995</v>
      </c>
      <c r="W5" s="1">
        <v>62.304400000000001</v>
      </c>
      <c r="X5" s="1">
        <v>-7.0994699999999994E-2</v>
      </c>
      <c r="Y5" s="1">
        <v>237.71100000000001</v>
      </c>
      <c r="Z5" s="2">
        <v>2.0600000000000002E-6</v>
      </c>
      <c r="AA5" s="1">
        <v>0.111749</v>
      </c>
      <c r="AB5" s="1">
        <v>1</v>
      </c>
      <c r="AC5" s="1">
        <v>0</v>
      </c>
      <c r="AD5" s="1">
        <v>0</v>
      </c>
      <c r="AE5" s="1">
        <v>0</v>
      </c>
    </row>
    <row r="6" spans="1:36" x14ac:dyDescent="0.3">
      <c r="A6" s="1" t="s">
        <v>41</v>
      </c>
      <c r="B6" s="1" t="s">
        <v>42</v>
      </c>
      <c r="C6" s="1" t="s">
        <v>43</v>
      </c>
      <c r="D6" s="1" t="s">
        <v>42</v>
      </c>
      <c r="E6" s="1" t="s">
        <v>47</v>
      </c>
      <c r="G6" s="1">
        <v>100</v>
      </c>
      <c r="I6" s="1">
        <v>100</v>
      </c>
      <c r="J6" s="1" t="s">
        <v>44</v>
      </c>
      <c r="K6" s="1" t="s">
        <v>45</v>
      </c>
      <c r="L6" s="1">
        <v>1</v>
      </c>
      <c r="M6" s="1" t="s">
        <v>46</v>
      </c>
      <c r="N6" s="1" t="s">
        <v>123</v>
      </c>
      <c r="O6" s="1">
        <v>5.2</v>
      </c>
      <c r="P6" s="2">
        <v>1.52E-11</v>
      </c>
      <c r="Q6" s="1">
        <v>14.902900000000001</v>
      </c>
      <c r="R6" s="1">
        <v>6.5438400000000003</v>
      </c>
      <c r="S6" s="1">
        <v>320.32299999999998</v>
      </c>
      <c r="T6" s="2">
        <v>2.24E-10</v>
      </c>
      <c r="U6" s="1">
        <v>0.66013200000000005</v>
      </c>
      <c r="V6" s="1">
        <v>11.0047</v>
      </c>
      <c r="W6" s="1">
        <v>543.76199999999994</v>
      </c>
      <c r="X6" s="1">
        <v>2.4487399999999999</v>
      </c>
      <c r="Y6" s="1">
        <v>190.18100000000001</v>
      </c>
      <c r="Z6" s="2">
        <v>6.2700000000000001E-10</v>
      </c>
      <c r="AA6" s="1">
        <v>4.9034700000000003E-4</v>
      </c>
      <c r="AB6" s="1">
        <v>1</v>
      </c>
      <c r="AC6" s="1">
        <v>0</v>
      </c>
      <c r="AD6" s="1">
        <v>1</v>
      </c>
      <c r="AE6" s="1">
        <v>0</v>
      </c>
    </row>
    <row r="7" spans="1:36" x14ac:dyDescent="0.3">
      <c r="A7" s="7" t="s">
        <v>127</v>
      </c>
      <c r="B7" s="7" t="s">
        <v>125</v>
      </c>
      <c r="C7" s="7" t="s">
        <v>126</v>
      </c>
      <c r="E7" s="1" t="s">
        <v>124</v>
      </c>
      <c r="I7" s="1">
        <v>1</v>
      </c>
      <c r="J7" s="1" t="s">
        <v>121</v>
      </c>
      <c r="K7" s="1" t="s">
        <v>45</v>
      </c>
      <c r="L7" s="1">
        <v>21</v>
      </c>
      <c r="M7" s="1" t="s">
        <v>122</v>
      </c>
      <c r="N7" s="1" t="s">
        <v>123</v>
      </c>
      <c r="O7" s="1">
        <v>6.2</v>
      </c>
      <c r="P7" s="4">
        <v>2.7049499999999999E-11</v>
      </c>
      <c r="Q7" s="4">
        <v>85.785700000000006</v>
      </c>
      <c r="R7" s="4">
        <v>4.5437000000000003</v>
      </c>
      <c r="S7" s="4">
        <v>344.79599999999999</v>
      </c>
      <c r="T7" s="4">
        <v>3.5603799999999998E-10</v>
      </c>
      <c r="U7" s="4">
        <v>0.73763699999999999</v>
      </c>
      <c r="V7" s="4">
        <v>10.6784</v>
      </c>
      <c r="W7" s="4">
        <v>682.92399999999998</v>
      </c>
      <c r="X7" s="4">
        <v>7.4983800000000003E-2</v>
      </c>
      <c r="Y7" s="4">
        <v>195.898</v>
      </c>
      <c r="Z7" s="4">
        <v>4.4366899999999999E-9</v>
      </c>
      <c r="AA7" s="4">
        <v>6.5475000000000004E-3</v>
      </c>
    </row>
    <row r="8" spans="1:36" x14ac:dyDescent="0.3">
      <c r="A8" s="1" t="s">
        <v>90</v>
      </c>
      <c r="B8" s="1" t="s">
        <v>86</v>
      </c>
      <c r="C8" s="1" t="s">
        <v>88</v>
      </c>
      <c r="D8" s="1" t="s">
        <v>86</v>
      </c>
      <c r="E8" s="1" t="s">
        <v>92</v>
      </c>
      <c r="G8" s="1">
        <v>20</v>
      </c>
      <c r="I8" s="1">
        <v>40</v>
      </c>
      <c r="J8" s="1" t="s">
        <v>44</v>
      </c>
      <c r="K8" s="1" t="s">
        <v>51</v>
      </c>
      <c r="M8" s="1" t="s">
        <v>97</v>
      </c>
      <c r="N8" s="1" t="s">
        <v>123</v>
      </c>
      <c r="O8" s="1">
        <v>6.2</v>
      </c>
      <c r="P8" s="5">
        <v>1.8236800000000001E-11</v>
      </c>
      <c r="Q8" s="5">
        <v>6.98529</v>
      </c>
      <c r="R8" s="5">
        <v>4.2565299999999997</v>
      </c>
      <c r="S8" s="5">
        <v>332.29500000000002</v>
      </c>
      <c r="T8" s="5">
        <v>2.2714200000000002E-8</v>
      </c>
      <c r="U8" s="5">
        <v>0.43726199999999998</v>
      </c>
      <c r="V8" s="5">
        <v>8.6603999999999992</v>
      </c>
      <c r="W8" s="5">
        <v>1142.4000000000001</v>
      </c>
      <c r="X8" s="5">
        <v>2.2994699999999999</v>
      </c>
      <c r="Y8" s="5">
        <v>97.983099999999993</v>
      </c>
      <c r="Z8" s="5">
        <v>1.91952E-7</v>
      </c>
      <c r="AA8" s="5">
        <v>5.7335199999999998E-3</v>
      </c>
    </row>
    <row r="9" spans="1:36" x14ac:dyDescent="0.3">
      <c r="A9" s="1" t="s">
        <v>48</v>
      </c>
      <c r="B9" s="1" t="s">
        <v>49</v>
      </c>
      <c r="C9" s="1" t="s">
        <v>50</v>
      </c>
      <c r="D9" s="1" t="s">
        <v>49</v>
      </c>
      <c r="E9" s="1" t="s">
        <v>53</v>
      </c>
      <c r="F9" s="1">
        <v>20</v>
      </c>
      <c r="G9" s="1">
        <v>45</v>
      </c>
      <c r="I9" s="1">
        <v>20</v>
      </c>
      <c r="J9" s="1" t="s">
        <v>44</v>
      </c>
      <c r="K9" s="1" t="s">
        <v>51</v>
      </c>
      <c r="L9" s="1">
        <v>1</v>
      </c>
      <c r="M9" s="1" t="s">
        <v>52</v>
      </c>
      <c r="N9" s="1" t="s">
        <v>123</v>
      </c>
      <c r="O9" s="1">
        <v>6.2</v>
      </c>
      <c r="P9" s="2">
        <v>2.39E-11</v>
      </c>
      <c r="Q9" s="1">
        <v>2.41513</v>
      </c>
      <c r="R9" s="1">
        <v>4.2271999999999998</v>
      </c>
      <c r="S9" s="1">
        <v>300.09199999999998</v>
      </c>
      <c r="T9" s="2">
        <v>1.04E-6</v>
      </c>
      <c r="U9" s="1">
        <v>9.2008499999999993E-2</v>
      </c>
      <c r="V9" s="1">
        <v>8.5226900000000008</v>
      </c>
      <c r="W9" s="1">
        <v>37.748199999999997</v>
      </c>
      <c r="X9" s="1">
        <v>1.30406</v>
      </c>
      <c r="Y9" s="1">
        <v>63.020099999999999</v>
      </c>
      <c r="Z9" s="1">
        <v>9.8314999999999996E-5</v>
      </c>
      <c r="AA9" s="1">
        <v>0.152333</v>
      </c>
      <c r="AB9" s="1">
        <v>1</v>
      </c>
      <c r="AC9" s="1">
        <v>0</v>
      </c>
      <c r="AD9" s="1">
        <v>0</v>
      </c>
      <c r="AE9" s="1">
        <v>0</v>
      </c>
    </row>
    <row r="10" spans="1:36" x14ac:dyDescent="0.3">
      <c r="A10" s="7" t="s">
        <v>107</v>
      </c>
      <c r="B10" s="7" t="s">
        <v>105</v>
      </c>
      <c r="C10" s="7" t="s">
        <v>106</v>
      </c>
      <c r="D10" s="7" t="s">
        <v>105</v>
      </c>
      <c r="E10" s="1" t="s">
        <v>109</v>
      </c>
      <c r="F10" s="4"/>
      <c r="I10" s="1">
        <v>0.75</v>
      </c>
      <c r="J10" s="1" t="s">
        <v>25</v>
      </c>
      <c r="K10" s="1" t="s">
        <v>45</v>
      </c>
      <c r="L10" s="1">
        <v>5</v>
      </c>
      <c r="M10" s="1" t="s">
        <v>108</v>
      </c>
      <c r="N10" s="1" t="s">
        <v>123</v>
      </c>
      <c r="O10" s="1">
        <v>6.2</v>
      </c>
      <c r="P10" s="4">
        <v>3.41634E-11</v>
      </c>
      <c r="Q10" s="4">
        <v>323.80399999999997</v>
      </c>
      <c r="R10" s="4">
        <v>3.3538600000000001</v>
      </c>
      <c r="S10" s="4">
        <v>430.07400000000001</v>
      </c>
      <c r="T10" s="4">
        <v>1.8720899999999999E-9</v>
      </c>
      <c r="U10" s="4">
        <v>3.23366</v>
      </c>
      <c r="V10" s="4">
        <v>11.6883</v>
      </c>
      <c r="W10" s="4">
        <v>62323.3</v>
      </c>
      <c r="X10" s="4">
        <v>6.2004299999999999</v>
      </c>
      <c r="Y10" s="4">
        <v>99.937299999999993</v>
      </c>
      <c r="Z10" s="4">
        <v>1.49102E-8</v>
      </c>
      <c r="AA10" s="4">
        <v>1.85949E-9</v>
      </c>
    </row>
    <row r="11" spans="1:36" x14ac:dyDescent="0.3">
      <c r="A11" s="4" t="s">
        <v>113</v>
      </c>
      <c r="B11" s="4" t="s">
        <v>114</v>
      </c>
      <c r="C11" s="7" t="s">
        <v>115</v>
      </c>
      <c r="D11" s="4" t="s">
        <v>114</v>
      </c>
      <c r="E11" s="1" t="s">
        <v>112</v>
      </c>
      <c r="I11" s="1">
        <v>10</v>
      </c>
      <c r="J11" s="1" t="s">
        <v>25</v>
      </c>
      <c r="K11" s="1" t="s">
        <v>45</v>
      </c>
      <c r="L11" s="1">
        <v>17</v>
      </c>
      <c r="M11" s="1" t="s">
        <v>110</v>
      </c>
      <c r="N11" s="1" t="s">
        <v>111</v>
      </c>
      <c r="O11" s="1">
        <v>12.3</v>
      </c>
      <c r="P11" s="4">
        <v>1.6290400000000001E-11</v>
      </c>
      <c r="Q11" s="4">
        <v>124.999</v>
      </c>
      <c r="R11" s="4">
        <v>3.5485600000000002</v>
      </c>
      <c r="S11" s="4">
        <v>333.20400000000001</v>
      </c>
      <c r="T11" s="4">
        <v>3.12149E-8</v>
      </c>
      <c r="U11" s="4">
        <v>0.66165600000000002</v>
      </c>
      <c r="V11" s="4">
        <v>9.7935999999999996</v>
      </c>
      <c r="W11" s="4">
        <v>4259.22</v>
      </c>
      <c r="X11" s="4">
        <v>0.76835699999999996</v>
      </c>
      <c r="Y11" s="4">
        <v>189.708</v>
      </c>
      <c r="Z11" s="4">
        <v>4.0526999999999998E-7</v>
      </c>
      <c r="AA11" s="4">
        <v>1.93883E-4</v>
      </c>
    </row>
    <row r="12" spans="1:36" x14ac:dyDescent="0.3">
      <c r="A12" s="7" t="s">
        <v>118</v>
      </c>
      <c r="B12" s="7" t="s">
        <v>116</v>
      </c>
      <c r="C12" s="7" t="s">
        <v>117</v>
      </c>
      <c r="D12" s="7" t="s">
        <v>116</v>
      </c>
      <c r="E12" s="8" t="s">
        <v>119</v>
      </c>
      <c r="F12" s="4"/>
      <c r="G12" s="4"/>
      <c r="H12" s="4"/>
      <c r="I12" s="4">
        <v>20</v>
      </c>
      <c r="J12" s="4" t="s">
        <v>25</v>
      </c>
      <c r="K12" s="4" t="s">
        <v>45</v>
      </c>
      <c r="L12" s="4">
        <v>1</v>
      </c>
      <c r="M12" s="4" t="s">
        <v>120</v>
      </c>
      <c r="N12" s="4" t="s">
        <v>123</v>
      </c>
      <c r="O12" s="1">
        <v>6.2</v>
      </c>
      <c r="P12" s="4">
        <v>1.55569E-11</v>
      </c>
      <c r="Q12" s="4">
        <v>40.331200000000003</v>
      </c>
      <c r="R12" s="4">
        <v>3.9437899999999999</v>
      </c>
      <c r="S12" s="4">
        <v>311.61099999999999</v>
      </c>
      <c r="T12" s="4">
        <v>1.09767E-9</v>
      </c>
      <c r="U12" s="4">
        <v>0.485981</v>
      </c>
      <c r="V12" s="4">
        <v>9.5458700000000007</v>
      </c>
      <c r="W12" s="4">
        <v>201.42099999999999</v>
      </c>
      <c r="X12" s="4">
        <v>-0.23114000000000001</v>
      </c>
      <c r="Y12" s="4">
        <v>262.34399999999999</v>
      </c>
      <c r="Z12" s="4">
        <v>1.7738299999999999E-5</v>
      </c>
      <c r="AA12" s="4">
        <v>0.709206</v>
      </c>
      <c r="AB12" s="4"/>
      <c r="AC12" s="4"/>
      <c r="AD12" s="4"/>
      <c r="AE12" s="4"/>
      <c r="AF12" s="4"/>
      <c r="AG12" s="4"/>
      <c r="AH12" s="4"/>
      <c r="AI12" s="4"/>
      <c r="AJ12" s="4"/>
    </row>
    <row r="13" spans="1:36" x14ac:dyDescent="0.3">
      <c r="A13" s="1" t="s">
        <v>54</v>
      </c>
      <c r="B13" s="1" t="s">
        <v>55</v>
      </c>
      <c r="C13" s="1" t="s">
        <v>56</v>
      </c>
      <c r="D13" s="1" t="s">
        <v>55</v>
      </c>
      <c r="E13" s="1" t="s">
        <v>58</v>
      </c>
      <c r="F13" s="1">
        <v>120</v>
      </c>
      <c r="G13" s="1">
        <v>480</v>
      </c>
      <c r="I13" s="1">
        <v>480</v>
      </c>
      <c r="J13" s="1" t="s">
        <v>25</v>
      </c>
      <c r="K13" s="1" t="s">
        <v>26</v>
      </c>
      <c r="L13" s="1">
        <v>10</v>
      </c>
      <c r="M13" s="1" t="s">
        <v>57</v>
      </c>
      <c r="N13" s="1" t="s">
        <v>123</v>
      </c>
      <c r="O13" s="1">
        <v>6.2</v>
      </c>
      <c r="P13" s="2">
        <v>2.5000000000000001E-11</v>
      </c>
      <c r="Q13" s="1">
        <v>6.5936899999999996</v>
      </c>
      <c r="R13" s="1">
        <v>23.622699999999998</v>
      </c>
      <c r="S13" s="1">
        <v>358.21199999999999</v>
      </c>
      <c r="T13" s="2">
        <v>1.4600000000000001E-10</v>
      </c>
      <c r="U13" s="1">
        <v>0.118048</v>
      </c>
      <c r="V13" s="1">
        <v>7.93926</v>
      </c>
      <c r="W13" s="1">
        <v>508.346</v>
      </c>
      <c r="X13" s="1">
        <v>-2.70445</v>
      </c>
      <c r="Y13" s="1">
        <v>207.04400000000001</v>
      </c>
      <c r="Z13" s="2">
        <v>1.9199999999999998E-6</v>
      </c>
      <c r="AA13" s="1">
        <v>0.77249800000000002</v>
      </c>
      <c r="AB13" s="1">
        <v>1</v>
      </c>
      <c r="AC13" s="1">
        <v>0</v>
      </c>
      <c r="AD13" s="1">
        <v>0</v>
      </c>
      <c r="AE13" s="1">
        <v>0</v>
      </c>
    </row>
    <row r="14" spans="1:36" x14ac:dyDescent="0.3">
      <c r="A14" s="1" t="s">
        <v>59</v>
      </c>
      <c r="B14" s="1" t="s">
        <v>60</v>
      </c>
      <c r="C14" s="3">
        <v>2145076</v>
      </c>
      <c r="D14" s="1" t="s">
        <v>60</v>
      </c>
      <c r="E14" s="1" t="s">
        <v>63</v>
      </c>
      <c r="F14" s="1">
        <v>25</v>
      </c>
      <c r="G14" s="1">
        <v>50</v>
      </c>
      <c r="I14" s="1">
        <v>50</v>
      </c>
      <c r="J14" s="1" t="s">
        <v>25</v>
      </c>
      <c r="K14" s="1" t="s">
        <v>26</v>
      </c>
      <c r="L14" s="1">
        <v>21</v>
      </c>
      <c r="M14" s="1" t="s">
        <v>62</v>
      </c>
      <c r="N14" s="1" t="s">
        <v>123</v>
      </c>
      <c r="O14" s="1">
        <v>6.2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>
        <v>1</v>
      </c>
      <c r="AC14" s="1">
        <v>0</v>
      </c>
      <c r="AD14" s="1">
        <v>0</v>
      </c>
      <c r="AE14" s="1">
        <v>0</v>
      </c>
    </row>
    <row r="15" spans="1:36" x14ac:dyDescent="0.3">
      <c r="A15" s="7" t="s">
        <v>103</v>
      </c>
      <c r="B15" s="7" t="s">
        <v>101</v>
      </c>
      <c r="C15" s="7" t="s">
        <v>102</v>
      </c>
      <c r="D15" s="4" t="s">
        <v>101</v>
      </c>
      <c r="E15" s="1" t="s">
        <v>100</v>
      </c>
      <c r="G15" s="1" t="s">
        <v>99</v>
      </c>
      <c r="H15" s="1">
        <v>0.6</v>
      </c>
      <c r="I15" s="1">
        <v>0.6</v>
      </c>
      <c r="J15" s="1" t="s">
        <v>25</v>
      </c>
      <c r="K15" s="1" t="s">
        <v>26</v>
      </c>
      <c r="L15" s="1">
        <v>21</v>
      </c>
      <c r="M15" s="1" t="s">
        <v>104</v>
      </c>
      <c r="N15" s="1" t="s">
        <v>28</v>
      </c>
      <c r="O15" s="1">
        <v>12.3</v>
      </c>
    </row>
    <row r="16" spans="1:36" x14ac:dyDescent="0.3">
      <c r="A16" s="1" t="s">
        <v>64</v>
      </c>
      <c r="B16" s="1" t="s">
        <v>65</v>
      </c>
      <c r="C16" s="1" t="s">
        <v>66</v>
      </c>
      <c r="D16" s="1" t="s">
        <v>65</v>
      </c>
      <c r="E16" s="1" t="s">
        <v>68</v>
      </c>
      <c r="G16" s="1">
        <v>5</v>
      </c>
      <c r="I16" s="1">
        <v>5</v>
      </c>
      <c r="J16" s="1" t="s">
        <v>25</v>
      </c>
      <c r="K16" s="1" t="s">
        <v>51</v>
      </c>
      <c r="L16" s="1">
        <v>15</v>
      </c>
      <c r="M16" s="1" t="s">
        <v>67</v>
      </c>
      <c r="N16" s="1" t="s">
        <v>123</v>
      </c>
      <c r="O16" s="1">
        <v>6.2</v>
      </c>
      <c r="P16" s="4">
        <v>1.2428399999999999E-10</v>
      </c>
      <c r="Q16" s="4">
        <v>19.8718</v>
      </c>
      <c r="R16" s="4">
        <v>147.45699999999999</v>
      </c>
      <c r="S16" s="4">
        <v>402.47500000000002</v>
      </c>
      <c r="T16" s="4">
        <v>1.91459E-10</v>
      </c>
      <c r="U16" s="4">
        <v>1.69669</v>
      </c>
      <c r="V16" s="4">
        <v>9.3713800000000003</v>
      </c>
      <c r="W16" s="4">
        <v>40640.1</v>
      </c>
      <c r="X16" s="4">
        <v>0.24266399999999999</v>
      </c>
      <c r="Y16" s="4">
        <v>217.976</v>
      </c>
      <c r="Z16" s="4">
        <v>9.4172199999999999E-9</v>
      </c>
      <c r="AA16" s="4">
        <v>2.7431000000000001E-3</v>
      </c>
    </row>
    <row r="17" spans="1:36" x14ac:dyDescent="0.3">
      <c r="A17" s="1" t="s">
        <v>69</v>
      </c>
      <c r="B17" s="1" t="s">
        <v>70</v>
      </c>
      <c r="C17" s="1" t="s">
        <v>71</v>
      </c>
      <c r="D17" s="1" t="s">
        <v>70</v>
      </c>
      <c r="E17" s="1" t="s">
        <v>73</v>
      </c>
      <c r="G17" s="1">
        <v>2</v>
      </c>
      <c r="I17" s="1">
        <v>2</v>
      </c>
      <c r="J17" s="1" t="s">
        <v>25</v>
      </c>
      <c r="K17" s="1" t="s">
        <v>51</v>
      </c>
      <c r="L17" s="1">
        <v>16</v>
      </c>
      <c r="M17" s="1" t="s">
        <v>72</v>
      </c>
      <c r="N17" s="1" t="s">
        <v>123</v>
      </c>
      <c r="O17" s="1">
        <v>6.2</v>
      </c>
      <c r="P17" s="2">
        <v>4.3199999999999997E-11</v>
      </c>
      <c r="Q17" s="1">
        <v>5.2097800000000003</v>
      </c>
      <c r="R17" s="1">
        <v>3.36233</v>
      </c>
      <c r="S17" s="1">
        <v>247.05199999999999</v>
      </c>
      <c r="T17" s="2">
        <v>2.76E-5</v>
      </c>
      <c r="U17" s="1">
        <v>5.7145999999999999</v>
      </c>
      <c r="V17" s="1">
        <v>5.8056799999999997</v>
      </c>
      <c r="W17" s="1">
        <v>102.389</v>
      </c>
      <c r="X17" s="1">
        <v>1.1711100000000001</v>
      </c>
      <c r="Y17" s="1">
        <v>-78.665400000000005</v>
      </c>
      <c r="Z17" s="1">
        <v>3.7547900000000002E-2</v>
      </c>
      <c r="AA17" s="1">
        <v>6.1533600000000002</v>
      </c>
      <c r="AB17" s="1">
        <v>1</v>
      </c>
      <c r="AC17" s="1">
        <v>0</v>
      </c>
      <c r="AD17" s="1">
        <v>0</v>
      </c>
      <c r="AE17" s="1">
        <v>0</v>
      </c>
    </row>
    <row r="18" spans="1:36" s="4" customFormat="1" x14ac:dyDescent="0.3">
      <c r="A18" s="1" t="s">
        <v>75</v>
      </c>
      <c r="B18" s="1" t="s">
        <v>76</v>
      </c>
      <c r="C18" s="1" t="s">
        <v>77</v>
      </c>
      <c r="D18" s="1" t="s">
        <v>76</v>
      </c>
      <c r="E18" s="1" t="s">
        <v>80</v>
      </c>
      <c r="F18" s="1"/>
      <c r="G18" s="1">
        <v>0.13</v>
      </c>
      <c r="H18" s="1"/>
      <c r="I18" s="1">
        <v>0.13</v>
      </c>
      <c r="J18" s="1" t="s">
        <v>78</v>
      </c>
      <c r="K18" s="1" t="s">
        <v>51</v>
      </c>
      <c r="L18" s="1">
        <v>3</v>
      </c>
      <c r="M18" s="1" t="s">
        <v>79</v>
      </c>
      <c r="N18" s="1" t="s">
        <v>123</v>
      </c>
      <c r="O18" s="1">
        <v>6.2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/>
      <c r="AG18" s="1"/>
      <c r="AH18" s="1"/>
      <c r="AI18" s="1"/>
      <c r="AJ18" s="1"/>
    </row>
    <row r="19" spans="1:36" x14ac:dyDescent="0.3">
      <c r="A19" s="1" t="s">
        <v>91</v>
      </c>
      <c r="B19" s="1" t="s">
        <v>87</v>
      </c>
      <c r="C19" s="1" t="s">
        <v>89</v>
      </c>
      <c r="D19" s="1" t="s">
        <v>87</v>
      </c>
      <c r="E19" s="1" t="s">
        <v>95</v>
      </c>
      <c r="G19" s="1">
        <v>200</v>
      </c>
      <c r="I19" s="1">
        <v>200</v>
      </c>
      <c r="J19" s="1" t="s">
        <v>44</v>
      </c>
      <c r="K19" s="1" t="s">
        <v>26</v>
      </c>
      <c r="L19" s="1" t="s">
        <v>98</v>
      </c>
      <c r="M19" s="1" t="s">
        <v>74</v>
      </c>
      <c r="N19" s="1" t="s">
        <v>123</v>
      </c>
      <c r="O19" s="1">
        <v>6.2</v>
      </c>
      <c r="P19" s="4">
        <v>1.13741E-11</v>
      </c>
      <c r="Q19" s="4">
        <v>3.3824900000000002</v>
      </c>
      <c r="R19" s="4">
        <v>4.4913600000000002</v>
      </c>
      <c r="S19" s="4">
        <v>222.12100000000001</v>
      </c>
      <c r="T19" s="4">
        <v>8.3154799999999995E-7</v>
      </c>
      <c r="U19" s="4">
        <v>7.2285500000000003E-2</v>
      </c>
      <c r="V19" s="4">
        <v>6.0019600000000004</v>
      </c>
      <c r="W19" s="4">
        <v>66.348799999999997</v>
      </c>
      <c r="X19" s="4">
        <v>-0.45446300000000001</v>
      </c>
      <c r="Y19" s="4">
        <v>174.30699999999999</v>
      </c>
      <c r="Z19" s="4">
        <v>6.0110400000000001E-2</v>
      </c>
      <c r="AA19" s="4">
        <v>1.38269E-2</v>
      </c>
    </row>
    <row r="20" spans="1:36" x14ac:dyDescent="0.3">
      <c r="A20" s="1" t="s">
        <v>81</v>
      </c>
      <c r="B20" s="1" t="s">
        <v>82</v>
      </c>
      <c r="C20" s="1" t="s">
        <v>83</v>
      </c>
      <c r="D20" s="1" t="s">
        <v>82</v>
      </c>
      <c r="E20" s="1" t="s">
        <v>85</v>
      </c>
      <c r="G20" s="1">
        <v>100</v>
      </c>
      <c r="I20" s="1">
        <v>100</v>
      </c>
      <c r="J20" s="1" t="s">
        <v>25</v>
      </c>
      <c r="K20" s="1" t="s">
        <v>26</v>
      </c>
      <c r="L20" s="1">
        <v>11</v>
      </c>
      <c r="M20" s="1" t="s">
        <v>84</v>
      </c>
      <c r="N20" s="1" t="s">
        <v>123</v>
      </c>
      <c r="O20" s="1">
        <v>6.2</v>
      </c>
      <c r="P20" s="2">
        <v>8.3200000000000001E-12</v>
      </c>
      <c r="Q20" s="1">
        <v>2.5943000000000001</v>
      </c>
      <c r="R20" s="1">
        <v>3.5327199999999999</v>
      </c>
      <c r="S20" s="1">
        <v>287.64100000000002</v>
      </c>
      <c r="T20" s="2">
        <v>2.2200000000000002E-9</v>
      </c>
      <c r="U20" s="1">
        <v>1.0731200000000001</v>
      </c>
      <c r="V20" s="1">
        <v>10.477600000000001</v>
      </c>
      <c r="W20" s="1">
        <v>97.052499999999995</v>
      </c>
      <c r="X20" s="1">
        <v>0.32877600000000001</v>
      </c>
      <c r="Y20" s="1">
        <v>269.93099999999998</v>
      </c>
      <c r="Z20" s="2">
        <v>1.2400000000000001E-10</v>
      </c>
      <c r="AA20" s="1">
        <v>6.4901100000000001E-4</v>
      </c>
      <c r="AB20" s="1">
        <v>1</v>
      </c>
      <c r="AC20" s="1">
        <v>0</v>
      </c>
      <c r="AD20" s="1">
        <v>0</v>
      </c>
      <c r="AE20" s="1">
        <v>0</v>
      </c>
    </row>
    <row r="21" spans="1:36" x14ac:dyDescent="0.3">
      <c r="A21" s="7"/>
    </row>
    <row r="22" spans="1:36" x14ac:dyDescent="0.3">
      <c r="Q22" s="4"/>
    </row>
  </sheetData>
  <sortState xmlns:xlrd2="http://schemas.microsoft.com/office/spreadsheetml/2017/richdata2" ref="A2:AJ22">
    <sortCondition ref="B2:B22"/>
  </sortState>
  <conditionalFormatting sqref="A14">
    <cfRule type="duplicateValues" dxfId="11" priority="15"/>
  </conditionalFormatting>
  <conditionalFormatting sqref="A14">
    <cfRule type="duplicateValues" dxfId="10" priority="16"/>
  </conditionalFormatting>
  <conditionalFormatting sqref="A15">
    <cfRule type="duplicateValues" dxfId="9" priority="9"/>
  </conditionalFormatting>
  <conditionalFormatting sqref="A15">
    <cfRule type="duplicateValues" dxfId="8" priority="10"/>
  </conditionalFormatting>
  <conditionalFormatting sqref="A16">
    <cfRule type="duplicateValues" dxfId="7" priority="7"/>
  </conditionalFormatting>
  <conditionalFormatting sqref="A16">
    <cfRule type="duplicateValues" dxfId="6" priority="8"/>
  </conditionalFormatting>
  <conditionalFormatting sqref="A18">
    <cfRule type="duplicateValues" dxfId="5" priority="5"/>
  </conditionalFormatting>
  <conditionalFormatting sqref="A18">
    <cfRule type="duplicateValues" dxfId="4" priority="6"/>
  </conditionalFormatting>
  <conditionalFormatting sqref="A19">
    <cfRule type="duplicateValues" dxfId="3" priority="3"/>
  </conditionalFormatting>
  <conditionalFormatting sqref="A19">
    <cfRule type="duplicateValues" dxfId="2" priority="4"/>
  </conditionalFormatting>
  <conditionalFormatting sqref="A20">
    <cfRule type="duplicateValues" dxfId="1" priority="1"/>
  </conditionalFormatting>
  <conditionalFormatting sqref="A20">
    <cfRule type="duplicateValues" dxfId="0" priority="2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08C85BCDD0643ABB644E9610E3CBC" ma:contentTypeVersion="10" ma:contentTypeDescription="Create a new document." ma:contentTypeScope="" ma:versionID="ec505ac0fab791c2810d2f998fb499e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7ca152-c7c3-4532-9bbc-e6e1739b40ed" targetNamespace="http://schemas.microsoft.com/office/2006/metadata/properties" ma:root="true" ma:fieldsID="53f005d3674b9d5e66c5bfb676e31bfa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7ca152-c7c3-4532-9bbc-e6e1739b40e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80fd0559-a7d4-4431-b616-d229559a21c7}" ma:internalName="TaxCatchAllLabel" ma:readOnly="true" ma:showField="CatchAllDataLabel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80fd0559-a7d4-4431-b616-d229559a21c7}" ma:internalName="TaxCatchAll" ma:showField="CatchAllData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ca152-c7c3-4532-9bbc-e6e1739b4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2021-11-30T16:44:26+00:00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94DF04FD-4F00-4441-A771-9A4B80A30CE0}"/>
</file>

<file path=customXml/itemProps2.xml><?xml version="1.0" encoding="utf-8"?>
<ds:datastoreItem xmlns:ds="http://schemas.openxmlformats.org/officeDocument/2006/customXml" ds:itemID="{F1E65AC0-0DD4-4BE7-8F1B-1D141F1F0709}"/>
</file>

<file path=customXml/itemProps3.xml><?xml version="1.0" encoding="utf-8"?>
<ds:datastoreItem xmlns:ds="http://schemas.openxmlformats.org/officeDocument/2006/customXml" ds:itemID="{0FDBAF3D-F68F-4031-8FB7-852F8DF5F89B}"/>
</file>

<file path=customXml/itemProps4.xml><?xml version="1.0" encoding="utf-8"?>
<ds:datastoreItem xmlns:ds="http://schemas.openxmlformats.org/officeDocument/2006/customXml" ds:itemID="{93BDF7BC-DA40-4EB7-BDA0-A1D4FD03A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DNT_false_negative_Mundy_dose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2021-03-03T15:35:47Z</dcterms:created>
  <dcterms:modified xsi:type="dcterms:W3CDTF">2021-11-16T22:16:51Z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0x01010078608C85BCDD0643ABB644E9610E3CBC</vt:lpwstr>
  </property>
</Properties>
</file>