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ester\Desktop\LavoroWambaugh\"/>
    </mc:Choice>
  </mc:AlternateContent>
  <xr:revisionPtr revIDLastSave="0" documentId="13_ncr:1_{5A7B8037-04E6-45E2-9C1A-942B1B2917BB}" xr6:coauthVersionLast="47" xr6:coauthVersionMax="47" xr10:uidLastSave="{00000000-0000-0000-0000-000000000000}"/>
  <bookViews>
    <workbookView xWindow="-120" yWindow="-120" windowWidth="29040" windowHeight="15840" xr2:uid="{D5C8A988-9879-4D5F-BD71-86B6D2E8071C}"/>
  </bookViews>
  <sheets>
    <sheet name="Description" sheetId="5" r:id="rId1"/>
    <sheet name="IVBP_Predictions" sheetId="1" r:id="rId2"/>
    <sheet name="Comparison TOX21" sheetId="2" r:id="rId3"/>
    <sheet name="Comparison TOX21 bins" sheetId="3" r:id="rId4"/>
    <sheet name="Molecules of Interes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5" i="2" l="1"/>
  <c r="T66" i="2"/>
  <c r="T50" i="2"/>
  <c r="T73" i="2"/>
  <c r="T71" i="2"/>
  <c r="T86" i="2"/>
  <c r="T91" i="2"/>
  <c r="T88" i="2"/>
  <c r="T90" i="2"/>
  <c r="T39" i="2"/>
  <c r="T84" i="2"/>
  <c r="T45" i="2"/>
  <c r="T64" i="2"/>
  <c r="T11" i="2"/>
  <c r="T67" i="2"/>
  <c r="T28" i="2"/>
  <c r="T20" i="2"/>
  <c r="T76" i="2"/>
  <c r="T17" i="2"/>
  <c r="T47" i="2"/>
  <c r="T44" i="2"/>
  <c r="T12" i="2"/>
  <c r="T8" i="2"/>
  <c r="T58" i="2"/>
  <c r="T87" i="2"/>
  <c r="T34" i="2"/>
  <c r="T55" i="2"/>
  <c r="T77" i="2"/>
  <c r="T75" i="2"/>
  <c r="T96" i="2"/>
  <c r="T54" i="2"/>
  <c r="T65" i="2"/>
  <c r="T53" i="2"/>
  <c r="T62" i="2"/>
  <c r="T97" i="2"/>
  <c r="T29" i="2"/>
  <c r="T30" i="2"/>
  <c r="T68" i="2"/>
  <c r="T49" i="2"/>
  <c r="T27" i="2"/>
  <c r="T6" i="2"/>
  <c r="T4" i="2"/>
  <c r="T13" i="2"/>
  <c r="T80" i="2"/>
  <c r="T79" i="2"/>
  <c r="T101" i="2"/>
  <c r="T89" i="2"/>
  <c r="T16" i="2"/>
  <c r="N16" i="2"/>
  <c r="N95" i="2"/>
  <c r="N66" i="2"/>
  <c r="N50" i="2"/>
  <c r="N73" i="2"/>
  <c r="N71" i="2"/>
  <c r="N86" i="2"/>
  <c r="N91" i="2"/>
  <c r="N88" i="2"/>
  <c r="N90" i="2"/>
  <c r="N39" i="2"/>
  <c r="N84" i="2"/>
  <c r="N45" i="2"/>
  <c r="N64" i="2"/>
  <c r="N11" i="2"/>
  <c r="N67" i="2"/>
  <c r="N28" i="2"/>
  <c r="N20" i="2"/>
  <c r="N76" i="2"/>
  <c r="N17" i="2"/>
  <c r="N47" i="2"/>
  <c r="N44" i="2"/>
  <c r="N12" i="2"/>
  <c r="N8" i="2"/>
  <c r="N58" i="2"/>
  <c r="N87" i="2"/>
  <c r="N34" i="2"/>
  <c r="N59" i="2"/>
  <c r="N55" i="2"/>
  <c r="N77" i="2"/>
  <c r="N75" i="2"/>
  <c r="N96" i="2"/>
  <c r="N54" i="2"/>
  <c r="N65" i="2"/>
  <c r="N53" i="2"/>
  <c r="N62" i="2"/>
  <c r="N97" i="2"/>
  <c r="N29" i="2"/>
  <c r="N30" i="2"/>
  <c r="N68" i="2"/>
  <c r="N49" i="2"/>
  <c r="N27" i="2"/>
  <c r="N6" i="2"/>
  <c r="N4" i="2"/>
  <c r="N13" i="2"/>
  <c r="N80" i="2"/>
  <c r="N79" i="2"/>
  <c r="N101" i="2"/>
  <c r="N8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tc={F5630317-5017-48F0-8032-7114E90E4EB8}</author>
    <author>tc={40725F66-C354-42E7-BF0B-9223C456D06B}</author>
  </authors>
  <commentList>
    <comment ref="M59" authorId="0" shapeId="0" xr:uid="{F5630317-5017-48F0-8032-7114E90E4EB8}">
      <text>
        <t>[Threaded comment]
Your version of Excel allows you to read this threaded comment; however, any edits to it will get removed if the file is opened in a newer version of Excel. Learn more: https://go.microsoft.com/fwlink/?linkid=870924
Comment:
    Wambaugh 2019</t>
      </text>
    </comment>
    <comment ref="M89" authorId="1" shapeId="0" xr:uid="{40725F66-C354-42E7-BF0B-9223C456D06B}">
      <text>
        <t>[Threaded comment]
Your version of Excel allows you to read this threaded comment; however, any edits to it will get removed if the file is opened in a newer version of Excel. Learn more: https://go.microsoft.com/fwlink/?linkid=870924
Comment:
    68.389 Wambaugh 2019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tc={E7716CD6-C24A-4A4B-B719-E4694003A7EC}</author>
    <author>tc={8EEE482A-222A-46D7-B503-667298DF83DE}</author>
    <author>tc={FA3A785D-C38B-496D-9B11-1DF675A6E53C}</author>
  </authors>
  <commentList>
    <comment ref="J16" authorId="0" shapeId="0" xr:uid="{E7716CD6-C24A-4A4B-B719-E4694003A7EC}">
      <text>
        <t>[Threaded comment]
Your version of Excel allows you to read this threaded comment; however, any edits to it will get removed if the file is opened in a newer version of Excel. Learn more: https://go.microsoft.com/fwlink/?linkid=870924
Comment:
    Wambaugh 2019</t>
      </text>
    </comment>
    <comment ref="K22" authorId="1" shapeId="0" xr:uid="{8EEE482A-222A-46D7-B503-667298DF83DE}">
      <text>
        <t>[Threaded comment]
Your version of Excel allows you to read this threaded comment; however, any edits to it will get removed if the file is opened in a newer version of Excel. Learn more: https://go.microsoft.com/fwlink/?linkid=870924
Comment:
    borderline</t>
      </text>
    </comment>
    <comment ref="J76" authorId="2" shapeId="0" xr:uid="{FA3A785D-C38B-496D-9B11-1DF675A6E53C}">
      <text>
        <t>[Threaded comment]
Your version of Excel allows you to read this threaded comment; however, any edits to it will get removed if the file is opened in a newer version of Excel. Learn more: https://go.microsoft.com/fwlink/?linkid=870924
Comment:
    68.389 Wambaugh 2019</t>
      </text>
    </comment>
  </commentList>
</comments>
</file>

<file path=xl/sharedStrings.xml><?xml version="1.0" encoding="utf-8"?>
<sst xmlns="http://schemas.openxmlformats.org/spreadsheetml/2006/main" count="2849" uniqueCount="392">
  <si>
    <t>DTXSID</t>
  </si>
  <si>
    <t>PREFERRED_NAME</t>
  </si>
  <si>
    <t>QSAR_READY_SMILES</t>
  </si>
  <si>
    <t>DTXSID0020365</t>
  </si>
  <si>
    <t>Cyclosporin A</t>
  </si>
  <si>
    <t>no</t>
  </si>
  <si>
    <t>CCC1NC(=O)C(C(O)C(C)CC=CC)N(C)C(=O)C(C(C)C)N(C)C(=O)C(CC(C)C)N(C)C(=O)C(CC(C)C)N(C)C(=O)C(C)NC(=O)C(C)NC(=O)C(CC(C)C)N(C)C(=O)C(NC(=O)C(CC(C)C)N(C)C(=O)CN(C)C1=O)C(C)C</t>
  </si>
  <si>
    <t>DTXSID0020442</t>
  </si>
  <si>
    <t>2,4-Dichlorophenoxyacetic acid</t>
  </si>
  <si>
    <t>OC(=O)COC1=C(Cl)C=C(Cl)C=C1</t>
  </si>
  <si>
    <t>DTXSID0020652</t>
  </si>
  <si>
    <t>Gemfibrozil</t>
  </si>
  <si>
    <t>CC1=CC(OCCCC(C)(C)C(O)=O)=C(C)C=C1</t>
  </si>
  <si>
    <t>DTXSID0020868</t>
  </si>
  <si>
    <t>Dichloromethane</t>
  </si>
  <si>
    <t>ClCCl</t>
  </si>
  <si>
    <t>DTXSID0021125</t>
  </si>
  <si>
    <t>Phenolphthalein</t>
  </si>
  <si>
    <t>OC1=CC=C(C=C1)C1(OC(=O)C2=C1C=CC=C2)C1=CC=C(O)C=C1</t>
  </si>
  <si>
    <t>DTXSID0021383</t>
  </si>
  <si>
    <t>Trichloroethylene</t>
  </si>
  <si>
    <t>ClC=C(Cl)Cl</t>
  </si>
  <si>
    <t>DTXSID0021961</t>
  </si>
  <si>
    <t>Benzophenone</t>
  </si>
  <si>
    <t>O=C(C1=CC=CC=C1)C1=CC=CC=C1</t>
  </si>
  <si>
    <t>DTXSID0022985</t>
  </si>
  <si>
    <t>Ephedrine</t>
  </si>
  <si>
    <t>CNC(C)C(O)C1=CC=CC=C1</t>
  </si>
  <si>
    <t>DTXSID1020198</t>
  </si>
  <si>
    <t>Bromodichloromethane</t>
  </si>
  <si>
    <t>ClC(Cl)Br</t>
  </si>
  <si>
    <t>DTXSID1021087</t>
  </si>
  <si>
    <t>Oxazepam</t>
  </si>
  <si>
    <t>OC1N=C(C2=CC=CC=C2)C2=CC(Cl)=CC=C2NC1=O</t>
  </si>
  <si>
    <t>DTXSID1021116</t>
  </si>
  <si>
    <t>Phenacetin</t>
  </si>
  <si>
    <t>CCOC1=CC=C(NC(C)=O)C=C1</t>
  </si>
  <si>
    <t>DTXSID1022265</t>
  </si>
  <si>
    <t>Alachlor</t>
  </si>
  <si>
    <t>CCC1=CC=CC(CC)=C1N(COC)C(=O)CCl</t>
  </si>
  <si>
    <t>DTXSID1023815</t>
  </si>
  <si>
    <t>Dibromoacetic acid</t>
  </si>
  <si>
    <t>OC(=O)C(Br)Br</t>
  </si>
  <si>
    <t>DTXSID1026118</t>
  </si>
  <si>
    <t>Tetralin</t>
  </si>
  <si>
    <t>C1CCC2=C(C1)C=CC=C2</t>
  </si>
  <si>
    <t>DTXSID1034187</t>
  </si>
  <si>
    <t>Tamoxifen</t>
  </si>
  <si>
    <t>CCC(=C(C1=CC=CC=C1)C1=CC=C(OCCN(C)C)C=C1)C1=CC=CC=C1</t>
  </si>
  <si>
    <t>DTXSID1043881</t>
  </si>
  <si>
    <t>Imipramine</t>
  </si>
  <si>
    <t>CN(C)CCCN1C2=CC=CC=C2CCC2=CC=CC=C12</t>
  </si>
  <si>
    <t>DTXSID1051432</t>
  </si>
  <si>
    <t>Thiodiglycolic acid</t>
  </si>
  <si>
    <t>OC(=O)CSCC(O)=O</t>
  </si>
  <si>
    <t>DTXSID2020139</t>
  </si>
  <si>
    <t>Benzo(a)pyrene</t>
  </si>
  <si>
    <t>C1=CC2=CC3=CC=C4C=CC=C5C=CC(=C2C=C1)C3=C45</t>
  </si>
  <si>
    <t>DTXSID2020420</t>
  </si>
  <si>
    <t>Propyzamide</t>
  </si>
  <si>
    <t>CC(C)(NC(=O)C1=CC(Cl)=CC(Cl)=C1)C#C</t>
  </si>
  <si>
    <t>DTXSID2020428</t>
  </si>
  <si>
    <t>Dichloroacetic acid</t>
  </si>
  <si>
    <t>OC(=O)C(Cl)Cl</t>
  </si>
  <si>
    <t>DTXSID2020682</t>
  </si>
  <si>
    <t>Hexachlorobenzene</t>
  </si>
  <si>
    <t>ClC1=C(Cl)C(Cl)=C(Cl)C(Cl)=C1Cl</t>
  </si>
  <si>
    <t>DTXSID2021103</t>
  </si>
  <si>
    <t>Pentachloroanisole</t>
  </si>
  <si>
    <t>COC1=C(Cl)C(Cl)=C(Cl)C(Cl)=C1Cl</t>
  </si>
  <si>
    <t>DTXSID2021315</t>
  </si>
  <si>
    <t>2,3,7,8-Tetrachlorodibenzo-p-dioxin</t>
  </si>
  <si>
    <t>ClC1=CC2=C(OC3=C(O2)C=C(Cl)C(Cl)=C3)C=C1Cl</t>
  </si>
  <si>
    <t>DTXSID2021319</t>
  </si>
  <si>
    <t>Tetrachloroethylene</t>
  </si>
  <si>
    <t>ClC(Cl)=C(Cl)Cl</t>
  </si>
  <si>
    <t>DTXSID2021731</t>
  </si>
  <si>
    <t>Methanol</t>
  </si>
  <si>
    <t>CO</t>
  </si>
  <si>
    <t>DTXSID2021781</t>
  </si>
  <si>
    <t>Dibutyl phthalate</t>
  </si>
  <si>
    <t>CCCCOC(=O)C1=CC=CC=C1C(=O)OCCCC</t>
  </si>
  <si>
    <t>DTXSID2032390</t>
  </si>
  <si>
    <t>Fenarimol</t>
  </si>
  <si>
    <t>OC(C1=CC=C(Cl)C=C1)(C1=CN=CN=C1)C1=CC=CC=C1Cl</t>
  </si>
  <si>
    <t>DTXSID2032552</t>
  </si>
  <si>
    <t>Flufenacet</t>
  </si>
  <si>
    <t>CC(C)N(C(=O)COC1=NN=C(S1)C(F)(F)F)C1=CC=C(F)C=C1</t>
  </si>
  <si>
    <t>DTXSID2039336</t>
  </si>
  <si>
    <t>S-Bioallethrin</t>
  </si>
  <si>
    <t>CC(C)=CC1C(C(=O)OC2CC(=O)C(CC=C)=C2C)C1(C)C</t>
  </si>
  <si>
    <t>DTXSID2046624</t>
  </si>
  <si>
    <t>Nilvadipine</t>
  </si>
  <si>
    <t>COC(=O)C1C(C2=CC(=CC=C2)[N+]([O-])=O)C(C(=O)OC(C)C)=C(C)N=C1C#N</t>
  </si>
  <si>
    <t>DTXSID3020095</t>
  </si>
  <si>
    <t>Anthraquinone</t>
  </si>
  <si>
    <t>O=C1C2=C(C=CC=C2)C(=O)C2=C1C=CC=C2</t>
  </si>
  <si>
    <t>DTXSID3020833</t>
  </si>
  <si>
    <t>Methyl tert-butyl ether</t>
  </si>
  <si>
    <t>COC(C)(C)C</t>
  </si>
  <si>
    <t>DTXSID3022405</t>
  </si>
  <si>
    <t>2-Hydroxy-4-methoxybenzophenone</t>
  </si>
  <si>
    <t>COC1=CC=C(C(=O)C2=CC=CC=C2)C(O)=C1</t>
  </si>
  <si>
    <t>DTXSID3026148</t>
  </si>
  <si>
    <t>alpha-Thujone</t>
  </si>
  <si>
    <t>CC(C)C12CC1C(C)C(=O)C2</t>
  </si>
  <si>
    <t>DTXSID3031860</t>
  </si>
  <si>
    <t>Perfluorodecanoic acid</t>
  </si>
  <si>
    <t>OC(=O)C(F)(F)C(F)(F)C(F)(F)C(F)(F)C(F)(F)C(F)(F)C(F)(F)C(F)(F)C(F)(F)F</t>
  </si>
  <si>
    <t>DTXSID3031862</t>
  </si>
  <si>
    <t>Perfluorohexanoic acid</t>
  </si>
  <si>
    <t>OC(=O)C(F)(F)C(F)(F)C(F)(F)C(F)(F)C(F)(F)F</t>
  </si>
  <si>
    <t>DTXSID3032179</t>
  </si>
  <si>
    <t>3,3',4,4',5-Pentachlorobiphenyl</t>
  </si>
  <si>
    <t>ClC1=CC(=CC(Cl)=C1Cl)C1=CC(Cl)=C(Cl)C=C1</t>
  </si>
  <si>
    <t>DTXSID3034872</t>
  </si>
  <si>
    <t>Chloridazon</t>
  </si>
  <si>
    <t>ClC1C(=N)C=NN(C1=O)C1=CC=CC=C1</t>
  </si>
  <si>
    <t>DTXSID3037707</t>
  </si>
  <si>
    <t>Potassium perfluorobutanesulfonate</t>
  </si>
  <si>
    <t>OS(=O)(=O)C(F)(F)C(F)(F)C(F)(F)C(F)(F)F</t>
  </si>
  <si>
    <t>DTXSID3037709</t>
  </si>
  <si>
    <t>Potassium perfluorohexanesulfonate</t>
  </si>
  <si>
    <t>OS(=O)(=O)C(F)(F)C(F)(F)C(F)(F)C(F)(F)C(F)(F)C(F)(F)F</t>
  </si>
  <si>
    <t>DTXSID30575892</t>
  </si>
  <si>
    <t>Oxoacetic acid--water (1/1)</t>
  </si>
  <si>
    <t>OC(=O)C=O</t>
  </si>
  <si>
    <t>DTXSID3061635</t>
  </si>
  <si>
    <t>1-((2-Methoxyphenyl)azo)-2-naphthol</t>
  </si>
  <si>
    <t>COC1=C(C=CC=C1)N=NC1=C2C=CC=CC2=CC=C1O</t>
  </si>
  <si>
    <t>DTXSID4020290</t>
  </si>
  <si>
    <t>Pirinixic acid</t>
  </si>
  <si>
    <t>CC1=C(C)C(NC2=NC(SCC(O)=O)=NC(Cl)=C2)=CC=C1</t>
  </si>
  <si>
    <t>DTXSID4020458</t>
  </si>
  <si>
    <t>Chlorpyrifos</t>
  </si>
  <si>
    <t>CCOP(=S)(OCC)OC1=NC(Cl)=C(Cl)C=C1Cl</t>
  </si>
  <si>
    <t>DTXSID4020533</t>
  </si>
  <si>
    <t>1,4-Dioxane</t>
  </si>
  <si>
    <t>C1COCCO1</t>
  </si>
  <si>
    <t>DTXSID4021268</t>
  </si>
  <si>
    <t>Simazine</t>
  </si>
  <si>
    <t>CCNC1=NC(NCC)=NC(Cl)=N1</t>
  </si>
  <si>
    <t>DTXSID4022107</t>
  </si>
  <si>
    <t>2-Methylimidazole</t>
  </si>
  <si>
    <t>CC1=NC=CN1</t>
  </si>
  <si>
    <t>DTXSID4022527</t>
  </si>
  <si>
    <t>Propylparaben</t>
  </si>
  <si>
    <t>CCCOC(=O)C1=CC=C(O)C=C1</t>
  </si>
  <si>
    <t>DTXSID4022577</t>
  </si>
  <si>
    <t>Alprazolam</t>
  </si>
  <si>
    <t>CC1=NN=C2CN=C(C3=CC=CC=C3)C3=CC(Cl)=CC=C3N12</t>
  </si>
  <si>
    <t>DTXSID4023917</t>
  </si>
  <si>
    <t>Bis(2-chloroethoxy)methane</t>
  </si>
  <si>
    <t>ClCCOCOCCCl</t>
  </si>
  <si>
    <t>DTXSID4024642</t>
  </si>
  <si>
    <t>Bromochloroacetic acid</t>
  </si>
  <si>
    <t>OC(=O)C(Cl)Br</t>
  </si>
  <si>
    <t>DTXSID4024729</t>
  </si>
  <si>
    <t>Carbendazim</t>
  </si>
  <si>
    <t>COC(=O)NC1=NC2=CC=CC=C2N1</t>
  </si>
  <si>
    <t>DTXSID4032376</t>
  </si>
  <si>
    <t>Dimethenamid</t>
  </si>
  <si>
    <t>COCC(C)N(C(=O)CCl)C1=C(C)SC=C1C</t>
  </si>
  <si>
    <t>DTXSID4032405</t>
  </si>
  <si>
    <t>Formetanate hydrochloride</t>
  </si>
  <si>
    <t>CNC(=O)OC1=CC=CC(=C1)N=CN(C)C</t>
  </si>
  <si>
    <t>DTXSID5020029</t>
  </si>
  <si>
    <t>Acrylonitrile</t>
  </si>
  <si>
    <t>C=CC#N</t>
  </si>
  <si>
    <t>DTXSID5020285</t>
  </si>
  <si>
    <t>1-Chloro-2-propanol</t>
  </si>
  <si>
    <t>CC(O)CCl</t>
  </si>
  <si>
    <t>DTXSID5020732</t>
  </si>
  <si>
    <t>Ibuprofen</t>
  </si>
  <si>
    <t>CC(C)CC1=CC=C(C=C1)C(C)C(O)=O</t>
  </si>
  <si>
    <t>DTXSID5023320</t>
  </si>
  <si>
    <t>Midazolam</t>
  </si>
  <si>
    <t>CC1=NC=C2CN=C(C3=CC=CC=C3F)C3=CC(Cl)=CC=C3N12</t>
  </si>
  <si>
    <t>DTXSID5023794</t>
  </si>
  <si>
    <t>Oxymetholone</t>
  </si>
  <si>
    <t>CC1(O)CCC2C3CCC4CC(=O)C(CC4(C)C3CCC12C)C=O</t>
  </si>
  <si>
    <t>DTXSID5025231</t>
  </si>
  <si>
    <t>Emodin</t>
  </si>
  <si>
    <t>CC1=CC(O)=C2C(=O)C3=C(O)C=C(O)C=C3C(=O)C2=C1</t>
  </si>
  <si>
    <t>DTXSID5025607</t>
  </si>
  <si>
    <t>Methyleugenol</t>
  </si>
  <si>
    <t>COC1=CC=C(CC=C)C=C1OC</t>
  </si>
  <si>
    <t>DTXSID5030955</t>
  </si>
  <si>
    <t>Camphor</t>
  </si>
  <si>
    <t>CC1(C)C2CCC1(C)C(=O)C2</t>
  </si>
  <si>
    <t>DTXSID5032442</t>
  </si>
  <si>
    <t>Imidacloprid</t>
  </si>
  <si>
    <t>[O-][N+](=O)\N=C1/NCCN1CC1=CN=C(Cl)C=C1</t>
  </si>
  <si>
    <t>DTXSID5032498</t>
  </si>
  <si>
    <t>Triclosan</t>
  </si>
  <si>
    <t>OC1=C(OC2=CC=C(Cl)C=C2Cl)C=CC(Cl)=C1</t>
  </si>
  <si>
    <t>DTXSID5032600</t>
  </si>
  <si>
    <t>Cyclanilide</t>
  </si>
  <si>
    <t>OC(=O)C1(CC1)C(=O)NC1=CC=C(Cl)C=C1Cl</t>
  </si>
  <si>
    <t>DTXSID5034773</t>
  </si>
  <si>
    <t>Novaluron</t>
  </si>
  <si>
    <t>FC(OC(F)(F)F)C(F)(F)OC1=C(Cl)C=C(NC(=O)NC(=O)C2=C(F)C=CC=C2F)C=C1</t>
  </si>
  <si>
    <t>DTXSID5037523</t>
  </si>
  <si>
    <t>Diazoxon</t>
  </si>
  <si>
    <t>CCOP(=O)(OCC)OC1=NC(=NC(C)=C1)C(C)C</t>
  </si>
  <si>
    <t>DTXSID50881104</t>
  </si>
  <si>
    <t>Diltiazem</t>
  </si>
  <si>
    <t>COC1=CC=C(C=C1)C1SC2=CC=CC=C2N(CCN(C)C)C(=O)C1OC(C)=O</t>
  </si>
  <si>
    <t>DTXSID6020438</t>
  </si>
  <si>
    <t>1,2-Dichloroethane</t>
  </si>
  <si>
    <t>ClCCCl</t>
  </si>
  <si>
    <t>DTXSID6021117</t>
  </si>
  <si>
    <t>Phenazone</t>
  </si>
  <si>
    <t>CN1N(C(=O)C=C1C)C1=CC=CC=C1</t>
  </si>
  <si>
    <t>DTXSID6022923</t>
  </si>
  <si>
    <t>Diclofenac</t>
  </si>
  <si>
    <t>OC(=O)CC1=C(NC2=C(Cl)C=CC=C2Cl)C=CC=C1</t>
  </si>
  <si>
    <t>DTXSID6023733</t>
  </si>
  <si>
    <t>Valproic acid</t>
  </si>
  <si>
    <t>CCCC(CCC)C(O)=O</t>
  </si>
  <si>
    <t>DTXSID6023947</t>
  </si>
  <si>
    <t>Carbon disulfide</t>
  </si>
  <si>
    <t>S=C=S</t>
  </si>
  <si>
    <t>DTXSID6034392</t>
  </si>
  <si>
    <t>Boscalid</t>
  </si>
  <si>
    <t>ClC1=CC=C(C=C1)C1=C(NC(=O)C2=C(Cl)N=CC=C2)C=CC=C1</t>
  </si>
  <si>
    <t>DTXSID6034849</t>
  </si>
  <si>
    <t>Propamocarb hydrochloride</t>
  </si>
  <si>
    <t>CCCOC(=O)NCCCN(C)C</t>
  </si>
  <si>
    <t>DTXSID7020182</t>
  </si>
  <si>
    <t>Bisphenol A</t>
  </si>
  <si>
    <t>CC(C)(C1=CC=C(O)C=C1)C1=CC=C(O)C=C1</t>
  </si>
  <si>
    <t>DTXSID7021106</t>
  </si>
  <si>
    <t>Pentachlorophenol</t>
  </si>
  <si>
    <t>OC1=C(Cl)C(Cl)=C(Cl)C(Cl)=C1Cl</t>
  </si>
  <si>
    <t>DTXSID7022253</t>
  </si>
  <si>
    <t>Resmethrin</t>
  </si>
  <si>
    <t>CC(C)=CC1C(C(=O)OCC2=COC(CC3=CC=CC=C3)=C2)C1(C)C</t>
  </si>
  <si>
    <t>DTXSID7022413</t>
  </si>
  <si>
    <t>Isoeugenol</t>
  </si>
  <si>
    <t>COC1=CC(C=CC)=CC=C1O</t>
  </si>
  <si>
    <t>DTXSID7023510</t>
  </si>
  <si>
    <t>Primidone</t>
  </si>
  <si>
    <t>CCC1(C(=O)NCNC1=O)C1=CC=CC=C1</t>
  </si>
  <si>
    <t>DTXSID7029904</t>
  </si>
  <si>
    <t>8:2 Fluorotelomer alcohol</t>
  </si>
  <si>
    <t>OCCC(F)(F)C(F)(F)C(F)(F)C(F)(F)C(F)(F)C(F)(F)C(F)(F)C(F)(F)F</t>
  </si>
  <si>
    <t>DTXSID7030066</t>
  </si>
  <si>
    <t>2,3,4,7,8-Pentachlorodibenzofuran</t>
  </si>
  <si>
    <t>ClC1=CC2=C(C=C1Cl)C1=C(O2)C(Cl)=C(Cl)C(Cl)=C1</t>
  </si>
  <si>
    <t>DTXSID7046627</t>
  </si>
  <si>
    <t>Bosentan</t>
  </si>
  <si>
    <t>COC1=CC=CC=C1OC1=C(NS(=O)(=O)C2=CC=C(C=C2)C(C)(C)C)N=C(N=C1OCCO)C1=NC=CC=N1</t>
  </si>
  <si>
    <t>DTXSID80108992</t>
  </si>
  <si>
    <t>Perfluorooctanesulfonate</t>
  </si>
  <si>
    <t>OS(=O)(=O)C(F)(F)C(F)(F)C(F)(F)C(F)(F)C(F)(F)C(F)(F)C(F)(F)C(F)(F)F</t>
  </si>
  <si>
    <t>DTXSID8020541</t>
  </si>
  <si>
    <t>5,5-Diphenylhydantoin</t>
  </si>
  <si>
    <t>O=C1NC(=O)C(N1)(C1=CC=CC=C1)C1=CC=CC=C1</t>
  </si>
  <si>
    <t>DTXSID8020913</t>
  </si>
  <si>
    <t>Naphthalene</t>
  </si>
  <si>
    <t>C1=CC2=CC=CC=C2C=C1</t>
  </si>
  <si>
    <t>DTXSID8021359</t>
  </si>
  <si>
    <t>Tolbutamide</t>
  </si>
  <si>
    <t>CCCCNC(=O)NS(=O)(=O)C1=CC=C(C)C=C1</t>
  </si>
  <si>
    <t>DTXSID8022292</t>
  </si>
  <si>
    <t>Permethrin</t>
  </si>
  <si>
    <t>CC1(C)C(C=C(Cl)Cl)C1C(=O)OCC1=CC(OC2=CC=CC=C2)=CC=C1</t>
  </si>
  <si>
    <t>DTXSID8023393</t>
  </si>
  <si>
    <t>Ondansetron</t>
  </si>
  <si>
    <t>CN1C2=C(C3=CC=CC=C13)C(=O)C(CN1C=CN=C1C)CC2</t>
  </si>
  <si>
    <t>DTXSID8024151</t>
  </si>
  <si>
    <t>Imazalil</t>
  </si>
  <si>
    <t>ClC1=CC(Cl)=C(C=C1)C(CN1C=CN=C1)OCC=C</t>
  </si>
  <si>
    <t>DTXSID8024521</t>
  </si>
  <si>
    <t>tert-Amyl methyl ether</t>
  </si>
  <si>
    <t>CCC(C)(C)OC</t>
  </si>
  <si>
    <t>DTXSID8025337</t>
  </si>
  <si>
    <t>Formamide</t>
  </si>
  <si>
    <t>NC=O</t>
  </si>
  <si>
    <t>DTXSID8031865</t>
  </si>
  <si>
    <t>Perfluorooctanoic acid</t>
  </si>
  <si>
    <t>OC(=O)C(F)(F)C(F)(F)C(F)(F)C(F)(F)C(F)(F)C(F)(F)C(F)(F)F</t>
  </si>
  <si>
    <t>DTXSID8032673</t>
  </si>
  <si>
    <t>Pyrithiobac-sodium</t>
  </si>
  <si>
    <t>COC1=CC(OC)=NC(SC2=C(C(O)=O)C(Cl)=CC=C2)=N1</t>
  </si>
  <si>
    <t>DTXSID8034586</t>
  </si>
  <si>
    <t>Etoxazole</t>
  </si>
  <si>
    <t>CCOC1=C(C=CC(=C1)C(C)(C)C)C1COC(=N1)C1=C(F)C=CC=C1F</t>
  </si>
  <si>
    <t>DTXSID9020247</t>
  </si>
  <si>
    <t>Carbaryl</t>
  </si>
  <si>
    <t>CNC(=O)OC1=C2C=CC=CC2=CC=C1</t>
  </si>
  <si>
    <t>DTXSID9021924</t>
  </si>
  <si>
    <t>Pyridine</t>
  </si>
  <si>
    <t>C1=CC=NC=C1</t>
  </si>
  <si>
    <t>DTXSID9025617</t>
  </si>
  <si>
    <t>4-Methylimidazole</t>
  </si>
  <si>
    <t>CC1=CNC=N1</t>
  </si>
  <si>
    <t>DTXSID9030258</t>
  </si>
  <si>
    <t>2-Methyltetrahydrofuran</t>
  </si>
  <si>
    <t>CC1CCCO1</t>
  </si>
  <si>
    <t>DTXSID9032329</t>
  </si>
  <si>
    <t>Bensulide</t>
  </si>
  <si>
    <t>CC(C)OP(=S)(OC(C)C)SCCNS(=O)(=O)C1=CC=CC=C1</t>
  </si>
  <si>
    <t>NA</t>
  </si>
  <si>
    <t>N-dealkylation</t>
  </si>
  <si>
    <t>O-dealkylation</t>
  </si>
  <si>
    <t>Aromatic hydroxylation</t>
  </si>
  <si>
    <t>Aliphatic hydroxylation</t>
  </si>
  <si>
    <t>Epoxidation</t>
  </si>
  <si>
    <t>Amine hydroxylation</t>
  </si>
  <si>
    <t>N-oxidation</t>
  </si>
  <si>
    <t>out AD</t>
  </si>
  <si>
    <t>in AD</t>
  </si>
  <si>
    <t>IN AD</t>
  </si>
  <si>
    <t>OUT AD</t>
  </si>
  <si>
    <t>R2;R3</t>
  </si>
  <si>
    <t>R2</t>
  </si>
  <si>
    <t>R2; R3</t>
  </si>
  <si>
    <t>R2; R4</t>
  </si>
  <si>
    <t>R3</t>
  </si>
  <si>
    <t>R1</t>
  </si>
  <si>
    <t>Rank</t>
  </si>
  <si>
    <t>AD</t>
  </si>
  <si>
    <t>In original Training</t>
  </si>
  <si>
    <t>yes</t>
  </si>
  <si>
    <t>IVBP Pred Log Clint_uL/min/10^6 hep</t>
  </si>
  <si>
    <t>PREDCLint BIN</t>
  </si>
  <si>
    <t>Type of Errors</t>
  </si>
  <si>
    <t>including “very</t>
  </si>
  <si>
    <t>“fast” (9.3−21.7 μL/min/106 cells), and “very fast” (&gt;21.7 μL/</t>
  </si>
  <si>
    <t>min/106 cells).</t>
  </si>
  <si>
    <t>Molecules of Interest</t>
  </si>
  <si>
    <t>x</t>
  </si>
  <si>
    <t>IVBP Final Pred Log Clint_mL/h/10^6 hep</t>
  </si>
  <si>
    <t>IVBP Final Pred Clint_mL/h/10^6 hep</t>
  </si>
  <si>
    <t>IVBP Final Pred Clint_uL/min/10^6 hep</t>
  </si>
  <si>
    <t xml:space="preserve">ID </t>
  </si>
  <si>
    <t>fast</t>
  </si>
  <si>
    <t>slow</t>
  </si>
  <si>
    <t>very fast</t>
  </si>
  <si>
    <t>very slow</t>
  </si>
  <si>
    <t>ABS Res (Y-Y^)</t>
  </si>
  <si>
    <t xml:space="preserve"> R1_SMARTCYP_Reaction</t>
  </si>
  <si>
    <t xml:space="preserve"> R2_SMARTCYP_Reaction</t>
  </si>
  <si>
    <t xml:space="preserve"> R3_SMARTCYP_Reaction</t>
  </si>
  <si>
    <t>Very slow</t>
  </si>
  <si>
    <t>Predicted BIN IVBP</t>
  </si>
  <si>
    <t>overestim.</t>
  </si>
  <si>
    <t>overest./adjac.</t>
  </si>
  <si>
    <t>very Fast</t>
  </si>
  <si>
    <t>overestim./adjac.</t>
  </si>
  <si>
    <t>underestim./adjac</t>
  </si>
  <si>
    <t>underestim.</t>
  </si>
  <si>
    <t>BER_Tox21_Bins</t>
  </si>
  <si>
    <t>BER_Tox 21__Bins (Dawson et al.2021)</t>
  </si>
  <si>
    <t>BER_TOX21_Clint_uL/min/10^6 hep</t>
  </si>
  <si>
    <t>BER_TOX21 LogClint_mL/h/10^6 hep</t>
  </si>
  <si>
    <t>BER_TOX21 LogClint_uL/min/10^6 hep</t>
  </si>
  <si>
    <t>very slow”(&lt;3.9 μL/min/106 cells), “slow” (3.9−9.3 μL/min/106),</t>
  </si>
  <si>
    <t>none</t>
  </si>
  <si>
    <t>Sheet 1 - IVBP Predictions:</t>
  </si>
  <si>
    <t>Internal ID</t>
  </si>
  <si>
    <t>Original DTXSID</t>
  </si>
  <si>
    <t>SMILES</t>
  </si>
  <si>
    <t>Name</t>
  </si>
  <si>
    <t>Specifies if the molecule was included in the training set of at least one of the IVBP QSARs used to generate predictions for a specific reaction</t>
  </si>
  <si>
    <t>Selection of Molecules of Interest for EPA</t>
  </si>
  <si>
    <t>Rank 1 reaction identified by SMARTCYP on the basis of the molecular structure</t>
  </si>
  <si>
    <t>Rank 2 reaction identified by SMARTCYP on the basis of the molecular structure</t>
  </si>
  <si>
    <t>Rank 3 reaction identified by SMARTCYP on the basis of the molecular structure</t>
  </si>
  <si>
    <t>Inside or outside the applicability domain of the models used to generate the consensus</t>
  </si>
  <si>
    <t xml:space="preserve">Rank 1 is the first most probable reaction detected by SMARTCYP; Rank 2 is the second most probable reaction detected  by SMARTCYP ; Rank 2 is the third most probable reaction detected by SMARTCYP </t>
  </si>
  <si>
    <t>________________________________________________________________________________________________________________________________________________________________________________________________________________________________</t>
  </si>
  <si>
    <t>_______________________</t>
  </si>
  <si>
    <t>Includes Fields described above (Internal ID, Original DTXSID, Name, Smiles, Molecules of Interest and In original training and values predicted by IVBP-Suite expressed as  Log Clint_mL/h/10^6 hep)</t>
  </si>
  <si>
    <t>conversion to microL/min/10^6hep</t>
  </si>
  <si>
    <t>conversion to log microL/min/10^6hep</t>
  </si>
  <si>
    <t xml:space="preserve">Experimental Values reported in Dawson et al. 2021 in the BER_TOX21 training set </t>
  </si>
  <si>
    <t>conversion of Experimental Values reported in Dawson et al. 2021 in the BER_TOX21 training set LogClint_uL/min/10^6 hep</t>
  </si>
  <si>
    <t>conversion of Experimental Values reported in Dawson et al. 2021 in the BER_TOX21 training set LogClint_mL/min/10^6 hep</t>
  </si>
  <si>
    <t>Absolute residual Experimental (Y)-Predicted (Y^) values. Orange = Error &gt; 1 log unit ; Yellow = 0.5 log units &lt; Error &lt; 1 log unit; Green Error &lt; 0.5 log units</t>
  </si>
  <si>
    <t>Includes Fields described above (Internal ID, Original DTXSID, Name, Smiles, Molecules of Interest and In original training and values predicted by IVBP-Suite expressed as  Log Clint_mL/h/10^6 hep etc….)</t>
  </si>
  <si>
    <t>PRED CLint BIN</t>
  </si>
  <si>
    <t>bin category assigned on the basis of IVBP predictions and cut off reported in Dawson et al. 2021</t>
  </si>
  <si>
    <t>bin category assigned on the basis of Experimental BER_Tox21 values and cut off reported in Dawson et al. 2021</t>
  </si>
  <si>
    <t>bin category reported in Dawson et al. 2021</t>
  </si>
  <si>
    <t>Overestim. (Dark Orange) = overestimation  (predicted Clint is faster than the experimental); Underestim. (Dark Orange) = underestimation  (predicted Clint is slower than the experimental); Over- Underestim/adjac.= Over- Underestimation to the adjacent Bin (Orange = from Fast to Slow and viceversa and  Light Green = all the other cases) ; None (Green) = no error</t>
  </si>
  <si>
    <t>See Type of Errors</t>
  </si>
  <si>
    <t>value predicted by IVBP-Suite (reported as Log Clint_mL/h/10^6 hep). This value is calculated as the average of predictions of models available for a specific reaction identified by SMARTCYP. Rank 1 (R1) consensus predictions in the AD are provided as preference. Otherwise R1 predictions out of the AD are provided. The average of predictions generated for R2 and R3 are provided when R1 predictions are missing (no model available).</t>
  </si>
  <si>
    <t>Sheet 2 - Comparison TOX21:</t>
  </si>
  <si>
    <t xml:space="preserve">Sheet 3 - Comparison TOX21 bins: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</si>
</sst>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color theme="1"/>
      <name val="Calibri"/>
      <family val="2"/>
      <scheme val="minor"/>
    </font>
    <font>
      <b/>
      <sz val="10"/>
      <color indexed="8"/>
      <name val="Arial"/>
      <family val="2"/>
      <charset val="1"/>
    </font>
    <font>
      <b/>
      <sz val="11"/>
      <color indexed="8"/>
      <name val="Calibri"/>
      <family val="2"/>
      <scheme val="minor"/>
    </font>
    <font>
      <sz val="10"/>
      <color indexed="12"/>
      <name val="Arial"/>
      <family val="2"/>
      <charset val="1"/>
    </font>
    <font>
      <sz val="8"/>
      <name val="Calibri"/>
      <family val="2"/>
      <scheme val="minor"/>
    </font>
    <font>
      <sz val="11"/>
      <color rgb="FF201F1E"/>
      <name val="Calibri"/>
      <family val="2"/>
    </font>
  </fonts>
  <fills count="7">
    <fill>
      <patternFill patternType="none"/>
    </fill>
    <fill>
      <patternFill patternType="gray125"/>
    </fill>
    <fill>
      <patternFill patternType="solid">
        <fgColor rgb="FFFFC000"/>
        <bgColor indexed="64"/>
      </patternFill>
    </fill>
    <fill>
      <patternFill patternType="solid">
        <fgColor rgb="FF99FF99"/>
        <bgColor indexed="64"/>
      </patternFill>
    </fill>
    <fill>
      <patternFill patternType="solid">
        <fgColor rgb="FF00FF00"/>
        <bgColor indexed="64"/>
      </patternFill>
    </fill>
    <fill>
      <patternFill patternType="solid">
        <fgColor rgb="FFFFFF00"/>
        <bgColor indexed="64"/>
      </patternFill>
    </fill>
    <fill>
      <patternFill patternType="solid">
        <fgColor rgb="FFFF6600"/>
        <bgColor indexed="64"/>
      </patternFill>
    </fill>
  </fills>
  <borders count="1">
    <border>
      <left/>
      <right/>
      <top/>
      <bottom/>
      <diagonal/>
    </border>
  </borders>
  <cellStyleXfs count="1">
    <xf numFmtId="0" fontId="0" fillId="0" borderId="0"/>
  </cellStyleXfs>
  <cellXfs count="56">
    <xf numFmtId="0" fontId="0" fillId="0" borderId="0" xfId="0"/>
    <xf numFmtId="0" fontId="0" fillId="0" borderId="0" xfId="0" applyProtection="1">
      <protection locked="0"/>
    </xf>
    <xf numFmtId="0" fontId="0" fillId="0" borderId="0" xfId="0" applyFill="1" applyProtection="1">
      <protection locked="0"/>
    </xf>
    <xf numFmtId="0" fontId="0" fillId="0" borderId="0" xfId="0" applyFill="1"/>
    <xf numFmtId="11" fontId="0" fillId="0" borderId="0" xfId="0" applyNumberFormat="1" applyFill="1" applyProtection="1">
      <protection locked="0"/>
    </xf>
    <xf numFmtId="0" fontId="0" fillId="0" borderId="0" xfId="0" applyAlignment="1">
      <alignment horizontal="center" vertical="center"/>
    </xf>
    <xf numFmtId="0" fontId="2"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4" fillId="0" borderId="0" xfId="0" applyFont="1" applyAlignment="1" applyProtection="1">
      <alignment horizontal="center" vertical="center"/>
      <protection locked="0"/>
    </xf>
    <xf numFmtId="0" fontId="0" fillId="0" borderId="0" xfId="0" applyFill="1" applyAlignment="1">
      <alignment horizontal="center" vertical="center"/>
    </xf>
    <xf numFmtId="0" fontId="0" fillId="0" borderId="0" xfId="0" applyFill="1" applyAlignment="1" applyProtection="1">
      <alignment horizontal="center" vertical="center"/>
      <protection locked="0"/>
    </xf>
    <xf numFmtId="0" fontId="3" fillId="0" borderId="0" xfId="0" applyFont="1" applyAlignment="1">
      <alignment horizontal="center" vertical="center" wrapText="1"/>
    </xf>
    <xf numFmtId="0" fontId="2" fillId="0" borderId="0" xfId="0" applyFont="1" applyAlignment="1" applyProtection="1">
      <alignment horizontal="center" vertical="center" wrapText="1"/>
      <protection locked="0"/>
    </xf>
    <xf numFmtId="0" fontId="0" fillId="0" borderId="0" xfId="0" applyAlignment="1">
      <alignment wrapText="1"/>
    </xf>
    <xf numFmtId="2" fontId="0" fillId="0" borderId="0" xfId="0" applyNumberFormat="1" applyFill="1" applyAlignment="1" applyProtection="1">
      <alignment horizontal="center" vertical="center"/>
      <protection locked="0"/>
    </xf>
    <xf numFmtId="2" fontId="0" fillId="0" borderId="0" xfId="0" applyNumberFormat="1" applyFill="1" applyAlignment="1">
      <alignment horizontal="center" vertical="center"/>
    </xf>
    <xf numFmtId="0" fontId="0" fillId="2" borderId="0" xfId="0" applyFill="1" applyAlignment="1">
      <alignment horizontal="center" vertical="center"/>
    </xf>
    <xf numFmtId="164" fontId="3" fillId="0" borderId="0" xfId="0" applyNumberFormat="1" applyFont="1" applyAlignment="1">
      <alignment horizontal="center" vertical="center" wrapText="1"/>
    </xf>
    <xf numFmtId="0" fontId="6" fillId="0" borderId="0" xfId="0" applyFont="1" applyAlignment="1" applyProtection="1">
      <alignment horizontal="center" vertical="center" wrapText="1"/>
      <protection locked="0"/>
    </xf>
    <xf numFmtId="164" fontId="0" fillId="0" borderId="0" xfId="0" applyNumberFormat="1"/>
    <xf numFmtId="2" fontId="3"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wrapText="1"/>
    </xf>
    <xf numFmtId="2" fontId="0" fillId="0" borderId="0" xfId="0" applyNumberFormat="1" applyFill="1"/>
    <xf numFmtId="0" fontId="1" fillId="0" borderId="0" xfId="0" applyFont="1" applyAlignment="1">
      <alignment horizontal="center" vertical="center"/>
    </xf>
    <xf numFmtId="2" fontId="0" fillId="2" borderId="0" xfId="0" applyNumberFormat="1" applyFill="1" applyAlignment="1">
      <alignment horizontal="center" vertical="center"/>
    </xf>
    <xf numFmtId="0" fontId="3" fillId="0" borderId="0" xfId="0" applyFont="1" applyFill="1"/>
    <xf numFmtId="0" fontId="3" fillId="0" borderId="0" xfId="0" applyFont="1" applyFill="1" applyAlignment="1">
      <alignment horizontal="center" vertical="center" wrapText="1"/>
    </xf>
    <xf numFmtId="11" fontId="0" fillId="0" borderId="0" xfId="0" applyNumberFormat="1" applyFill="1" applyAlignment="1" applyProtection="1">
      <alignment horizontal="center" vertical="center"/>
      <protection locked="0"/>
    </xf>
    <xf numFmtId="0" fontId="1" fillId="0" borderId="0" xfId="0" applyFont="1" applyFill="1" applyAlignment="1">
      <alignment horizontal="center" vertical="center"/>
    </xf>
    <xf numFmtId="0" fontId="1" fillId="0" borderId="0" xfId="0" applyFont="1" applyFill="1" applyAlignment="1" applyProtection="1">
      <alignment horizontal="center" vertical="center"/>
      <protection locked="0"/>
    </xf>
    <xf numFmtId="0" fontId="1" fillId="0" borderId="0" xfId="0" applyFont="1" applyAlignment="1">
      <alignment vertical="center" wrapText="1"/>
    </xf>
    <xf numFmtId="0" fontId="0" fillId="2" borderId="0" xfId="0" applyFill="1"/>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0" fontId="0" fillId="4" borderId="0" xfId="0" applyFill="1"/>
    <xf numFmtId="0" fontId="0" fillId="3" borderId="0" xfId="0" applyFill="1" applyAlignment="1">
      <alignment horizontal="center" vertical="center"/>
    </xf>
    <xf numFmtId="0" fontId="0" fillId="3" borderId="0" xfId="0" applyFill="1"/>
    <xf numFmtId="0" fontId="0" fillId="6" borderId="0" xfId="0" applyFill="1" applyAlignment="1">
      <alignment horizontal="center" vertical="center"/>
    </xf>
    <xf numFmtId="0" fontId="0" fillId="6" borderId="0" xfId="0" applyFill="1"/>
    <xf numFmtId="0" fontId="0" fillId="4" borderId="0" xfId="0" applyFill="1" applyAlignment="1">
      <alignment horizontal="center" vertical="center"/>
    </xf>
    <xf numFmtId="0" fontId="1" fillId="0" borderId="0" xfId="0" applyFont="1"/>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pplyProtection="1">
      <alignment horizontal="left" vertical="center"/>
      <protection locked="0"/>
    </xf>
    <xf numFmtId="0" fontId="2" fillId="0" borderId="0" xfId="0" applyFont="1" applyAlignment="1" applyProtection="1">
      <alignment horizontal="left" vertical="center" wrapText="1"/>
      <protection locked="0"/>
    </xf>
    <xf numFmtId="0" fontId="3" fillId="0" borderId="0" xfId="0" applyFont="1" applyAlignment="1">
      <alignment horizontal="left" vertical="center" wrapText="1"/>
    </xf>
    <xf numFmtId="0" fontId="1" fillId="0" borderId="0" xfId="0" applyFont="1" applyFill="1" applyAlignment="1" applyProtection="1">
      <alignment horizontal="left" vertical="center"/>
      <protection locked="0"/>
    </xf>
    <xf numFmtId="0" fontId="3" fillId="0" borderId="0" xfId="0" applyFont="1" applyFill="1" applyAlignment="1">
      <alignment horizontal="left" vertical="center" wrapText="1"/>
    </xf>
    <xf numFmtId="0" fontId="0" fillId="0" borderId="0" xfId="0" applyAlignment="1">
      <alignment horizontal="left" vertical="center" wrapText="1"/>
    </xf>
    <xf numFmtId="0" fontId="1" fillId="0" borderId="0" xfId="0" applyFont="1" applyFill="1" applyAlignment="1">
      <alignment horizontal="left" vertical="center"/>
    </xf>
    <xf numFmtId="2" fontId="3" fillId="0" borderId="0" xfId="0" applyNumberFormat="1" applyFont="1" applyFill="1" applyAlignment="1">
      <alignment horizontal="left" vertical="center" wrapText="1"/>
    </xf>
    <xf numFmtId="0" fontId="0" fillId="0" borderId="0" xfId="0"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0" fillId="5" borderId="0" xfId="0" applyFill="1" applyAlignment="1">
      <alignment horizontal="center"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00"/>
      <color rgb="FF00FF00"/>
      <color rgb="FF99FF99"/>
      <color rgb="FFCC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pa Ester" id="{31C36123-21C1-41E5-A740-1AC0B662FF78}" userId="Papa Est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9" dT="2021-07-12T12:13:21.87" personId="{31C36123-21C1-41E5-A740-1AC0B662FF78}" id="{F5630317-5017-48F0-8032-7114E90E4EB8}">
    <text>Wambaugh 2019</text>
  </threadedComment>
  <threadedComment ref="M89" dT="2021-07-12T12:13:50.26" personId="{31C36123-21C1-41E5-A740-1AC0B662FF78}" id="{40725F66-C354-42E7-BF0B-9223C456D06B}">
    <text>68.389 Wambaugh 2019</text>
  </threadedComment>
</ThreadedComments>
</file>

<file path=xl/threadedComments/threadedComment2.xml><?xml version="1.0" encoding="utf-8"?>
<ThreadedComments xmlns="http://schemas.microsoft.com/office/spreadsheetml/2018/threadedcomments" xmlns:x="http://schemas.openxmlformats.org/spreadsheetml/2006/main">
  <threadedComment ref="J16" dT="2021-07-12T12:13:21.87" personId="{31C36123-21C1-41E5-A740-1AC0B662FF78}" id="{E7716CD6-C24A-4A4B-B719-E4694003A7EC}">
    <text>Wambaugh 2019</text>
  </threadedComment>
  <threadedComment ref="K22" dT="2021-07-12T22:15:37.72" personId="{31C36123-21C1-41E5-A740-1AC0B662FF78}" id="{8EEE482A-222A-46D7-B503-667298DF83DE}">
    <text>borderline</text>
  </threadedComment>
  <threadedComment ref="J76" dT="2021-07-12T12:13:50.26" personId="{31C36123-21C1-41E5-A740-1AC0B662FF78}" id="{FA3A785D-C38B-496D-9B11-1DF675A6E53C}">
    <text>68.389 Wambaugh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comptox.epa.gov/dashboard/dsstoxdb/results?search=DTXSID2021781" TargetMode="External"/><Relationship Id="rId21" Type="http://schemas.openxmlformats.org/officeDocument/2006/relationships/hyperlink" Target="https://comptox.epa.gov/dashboard/dsstoxdb/results?search=DTXSID2020682" TargetMode="External"/><Relationship Id="rId42" Type="http://schemas.openxmlformats.org/officeDocument/2006/relationships/hyperlink" Target="https://comptox.epa.gov/dashboard/dsstoxdb/results?search=DTXSID3061635" TargetMode="External"/><Relationship Id="rId47" Type="http://schemas.openxmlformats.org/officeDocument/2006/relationships/hyperlink" Target="https://comptox.epa.gov/dashboard/dsstoxdb/results?search=DTXSID4022107" TargetMode="External"/><Relationship Id="rId63" Type="http://schemas.openxmlformats.org/officeDocument/2006/relationships/hyperlink" Target="https://comptox.epa.gov/dashboard/dsstoxdb/results?search=DTXSID5032442" TargetMode="External"/><Relationship Id="rId68" Type="http://schemas.openxmlformats.org/officeDocument/2006/relationships/hyperlink" Target="https://comptox.epa.gov/dashboard/dsstoxdb/results?search=DTXSID50881104" TargetMode="External"/><Relationship Id="rId84" Type="http://schemas.openxmlformats.org/officeDocument/2006/relationships/hyperlink" Target="https://comptox.epa.gov/dashboard/dsstoxdb/results?search=DTXSID80108992" TargetMode="External"/><Relationship Id="rId89" Type="http://schemas.openxmlformats.org/officeDocument/2006/relationships/hyperlink" Target="https://comptox.epa.gov/dashboard/dsstoxdb/results?search=DTXSID8023393" TargetMode="External"/><Relationship Id="rId16" Type="http://schemas.openxmlformats.org/officeDocument/2006/relationships/hyperlink" Target="https://comptox.epa.gov/dashboard/dsstoxdb/results?search=DTXSID1043881" TargetMode="External"/><Relationship Id="rId11" Type="http://schemas.openxmlformats.org/officeDocument/2006/relationships/hyperlink" Target="https://comptox.epa.gov/dashboard/dsstoxdb/results?search=DTXSID1021116" TargetMode="External"/><Relationship Id="rId32" Type="http://schemas.openxmlformats.org/officeDocument/2006/relationships/hyperlink" Target="https://comptox.epa.gov/dashboard/dsstoxdb/results?search=DTXSID3020833" TargetMode="External"/><Relationship Id="rId37" Type="http://schemas.openxmlformats.org/officeDocument/2006/relationships/hyperlink" Target="https://comptox.epa.gov/dashboard/dsstoxdb/results?search=DTXSID3032179" TargetMode="External"/><Relationship Id="rId53" Type="http://schemas.openxmlformats.org/officeDocument/2006/relationships/hyperlink" Target="https://comptox.epa.gov/dashboard/dsstoxdb/results?search=DTXSID4032376" TargetMode="External"/><Relationship Id="rId58" Type="http://schemas.openxmlformats.org/officeDocument/2006/relationships/hyperlink" Target="https://comptox.epa.gov/dashboard/dsstoxdb/results?search=DTXSID5023320" TargetMode="External"/><Relationship Id="rId74" Type="http://schemas.openxmlformats.org/officeDocument/2006/relationships/hyperlink" Target="https://comptox.epa.gov/dashboard/dsstoxdb/results?search=DTXSID6034392" TargetMode="External"/><Relationship Id="rId79" Type="http://schemas.openxmlformats.org/officeDocument/2006/relationships/hyperlink" Target="https://comptox.epa.gov/dashboard/dsstoxdb/results?search=DTXSID7022413" TargetMode="External"/><Relationship Id="rId5" Type="http://schemas.openxmlformats.org/officeDocument/2006/relationships/hyperlink" Target="https://comptox.epa.gov/dashboard/dsstoxdb/results?search=DTXSID0021125" TargetMode="External"/><Relationship Id="rId90" Type="http://schemas.openxmlformats.org/officeDocument/2006/relationships/hyperlink" Target="https://comptox.epa.gov/dashboard/dsstoxdb/results?search=DTXSID8024151" TargetMode="External"/><Relationship Id="rId95" Type="http://schemas.openxmlformats.org/officeDocument/2006/relationships/hyperlink" Target="https://comptox.epa.gov/dashboard/dsstoxdb/results?search=DTXSID8034586" TargetMode="External"/><Relationship Id="rId22" Type="http://schemas.openxmlformats.org/officeDocument/2006/relationships/hyperlink" Target="https://comptox.epa.gov/dashboard/dsstoxdb/results?search=DTXSID2021103" TargetMode="External"/><Relationship Id="rId27" Type="http://schemas.openxmlformats.org/officeDocument/2006/relationships/hyperlink" Target="https://comptox.epa.gov/dashboard/dsstoxdb/results?search=DTXSID2032390" TargetMode="External"/><Relationship Id="rId43" Type="http://schemas.openxmlformats.org/officeDocument/2006/relationships/hyperlink" Target="https://comptox.epa.gov/dashboard/dsstoxdb/results?search=DTXSID4020290" TargetMode="External"/><Relationship Id="rId48" Type="http://schemas.openxmlformats.org/officeDocument/2006/relationships/hyperlink" Target="https://comptox.epa.gov/dashboard/dsstoxdb/results?search=DTXSID4022527" TargetMode="External"/><Relationship Id="rId64" Type="http://schemas.openxmlformats.org/officeDocument/2006/relationships/hyperlink" Target="https://comptox.epa.gov/dashboard/dsstoxdb/results?search=DTXSID5032498" TargetMode="External"/><Relationship Id="rId69" Type="http://schemas.openxmlformats.org/officeDocument/2006/relationships/hyperlink" Target="https://comptox.epa.gov/dashboard/dsstoxdb/results?search=DTXSID6020438" TargetMode="External"/><Relationship Id="rId80" Type="http://schemas.openxmlformats.org/officeDocument/2006/relationships/hyperlink" Target="https://comptox.epa.gov/dashboard/dsstoxdb/results?search=DTXSID7023510" TargetMode="External"/><Relationship Id="rId85" Type="http://schemas.openxmlformats.org/officeDocument/2006/relationships/hyperlink" Target="https://comptox.epa.gov/dashboard/dsstoxdb/results?search=DTXSID8020541" TargetMode="External"/><Relationship Id="rId12" Type="http://schemas.openxmlformats.org/officeDocument/2006/relationships/hyperlink" Target="https://comptox.epa.gov/dashboard/dsstoxdb/results?search=DTXSID1022265" TargetMode="External"/><Relationship Id="rId17" Type="http://schemas.openxmlformats.org/officeDocument/2006/relationships/hyperlink" Target="https://comptox.epa.gov/dashboard/dsstoxdb/results?search=DTXSID1051432" TargetMode="External"/><Relationship Id="rId25" Type="http://schemas.openxmlformats.org/officeDocument/2006/relationships/hyperlink" Target="https://comptox.epa.gov/dashboard/dsstoxdb/results?search=DTXSID2021731" TargetMode="External"/><Relationship Id="rId33" Type="http://schemas.openxmlformats.org/officeDocument/2006/relationships/hyperlink" Target="https://comptox.epa.gov/dashboard/dsstoxdb/results?search=DTXSID3022405" TargetMode="External"/><Relationship Id="rId38" Type="http://schemas.openxmlformats.org/officeDocument/2006/relationships/hyperlink" Target="https://comptox.epa.gov/dashboard/dsstoxdb/results?search=DTXSID3034872" TargetMode="External"/><Relationship Id="rId46" Type="http://schemas.openxmlformats.org/officeDocument/2006/relationships/hyperlink" Target="https://comptox.epa.gov/dashboard/dsstoxdb/results?search=DTXSID4021268" TargetMode="External"/><Relationship Id="rId59" Type="http://schemas.openxmlformats.org/officeDocument/2006/relationships/hyperlink" Target="https://comptox.epa.gov/dashboard/dsstoxdb/results?search=DTXSID5023794" TargetMode="External"/><Relationship Id="rId67" Type="http://schemas.openxmlformats.org/officeDocument/2006/relationships/hyperlink" Target="https://comptox.epa.gov/dashboard/dsstoxdb/results?search=DTXSID5037523" TargetMode="External"/><Relationship Id="rId20" Type="http://schemas.openxmlformats.org/officeDocument/2006/relationships/hyperlink" Target="https://comptox.epa.gov/dashboard/dsstoxdb/results?search=DTXSID2020428" TargetMode="External"/><Relationship Id="rId41" Type="http://schemas.openxmlformats.org/officeDocument/2006/relationships/hyperlink" Target="https://comptox.epa.gov/dashboard/dsstoxdb/results?search=DTXSID30575892" TargetMode="External"/><Relationship Id="rId54" Type="http://schemas.openxmlformats.org/officeDocument/2006/relationships/hyperlink" Target="https://comptox.epa.gov/dashboard/dsstoxdb/results?search=DTXSID4032405" TargetMode="External"/><Relationship Id="rId62" Type="http://schemas.openxmlformats.org/officeDocument/2006/relationships/hyperlink" Target="https://comptox.epa.gov/dashboard/dsstoxdb/results?search=DTXSID5030955" TargetMode="External"/><Relationship Id="rId70" Type="http://schemas.openxmlformats.org/officeDocument/2006/relationships/hyperlink" Target="https://comptox.epa.gov/dashboard/dsstoxdb/results?search=DTXSID6021117" TargetMode="External"/><Relationship Id="rId75" Type="http://schemas.openxmlformats.org/officeDocument/2006/relationships/hyperlink" Target="https://comptox.epa.gov/dashboard/dsstoxdb/results?search=DTXSID6034849" TargetMode="External"/><Relationship Id="rId83" Type="http://schemas.openxmlformats.org/officeDocument/2006/relationships/hyperlink" Target="https://comptox.epa.gov/dashboard/dsstoxdb/results?search=DTXSID7046627" TargetMode="External"/><Relationship Id="rId88" Type="http://schemas.openxmlformats.org/officeDocument/2006/relationships/hyperlink" Target="https://comptox.epa.gov/dashboard/dsstoxdb/results?search=DTXSID8022292" TargetMode="External"/><Relationship Id="rId91" Type="http://schemas.openxmlformats.org/officeDocument/2006/relationships/hyperlink" Target="https://comptox.epa.gov/dashboard/dsstoxdb/results?search=DTXSID8024521" TargetMode="External"/><Relationship Id="rId96" Type="http://schemas.openxmlformats.org/officeDocument/2006/relationships/hyperlink" Target="https://comptox.epa.gov/dashboard/dsstoxdb/results?search=DTXSID9020247" TargetMode="External"/><Relationship Id="rId1" Type="http://schemas.openxmlformats.org/officeDocument/2006/relationships/hyperlink" Target="https://comptox.epa.gov/dashboard/dsstoxdb/results?search=DTXSID0020365" TargetMode="External"/><Relationship Id="rId6" Type="http://schemas.openxmlformats.org/officeDocument/2006/relationships/hyperlink" Target="https://comptox.epa.gov/dashboard/dsstoxdb/results?search=DTXSID0021383" TargetMode="External"/><Relationship Id="rId15" Type="http://schemas.openxmlformats.org/officeDocument/2006/relationships/hyperlink" Target="https://comptox.epa.gov/dashboard/dsstoxdb/results?search=DTXSID1034187" TargetMode="External"/><Relationship Id="rId23" Type="http://schemas.openxmlformats.org/officeDocument/2006/relationships/hyperlink" Target="https://comptox.epa.gov/dashboard/dsstoxdb/results?search=DTXSID2021315" TargetMode="External"/><Relationship Id="rId28" Type="http://schemas.openxmlformats.org/officeDocument/2006/relationships/hyperlink" Target="https://comptox.epa.gov/dashboard/dsstoxdb/results?search=DTXSID2032552" TargetMode="External"/><Relationship Id="rId36" Type="http://schemas.openxmlformats.org/officeDocument/2006/relationships/hyperlink" Target="https://comptox.epa.gov/dashboard/dsstoxdb/results?search=DTXSID3031862" TargetMode="External"/><Relationship Id="rId49" Type="http://schemas.openxmlformats.org/officeDocument/2006/relationships/hyperlink" Target="https://comptox.epa.gov/dashboard/dsstoxdb/results?search=DTXSID4022577" TargetMode="External"/><Relationship Id="rId57" Type="http://schemas.openxmlformats.org/officeDocument/2006/relationships/hyperlink" Target="https://comptox.epa.gov/dashboard/dsstoxdb/results?search=DTXSID5020732" TargetMode="External"/><Relationship Id="rId10" Type="http://schemas.openxmlformats.org/officeDocument/2006/relationships/hyperlink" Target="https://comptox.epa.gov/dashboard/dsstoxdb/results?search=DTXSID1021087" TargetMode="External"/><Relationship Id="rId31" Type="http://schemas.openxmlformats.org/officeDocument/2006/relationships/hyperlink" Target="https://comptox.epa.gov/dashboard/dsstoxdb/results?search=DTXSID3020095" TargetMode="External"/><Relationship Id="rId44" Type="http://schemas.openxmlformats.org/officeDocument/2006/relationships/hyperlink" Target="https://comptox.epa.gov/dashboard/dsstoxdb/results?search=DTXSID4020458" TargetMode="External"/><Relationship Id="rId52" Type="http://schemas.openxmlformats.org/officeDocument/2006/relationships/hyperlink" Target="https://comptox.epa.gov/dashboard/dsstoxdb/results?search=DTXSID4024729" TargetMode="External"/><Relationship Id="rId60" Type="http://schemas.openxmlformats.org/officeDocument/2006/relationships/hyperlink" Target="https://comptox.epa.gov/dashboard/dsstoxdb/results?search=DTXSID5025231" TargetMode="External"/><Relationship Id="rId65" Type="http://schemas.openxmlformats.org/officeDocument/2006/relationships/hyperlink" Target="https://comptox.epa.gov/dashboard/dsstoxdb/results?search=DTXSID5032600" TargetMode="External"/><Relationship Id="rId73" Type="http://schemas.openxmlformats.org/officeDocument/2006/relationships/hyperlink" Target="https://comptox.epa.gov/dashboard/dsstoxdb/results?search=DTXSID6023947" TargetMode="External"/><Relationship Id="rId78" Type="http://schemas.openxmlformats.org/officeDocument/2006/relationships/hyperlink" Target="https://comptox.epa.gov/dashboard/dsstoxdb/results?search=DTXSID7022253" TargetMode="External"/><Relationship Id="rId81" Type="http://schemas.openxmlformats.org/officeDocument/2006/relationships/hyperlink" Target="https://comptox.epa.gov/dashboard/dsstoxdb/results?search=DTXSID7029904" TargetMode="External"/><Relationship Id="rId86" Type="http://schemas.openxmlformats.org/officeDocument/2006/relationships/hyperlink" Target="https://comptox.epa.gov/dashboard/dsstoxdb/results?search=DTXSID8020913" TargetMode="External"/><Relationship Id="rId94" Type="http://schemas.openxmlformats.org/officeDocument/2006/relationships/hyperlink" Target="https://comptox.epa.gov/dashboard/dsstoxdb/results?search=DTXSID8032673" TargetMode="External"/><Relationship Id="rId99" Type="http://schemas.openxmlformats.org/officeDocument/2006/relationships/hyperlink" Target="https://comptox.epa.gov/dashboard/dsstoxdb/results?search=DTXSID9030258" TargetMode="External"/><Relationship Id="rId101" Type="http://schemas.openxmlformats.org/officeDocument/2006/relationships/printerSettings" Target="../printerSettings/printerSettings2.bin"/><Relationship Id="rId4" Type="http://schemas.openxmlformats.org/officeDocument/2006/relationships/hyperlink" Target="https://comptox.epa.gov/dashboard/dsstoxdb/results?search=DTXSID0020868" TargetMode="External"/><Relationship Id="rId9" Type="http://schemas.openxmlformats.org/officeDocument/2006/relationships/hyperlink" Target="https://comptox.epa.gov/dashboard/dsstoxdb/results?search=DTXSID1020198" TargetMode="External"/><Relationship Id="rId13" Type="http://schemas.openxmlformats.org/officeDocument/2006/relationships/hyperlink" Target="https://comptox.epa.gov/dashboard/dsstoxdb/results?search=DTXSID1023815" TargetMode="External"/><Relationship Id="rId18" Type="http://schemas.openxmlformats.org/officeDocument/2006/relationships/hyperlink" Target="https://comptox.epa.gov/dashboard/dsstoxdb/results?search=DTXSID2020139" TargetMode="External"/><Relationship Id="rId39" Type="http://schemas.openxmlformats.org/officeDocument/2006/relationships/hyperlink" Target="https://comptox.epa.gov/dashboard/dsstoxdb/results?search=DTXSID3037707" TargetMode="External"/><Relationship Id="rId34" Type="http://schemas.openxmlformats.org/officeDocument/2006/relationships/hyperlink" Target="https://comptox.epa.gov/dashboard/dsstoxdb/results?search=DTXSID3026148" TargetMode="External"/><Relationship Id="rId50" Type="http://schemas.openxmlformats.org/officeDocument/2006/relationships/hyperlink" Target="https://comptox.epa.gov/dashboard/dsstoxdb/results?search=DTXSID4023917" TargetMode="External"/><Relationship Id="rId55" Type="http://schemas.openxmlformats.org/officeDocument/2006/relationships/hyperlink" Target="https://comptox.epa.gov/dashboard/dsstoxdb/results?search=DTXSID5020029" TargetMode="External"/><Relationship Id="rId76" Type="http://schemas.openxmlformats.org/officeDocument/2006/relationships/hyperlink" Target="https://comptox.epa.gov/dashboard/dsstoxdb/results?search=DTXSID7020182" TargetMode="External"/><Relationship Id="rId97" Type="http://schemas.openxmlformats.org/officeDocument/2006/relationships/hyperlink" Target="https://comptox.epa.gov/dashboard/dsstoxdb/results?search=DTXSID9021924" TargetMode="External"/><Relationship Id="rId7" Type="http://schemas.openxmlformats.org/officeDocument/2006/relationships/hyperlink" Target="https://comptox.epa.gov/dashboard/dsstoxdb/results?search=DTXSID0021961" TargetMode="External"/><Relationship Id="rId71" Type="http://schemas.openxmlformats.org/officeDocument/2006/relationships/hyperlink" Target="https://comptox.epa.gov/dashboard/dsstoxdb/results?search=DTXSID6022923" TargetMode="External"/><Relationship Id="rId92" Type="http://schemas.openxmlformats.org/officeDocument/2006/relationships/hyperlink" Target="https://comptox.epa.gov/dashboard/dsstoxdb/results?search=DTXSID8025337" TargetMode="External"/><Relationship Id="rId2" Type="http://schemas.openxmlformats.org/officeDocument/2006/relationships/hyperlink" Target="https://comptox.epa.gov/dashboard/dsstoxdb/results?search=DTXSID0020442" TargetMode="External"/><Relationship Id="rId29" Type="http://schemas.openxmlformats.org/officeDocument/2006/relationships/hyperlink" Target="https://comptox.epa.gov/dashboard/dsstoxdb/results?search=DTXSID2039336" TargetMode="External"/><Relationship Id="rId24" Type="http://schemas.openxmlformats.org/officeDocument/2006/relationships/hyperlink" Target="https://comptox.epa.gov/dashboard/dsstoxdb/results?search=DTXSID2021319" TargetMode="External"/><Relationship Id="rId40" Type="http://schemas.openxmlformats.org/officeDocument/2006/relationships/hyperlink" Target="https://comptox.epa.gov/dashboard/dsstoxdb/results?search=DTXSID3037709" TargetMode="External"/><Relationship Id="rId45" Type="http://schemas.openxmlformats.org/officeDocument/2006/relationships/hyperlink" Target="https://comptox.epa.gov/dashboard/dsstoxdb/results?search=DTXSID4020533" TargetMode="External"/><Relationship Id="rId66" Type="http://schemas.openxmlformats.org/officeDocument/2006/relationships/hyperlink" Target="https://comptox.epa.gov/dashboard/dsstoxdb/results?search=DTXSID5034773" TargetMode="External"/><Relationship Id="rId87" Type="http://schemas.openxmlformats.org/officeDocument/2006/relationships/hyperlink" Target="https://comptox.epa.gov/dashboard/dsstoxdb/results?search=DTXSID8021359" TargetMode="External"/><Relationship Id="rId61" Type="http://schemas.openxmlformats.org/officeDocument/2006/relationships/hyperlink" Target="https://comptox.epa.gov/dashboard/dsstoxdb/results?search=DTXSID5025607" TargetMode="External"/><Relationship Id="rId82" Type="http://schemas.openxmlformats.org/officeDocument/2006/relationships/hyperlink" Target="https://comptox.epa.gov/dashboard/dsstoxdb/results?search=DTXSID7030066" TargetMode="External"/><Relationship Id="rId19" Type="http://schemas.openxmlformats.org/officeDocument/2006/relationships/hyperlink" Target="https://comptox.epa.gov/dashboard/dsstoxdb/results?search=DTXSID2020420" TargetMode="External"/><Relationship Id="rId14" Type="http://schemas.openxmlformats.org/officeDocument/2006/relationships/hyperlink" Target="https://comptox.epa.gov/dashboard/dsstoxdb/results?search=DTXSID1026118" TargetMode="External"/><Relationship Id="rId30" Type="http://schemas.openxmlformats.org/officeDocument/2006/relationships/hyperlink" Target="https://comptox.epa.gov/dashboard/dsstoxdb/results?search=DTXSID2046624" TargetMode="External"/><Relationship Id="rId35" Type="http://schemas.openxmlformats.org/officeDocument/2006/relationships/hyperlink" Target="https://comptox.epa.gov/dashboard/dsstoxdb/results?search=DTXSID3031860" TargetMode="External"/><Relationship Id="rId56" Type="http://schemas.openxmlformats.org/officeDocument/2006/relationships/hyperlink" Target="https://comptox.epa.gov/dashboard/dsstoxdb/results?search=DTXSID5020285" TargetMode="External"/><Relationship Id="rId77" Type="http://schemas.openxmlformats.org/officeDocument/2006/relationships/hyperlink" Target="https://comptox.epa.gov/dashboard/dsstoxdb/results?search=DTXSID7021106" TargetMode="External"/><Relationship Id="rId100" Type="http://schemas.openxmlformats.org/officeDocument/2006/relationships/hyperlink" Target="https://comptox.epa.gov/dashboard/dsstoxdb/results?search=DTXSID9032329" TargetMode="External"/><Relationship Id="rId8" Type="http://schemas.openxmlformats.org/officeDocument/2006/relationships/hyperlink" Target="https://comptox.epa.gov/dashboard/dsstoxdb/results?search=DTXSID0022985" TargetMode="External"/><Relationship Id="rId51" Type="http://schemas.openxmlformats.org/officeDocument/2006/relationships/hyperlink" Target="https://comptox.epa.gov/dashboard/dsstoxdb/results?search=DTXSID4024642" TargetMode="External"/><Relationship Id="rId72" Type="http://schemas.openxmlformats.org/officeDocument/2006/relationships/hyperlink" Target="https://comptox.epa.gov/dashboard/dsstoxdb/results?search=DTXSID6023733" TargetMode="External"/><Relationship Id="rId93" Type="http://schemas.openxmlformats.org/officeDocument/2006/relationships/hyperlink" Target="https://comptox.epa.gov/dashboard/dsstoxdb/results?search=DTXSID8031865" TargetMode="External"/><Relationship Id="rId98" Type="http://schemas.openxmlformats.org/officeDocument/2006/relationships/hyperlink" Target="https://comptox.epa.gov/dashboard/dsstoxdb/results?search=DTXSID9025617" TargetMode="External"/><Relationship Id="rId3" Type="http://schemas.openxmlformats.org/officeDocument/2006/relationships/hyperlink" Target="https://comptox.epa.gov/dashboard/dsstoxdb/results?search=DTXSID002065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omptox.epa.gov/dashboard/dsstoxdb/results?search=DTXSID2021781" TargetMode="External"/><Relationship Id="rId21" Type="http://schemas.openxmlformats.org/officeDocument/2006/relationships/hyperlink" Target="https://comptox.epa.gov/dashboard/dsstoxdb/results?search=DTXSID2020682" TargetMode="External"/><Relationship Id="rId42" Type="http://schemas.openxmlformats.org/officeDocument/2006/relationships/hyperlink" Target="https://comptox.epa.gov/dashboard/dsstoxdb/results?search=DTXSID3061635" TargetMode="External"/><Relationship Id="rId47" Type="http://schemas.openxmlformats.org/officeDocument/2006/relationships/hyperlink" Target="https://comptox.epa.gov/dashboard/dsstoxdb/results?search=DTXSID4022107" TargetMode="External"/><Relationship Id="rId63" Type="http://schemas.openxmlformats.org/officeDocument/2006/relationships/hyperlink" Target="https://comptox.epa.gov/dashboard/dsstoxdb/results?search=DTXSID5032442" TargetMode="External"/><Relationship Id="rId68" Type="http://schemas.openxmlformats.org/officeDocument/2006/relationships/hyperlink" Target="https://comptox.epa.gov/dashboard/dsstoxdb/results?search=DTXSID50881104" TargetMode="External"/><Relationship Id="rId84" Type="http://schemas.openxmlformats.org/officeDocument/2006/relationships/hyperlink" Target="https://comptox.epa.gov/dashboard/dsstoxdb/results?search=DTXSID80108992" TargetMode="External"/><Relationship Id="rId89" Type="http://schemas.openxmlformats.org/officeDocument/2006/relationships/hyperlink" Target="https://comptox.epa.gov/dashboard/dsstoxdb/results?search=DTXSID8023393" TargetMode="External"/><Relationship Id="rId16" Type="http://schemas.openxmlformats.org/officeDocument/2006/relationships/hyperlink" Target="https://comptox.epa.gov/dashboard/dsstoxdb/results?search=DTXSID1043881" TargetMode="External"/><Relationship Id="rId11" Type="http://schemas.openxmlformats.org/officeDocument/2006/relationships/hyperlink" Target="https://comptox.epa.gov/dashboard/dsstoxdb/results?search=DTXSID1021116" TargetMode="External"/><Relationship Id="rId32" Type="http://schemas.openxmlformats.org/officeDocument/2006/relationships/hyperlink" Target="https://comptox.epa.gov/dashboard/dsstoxdb/results?search=DTXSID3020833" TargetMode="External"/><Relationship Id="rId37" Type="http://schemas.openxmlformats.org/officeDocument/2006/relationships/hyperlink" Target="https://comptox.epa.gov/dashboard/dsstoxdb/results?search=DTXSID3032179" TargetMode="External"/><Relationship Id="rId53" Type="http://schemas.openxmlformats.org/officeDocument/2006/relationships/hyperlink" Target="https://comptox.epa.gov/dashboard/dsstoxdb/results?search=DTXSID4032376" TargetMode="External"/><Relationship Id="rId58" Type="http://schemas.openxmlformats.org/officeDocument/2006/relationships/hyperlink" Target="https://comptox.epa.gov/dashboard/dsstoxdb/results?search=DTXSID5023320" TargetMode="External"/><Relationship Id="rId74" Type="http://schemas.openxmlformats.org/officeDocument/2006/relationships/hyperlink" Target="https://comptox.epa.gov/dashboard/dsstoxdb/results?search=DTXSID6034392" TargetMode="External"/><Relationship Id="rId79" Type="http://schemas.openxmlformats.org/officeDocument/2006/relationships/hyperlink" Target="https://comptox.epa.gov/dashboard/dsstoxdb/results?search=DTXSID7022413" TargetMode="External"/><Relationship Id="rId102" Type="http://schemas.openxmlformats.org/officeDocument/2006/relationships/vmlDrawing" Target="../drawings/vmlDrawing1.vml"/><Relationship Id="rId5" Type="http://schemas.openxmlformats.org/officeDocument/2006/relationships/hyperlink" Target="https://comptox.epa.gov/dashboard/dsstoxdb/results?search=DTXSID0021125" TargetMode="External"/><Relationship Id="rId90" Type="http://schemas.openxmlformats.org/officeDocument/2006/relationships/hyperlink" Target="https://comptox.epa.gov/dashboard/dsstoxdb/results?search=DTXSID8024151" TargetMode="External"/><Relationship Id="rId95" Type="http://schemas.openxmlformats.org/officeDocument/2006/relationships/hyperlink" Target="https://comptox.epa.gov/dashboard/dsstoxdb/results?search=DTXSID8034586" TargetMode="External"/><Relationship Id="rId22" Type="http://schemas.openxmlformats.org/officeDocument/2006/relationships/hyperlink" Target="https://comptox.epa.gov/dashboard/dsstoxdb/results?search=DTXSID2021103" TargetMode="External"/><Relationship Id="rId27" Type="http://schemas.openxmlformats.org/officeDocument/2006/relationships/hyperlink" Target="https://comptox.epa.gov/dashboard/dsstoxdb/results?search=DTXSID2032390" TargetMode="External"/><Relationship Id="rId43" Type="http://schemas.openxmlformats.org/officeDocument/2006/relationships/hyperlink" Target="https://comptox.epa.gov/dashboard/dsstoxdb/results?search=DTXSID4020290" TargetMode="External"/><Relationship Id="rId48" Type="http://schemas.openxmlformats.org/officeDocument/2006/relationships/hyperlink" Target="https://comptox.epa.gov/dashboard/dsstoxdb/results?search=DTXSID4022527" TargetMode="External"/><Relationship Id="rId64" Type="http://schemas.openxmlformats.org/officeDocument/2006/relationships/hyperlink" Target="https://comptox.epa.gov/dashboard/dsstoxdb/results?search=DTXSID5032498" TargetMode="External"/><Relationship Id="rId69" Type="http://schemas.openxmlformats.org/officeDocument/2006/relationships/hyperlink" Target="https://comptox.epa.gov/dashboard/dsstoxdb/results?search=DTXSID6020438" TargetMode="External"/><Relationship Id="rId80" Type="http://schemas.openxmlformats.org/officeDocument/2006/relationships/hyperlink" Target="https://comptox.epa.gov/dashboard/dsstoxdb/results?search=DTXSID7023510" TargetMode="External"/><Relationship Id="rId85" Type="http://schemas.openxmlformats.org/officeDocument/2006/relationships/hyperlink" Target="https://comptox.epa.gov/dashboard/dsstoxdb/results?search=DTXSID8020541" TargetMode="External"/><Relationship Id="rId12" Type="http://schemas.openxmlformats.org/officeDocument/2006/relationships/hyperlink" Target="https://comptox.epa.gov/dashboard/dsstoxdb/results?search=DTXSID1022265" TargetMode="External"/><Relationship Id="rId17" Type="http://schemas.openxmlformats.org/officeDocument/2006/relationships/hyperlink" Target="https://comptox.epa.gov/dashboard/dsstoxdb/results?search=DTXSID1051432" TargetMode="External"/><Relationship Id="rId25" Type="http://schemas.openxmlformats.org/officeDocument/2006/relationships/hyperlink" Target="https://comptox.epa.gov/dashboard/dsstoxdb/results?search=DTXSID2021731" TargetMode="External"/><Relationship Id="rId33" Type="http://schemas.openxmlformats.org/officeDocument/2006/relationships/hyperlink" Target="https://comptox.epa.gov/dashboard/dsstoxdb/results?search=DTXSID3022405" TargetMode="External"/><Relationship Id="rId38" Type="http://schemas.openxmlformats.org/officeDocument/2006/relationships/hyperlink" Target="https://comptox.epa.gov/dashboard/dsstoxdb/results?search=DTXSID3034872" TargetMode="External"/><Relationship Id="rId46" Type="http://schemas.openxmlformats.org/officeDocument/2006/relationships/hyperlink" Target="https://comptox.epa.gov/dashboard/dsstoxdb/results?search=DTXSID4021268" TargetMode="External"/><Relationship Id="rId59" Type="http://schemas.openxmlformats.org/officeDocument/2006/relationships/hyperlink" Target="https://comptox.epa.gov/dashboard/dsstoxdb/results?search=DTXSID5023794" TargetMode="External"/><Relationship Id="rId67" Type="http://schemas.openxmlformats.org/officeDocument/2006/relationships/hyperlink" Target="https://comptox.epa.gov/dashboard/dsstoxdb/results?search=DTXSID5037523" TargetMode="External"/><Relationship Id="rId103" Type="http://schemas.openxmlformats.org/officeDocument/2006/relationships/comments" Target="../comments1.xml"/><Relationship Id="rId20" Type="http://schemas.openxmlformats.org/officeDocument/2006/relationships/hyperlink" Target="https://comptox.epa.gov/dashboard/dsstoxdb/results?search=DTXSID2020428" TargetMode="External"/><Relationship Id="rId41" Type="http://schemas.openxmlformats.org/officeDocument/2006/relationships/hyperlink" Target="https://comptox.epa.gov/dashboard/dsstoxdb/results?search=DTXSID30575892" TargetMode="External"/><Relationship Id="rId54" Type="http://schemas.openxmlformats.org/officeDocument/2006/relationships/hyperlink" Target="https://comptox.epa.gov/dashboard/dsstoxdb/results?search=DTXSID4032405" TargetMode="External"/><Relationship Id="rId62" Type="http://schemas.openxmlformats.org/officeDocument/2006/relationships/hyperlink" Target="https://comptox.epa.gov/dashboard/dsstoxdb/results?search=DTXSID5030955" TargetMode="External"/><Relationship Id="rId70" Type="http://schemas.openxmlformats.org/officeDocument/2006/relationships/hyperlink" Target="https://comptox.epa.gov/dashboard/dsstoxdb/results?search=DTXSID6021117" TargetMode="External"/><Relationship Id="rId75" Type="http://schemas.openxmlformats.org/officeDocument/2006/relationships/hyperlink" Target="https://comptox.epa.gov/dashboard/dsstoxdb/results?search=DTXSID6034849" TargetMode="External"/><Relationship Id="rId83" Type="http://schemas.openxmlformats.org/officeDocument/2006/relationships/hyperlink" Target="https://comptox.epa.gov/dashboard/dsstoxdb/results?search=DTXSID7046627" TargetMode="External"/><Relationship Id="rId88" Type="http://schemas.openxmlformats.org/officeDocument/2006/relationships/hyperlink" Target="https://comptox.epa.gov/dashboard/dsstoxdb/results?search=DTXSID8022292" TargetMode="External"/><Relationship Id="rId91" Type="http://schemas.openxmlformats.org/officeDocument/2006/relationships/hyperlink" Target="https://comptox.epa.gov/dashboard/dsstoxdb/results?search=DTXSID8024521" TargetMode="External"/><Relationship Id="rId96" Type="http://schemas.openxmlformats.org/officeDocument/2006/relationships/hyperlink" Target="https://comptox.epa.gov/dashboard/dsstoxdb/results?search=DTXSID9020247" TargetMode="External"/><Relationship Id="rId1" Type="http://schemas.openxmlformats.org/officeDocument/2006/relationships/hyperlink" Target="https://comptox.epa.gov/dashboard/dsstoxdb/results?search=DTXSID0020365" TargetMode="External"/><Relationship Id="rId6" Type="http://schemas.openxmlformats.org/officeDocument/2006/relationships/hyperlink" Target="https://comptox.epa.gov/dashboard/dsstoxdb/results?search=DTXSID0021383" TargetMode="External"/><Relationship Id="rId15" Type="http://schemas.openxmlformats.org/officeDocument/2006/relationships/hyperlink" Target="https://comptox.epa.gov/dashboard/dsstoxdb/results?search=DTXSID1034187" TargetMode="External"/><Relationship Id="rId23" Type="http://schemas.openxmlformats.org/officeDocument/2006/relationships/hyperlink" Target="https://comptox.epa.gov/dashboard/dsstoxdb/results?search=DTXSID2021315" TargetMode="External"/><Relationship Id="rId28" Type="http://schemas.openxmlformats.org/officeDocument/2006/relationships/hyperlink" Target="https://comptox.epa.gov/dashboard/dsstoxdb/results?search=DTXSID2032552" TargetMode="External"/><Relationship Id="rId36" Type="http://schemas.openxmlformats.org/officeDocument/2006/relationships/hyperlink" Target="https://comptox.epa.gov/dashboard/dsstoxdb/results?search=DTXSID3031862" TargetMode="External"/><Relationship Id="rId49" Type="http://schemas.openxmlformats.org/officeDocument/2006/relationships/hyperlink" Target="https://comptox.epa.gov/dashboard/dsstoxdb/results?search=DTXSID4022577" TargetMode="External"/><Relationship Id="rId57" Type="http://schemas.openxmlformats.org/officeDocument/2006/relationships/hyperlink" Target="https://comptox.epa.gov/dashboard/dsstoxdb/results?search=DTXSID5020732" TargetMode="External"/><Relationship Id="rId10" Type="http://schemas.openxmlformats.org/officeDocument/2006/relationships/hyperlink" Target="https://comptox.epa.gov/dashboard/dsstoxdb/results?search=DTXSID1021087" TargetMode="External"/><Relationship Id="rId31" Type="http://schemas.openxmlformats.org/officeDocument/2006/relationships/hyperlink" Target="https://comptox.epa.gov/dashboard/dsstoxdb/results?search=DTXSID3020095" TargetMode="External"/><Relationship Id="rId44" Type="http://schemas.openxmlformats.org/officeDocument/2006/relationships/hyperlink" Target="https://comptox.epa.gov/dashboard/dsstoxdb/results?search=DTXSID4020458" TargetMode="External"/><Relationship Id="rId52" Type="http://schemas.openxmlformats.org/officeDocument/2006/relationships/hyperlink" Target="https://comptox.epa.gov/dashboard/dsstoxdb/results?search=DTXSID4024729" TargetMode="External"/><Relationship Id="rId60" Type="http://schemas.openxmlformats.org/officeDocument/2006/relationships/hyperlink" Target="https://comptox.epa.gov/dashboard/dsstoxdb/results?search=DTXSID5025231" TargetMode="External"/><Relationship Id="rId65" Type="http://schemas.openxmlformats.org/officeDocument/2006/relationships/hyperlink" Target="https://comptox.epa.gov/dashboard/dsstoxdb/results?search=DTXSID5032600" TargetMode="External"/><Relationship Id="rId73" Type="http://schemas.openxmlformats.org/officeDocument/2006/relationships/hyperlink" Target="https://comptox.epa.gov/dashboard/dsstoxdb/results?search=DTXSID6023947" TargetMode="External"/><Relationship Id="rId78" Type="http://schemas.openxmlformats.org/officeDocument/2006/relationships/hyperlink" Target="https://comptox.epa.gov/dashboard/dsstoxdb/results?search=DTXSID7022253" TargetMode="External"/><Relationship Id="rId81" Type="http://schemas.openxmlformats.org/officeDocument/2006/relationships/hyperlink" Target="https://comptox.epa.gov/dashboard/dsstoxdb/results?search=DTXSID7029904" TargetMode="External"/><Relationship Id="rId86" Type="http://schemas.openxmlformats.org/officeDocument/2006/relationships/hyperlink" Target="https://comptox.epa.gov/dashboard/dsstoxdb/results?search=DTXSID8020913" TargetMode="External"/><Relationship Id="rId94" Type="http://schemas.openxmlformats.org/officeDocument/2006/relationships/hyperlink" Target="https://comptox.epa.gov/dashboard/dsstoxdb/results?search=DTXSID8032673" TargetMode="External"/><Relationship Id="rId99" Type="http://schemas.openxmlformats.org/officeDocument/2006/relationships/hyperlink" Target="https://comptox.epa.gov/dashboard/dsstoxdb/results?search=DTXSID9030258" TargetMode="External"/><Relationship Id="rId101" Type="http://schemas.openxmlformats.org/officeDocument/2006/relationships/printerSettings" Target="../printerSettings/printerSettings3.bin"/><Relationship Id="rId4" Type="http://schemas.openxmlformats.org/officeDocument/2006/relationships/hyperlink" Target="https://comptox.epa.gov/dashboard/dsstoxdb/results?search=DTXSID0020868" TargetMode="External"/><Relationship Id="rId9" Type="http://schemas.openxmlformats.org/officeDocument/2006/relationships/hyperlink" Target="https://comptox.epa.gov/dashboard/dsstoxdb/results?search=DTXSID1020198" TargetMode="External"/><Relationship Id="rId13" Type="http://schemas.openxmlformats.org/officeDocument/2006/relationships/hyperlink" Target="https://comptox.epa.gov/dashboard/dsstoxdb/results?search=DTXSID1023815" TargetMode="External"/><Relationship Id="rId18" Type="http://schemas.openxmlformats.org/officeDocument/2006/relationships/hyperlink" Target="https://comptox.epa.gov/dashboard/dsstoxdb/results?search=DTXSID2020139" TargetMode="External"/><Relationship Id="rId39" Type="http://schemas.openxmlformats.org/officeDocument/2006/relationships/hyperlink" Target="https://comptox.epa.gov/dashboard/dsstoxdb/results?search=DTXSID3037707" TargetMode="External"/><Relationship Id="rId34" Type="http://schemas.openxmlformats.org/officeDocument/2006/relationships/hyperlink" Target="https://comptox.epa.gov/dashboard/dsstoxdb/results?search=DTXSID3026148" TargetMode="External"/><Relationship Id="rId50" Type="http://schemas.openxmlformats.org/officeDocument/2006/relationships/hyperlink" Target="https://comptox.epa.gov/dashboard/dsstoxdb/results?search=DTXSID4023917" TargetMode="External"/><Relationship Id="rId55" Type="http://schemas.openxmlformats.org/officeDocument/2006/relationships/hyperlink" Target="https://comptox.epa.gov/dashboard/dsstoxdb/results?search=DTXSID5020029" TargetMode="External"/><Relationship Id="rId76" Type="http://schemas.openxmlformats.org/officeDocument/2006/relationships/hyperlink" Target="https://comptox.epa.gov/dashboard/dsstoxdb/results?search=DTXSID7020182" TargetMode="External"/><Relationship Id="rId97" Type="http://schemas.openxmlformats.org/officeDocument/2006/relationships/hyperlink" Target="https://comptox.epa.gov/dashboard/dsstoxdb/results?search=DTXSID9021924" TargetMode="External"/><Relationship Id="rId104" Type="http://schemas.microsoft.com/office/2017/10/relationships/threadedComment" Target="../threadedComments/threadedComment1.xml"/><Relationship Id="rId7" Type="http://schemas.openxmlformats.org/officeDocument/2006/relationships/hyperlink" Target="https://comptox.epa.gov/dashboard/dsstoxdb/results?search=DTXSID0021961" TargetMode="External"/><Relationship Id="rId71" Type="http://schemas.openxmlformats.org/officeDocument/2006/relationships/hyperlink" Target="https://comptox.epa.gov/dashboard/dsstoxdb/results?search=DTXSID6022923" TargetMode="External"/><Relationship Id="rId92" Type="http://schemas.openxmlformats.org/officeDocument/2006/relationships/hyperlink" Target="https://comptox.epa.gov/dashboard/dsstoxdb/results?search=DTXSID8025337" TargetMode="External"/><Relationship Id="rId2" Type="http://schemas.openxmlformats.org/officeDocument/2006/relationships/hyperlink" Target="https://comptox.epa.gov/dashboard/dsstoxdb/results?search=DTXSID0020442" TargetMode="External"/><Relationship Id="rId29" Type="http://schemas.openxmlformats.org/officeDocument/2006/relationships/hyperlink" Target="https://comptox.epa.gov/dashboard/dsstoxdb/results?search=DTXSID2039336" TargetMode="External"/><Relationship Id="rId24" Type="http://schemas.openxmlformats.org/officeDocument/2006/relationships/hyperlink" Target="https://comptox.epa.gov/dashboard/dsstoxdb/results?search=DTXSID2021319" TargetMode="External"/><Relationship Id="rId40" Type="http://schemas.openxmlformats.org/officeDocument/2006/relationships/hyperlink" Target="https://comptox.epa.gov/dashboard/dsstoxdb/results?search=DTXSID3037709" TargetMode="External"/><Relationship Id="rId45" Type="http://schemas.openxmlformats.org/officeDocument/2006/relationships/hyperlink" Target="https://comptox.epa.gov/dashboard/dsstoxdb/results?search=DTXSID4020533" TargetMode="External"/><Relationship Id="rId66" Type="http://schemas.openxmlformats.org/officeDocument/2006/relationships/hyperlink" Target="https://comptox.epa.gov/dashboard/dsstoxdb/results?search=DTXSID5034773" TargetMode="External"/><Relationship Id="rId87" Type="http://schemas.openxmlformats.org/officeDocument/2006/relationships/hyperlink" Target="https://comptox.epa.gov/dashboard/dsstoxdb/results?search=DTXSID8021359" TargetMode="External"/><Relationship Id="rId61" Type="http://schemas.openxmlformats.org/officeDocument/2006/relationships/hyperlink" Target="https://comptox.epa.gov/dashboard/dsstoxdb/results?search=DTXSID5025607" TargetMode="External"/><Relationship Id="rId82" Type="http://schemas.openxmlformats.org/officeDocument/2006/relationships/hyperlink" Target="https://comptox.epa.gov/dashboard/dsstoxdb/results?search=DTXSID7030066" TargetMode="External"/><Relationship Id="rId19" Type="http://schemas.openxmlformats.org/officeDocument/2006/relationships/hyperlink" Target="https://comptox.epa.gov/dashboard/dsstoxdb/results?search=DTXSID2020420" TargetMode="External"/><Relationship Id="rId14" Type="http://schemas.openxmlformats.org/officeDocument/2006/relationships/hyperlink" Target="https://comptox.epa.gov/dashboard/dsstoxdb/results?search=DTXSID1026118" TargetMode="External"/><Relationship Id="rId30" Type="http://schemas.openxmlformats.org/officeDocument/2006/relationships/hyperlink" Target="https://comptox.epa.gov/dashboard/dsstoxdb/results?search=DTXSID2046624" TargetMode="External"/><Relationship Id="rId35" Type="http://schemas.openxmlformats.org/officeDocument/2006/relationships/hyperlink" Target="https://comptox.epa.gov/dashboard/dsstoxdb/results?search=DTXSID3031860" TargetMode="External"/><Relationship Id="rId56" Type="http://schemas.openxmlformats.org/officeDocument/2006/relationships/hyperlink" Target="https://comptox.epa.gov/dashboard/dsstoxdb/results?search=DTXSID5020285" TargetMode="External"/><Relationship Id="rId77" Type="http://schemas.openxmlformats.org/officeDocument/2006/relationships/hyperlink" Target="https://comptox.epa.gov/dashboard/dsstoxdb/results?search=DTXSID7021106" TargetMode="External"/><Relationship Id="rId100" Type="http://schemas.openxmlformats.org/officeDocument/2006/relationships/hyperlink" Target="https://comptox.epa.gov/dashboard/dsstoxdb/results?search=DTXSID9032329" TargetMode="External"/><Relationship Id="rId8" Type="http://schemas.openxmlformats.org/officeDocument/2006/relationships/hyperlink" Target="https://comptox.epa.gov/dashboard/dsstoxdb/results?search=DTXSID0022985" TargetMode="External"/><Relationship Id="rId51" Type="http://schemas.openxmlformats.org/officeDocument/2006/relationships/hyperlink" Target="https://comptox.epa.gov/dashboard/dsstoxdb/results?search=DTXSID4024642" TargetMode="External"/><Relationship Id="rId72" Type="http://schemas.openxmlformats.org/officeDocument/2006/relationships/hyperlink" Target="https://comptox.epa.gov/dashboard/dsstoxdb/results?search=DTXSID6023733" TargetMode="External"/><Relationship Id="rId93" Type="http://schemas.openxmlformats.org/officeDocument/2006/relationships/hyperlink" Target="https://comptox.epa.gov/dashboard/dsstoxdb/results?search=DTXSID8031865" TargetMode="External"/><Relationship Id="rId98" Type="http://schemas.openxmlformats.org/officeDocument/2006/relationships/hyperlink" Target="https://comptox.epa.gov/dashboard/dsstoxdb/results?search=DTXSID9025617" TargetMode="External"/><Relationship Id="rId3" Type="http://schemas.openxmlformats.org/officeDocument/2006/relationships/hyperlink" Target="https://comptox.epa.gov/dashboard/dsstoxdb/results?search=DTXSID0020652"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comptox.epa.gov/dashboard/dsstoxdb/results?search=DTXSID2021781" TargetMode="External"/><Relationship Id="rId21" Type="http://schemas.openxmlformats.org/officeDocument/2006/relationships/hyperlink" Target="https://comptox.epa.gov/dashboard/dsstoxdb/results?search=DTXSID2020682" TargetMode="External"/><Relationship Id="rId42" Type="http://schemas.openxmlformats.org/officeDocument/2006/relationships/hyperlink" Target="https://comptox.epa.gov/dashboard/dsstoxdb/results?search=DTXSID3061635" TargetMode="External"/><Relationship Id="rId47" Type="http://schemas.openxmlformats.org/officeDocument/2006/relationships/hyperlink" Target="https://comptox.epa.gov/dashboard/dsstoxdb/results?search=DTXSID4022107" TargetMode="External"/><Relationship Id="rId63" Type="http://schemas.openxmlformats.org/officeDocument/2006/relationships/hyperlink" Target="https://comptox.epa.gov/dashboard/dsstoxdb/results?search=DTXSID5032442" TargetMode="External"/><Relationship Id="rId68" Type="http://schemas.openxmlformats.org/officeDocument/2006/relationships/hyperlink" Target="https://comptox.epa.gov/dashboard/dsstoxdb/results?search=DTXSID50881104" TargetMode="External"/><Relationship Id="rId84" Type="http://schemas.openxmlformats.org/officeDocument/2006/relationships/hyperlink" Target="https://comptox.epa.gov/dashboard/dsstoxdb/results?search=DTXSID80108992" TargetMode="External"/><Relationship Id="rId89" Type="http://schemas.openxmlformats.org/officeDocument/2006/relationships/hyperlink" Target="https://comptox.epa.gov/dashboard/dsstoxdb/results?search=DTXSID8023393" TargetMode="External"/><Relationship Id="rId16" Type="http://schemas.openxmlformats.org/officeDocument/2006/relationships/hyperlink" Target="https://comptox.epa.gov/dashboard/dsstoxdb/results?search=DTXSID1043881" TargetMode="External"/><Relationship Id="rId11" Type="http://schemas.openxmlformats.org/officeDocument/2006/relationships/hyperlink" Target="https://comptox.epa.gov/dashboard/dsstoxdb/results?search=DTXSID1021116" TargetMode="External"/><Relationship Id="rId32" Type="http://schemas.openxmlformats.org/officeDocument/2006/relationships/hyperlink" Target="https://comptox.epa.gov/dashboard/dsstoxdb/results?search=DTXSID3020833" TargetMode="External"/><Relationship Id="rId37" Type="http://schemas.openxmlformats.org/officeDocument/2006/relationships/hyperlink" Target="https://comptox.epa.gov/dashboard/dsstoxdb/results?search=DTXSID3032179" TargetMode="External"/><Relationship Id="rId53" Type="http://schemas.openxmlformats.org/officeDocument/2006/relationships/hyperlink" Target="https://comptox.epa.gov/dashboard/dsstoxdb/results?search=DTXSID4032376" TargetMode="External"/><Relationship Id="rId58" Type="http://schemas.openxmlformats.org/officeDocument/2006/relationships/hyperlink" Target="https://comptox.epa.gov/dashboard/dsstoxdb/results?search=DTXSID5023320" TargetMode="External"/><Relationship Id="rId74" Type="http://schemas.openxmlformats.org/officeDocument/2006/relationships/hyperlink" Target="https://comptox.epa.gov/dashboard/dsstoxdb/results?search=DTXSID6034392" TargetMode="External"/><Relationship Id="rId79" Type="http://schemas.openxmlformats.org/officeDocument/2006/relationships/hyperlink" Target="https://comptox.epa.gov/dashboard/dsstoxdb/results?search=DTXSID7022413" TargetMode="External"/><Relationship Id="rId102" Type="http://schemas.openxmlformats.org/officeDocument/2006/relationships/vmlDrawing" Target="../drawings/vmlDrawing2.vml"/><Relationship Id="rId5" Type="http://schemas.openxmlformats.org/officeDocument/2006/relationships/hyperlink" Target="https://comptox.epa.gov/dashboard/dsstoxdb/results?search=DTXSID0021125" TargetMode="External"/><Relationship Id="rId90" Type="http://schemas.openxmlformats.org/officeDocument/2006/relationships/hyperlink" Target="https://comptox.epa.gov/dashboard/dsstoxdb/results?search=DTXSID8024151" TargetMode="External"/><Relationship Id="rId95" Type="http://schemas.openxmlformats.org/officeDocument/2006/relationships/hyperlink" Target="https://comptox.epa.gov/dashboard/dsstoxdb/results?search=DTXSID8034586" TargetMode="External"/><Relationship Id="rId22" Type="http://schemas.openxmlformats.org/officeDocument/2006/relationships/hyperlink" Target="https://comptox.epa.gov/dashboard/dsstoxdb/results?search=DTXSID2021103" TargetMode="External"/><Relationship Id="rId27" Type="http://schemas.openxmlformats.org/officeDocument/2006/relationships/hyperlink" Target="https://comptox.epa.gov/dashboard/dsstoxdb/results?search=DTXSID2032390" TargetMode="External"/><Relationship Id="rId43" Type="http://schemas.openxmlformats.org/officeDocument/2006/relationships/hyperlink" Target="https://comptox.epa.gov/dashboard/dsstoxdb/results?search=DTXSID4020290" TargetMode="External"/><Relationship Id="rId48" Type="http://schemas.openxmlformats.org/officeDocument/2006/relationships/hyperlink" Target="https://comptox.epa.gov/dashboard/dsstoxdb/results?search=DTXSID4022527" TargetMode="External"/><Relationship Id="rId64" Type="http://schemas.openxmlformats.org/officeDocument/2006/relationships/hyperlink" Target="https://comptox.epa.gov/dashboard/dsstoxdb/results?search=DTXSID5032498" TargetMode="External"/><Relationship Id="rId69" Type="http://schemas.openxmlformats.org/officeDocument/2006/relationships/hyperlink" Target="https://comptox.epa.gov/dashboard/dsstoxdb/results?search=DTXSID6020438" TargetMode="External"/><Relationship Id="rId80" Type="http://schemas.openxmlformats.org/officeDocument/2006/relationships/hyperlink" Target="https://comptox.epa.gov/dashboard/dsstoxdb/results?search=DTXSID7023510" TargetMode="External"/><Relationship Id="rId85" Type="http://schemas.openxmlformats.org/officeDocument/2006/relationships/hyperlink" Target="https://comptox.epa.gov/dashboard/dsstoxdb/results?search=DTXSID8020541" TargetMode="External"/><Relationship Id="rId12" Type="http://schemas.openxmlformats.org/officeDocument/2006/relationships/hyperlink" Target="https://comptox.epa.gov/dashboard/dsstoxdb/results?search=DTXSID1022265" TargetMode="External"/><Relationship Id="rId17" Type="http://schemas.openxmlformats.org/officeDocument/2006/relationships/hyperlink" Target="https://comptox.epa.gov/dashboard/dsstoxdb/results?search=DTXSID1051432" TargetMode="External"/><Relationship Id="rId25" Type="http://schemas.openxmlformats.org/officeDocument/2006/relationships/hyperlink" Target="https://comptox.epa.gov/dashboard/dsstoxdb/results?search=DTXSID2021731" TargetMode="External"/><Relationship Id="rId33" Type="http://schemas.openxmlformats.org/officeDocument/2006/relationships/hyperlink" Target="https://comptox.epa.gov/dashboard/dsstoxdb/results?search=DTXSID3022405" TargetMode="External"/><Relationship Id="rId38" Type="http://schemas.openxmlformats.org/officeDocument/2006/relationships/hyperlink" Target="https://comptox.epa.gov/dashboard/dsstoxdb/results?search=DTXSID3034872" TargetMode="External"/><Relationship Id="rId46" Type="http://schemas.openxmlformats.org/officeDocument/2006/relationships/hyperlink" Target="https://comptox.epa.gov/dashboard/dsstoxdb/results?search=DTXSID4021268" TargetMode="External"/><Relationship Id="rId59" Type="http://schemas.openxmlformats.org/officeDocument/2006/relationships/hyperlink" Target="https://comptox.epa.gov/dashboard/dsstoxdb/results?search=DTXSID5023794" TargetMode="External"/><Relationship Id="rId67" Type="http://schemas.openxmlformats.org/officeDocument/2006/relationships/hyperlink" Target="https://comptox.epa.gov/dashboard/dsstoxdb/results?search=DTXSID5037523" TargetMode="External"/><Relationship Id="rId103" Type="http://schemas.openxmlformats.org/officeDocument/2006/relationships/comments" Target="../comments2.xml"/><Relationship Id="rId20" Type="http://schemas.openxmlformats.org/officeDocument/2006/relationships/hyperlink" Target="https://comptox.epa.gov/dashboard/dsstoxdb/results?search=DTXSID2020428" TargetMode="External"/><Relationship Id="rId41" Type="http://schemas.openxmlformats.org/officeDocument/2006/relationships/hyperlink" Target="https://comptox.epa.gov/dashboard/dsstoxdb/results?search=DTXSID30575892" TargetMode="External"/><Relationship Id="rId54" Type="http://schemas.openxmlformats.org/officeDocument/2006/relationships/hyperlink" Target="https://comptox.epa.gov/dashboard/dsstoxdb/results?search=DTXSID4032405" TargetMode="External"/><Relationship Id="rId62" Type="http://schemas.openxmlformats.org/officeDocument/2006/relationships/hyperlink" Target="https://comptox.epa.gov/dashboard/dsstoxdb/results?search=DTXSID5030955" TargetMode="External"/><Relationship Id="rId70" Type="http://schemas.openxmlformats.org/officeDocument/2006/relationships/hyperlink" Target="https://comptox.epa.gov/dashboard/dsstoxdb/results?search=DTXSID6021117" TargetMode="External"/><Relationship Id="rId75" Type="http://schemas.openxmlformats.org/officeDocument/2006/relationships/hyperlink" Target="https://comptox.epa.gov/dashboard/dsstoxdb/results?search=DTXSID6034849" TargetMode="External"/><Relationship Id="rId83" Type="http://schemas.openxmlformats.org/officeDocument/2006/relationships/hyperlink" Target="https://comptox.epa.gov/dashboard/dsstoxdb/results?search=DTXSID7046627" TargetMode="External"/><Relationship Id="rId88" Type="http://schemas.openxmlformats.org/officeDocument/2006/relationships/hyperlink" Target="https://comptox.epa.gov/dashboard/dsstoxdb/results?search=DTXSID8022292" TargetMode="External"/><Relationship Id="rId91" Type="http://schemas.openxmlformats.org/officeDocument/2006/relationships/hyperlink" Target="https://comptox.epa.gov/dashboard/dsstoxdb/results?search=DTXSID8024521" TargetMode="External"/><Relationship Id="rId96" Type="http://schemas.openxmlformats.org/officeDocument/2006/relationships/hyperlink" Target="https://comptox.epa.gov/dashboard/dsstoxdb/results?search=DTXSID9020247" TargetMode="External"/><Relationship Id="rId1" Type="http://schemas.openxmlformats.org/officeDocument/2006/relationships/hyperlink" Target="https://comptox.epa.gov/dashboard/dsstoxdb/results?search=DTXSID0020365" TargetMode="External"/><Relationship Id="rId6" Type="http://schemas.openxmlformats.org/officeDocument/2006/relationships/hyperlink" Target="https://comptox.epa.gov/dashboard/dsstoxdb/results?search=DTXSID0021383" TargetMode="External"/><Relationship Id="rId15" Type="http://schemas.openxmlformats.org/officeDocument/2006/relationships/hyperlink" Target="https://comptox.epa.gov/dashboard/dsstoxdb/results?search=DTXSID1034187" TargetMode="External"/><Relationship Id="rId23" Type="http://schemas.openxmlformats.org/officeDocument/2006/relationships/hyperlink" Target="https://comptox.epa.gov/dashboard/dsstoxdb/results?search=DTXSID2021315" TargetMode="External"/><Relationship Id="rId28" Type="http://schemas.openxmlformats.org/officeDocument/2006/relationships/hyperlink" Target="https://comptox.epa.gov/dashboard/dsstoxdb/results?search=DTXSID2032552" TargetMode="External"/><Relationship Id="rId36" Type="http://schemas.openxmlformats.org/officeDocument/2006/relationships/hyperlink" Target="https://comptox.epa.gov/dashboard/dsstoxdb/results?search=DTXSID3031862" TargetMode="External"/><Relationship Id="rId49" Type="http://schemas.openxmlformats.org/officeDocument/2006/relationships/hyperlink" Target="https://comptox.epa.gov/dashboard/dsstoxdb/results?search=DTXSID4022577" TargetMode="External"/><Relationship Id="rId57" Type="http://schemas.openxmlformats.org/officeDocument/2006/relationships/hyperlink" Target="https://comptox.epa.gov/dashboard/dsstoxdb/results?search=DTXSID5020732" TargetMode="External"/><Relationship Id="rId10" Type="http://schemas.openxmlformats.org/officeDocument/2006/relationships/hyperlink" Target="https://comptox.epa.gov/dashboard/dsstoxdb/results?search=DTXSID1021087" TargetMode="External"/><Relationship Id="rId31" Type="http://schemas.openxmlformats.org/officeDocument/2006/relationships/hyperlink" Target="https://comptox.epa.gov/dashboard/dsstoxdb/results?search=DTXSID3020095" TargetMode="External"/><Relationship Id="rId44" Type="http://schemas.openxmlformats.org/officeDocument/2006/relationships/hyperlink" Target="https://comptox.epa.gov/dashboard/dsstoxdb/results?search=DTXSID4020458" TargetMode="External"/><Relationship Id="rId52" Type="http://schemas.openxmlformats.org/officeDocument/2006/relationships/hyperlink" Target="https://comptox.epa.gov/dashboard/dsstoxdb/results?search=DTXSID4024729" TargetMode="External"/><Relationship Id="rId60" Type="http://schemas.openxmlformats.org/officeDocument/2006/relationships/hyperlink" Target="https://comptox.epa.gov/dashboard/dsstoxdb/results?search=DTXSID5025231" TargetMode="External"/><Relationship Id="rId65" Type="http://schemas.openxmlformats.org/officeDocument/2006/relationships/hyperlink" Target="https://comptox.epa.gov/dashboard/dsstoxdb/results?search=DTXSID5032600" TargetMode="External"/><Relationship Id="rId73" Type="http://schemas.openxmlformats.org/officeDocument/2006/relationships/hyperlink" Target="https://comptox.epa.gov/dashboard/dsstoxdb/results?search=DTXSID6023947" TargetMode="External"/><Relationship Id="rId78" Type="http://schemas.openxmlformats.org/officeDocument/2006/relationships/hyperlink" Target="https://comptox.epa.gov/dashboard/dsstoxdb/results?search=DTXSID7022253" TargetMode="External"/><Relationship Id="rId81" Type="http://schemas.openxmlformats.org/officeDocument/2006/relationships/hyperlink" Target="https://comptox.epa.gov/dashboard/dsstoxdb/results?search=DTXSID7029904" TargetMode="External"/><Relationship Id="rId86" Type="http://schemas.openxmlformats.org/officeDocument/2006/relationships/hyperlink" Target="https://comptox.epa.gov/dashboard/dsstoxdb/results?search=DTXSID8020913" TargetMode="External"/><Relationship Id="rId94" Type="http://schemas.openxmlformats.org/officeDocument/2006/relationships/hyperlink" Target="https://comptox.epa.gov/dashboard/dsstoxdb/results?search=DTXSID8032673" TargetMode="External"/><Relationship Id="rId99" Type="http://schemas.openxmlformats.org/officeDocument/2006/relationships/hyperlink" Target="https://comptox.epa.gov/dashboard/dsstoxdb/results?search=DTXSID9030258" TargetMode="External"/><Relationship Id="rId101" Type="http://schemas.openxmlformats.org/officeDocument/2006/relationships/printerSettings" Target="../printerSettings/printerSettings4.bin"/><Relationship Id="rId4" Type="http://schemas.openxmlformats.org/officeDocument/2006/relationships/hyperlink" Target="https://comptox.epa.gov/dashboard/dsstoxdb/results?search=DTXSID0020868" TargetMode="External"/><Relationship Id="rId9" Type="http://schemas.openxmlformats.org/officeDocument/2006/relationships/hyperlink" Target="https://comptox.epa.gov/dashboard/dsstoxdb/results?search=DTXSID1020198" TargetMode="External"/><Relationship Id="rId13" Type="http://schemas.openxmlformats.org/officeDocument/2006/relationships/hyperlink" Target="https://comptox.epa.gov/dashboard/dsstoxdb/results?search=DTXSID1023815" TargetMode="External"/><Relationship Id="rId18" Type="http://schemas.openxmlformats.org/officeDocument/2006/relationships/hyperlink" Target="https://comptox.epa.gov/dashboard/dsstoxdb/results?search=DTXSID2020139" TargetMode="External"/><Relationship Id="rId39" Type="http://schemas.openxmlformats.org/officeDocument/2006/relationships/hyperlink" Target="https://comptox.epa.gov/dashboard/dsstoxdb/results?search=DTXSID3037707" TargetMode="External"/><Relationship Id="rId34" Type="http://schemas.openxmlformats.org/officeDocument/2006/relationships/hyperlink" Target="https://comptox.epa.gov/dashboard/dsstoxdb/results?search=DTXSID3026148" TargetMode="External"/><Relationship Id="rId50" Type="http://schemas.openxmlformats.org/officeDocument/2006/relationships/hyperlink" Target="https://comptox.epa.gov/dashboard/dsstoxdb/results?search=DTXSID4023917" TargetMode="External"/><Relationship Id="rId55" Type="http://schemas.openxmlformats.org/officeDocument/2006/relationships/hyperlink" Target="https://comptox.epa.gov/dashboard/dsstoxdb/results?search=DTXSID5020029" TargetMode="External"/><Relationship Id="rId76" Type="http://schemas.openxmlformats.org/officeDocument/2006/relationships/hyperlink" Target="https://comptox.epa.gov/dashboard/dsstoxdb/results?search=DTXSID7020182" TargetMode="External"/><Relationship Id="rId97" Type="http://schemas.openxmlformats.org/officeDocument/2006/relationships/hyperlink" Target="https://comptox.epa.gov/dashboard/dsstoxdb/results?search=DTXSID9021924" TargetMode="External"/><Relationship Id="rId104" Type="http://schemas.microsoft.com/office/2017/10/relationships/threadedComment" Target="../threadedComments/threadedComment2.xml"/><Relationship Id="rId7" Type="http://schemas.openxmlformats.org/officeDocument/2006/relationships/hyperlink" Target="https://comptox.epa.gov/dashboard/dsstoxdb/results?search=DTXSID0021961" TargetMode="External"/><Relationship Id="rId71" Type="http://schemas.openxmlformats.org/officeDocument/2006/relationships/hyperlink" Target="https://comptox.epa.gov/dashboard/dsstoxdb/results?search=DTXSID6022923" TargetMode="External"/><Relationship Id="rId92" Type="http://schemas.openxmlformats.org/officeDocument/2006/relationships/hyperlink" Target="https://comptox.epa.gov/dashboard/dsstoxdb/results?search=DTXSID8025337" TargetMode="External"/><Relationship Id="rId2" Type="http://schemas.openxmlformats.org/officeDocument/2006/relationships/hyperlink" Target="https://comptox.epa.gov/dashboard/dsstoxdb/results?search=DTXSID0020442" TargetMode="External"/><Relationship Id="rId29" Type="http://schemas.openxmlformats.org/officeDocument/2006/relationships/hyperlink" Target="https://comptox.epa.gov/dashboard/dsstoxdb/results?search=DTXSID2039336" TargetMode="External"/><Relationship Id="rId24" Type="http://schemas.openxmlformats.org/officeDocument/2006/relationships/hyperlink" Target="https://comptox.epa.gov/dashboard/dsstoxdb/results?search=DTXSID2021319" TargetMode="External"/><Relationship Id="rId40" Type="http://schemas.openxmlformats.org/officeDocument/2006/relationships/hyperlink" Target="https://comptox.epa.gov/dashboard/dsstoxdb/results?search=DTXSID3037709" TargetMode="External"/><Relationship Id="rId45" Type="http://schemas.openxmlformats.org/officeDocument/2006/relationships/hyperlink" Target="https://comptox.epa.gov/dashboard/dsstoxdb/results?search=DTXSID4020533" TargetMode="External"/><Relationship Id="rId66" Type="http://schemas.openxmlformats.org/officeDocument/2006/relationships/hyperlink" Target="https://comptox.epa.gov/dashboard/dsstoxdb/results?search=DTXSID5034773" TargetMode="External"/><Relationship Id="rId87" Type="http://schemas.openxmlformats.org/officeDocument/2006/relationships/hyperlink" Target="https://comptox.epa.gov/dashboard/dsstoxdb/results?search=DTXSID8021359" TargetMode="External"/><Relationship Id="rId61" Type="http://schemas.openxmlformats.org/officeDocument/2006/relationships/hyperlink" Target="https://comptox.epa.gov/dashboard/dsstoxdb/results?search=DTXSID5025607" TargetMode="External"/><Relationship Id="rId82" Type="http://schemas.openxmlformats.org/officeDocument/2006/relationships/hyperlink" Target="https://comptox.epa.gov/dashboard/dsstoxdb/results?search=DTXSID7030066" TargetMode="External"/><Relationship Id="rId19" Type="http://schemas.openxmlformats.org/officeDocument/2006/relationships/hyperlink" Target="https://comptox.epa.gov/dashboard/dsstoxdb/results?search=DTXSID2020420" TargetMode="External"/><Relationship Id="rId14" Type="http://schemas.openxmlformats.org/officeDocument/2006/relationships/hyperlink" Target="https://comptox.epa.gov/dashboard/dsstoxdb/results?search=DTXSID1026118" TargetMode="External"/><Relationship Id="rId30" Type="http://schemas.openxmlformats.org/officeDocument/2006/relationships/hyperlink" Target="https://comptox.epa.gov/dashboard/dsstoxdb/results?search=DTXSID2046624" TargetMode="External"/><Relationship Id="rId35" Type="http://schemas.openxmlformats.org/officeDocument/2006/relationships/hyperlink" Target="https://comptox.epa.gov/dashboard/dsstoxdb/results?search=DTXSID3031860" TargetMode="External"/><Relationship Id="rId56" Type="http://schemas.openxmlformats.org/officeDocument/2006/relationships/hyperlink" Target="https://comptox.epa.gov/dashboard/dsstoxdb/results?search=DTXSID5020285" TargetMode="External"/><Relationship Id="rId77" Type="http://schemas.openxmlformats.org/officeDocument/2006/relationships/hyperlink" Target="https://comptox.epa.gov/dashboard/dsstoxdb/results?search=DTXSID7021106" TargetMode="External"/><Relationship Id="rId100" Type="http://schemas.openxmlformats.org/officeDocument/2006/relationships/hyperlink" Target="https://comptox.epa.gov/dashboard/dsstoxdb/results?search=DTXSID9032329" TargetMode="External"/><Relationship Id="rId8" Type="http://schemas.openxmlformats.org/officeDocument/2006/relationships/hyperlink" Target="https://comptox.epa.gov/dashboard/dsstoxdb/results?search=DTXSID0022985" TargetMode="External"/><Relationship Id="rId51" Type="http://schemas.openxmlformats.org/officeDocument/2006/relationships/hyperlink" Target="https://comptox.epa.gov/dashboard/dsstoxdb/results?search=DTXSID4024642" TargetMode="External"/><Relationship Id="rId72" Type="http://schemas.openxmlformats.org/officeDocument/2006/relationships/hyperlink" Target="https://comptox.epa.gov/dashboard/dsstoxdb/results?search=DTXSID6023733" TargetMode="External"/><Relationship Id="rId93" Type="http://schemas.openxmlformats.org/officeDocument/2006/relationships/hyperlink" Target="https://comptox.epa.gov/dashboard/dsstoxdb/results?search=DTXSID8031865" TargetMode="External"/><Relationship Id="rId98" Type="http://schemas.openxmlformats.org/officeDocument/2006/relationships/hyperlink" Target="https://comptox.epa.gov/dashboard/dsstoxdb/results?search=DTXSID9025617" TargetMode="External"/><Relationship Id="rId3" Type="http://schemas.openxmlformats.org/officeDocument/2006/relationships/hyperlink" Target="https://comptox.epa.gov/dashboard/dsstoxdb/results?search=DTXSID002065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mptox.epa.gov/dashboard/dsstoxdb/results?search=DTXSID8024151" TargetMode="External"/><Relationship Id="rId3" Type="http://schemas.openxmlformats.org/officeDocument/2006/relationships/hyperlink" Target="https://comptox.epa.gov/dashboard/dsstoxdb/results?search=DTXSID2046624" TargetMode="External"/><Relationship Id="rId7" Type="http://schemas.openxmlformats.org/officeDocument/2006/relationships/hyperlink" Target="https://comptox.epa.gov/dashboard/dsstoxdb/results?search=DTXSID6023733" TargetMode="External"/><Relationship Id="rId2" Type="http://schemas.openxmlformats.org/officeDocument/2006/relationships/hyperlink" Target="https://comptox.epa.gov/dashboard/dsstoxdb/results?search=DTXSID2039336" TargetMode="External"/><Relationship Id="rId1" Type="http://schemas.openxmlformats.org/officeDocument/2006/relationships/hyperlink" Target="https://comptox.epa.gov/dashboard/dsstoxdb/results?search=DTXSID1034187" TargetMode="External"/><Relationship Id="rId6" Type="http://schemas.openxmlformats.org/officeDocument/2006/relationships/hyperlink" Target="https://comptox.epa.gov/dashboard/dsstoxdb/results?search=DTXSID4024729" TargetMode="External"/><Relationship Id="rId5" Type="http://schemas.openxmlformats.org/officeDocument/2006/relationships/hyperlink" Target="https://comptox.epa.gov/dashboard/dsstoxdb/results?search=DTXSID4020533" TargetMode="External"/><Relationship Id="rId10" Type="http://schemas.openxmlformats.org/officeDocument/2006/relationships/hyperlink" Target="https://comptox.epa.gov/dashboard/dsstoxdb/results?search=DTXSID4020533" TargetMode="External"/><Relationship Id="rId4" Type="http://schemas.openxmlformats.org/officeDocument/2006/relationships/hyperlink" Target="https://comptox.epa.gov/dashboard/dsstoxdb/results?search=DTXSID4020458" TargetMode="External"/><Relationship Id="rId9" Type="http://schemas.openxmlformats.org/officeDocument/2006/relationships/hyperlink" Target="https://comptox.epa.gov/dashboard/dsstoxdb/results?search=DTXSID2046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0B87-8E9D-4EF5-B181-5A6A95555F90}">
  <dimension ref="A1:B37"/>
  <sheetViews>
    <sheetView tabSelected="1" zoomScale="80" zoomScaleNormal="80" workbookViewId="0">
      <selection activeCell="F34" sqref="F34"/>
    </sheetView>
  </sheetViews>
  <sheetFormatPr defaultRowHeight="15" x14ac:dyDescent="0.25"/>
  <cols>
    <col min="1" max="1" width="31.5703125" bestFit="1" customWidth="1"/>
    <col min="2" max="2" width="226.28515625" customWidth="1"/>
  </cols>
  <sheetData>
    <row r="1" spans="1:2" s="41" customFormat="1" x14ac:dyDescent="0.25">
      <c r="A1" s="42" t="s">
        <v>361</v>
      </c>
      <c r="B1" s="42"/>
    </row>
    <row r="2" spans="1:2" x14ac:dyDescent="0.25">
      <c r="A2" s="42" t="s">
        <v>337</v>
      </c>
      <c r="B2" s="43" t="s">
        <v>362</v>
      </c>
    </row>
    <row r="3" spans="1:2" x14ac:dyDescent="0.25">
      <c r="A3" s="44" t="s">
        <v>0</v>
      </c>
      <c r="B3" s="43" t="s">
        <v>363</v>
      </c>
    </row>
    <row r="4" spans="1:2" x14ac:dyDescent="0.25">
      <c r="A4" s="44" t="s">
        <v>1</v>
      </c>
      <c r="B4" s="43" t="s">
        <v>365</v>
      </c>
    </row>
    <row r="5" spans="1:2" x14ac:dyDescent="0.25">
      <c r="A5" s="44" t="s">
        <v>2</v>
      </c>
      <c r="B5" s="43" t="s">
        <v>364</v>
      </c>
    </row>
    <row r="6" spans="1:2" x14ac:dyDescent="0.25">
      <c r="A6" s="45" t="s">
        <v>332</v>
      </c>
      <c r="B6" s="43" t="s">
        <v>367</v>
      </c>
    </row>
    <row r="7" spans="1:2" x14ac:dyDescent="0.25">
      <c r="A7" s="46" t="s">
        <v>324</v>
      </c>
      <c r="B7" s="43" t="s">
        <v>366</v>
      </c>
    </row>
    <row r="8" spans="1:2" x14ac:dyDescent="0.25">
      <c r="A8" s="47" t="s">
        <v>343</v>
      </c>
      <c r="B8" s="43" t="s">
        <v>368</v>
      </c>
    </row>
    <row r="9" spans="1:2" x14ac:dyDescent="0.25">
      <c r="A9" s="47" t="s">
        <v>344</v>
      </c>
      <c r="B9" s="43" t="s">
        <v>369</v>
      </c>
    </row>
    <row r="10" spans="1:2" x14ac:dyDescent="0.25">
      <c r="A10" s="47" t="s">
        <v>345</v>
      </c>
      <c r="B10" s="43" t="s">
        <v>370</v>
      </c>
    </row>
    <row r="11" spans="1:2" ht="30" x14ac:dyDescent="0.25">
      <c r="A11" s="48" t="s">
        <v>334</v>
      </c>
      <c r="B11" s="49" t="s">
        <v>389</v>
      </c>
    </row>
    <row r="12" spans="1:2" x14ac:dyDescent="0.25">
      <c r="A12" s="47" t="s">
        <v>323</v>
      </c>
      <c r="B12" s="43" t="s">
        <v>371</v>
      </c>
    </row>
    <row r="13" spans="1:2" x14ac:dyDescent="0.25">
      <c r="A13" s="50" t="s">
        <v>322</v>
      </c>
      <c r="B13" s="43" t="s">
        <v>372</v>
      </c>
    </row>
    <row r="14" spans="1:2" x14ac:dyDescent="0.25">
      <c r="A14" s="43"/>
      <c r="B14" s="43"/>
    </row>
    <row r="15" spans="1:2" x14ac:dyDescent="0.25">
      <c r="A15" s="43" t="s">
        <v>374</v>
      </c>
      <c r="B15" s="43" t="s">
        <v>373</v>
      </c>
    </row>
    <row r="16" spans="1:2" x14ac:dyDescent="0.25">
      <c r="A16" s="43"/>
      <c r="B16" s="43"/>
    </row>
    <row r="17" spans="1:2" x14ac:dyDescent="0.25">
      <c r="A17" s="42" t="s">
        <v>390</v>
      </c>
      <c r="B17" s="43" t="s">
        <v>375</v>
      </c>
    </row>
    <row r="18" spans="1:2" ht="30" x14ac:dyDescent="0.25">
      <c r="A18" s="51" t="s">
        <v>336</v>
      </c>
      <c r="B18" s="43" t="s">
        <v>376</v>
      </c>
    </row>
    <row r="19" spans="1:2" ht="30" x14ac:dyDescent="0.25">
      <c r="A19" s="51" t="s">
        <v>326</v>
      </c>
      <c r="B19" s="43" t="s">
        <v>377</v>
      </c>
    </row>
    <row r="20" spans="1:2" x14ac:dyDescent="0.25">
      <c r="A20" s="52"/>
      <c r="B20" s="43"/>
    </row>
    <row r="21" spans="1:2" ht="30" x14ac:dyDescent="0.25">
      <c r="A21" s="51" t="s">
        <v>356</v>
      </c>
      <c r="B21" s="43" t="s">
        <v>378</v>
      </c>
    </row>
    <row r="22" spans="1:2" ht="30" x14ac:dyDescent="0.25">
      <c r="A22" s="51" t="s">
        <v>358</v>
      </c>
      <c r="B22" s="43" t="s">
        <v>379</v>
      </c>
    </row>
    <row r="23" spans="1:2" ht="30" x14ac:dyDescent="0.25">
      <c r="A23" s="51" t="s">
        <v>357</v>
      </c>
      <c r="B23" s="43" t="s">
        <v>380</v>
      </c>
    </row>
    <row r="24" spans="1:2" x14ac:dyDescent="0.25">
      <c r="A24" s="52"/>
      <c r="B24" s="43"/>
    </row>
    <row r="25" spans="1:2" x14ac:dyDescent="0.25">
      <c r="A25" s="50" t="s">
        <v>342</v>
      </c>
      <c r="B25" s="43" t="s">
        <v>381</v>
      </c>
    </row>
    <row r="26" spans="1:2" x14ac:dyDescent="0.25">
      <c r="A26" s="43"/>
      <c r="B26" s="43"/>
    </row>
    <row r="27" spans="1:2" x14ac:dyDescent="0.25">
      <c r="A27" s="43" t="s">
        <v>374</v>
      </c>
      <c r="B27" s="43" t="s">
        <v>373</v>
      </c>
    </row>
    <row r="28" spans="1:2" x14ac:dyDescent="0.25">
      <c r="A28" s="43"/>
      <c r="B28" s="43"/>
    </row>
    <row r="29" spans="1:2" x14ac:dyDescent="0.25">
      <c r="A29" s="42" t="s">
        <v>391</v>
      </c>
      <c r="B29" s="43" t="s">
        <v>382</v>
      </c>
    </row>
    <row r="30" spans="1:2" x14ac:dyDescent="0.25">
      <c r="A30" s="43"/>
      <c r="B30" s="43"/>
    </row>
    <row r="31" spans="1:2" x14ac:dyDescent="0.25">
      <c r="A31" s="53" t="s">
        <v>383</v>
      </c>
      <c r="B31" s="43" t="s">
        <v>384</v>
      </c>
    </row>
    <row r="32" spans="1:2" x14ac:dyDescent="0.25">
      <c r="A32" s="53" t="s">
        <v>354</v>
      </c>
      <c r="B32" s="43" t="s">
        <v>385</v>
      </c>
    </row>
    <row r="33" spans="1:2" ht="30" x14ac:dyDescent="0.25">
      <c r="A33" s="53" t="s">
        <v>355</v>
      </c>
      <c r="B33" s="43" t="s">
        <v>386</v>
      </c>
    </row>
    <row r="34" spans="1:2" ht="30" x14ac:dyDescent="0.25">
      <c r="A34" s="53" t="s">
        <v>328</v>
      </c>
      <c r="B34" s="49" t="s">
        <v>387</v>
      </c>
    </row>
    <row r="35" spans="1:2" x14ac:dyDescent="0.25">
      <c r="A35" s="54" t="s">
        <v>347</v>
      </c>
      <c r="B35" s="43" t="s">
        <v>388</v>
      </c>
    </row>
    <row r="36" spans="1:2" x14ac:dyDescent="0.25">
      <c r="A36" s="54" t="s">
        <v>354</v>
      </c>
      <c r="B36" s="43" t="s">
        <v>388</v>
      </c>
    </row>
    <row r="37" spans="1:2" ht="30" x14ac:dyDescent="0.25">
      <c r="A37" s="53" t="s">
        <v>355</v>
      </c>
      <c r="B37" s="43" t="s">
        <v>388</v>
      </c>
    </row>
  </sheetData>
  <conditionalFormatting sqref="A6">
    <cfRule type="duplicateValues" dxfId="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CAFB-FF82-4D74-8AD3-0FD98723391F}">
  <dimension ref="A1:Y109"/>
  <sheetViews>
    <sheetView workbookViewId="0">
      <selection activeCell="F25" sqref="F25"/>
    </sheetView>
  </sheetViews>
  <sheetFormatPr defaultColWidth="12.5703125" defaultRowHeight="15" x14ac:dyDescent="0.25"/>
  <cols>
    <col min="1" max="1" width="10.140625" style="5" bestFit="1" customWidth="1"/>
    <col min="2" max="2" width="12.5703125" style="5"/>
    <col min="3" max="3" width="35.5703125" style="5" bestFit="1" customWidth="1"/>
    <col min="4" max="4" width="49.28515625" style="5" customWidth="1"/>
    <col min="5" max="5" width="13" style="7" bestFit="1" customWidth="1"/>
    <col min="6" max="6" width="12.5703125" style="5"/>
    <col min="7" max="8" width="22.140625" style="7" bestFit="1" customWidth="1"/>
    <col min="9" max="9" width="22.140625" style="1" bestFit="1" customWidth="1"/>
    <col min="10" max="10" width="15.7109375" style="10" customWidth="1"/>
    <col min="11" max="11" width="9.85546875" style="7" bestFit="1" customWidth="1"/>
    <col min="12" max="12" width="12.5703125" style="9"/>
    <col min="13" max="25" width="12.5703125" style="3"/>
  </cols>
  <sheetData>
    <row r="1" spans="1:14" ht="60" x14ac:dyDescent="0.25">
      <c r="A1" s="24" t="s">
        <v>337</v>
      </c>
      <c r="B1" s="6" t="s">
        <v>0</v>
      </c>
      <c r="C1" s="6" t="s">
        <v>1</v>
      </c>
      <c r="D1" s="6" t="s">
        <v>2</v>
      </c>
      <c r="E1" s="12" t="s">
        <v>332</v>
      </c>
      <c r="F1" s="11" t="s">
        <v>324</v>
      </c>
      <c r="G1" s="30" t="s">
        <v>343</v>
      </c>
      <c r="H1" s="30" t="s">
        <v>344</v>
      </c>
      <c r="I1" s="30" t="s">
        <v>345</v>
      </c>
      <c r="J1" s="27" t="s">
        <v>334</v>
      </c>
      <c r="K1" s="30" t="s">
        <v>323</v>
      </c>
      <c r="L1" s="29" t="s">
        <v>322</v>
      </c>
    </row>
    <row r="2" spans="1:14" x14ac:dyDescent="0.25">
      <c r="A2" s="5">
        <v>10000</v>
      </c>
      <c r="B2" s="8" t="s">
        <v>3</v>
      </c>
      <c r="C2" s="7" t="s">
        <v>4</v>
      </c>
      <c r="D2" s="7" t="s">
        <v>6</v>
      </c>
      <c r="E2" s="8"/>
      <c r="F2" s="5" t="s">
        <v>5</v>
      </c>
      <c r="G2" s="7" t="s">
        <v>304</v>
      </c>
      <c r="H2" s="7" t="s">
        <v>305</v>
      </c>
      <c r="I2" s="7" t="s">
        <v>305</v>
      </c>
      <c r="J2" s="10">
        <v>-4.5</v>
      </c>
      <c r="K2" s="7" t="s">
        <v>315</v>
      </c>
      <c r="L2" s="9" t="s">
        <v>316</v>
      </c>
      <c r="N2" s="7"/>
    </row>
    <row r="3" spans="1:14" x14ac:dyDescent="0.25">
      <c r="A3" s="5">
        <v>10001</v>
      </c>
      <c r="B3" s="8" t="s">
        <v>7</v>
      </c>
      <c r="C3" s="7" t="s">
        <v>8</v>
      </c>
      <c r="D3" s="7" t="s">
        <v>9</v>
      </c>
      <c r="E3" s="8"/>
      <c r="F3" s="5" t="s">
        <v>5</v>
      </c>
      <c r="G3" s="7" t="s">
        <v>306</v>
      </c>
      <c r="H3" s="7" t="s">
        <v>307</v>
      </c>
      <c r="I3" s="7" t="s">
        <v>307</v>
      </c>
      <c r="J3" s="10">
        <v>0.67</v>
      </c>
      <c r="K3" s="7" t="s">
        <v>313</v>
      </c>
      <c r="L3" s="10" t="s">
        <v>321</v>
      </c>
      <c r="N3" s="7"/>
    </row>
    <row r="4" spans="1:14" x14ac:dyDescent="0.25">
      <c r="A4" s="5">
        <v>10002</v>
      </c>
      <c r="B4" s="8" t="s">
        <v>10</v>
      </c>
      <c r="C4" s="7" t="s">
        <v>11</v>
      </c>
      <c r="D4" s="7" t="s">
        <v>12</v>
      </c>
      <c r="E4" s="8"/>
      <c r="F4" s="5" t="s">
        <v>5</v>
      </c>
      <c r="G4" s="7" t="s">
        <v>306</v>
      </c>
      <c r="H4" s="7" t="s">
        <v>308</v>
      </c>
      <c r="I4" s="7" t="s">
        <v>308</v>
      </c>
      <c r="J4" s="10">
        <v>0.41</v>
      </c>
      <c r="K4" s="7" t="s">
        <v>313</v>
      </c>
      <c r="L4" s="10" t="s">
        <v>321</v>
      </c>
      <c r="N4" s="7"/>
    </row>
    <row r="5" spans="1:14" x14ac:dyDescent="0.25">
      <c r="A5" s="5">
        <v>10003</v>
      </c>
      <c r="B5" s="8" t="s">
        <v>13</v>
      </c>
      <c r="C5" s="7" t="s">
        <v>14</v>
      </c>
      <c r="D5" s="7" t="s">
        <v>15</v>
      </c>
      <c r="E5" s="8"/>
      <c r="F5" s="5" t="s">
        <v>5</v>
      </c>
      <c r="G5" s="7" t="s">
        <v>308</v>
      </c>
      <c r="H5" s="7" t="s">
        <v>304</v>
      </c>
      <c r="I5" s="7" t="s">
        <v>304</v>
      </c>
      <c r="J5" s="10">
        <v>1.6</v>
      </c>
      <c r="K5" s="7" t="s">
        <v>312</v>
      </c>
      <c r="L5" s="10" t="s">
        <v>321</v>
      </c>
      <c r="N5" s="7"/>
    </row>
    <row r="6" spans="1:14" x14ac:dyDescent="0.25">
      <c r="A6" s="5">
        <v>10004</v>
      </c>
      <c r="B6" s="8" t="s">
        <v>16</v>
      </c>
      <c r="C6" s="7" t="s">
        <v>17</v>
      </c>
      <c r="D6" s="7" t="s">
        <v>18</v>
      </c>
      <c r="E6" s="8"/>
      <c r="F6" s="5" t="s">
        <v>325</v>
      </c>
      <c r="G6" s="7" t="s">
        <v>307</v>
      </c>
      <c r="H6" s="7" t="s">
        <v>307</v>
      </c>
      <c r="I6" s="7" t="s">
        <v>304</v>
      </c>
      <c r="J6" s="10">
        <v>0.16</v>
      </c>
      <c r="K6" s="7" t="s">
        <v>313</v>
      </c>
      <c r="L6" s="10" t="s">
        <v>321</v>
      </c>
      <c r="N6" s="7"/>
    </row>
    <row r="7" spans="1:14" x14ac:dyDescent="0.25">
      <c r="A7" s="5">
        <v>10005</v>
      </c>
      <c r="B7" s="8" t="s">
        <v>19</v>
      </c>
      <c r="C7" s="7" t="s">
        <v>20</v>
      </c>
      <c r="D7" s="7" t="s">
        <v>21</v>
      </c>
      <c r="E7" s="8"/>
      <c r="F7" s="5" t="s">
        <v>325</v>
      </c>
      <c r="G7" s="7" t="s">
        <v>309</v>
      </c>
      <c r="H7" s="7" t="s">
        <v>304</v>
      </c>
      <c r="I7" s="7" t="s">
        <v>304</v>
      </c>
      <c r="J7" s="10">
        <v>1.7</v>
      </c>
      <c r="K7" s="7" t="s">
        <v>313</v>
      </c>
      <c r="L7" s="10" t="s">
        <v>321</v>
      </c>
      <c r="N7" s="7"/>
    </row>
    <row r="8" spans="1:14" x14ac:dyDescent="0.25">
      <c r="A8" s="5">
        <v>10006</v>
      </c>
      <c r="B8" s="8" t="s">
        <v>22</v>
      </c>
      <c r="C8" s="7" t="s">
        <v>23</v>
      </c>
      <c r="D8" s="7" t="s">
        <v>24</v>
      </c>
      <c r="E8" s="8"/>
      <c r="F8" s="5" t="s">
        <v>5</v>
      </c>
      <c r="G8" s="7" t="s">
        <v>307</v>
      </c>
      <c r="H8" s="7" t="s">
        <v>307</v>
      </c>
      <c r="I8" s="7" t="s">
        <v>307</v>
      </c>
      <c r="J8" s="28">
        <v>-1.2E-2</v>
      </c>
      <c r="K8" s="7" t="s">
        <v>313</v>
      </c>
      <c r="L8" s="10" t="s">
        <v>321</v>
      </c>
      <c r="N8" s="7"/>
    </row>
    <row r="9" spans="1:14" x14ac:dyDescent="0.25">
      <c r="A9" s="5">
        <v>10007</v>
      </c>
      <c r="B9" s="8" t="s">
        <v>25</v>
      </c>
      <c r="C9" s="7" t="s">
        <v>26</v>
      </c>
      <c r="D9" s="7" t="s">
        <v>27</v>
      </c>
      <c r="E9" s="8"/>
      <c r="F9" s="5" t="s">
        <v>5</v>
      </c>
      <c r="G9" s="7" t="s">
        <v>305</v>
      </c>
      <c r="H9" s="7" t="s">
        <v>305</v>
      </c>
      <c r="I9" s="7" t="s">
        <v>310</v>
      </c>
      <c r="J9" s="10">
        <v>-0.38</v>
      </c>
      <c r="K9" s="7" t="s">
        <v>313</v>
      </c>
      <c r="L9" s="10" t="s">
        <v>321</v>
      </c>
      <c r="N9" s="7"/>
    </row>
    <row r="10" spans="1:14" x14ac:dyDescent="0.25">
      <c r="A10" s="5">
        <v>10008</v>
      </c>
      <c r="B10" s="8" t="s">
        <v>28</v>
      </c>
      <c r="C10" s="7" t="s">
        <v>29</v>
      </c>
      <c r="D10" s="7" t="s">
        <v>30</v>
      </c>
      <c r="E10" s="8"/>
      <c r="F10" s="5" t="s">
        <v>5</v>
      </c>
      <c r="G10" s="7" t="s">
        <v>308</v>
      </c>
      <c r="H10" s="7" t="s">
        <v>304</v>
      </c>
      <c r="I10" s="7" t="s">
        <v>304</v>
      </c>
      <c r="J10" s="10">
        <v>1.1000000000000001</v>
      </c>
      <c r="K10" s="7" t="s">
        <v>312</v>
      </c>
      <c r="L10" s="10" t="s">
        <v>321</v>
      </c>
      <c r="N10" s="7"/>
    </row>
    <row r="11" spans="1:14" x14ac:dyDescent="0.25">
      <c r="A11" s="5">
        <v>10009</v>
      </c>
      <c r="B11" s="8" t="s">
        <v>31</v>
      </c>
      <c r="C11" s="7" t="s">
        <v>32</v>
      </c>
      <c r="D11" s="7" t="s">
        <v>33</v>
      </c>
      <c r="E11" s="8"/>
      <c r="F11" s="5" t="s">
        <v>5</v>
      </c>
      <c r="G11" s="7" t="s">
        <v>308</v>
      </c>
      <c r="H11" s="7" t="s">
        <v>311</v>
      </c>
      <c r="I11" s="7" t="s">
        <v>307</v>
      </c>
      <c r="J11" s="28">
        <v>-2.4E-2</v>
      </c>
      <c r="K11" s="7" t="s">
        <v>313</v>
      </c>
      <c r="L11" s="10" t="s">
        <v>321</v>
      </c>
      <c r="N11" s="7"/>
    </row>
    <row r="12" spans="1:14" x14ac:dyDescent="0.25">
      <c r="A12" s="5">
        <v>10010</v>
      </c>
      <c r="B12" s="8" t="s">
        <v>34</v>
      </c>
      <c r="C12" s="7" t="s">
        <v>35</v>
      </c>
      <c r="D12" s="7" t="s">
        <v>36</v>
      </c>
      <c r="E12" s="8"/>
      <c r="F12" s="5" t="s">
        <v>325</v>
      </c>
      <c r="G12" s="7" t="s">
        <v>306</v>
      </c>
      <c r="H12" s="7" t="s">
        <v>307</v>
      </c>
      <c r="I12" s="7" t="s">
        <v>308</v>
      </c>
      <c r="J12" s="28">
        <v>5.8000000000000003E-2</v>
      </c>
      <c r="K12" s="7" t="s">
        <v>313</v>
      </c>
      <c r="L12" s="10" t="s">
        <v>321</v>
      </c>
      <c r="N12" s="7"/>
    </row>
    <row r="13" spans="1:14" x14ac:dyDescent="0.25">
      <c r="A13" s="5">
        <v>10011</v>
      </c>
      <c r="B13" s="8" t="s">
        <v>37</v>
      </c>
      <c r="C13" s="7" t="s">
        <v>38</v>
      </c>
      <c r="D13" s="7" t="s">
        <v>39</v>
      </c>
      <c r="E13" s="8"/>
      <c r="F13" s="5" t="s">
        <v>325</v>
      </c>
      <c r="G13" s="7" t="s">
        <v>306</v>
      </c>
      <c r="H13" s="7" t="s">
        <v>306</v>
      </c>
      <c r="I13" s="7" t="s">
        <v>308</v>
      </c>
      <c r="J13" s="10">
        <v>0.33</v>
      </c>
      <c r="K13" s="7" t="s">
        <v>313</v>
      </c>
      <c r="L13" s="10" t="s">
        <v>321</v>
      </c>
      <c r="N13" s="10"/>
    </row>
    <row r="14" spans="1:14" x14ac:dyDescent="0.25">
      <c r="A14" s="5">
        <v>10012</v>
      </c>
      <c r="B14" s="8" t="s">
        <v>40</v>
      </c>
      <c r="C14" s="7" t="s">
        <v>41</v>
      </c>
      <c r="D14" s="7" t="s">
        <v>42</v>
      </c>
      <c r="E14" s="8"/>
      <c r="F14" s="5" t="s">
        <v>5</v>
      </c>
      <c r="G14" s="7" t="s">
        <v>308</v>
      </c>
      <c r="H14" s="7" t="s">
        <v>304</v>
      </c>
      <c r="I14" s="7" t="s">
        <v>304</v>
      </c>
      <c r="J14" s="10">
        <v>2.1000000000000001E-2</v>
      </c>
      <c r="K14" s="7" t="s">
        <v>313</v>
      </c>
      <c r="L14" s="10" t="s">
        <v>321</v>
      </c>
      <c r="N14" s="10"/>
    </row>
    <row r="15" spans="1:14" x14ac:dyDescent="0.25">
      <c r="A15" s="5">
        <v>10013</v>
      </c>
      <c r="B15" s="8" t="s">
        <v>43</v>
      </c>
      <c r="C15" s="7" t="s">
        <v>44</v>
      </c>
      <c r="D15" s="7" t="s">
        <v>45</v>
      </c>
      <c r="E15" s="8"/>
      <c r="F15" s="5" t="s">
        <v>5</v>
      </c>
      <c r="G15" s="7" t="s">
        <v>308</v>
      </c>
      <c r="H15" s="7" t="s">
        <v>308</v>
      </c>
      <c r="I15" s="7" t="s">
        <v>307</v>
      </c>
      <c r="J15" s="10">
        <v>0.16</v>
      </c>
      <c r="K15" s="7" t="s">
        <v>313</v>
      </c>
      <c r="L15" s="10" t="s">
        <v>321</v>
      </c>
      <c r="N15" s="7"/>
    </row>
    <row r="16" spans="1:14" x14ac:dyDescent="0.25">
      <c r="A16" s="5">
        <v>10014</v>
      </c>
      <c r="B16" s="8" t="s">
        <v>46</v>
      </c>
      <c r="C16" s="7" t="s">
        <v>47</v>
      </c>
      <c r="D16" s="7" t="s">
        <v>48</v>
      </c>
      <c r="E16" s="8" t="s">
        <v>333</v>
      </c>
      <c r="F16" s="5" t="s">
        <v>5</v>
      </c>
      <c r="G16" s="7" t="s">
        <v>305</v>
      </c>
      <c r="H16" s="7" t="s">
        <v>305</v>
      </c>
      <c r="I16" s="7" t="s">
        <v>311</v>
      </c>
      <c r="J16" s="28">
        <v>0.09</v>
      </c>
      <c r="K16" s="7" t="s">
        <v>313</v>
      </c>
      <c r="L16" s="10" t="s">
        <v>321</v>
      </c>
      <c r="N16" s="7"/>
    </row>
    <row r="17" spans="1:14" x14ac:dyDescent="0.25">
      <c r="A17" s="5">
        <v>10015</v>
      </c>
      <c r="B17" s="8" t="s">
        <v>49</v>
      </c>
      <c r="C17" s="7" t="s">
        <v>50</v>
      </c>
      <c r="D17" s="7" t="s">
        <v>51</v>
      </c>
      <c r="E17" s="8"/>
      <c r="F17" s="5" t="s">
        <v>5</v>
      </c>
      <c r="G17" s="7" t="s">
        <v>305</v>
      </c>
      <c r="H17" s="7" t="s">
        <v>305</v>
      </c>
      <c r="I17" s="7" t="s">
        <v>311</v>
      </c>
      <c r="J17" s="10">
        <v>0.24</v>
      </c>
      <c r="K17" s="7" t="s">
        <v>313</v>
      </c>
      <c r="L17" s="10" t="s">
        <v>321</v>
      </c>
      <c r="N17" s="7"/>
    </row>
    <row r="18" spans="1:14" x14ac:dyDescent="0.25">
      <c r="A18" s="5">
        <v>10016</v>
      </c>
      <c r="B18" s="8" t="s">
        <v>52</v>
      </c>
      <c r="C18" s="7" t="s">
        <v>53</v>
      </c>
      <c r="D18" s="7" t="s">
        <v>54</v>
      </c>
      <c r="E18" s="8"/>
      <c r="F18" s="5" t="s">
        <v>5</v>
      </c>
      <c r="G18" s="7" t="s">
        <v>304</v>
      </c>
      <c r="H18" s="7" t="s">
        <v>308</v>
      </c>
      <c r="I18" s="7" t="s">
        <v>304</v>
      </c>
      <c r="J18" s="10">
        <v>0.15</v>
      </c>
      <c r="K18" s="7" t="s">
        <v>313</v>
      </c>
      <c r="L18" s="10" t="s">
        <v>317</v>
      </c>
      <c r="N18" s="10"/>
    </row>
    <row r="19" spans="1:14" x14ac:dyDescent="0.25">
      <c r="A19" s="5">
        <v>10017</v>
      </c>
      <c r="B19" s="8" t="s">
        <v>55</v>
      </c>
      <c r="C19" s="7" t="s">
        <v>56</v>
      </c>
      <c r="D19" s="7" t="s">
        <v>57</v>
      </c>
      <c r="E19" s="8"/>
      <c r="F19" s="5" t="s">
        <v>5</v>
      </c>
      <c r="G19" s="7" t="s">
        <v>307</v>
      </c>
      <c r="H19" s="7" t="s">
        <v>304</v>
      </c>
      <c r="I19" s="7" t="s">
        <v>307</v>
      </c>
      <c r="J19" s="10">
        <v>0.51</v>
      </c>
      <c r="K19" s="7" t="s">
        <v>313</v>
      </c>
      <c r="L19" s="10" t="s">
        <v>321</v>
      </c>
      <c r="N19" s="7"/>
    </row>
    <row r="20" spans="1:14" x14ac:dyDescent="0.25">
      <c r="A20" s="5">
        <v>10018</v>
      </c>
      <c r="B20" s="8" t="s">
        <v>58</v>
      </c>
      <c r="C20" s="7" t="s">
        <v>59</v>
      </c>
      <c r="D20" s="7" t="s">
        <v>60</v>
      </c>
      <c r="E20" s="8"/>
      <c r="F20" s="5" t="s">
        <v>325</v>
      </c>
      <c r="G20" s="7" t="s">
        <v>307</v>
      </c>
      <c r="H20" s="7" t="s">
        <v>307</v>
      </c>
      <c r="I20" s="7" t="s">
        <v>308</v>
      </c>
      <c r="J20" s="10">
        <v>-0.18</v>
      </c>
      <c r="K20" s="7" t="s">
        <v>313</v>
      </c>
      <c r="L20" s="10" t="s">
        <v>321</v>
      </c>
      <c r="N20" s="7"/>
    </row>
    <row r="21" spans="1:14" x14ac:dyDescent="0.25">
      <c r="A21" s="5">
        <v>10019</v>
      </c>
      <c r="B21" s="8" t="s">
        <v>61</v>
      </c>
      <c r="C21" s="7" t="s">
        <v>62</v>
      </c>
      <c r="D21" s="7" t="s">
        <v>63</v>
      </c>
      <c r="E21" s="8"/>
      <c r="F21" s="5" t="s">
        <v>5</v>
      </c>
      <c r="G21" s="7" t="s">
        <v>308</v>
      </c>
      <c r="H21" s="7" t="s">
        <v>304</v>
      </c>
      <c r="I21" s="7" t="s">
        <v>304</v>
      </c>
      <c r="J21" s="10">
        <v>0.2</v>
      </c>
      <c r="K21" s="7" t="s">
        <v>313</v>
      </c>
      <c r="L21" s="10" t="s">
        <v>321</v>
      </c>
      <c r="N21" s="7"/>
    </row>
    <row r="22" spans="1:14" x14ac:dyDescent="0.25">
      <c r="A22" s="5">
        <v>10020</v>
      </c>
      <c r="B22" s="8" t="s">
        <v>64</v>
      </c>
      <c r="C22" s="7" t="s">
        <v>65</v>
      </c>
      <c r="D22" s="7" t="s">
        <v>66</v>
      </c>
      <c r="E22" s="8"/>
      <c r="F22" s="5" t="s">
        <v>5</v>
      </c>
      <c r="G22" s="7" t="s">
        <v>304</v>
      </c>
      <c r="H22" s="7" t="s">
        <v>304</v>
      </c>
      <c r="I22" s="7" t="s">
        <v>304</v>
      </c>
      <c r="J22" s="10" t="s">
        <v>304</v>
      </c>
      <c r="K22" s="7" t="s">
        <v>304</v>
      </c>
      <c r="L22" s="10" t="s">
        <v>304</v>
      </c>
      <c r="N22" s="7"/>
    </row>
    <row r="23" spans="1:14" x14ac:dyDescent="0.25">
      <c r="A23" s="5">
        <v>10021</v>
      </c>
      <c r="B23" s="8" t="s">
        <v>67</v>
      </c>
      <c r="C23" s="7" t="s">
        <v>68</v>
      </c>
      <c r="D23" s="7" t="s">
        <v>69</v>
      </c>
      <c r="E23" s="8"/>
      <c r="F23" s="5" t="s">
        <v>5</v>
      </c>
      <c r="G23" s="7" t="s">
        <v>306</v>
      </c>
      <c r="H23" s="7" t="s">
        <v>304</v>
      </c>
      <c r="I23" s="7" t="s">
        <v>304</v>
      </c>
      <c r="J23" s="10">
        <v>0.56000000000000005</v>
      </c>
      <c r="K23" s="7" t="s">
        <v>313</v>
      </c>
      <c r="L23" s="10" t="s">
        <v>321</v>
      </c>
      <c r="N23" s="7"/>
    </row>
    <row r="24" spans="1:14" x14ac:dyDescent="0.25">
      <c r="A24" s="5">
        <v>10022</v>
      </c>
      <c r="B24" s="8" t="s">
        <v>70</v>
      </c>
      <c r="C24" s="7" t="s">
        <v>71</v>
      </c>
      <c r="D24" s="7" t="s">
        <v>72</v>
      </c>
      <c r="E24" s="8"/>
      <c r="F24" s="5" t="s">
        <v>5</v>
      </c>
      <c r="G24" s="7" t="s">
        <v>307</v>
      </c>
      <c r="H24" s="7" t="s">
        <v>304</v>
      </c>
      <c r="I24" s="7" t="s">
        <v>304</v>
      </c>
      <c r="J24" s="10">
        <v>0.96</v>
      </c>
      <c r="K24" s="7" t="s">
        <v>312</v>
      </c>
      <c r="L24" s="10" t="s">
        <v>321</v>
      </c>
      <c r="N24" s="7"/>
    </row>
    <row r="25" spans="1:14" x14ac:dyDescent="0.25">
      <c r="A25" s="5">
        <v>10023</v>
      </c>
      <c r="B25" s="8" t="s">
        <v>73</v>
      </c>
      <c r="C25" s="7" t="s">
        <v>74</v>
      </c>
      <c r="D25" s="7" t="s">
        <v>75</v>
      </c>
      <c r="E25" s="8"/>
      <c r="F25" s="5" t="s">
        <v>5</v>
      </c>
      <c r="G25" s="7" t="s">
        <v>304</v>
      </c>
      <c r="H25" s="7" t="s">
        <v>304</v>
      </c>
      <c r="I25" s="7" t="s">
        <v>304</v>
      </c>
      <c r="J25" s="10" t="s">
        <v>304</v>
      </c>
      <c r="K25" s="7" t="s">
        <v>304</v>
      </c>
      <c r="L25" s="10" t="s">
        <v>304</v>
      </c>
      <c r="N25" s="7"/>
    </row>
    <row r="26" spans="1:14" x14ac:dyDescent="0.25">
      <c r="A26" s="5">
        <v>10024</v>
      </c>
      <c r="B26" s="8" t="s">
        <v>76</v>
      </c>
      <c r="C26" s="7" t="s">
        <v>77</v>
      </c>
      <c r="D26" s="7" t="s">
        <v>78</v>
      </c>
      <c r="E26" s="8"/>
      <c r="F26" s="5" t="s">
        <v>5</v>
      </c>
      <c r="G26" s="7" t="s">
        <v>304</v>
      </c>
      <c r="H26" s="7" t="s">
        <v>304</v>
      </c>
      <c r="I26" s="7" t="s">
        <v>304</v>
      </c>
      <c r="J26" s="10" t="s">
        <v>304</v>
      </c>
      <c r="K26" s="7" t="s">
        <v>304</v>
      </c>
      <c r="L26" s="10" t="s">
        <v>304</v>
      </c>
      <c r="N26" s="7"/>
    </row>
    <row r="27" spans="1:14" x14ac:dyDescent="0.25">
      <c r="A27" s="5">
        <v>10025</v>
      </c>
      <c r="B27" s="8" t="s">
        <v>79</v>
      </c>
      <c r="C27" s="7" t="s">
        <v>80</v>
      </c>
      <c r="D27" s="7" t="s">
        <v>81</v>
      </c>
      <c r="E27" s="8"/>
      <c r="F27" s="5" t="s">
        <v>325</v>
      </c>
      <c r="G27" s="7" t="s">
        <v>308</v>
      </c>
      <c r="H27" s="7" t="s">
        <v>308</v>
      </c>
      <c r="I27" s="7" t="s">
        <v>306</v>
      </c>
      <c r="J27" s="10">
        <v>0.31</v>
      </c>
      <c r="K27" s="7" t="s">
        <v>313</v>
      </c>
      <c r="L27" s="10" t="s">
        <v>321</v>
      </c>
      <c r="N27" s="10"/>
    </row>
    <row r="28" spans="1:14" x14ac:dyDescent="0.25">
      <c r="A28" s="5">
        <v>10026</v>
      </c>
      <c r="B28" s="8" t="s">
        <v>82</v>
      </c>
      <c r="C28" s="7" t="s">
        <v>83</v>
      </c>
      <c r="D28" s="7" t="s">
        <v>84</v>
      </c>
      <c r="E28" s="8"/>
      <c r="F28" s="5" t="s">
        <v>5</v>
      </c>
      <c r="G28" s="7" t="s">
        <v>311</v>
      </c>
      <c r="H28" s="7" t="s">
        <v>307</v>
      </c>
      <c r="I28" s="7" t="s">
        <v>304</v>
      </c>
      <c r="J28" s="10">
        <v>-0.21</v>
      </c>
      <c r="K28" s="7" t="s">
        <v>313</v>
      </c>
      <c r="L28" s="10" t="s">
        <v>321</v>
      </c>
      <c r="N28" s="10"/>
    </row>
    <row r="29" spans="1:14" x14ac:dyDescent="0.25">
      <c r="A29" s="5">
        <v>10027</v>
      </c>
      <c r="B29" s="8" t="s">
        <v>85</v>
      </c>
      <c r="C29" s="7" t="s">
        <v>86</v>
      </c>
      <c r="D29" s="7" t="s">
        <v>87</v>
      </c>
      <c r="E29" s="8"/>
      <c r="F29" s="5" t="s">
        <v>325</v>
      </c>
      <c r="G29" s="7" t="s">
        <v>306</v>
      </c>
      <c r="H29" s="7" t="s">
        <v>304</v>
      </c>
      <c r="I29" s="7" t="s">
        <v>305</v>
      </c>
      <c r="J29" s="10">
        <v>0.22</v>
      </c>
      <c r="K29" s="7" t="s">
        <v>313</v>
      </c>
      <c r="L29" s="10" t="s">
        <v>321</v>
      </c>
      <c r="N29" s="7"/>
    </row>
    <row r="30" spans="1:14" x14ac:dyDescent="0.25">
      <c r="A30" s="5">
        <v>10028</v>
      </c>
      <c r="B30" s="8" t="s">
        <v>88</v>
      </c>
      <c r="C30" s="7" t="s">
        <v>89</v>
      </c>
      <c r="D30" s="7" t="s">
        <v>90</v>
      </c>
      <c r="E30" s="8" t="s">
        <v>333</v>
      </c>
      <c r="F30" s="5" t="s">
        <v>5</v>
      </c>
      <c r="G30" s="7" t="s">
        <v>308</v>
      </c>
      <c r="H30" s="7" t="s">
        <v>308</v>
      </c>
      <c r="I30" s="7" t="s">
        <v>308</v>
      </c>
      <c r="J30" s="10">
        <v>-0.57999999999999996</v>
      </c>
      <c r="K30" s="7" t="s">
        <v>313</v>
      </c>
      <c r="L30" s="10" t="s">
        <v>321</v>
      </c>
      <c r="N30" s="7"/>
    </row>
    <row r="31" spans="1:14" x14ac:dyDescent="0.25">
      <c r="A31" s="5">
        <v>10029</v>
      </c>
      <c r="B31" s="8" t="s">
        <v>91</v>
      </c>
      <c r="C31" s="7" t="s">
        <v>92</v>
      </c>
      <c r="D31" s="7" t="s">
        <v>93</v>
      </c>
      <c r="E31" s="8" t="s">
        <v>333</v>
      </c>
      <c r="F31" s="5" t="s">
        <v>5</v>
      </c>
      <c r="G31" s="7" t="s">
        <v>308</v>
      </c>
      <c r="H31" s="7" t="s">
        <v>308</v>
      </c>
      <c r="I31" s="7" t="s">
        <v>308</v>
      </c>
      <c r="J31" s="10">
        <v>-0.42</v>
      </c>
      <c r="K31" s="7" t="s">
        <v>313</v>
      </c>
      <c r="L31" s="10" t="s">
        <v>321</v>
      </c>
      <c r="N31" s="7"/>
    </row>
    <row r="32" spans="1:14" x14ac:dyDescent="0.25">
      <c r="A32" s="5">
        <v>10030</v>
      </c>
      <c r="B32" s="8" t="s">
        <v>94</v>
      </c>
      <c r="C32" s="7" t="s">
        <v>95</v>
      </c>
      <c r="D32" s="7" t="s">
        <v>96</v>
      </c>
      <c r="E32" s="8"/>
      <c r="F32" s="5" t="s">
        <v>5</v>
      </c>
      <c r="G32" s="7" t="s">
        <v>307</v>
      </c>
      <c r="H32" s="7" t="s">
        <v>307</v>
      </c>
      <c r="I32" s="7" t="s">
        <v>304</v>
      </c>
      <c r="J32" s="28">
        <v>9.6000000000000002E-2</v>
      </c>
      <c r="K32" s="7" t="s">
        <v>313</v>
      </c>
      <c r="L32" s="10" t="s">
        <v>321</v>
      </c>
      <c r="N32" s="10"/>
    </row>
    <row r="33" spans="1:14" x14ac:dyDescent="0.25">
      <c r="A33" s="5">
        <v>10031</v>
      </c>
      <c r="B33" s="8" t="s">
        <v>97</v>
      </c>
      <c r="C33" s="7" t="s">
        <v>98</v>
      </c>
      <c r="D33" s="7" t="s">
        <v>99</v>
      </c>
      <c r="E33" s="8"/>
      <c r="F33" s="5" t="s">
        <v>5</v>
      </c>
      <c r="G33" s="7" t="s">
        <v>306</v>
      </c>
      <c r="H33" s="7" t="s">
        <v>308</v>
      </c>
      <c r="I33" s="7" t="s">
        <v>304</v>
      </c>
      <c r="J33" s="10">
        <v>0.96</v>
      </c>
      <c r="K33" s="7" t="s">
        <v>312</v>
      </c>
      <c r="L33" s="10" t="s">
        <v>321</v>
      </c>
      <c r="N33" s="10"/>
    </row>
    <row r="34" spans="1:14" x14ac:dyDescent="0.25">
      <c r="A34" s="5">
        <v>10032</v>
      </c>
      <c r="B34" s="8" t="s">
        <v>100</v>
      </c>
      <c r="C34" s="7" t="s">
        <v>101</v>
      </c>
      <c r="D34" s="7" t="s">
        <v>102</v>
      </c>
      <c r="E34" s="8"/>
      <c r="F34" s="5" t="s">
        <v>5</v>
      </c>
      <c r="G34" s="7" t="s">
        <v>306</v>
      </c>
      <c r="H34" s="7" t="s">
        <v>307</v>
      </c>
      <c r="I34" s="7" t="s">
        <v>307</v>
      </c>
      <c r="J34" s="10">
        <v>0.18</v>
      </c>
      <c r="K34" s="7" t="s">
        <v>313</v>
      </c>
      <c r="L34" s="10" t="s">
        <v>321</v>
      </c>
      <c r="N34" s="7"/>
    </row>
    <row r="35" spans="1:14" x14ac:dyDescent="0.25">
      <c r="A35" s="5">
        <v>10033</v>
      </c>
      <c r="B35" s="8" t="s">
        <v>103</v>
      </c>
      <c r="C35" s="7" t="s">
        <v>104</v>
      </c>
      <c r="D35" s="7" t="s">
        <v>105</v>
      </c>
      <c r="E35" s="8"/>
      <c r="F35" s="5" t="s">
        <v>5</v>
      </c>
      <c r="G35" s="7" t="s">
        <v>308</v>
      </c>
      <c r="H35" s="7" t="s">
        <v>308</v>
      </c>
      <c r="I35" s="7" t="s">
        <v>308</v>
      </c>
      <c r="J35" s="10">
        <v>-0.42</v>
      </c>
      <c r="K35" s="7" t="s">
        <v>313</v>
      </c>
      <c r="L35" s="10" t="s">
        <v>321</v>
      </c>
    </row>
    <row r="36" spans="1:14" x14ac:dyDescent="0.25">
      <c r="A36" s="5">
        <v>10034</v>
      </c>
      <c r="B36" s="8" t="s">
        <v>106</v>
      </c>
      <c r="C36" s="7" t="s">
        <v>107</v>
      </c>
      <c r="D36" s="7" t="s">
        <v>108</v>
      </c>
      <c r="E36" s="8"/>
      <c r="F36" s="5" t="s">
        <v>5</v>
      </c>
      <c r="G36" s="7" t="s">
        <v>304</v>
      </c>
      <c r="H36" s="7" t="s">
        <v>304</v>
      </c>
      <c r="I36" s="7" t="s">
        <v>304</v>
      </c>
      <c r="J36" s="10" t="s">
        <v>304</v>
      </c>
      <c r="K36" s="7" t="s">
        <v>304</v>
      </c>
      <c r="L36" s="10" t="s">
        <v>304</v>
      </c>
    </row>
    <row r="37" spans="1:14" x14ac:dyDescent="0.25">
      <c r="A37" s="5">
        <v>10035</v>
      </c>
      <c r="B37" s="8" t="s">
        <v>109</v>
      </c>
      <c r="C37" s="7" t="s">
        <v>110</v>
      </c>
      <c r="D37" s="7" t="s">
        <v>111</v>
      </c>
      <c r="E37" s="8"/>
      <c r="F37" s="5" t="s">
        <v>5</v>
      </c>
      <c r="G37" s="7" t="s">
        <v>304</v>
      </c>
      <c r="H37" s="7" t="s">
        <v>304</v>
      </c>
      <c r="I37" s="7" t="s">
        <v>304</v>
      </c>
      <c r="J37" s="10" t="s">
        <v>304</v>
      </c>
      <c r="K37" s="7" t="s">
        <v>304</v>
      </c>
      <c r="L37" s="10" t="s">
        <v>304</v>
      </c>
    </row>
    <row r="38" spans="1:14" x14ac:dyDescent="0.25">
      <c r="A38" s="5">
        <v>10036</v>
      </c>
      <c r="B38" s="8" t="s">
        <v>112</v>
      </c>
      <c r="C38" s="7" t="s">
        <v>113</v>
      </c>
      <c r="D38" s="7" t="s">
        <v>114</v>
      </c>
      <c r="E38" s="8"/>
      <c r="F38" s="5" t="s">
        <v>5</v>
      </c>
      <c r="G38" s="7" t="s">
        <v>307</v>
      </c>
      <c r="H38" s="7" t="s">
        <v>304</v>
      </c>
      <c r="I38" s="7" t="s">
        <v>304</v>
      </c>
      <c r="J38" s="10">
        <v>0.68</v>
      </c>
      <c r="K38" s="7" t="s">
        <v>313</v>
      </c>
      <c r="L38" s="10" t="s">
        <v>321</v>
      </c>
    </row>
    <row r="39" spans="1:14" x14ac:dyDescent="0.25">
      <c r="A39" s="5">
        <v>10037</v>
      </c>
      <c r="B39" s="8" t="s">
        <v>115</v>
      </c>
      <c r="C39" s="7" t="s">
        <v>116</v>
      </c>
      <c r="D39" s="7" t="s">
        <v>117</v>
      </c>
      <c r="E39" s="8"/>
      <c r="F39" s="5" t="s">
        <v>5</v>
      </c>
      <c r="G39" s="7" t="s">
        <v>307</v>
      </c>
      <c r="H39" s="7" t="s">
        <v>307</v>
      </c>
      <c r="I39" s="7" t="s">
        <v>307</v>
      </c>
      <c r="J39" s="10">
        <v>-0.12</v>
      </c>
      <c r="K39" s="7" t="s">
        <v>313</v>
      </c>
      <c r="L39" s="10" t="s">
        <v>321</v>
      </c>
    </row>
    <row r="40" spans="1:14" x14ac:dyDescent="0.25">
      <c r="A40" s="5">
        <v>10038</v>
      </c>
      <c r="B40" s="8" t="s">
        <v>118</v>
      </c>
      <c r="C40" s="7" t="s">
        <v>119</v>
      </c>
      <c r="D40" s="7" t="s">
        <v>120</v>
      </c>
      <c r="E40" s="8"/>
      <c r="F40" s="5" t="s">
        <v>5</v>
      </c>
      <c r="G40" s="7" t="s">
        <v>304</v>
      </c>
      <c r="H40" s="7" t="s">
        <v>304</v>
      </c>
      <c r="I40" s="7" t="s">
        <v>304</v>
      </c>
      <c r="J40" s="10" t="s">
        <v>304</v>
      </c>
      <c r="K40" s="7" t="s">
        <v>304</v>
      </c>
      <c r="L40" s="10" t="s">
        <v>304</v>
      </c>
    </row>
    <row r="41" spans="1:14" x14ac:dyDescent="0.25">
      <c r="A41" s="5">
        <v>10039</v>
      </c>
      <c r="B41" s="8" t="s">
        <v>121</v>
      </c>
      <c r="C41" s="7" t="s">
        <v>122</v>
      </c>
      <c r="D41" s="7" t="s">
        <v>123</v>
      </c>
      <c r="E41" s="8"/>
      <c r="F41" s="5" t="s">
        <v>5</v>
      </c>
      <c r="G41" s="7" t="s">
        <v>304</v>
      </c>
      <c r="H41" s="7" t="s">
        <v>304</v>
      </c>
      <c r="I41" s="7" t="s">
        <v>304</v>
      </c>
      <c r="J41" s="10" t="s">
        <v>304</v>
      </c>
      <c r="K41" s="7" t="s">
        <v>304</v>
      </c>
      <c r="L41" s="10" t="s">
        <v>304</v>
      </c>
    </row>
    <row r="42" spans="1:14" x14ac:dyDescent="0.25">
      <c r="A42" s="5">
        <v>10040</v>
      </c>
      <c r="B42" s="8" t="s">
        <v>124</v>
      </c>
      <c r="C42" s="7" t="s">
        <v>125</v>
      </c>
      <c r="D42" s="7" t="s">
        <v>126</v>
      </c>
      <c r="E42" s="8"/>
      <c r="F42" s="5" t="s">
        <v>5</v>
      </c>
      <c r="G42" s="7" t="s">
        <v>304</v>
      </c>
      <c r="H42" s="7" t="s">
        <v>304</v>
      </c>
      <c r="I42" s="7" t="s">
        <v>304</v>
      </c>
      <c r="J42" s="10" t="s">
        <v>304</v>
      </c>
      <c r="K42" s="7" t="s">
        <v>304</v>
      </c>
      <c r="L42" s="10" t="s">
        <v>304</v>
      </c>
    </row>
    <row r="43" spans="1:14" x14ac:dyDescent="0.25">
      <c r="A43" s="5">
        <v>10041</v>
      </c>
      <c r="B43" s="8" t="s">
        <v>127</v>
      </c>
      <c r="C43" s="7" t="s">
        <v>128</v>
      </c>
      <c r="D43" s="7" t="s">
        <v>129</v>
      </c>
      <c r="E43" s="8"/>
      <c r="F43" s="5" t="s">
        <v>5</v>
      </c>
      <c r="G43" s="7" t="s">
        <v>306</v>
      </c>
      <c r="H43" s="7" t="s">
        <v>307</v>
      </c>
      <c r="I43" s="7" t="s">
        <v>307</v>
      </c>
      <c r="J43" s="10">
        <v>0.56999999999999995</v>
      </c>
      <c r="K43" s="7" t="s">
        <v>313</v>
      </c>
      <c r="L43" s="10" t="s">
        <v>321</v>
      </c>
    </row>
    <row r="44" spans="1:14" x14ac:dyDescent="0.25">
      <c r="A44" s="5">
        <v>10042</v>
      </c>
      <c r="B44" s="8" t="s">
        <v>130</v>
      </c>
      <c r="C44" s="7" t="s">
        <v>131</v>
      </c>
      <c r="D44" s="7" t="s">
        <v>132</v>
      </c>
      <c r="E44" s="8"/>
      <c r="F44" s="5" t="s">
        <v>5</v>
      </c>
      <c r="G44" s="7" t="s">
        <v>304</v>
      </c>
      <c r="H44" s="7" t="s">
        <v>310</v>
      </c>
      <c r="I44" s="7" t="s">
        <v>308</v>
      </c>
      <c r="J44" s="10">
        <v>5.0999999999999997E-2</v>
      </c>
      <c r="K44" s="7" t="s">
        <v>313</v>
      </c>
      <c r="L44" s="9" t="s">
        <v>318</v>
      </c>
    </row>
    <row r="45" spans="1:14" x14ac:dyDescent="0.25">
      <c r="A45" s="5">
        <v>10043</v>
      </c>
      <c r="B45" s="8" t="s">
        <v>133</v>
      </c>
      <c r="C45" s="7" t="s">
        <v>134</v>
      </c>
      <c r="D45" s="7" t="s">
        <v>135</v>
      </c>
      <c r="E45" s="8" t="s">
        <v>333</v>
      </c>
      <c r="F45" s="5" t="s">
        <v>5</v>
      </c>
      <c r="G45" s="7" t="s">
        <v>304</v>
      </c>
      <c r="H45" s="7" t="s">
        <v>306</v>
      </c>
      <c r="I45" s="7" t="s">
        <v>311</v>
      </c>
      <c r="J45" s="10">
        <v>6.4999999999999947E-2</v>
      </c>
      <c r="K45" s="7" t="s">
        <v>312</v>
      </c>
      <c r="L45" s="9" t="s">
        <v>318</v>
      </c>
    </row>
    <row r="46" spans="1:14" x14ac:dyDescent="0.25">
      <c r="A46" s="5">
        <v>10044</v>
      </c>
      <c r="B46" s="8" t="s">
        <v>136</v>
      </c>
      <c r="C46" s="7" t="s">
        <v>137</v>
      </c>
      <c r="D46" s="7" t="s">
        <v>138</v>
      </c>
      <c r="E46" s="8" t="s">
        <v>333</v>
      </c>
      <c r="F46" s="5" t="s">
        <v>5</v>
      </c>
      <c r="G46" s="7" t="s">
        <v>306</v>
      </c>
      <c r="H46" s="7" t="s">
        <v>304</v>
      </c>
      <c r="I46" s="7" t="s">
        <v>304</v>
      </c>
      <c r="J46" s="10">
        <v>0.85</v>
      </c>
      <c r="K46" s="7" t="s">
        <v>312</v>
      </c>
      <c r="L46" s="10" t="s">
        <v>321</v>
      </c>
    </row>
    <row r="47" spans="1:14" x14ac:dyDescent="0.25">
      <c r="A47" s="5">
        <v>10045</v>
      </c>
      <c r="B47" s="8" t="s">
        <v>139</v>
      </c>
      <c r="C47" s="7" t="s">
        <v>140</v>
      </c>
      <c r="D47" s="7" t="s">
        <v>141</v>
      </c>
      <c r="E47" s="8"/>
      <c r="F47" s="5" t="s">
        <v>325</v>
      </c>
      <c r="G47" s="7" t="s">
        <v>305</v>
      </c>
      <c r="H47" s="7" t="s">
        <v>310</v>
      </c>
      <c r="I47" s="7" t="s">
        <v>311</v>
      </c>
      <c r="J47" s="10">
        <v>0.24</v>
      </c>
      <c r="K47" s="7" t="s">
        <v>313</v>
      </c>
      <c r="L47" s="10" t="s">
        <v>321</v>
      </c>
    </row>
    <row r="48" spans="1:14" x14ac:dyDescent="0.25">
      <c r="A48" s="5">
        <v>10046</v>
      </c>
      <c r="B48" s="8" t="s">
        <v>142</v>
      </c>
      <c r="C48" s="7" t="s">
        <v>143</v>
      </c>
      <c r="D48" s="7" t="s">
        <v>144</v>
      </c>
      <c r="E48" s="8"/>
      <c r="F48" s="5" t="s">
        <v>5</v>
      </c>
      <c r="G48" s="7" t="s">
        <v>307</v>
      </c>
      <c r="H48" s="7" t="s">
        <v>308</v>
      </c>
      <c r="I48" s="7" t="s">
        <v>307</v>
      </c>
      <c r="J48" s="10">
        <v>-0.86</v>
      </c>
      <c r="K48" s="7" t="s">
        <v>313</v>
      </c>
      <c r="L48" s="10" t="s">
        <v>321</v>
      </c>
    </row>
    <row r="49" spans="1:12" x14ac:dyDescent="0.25">
      <c r="A49" s="5">
        <v>10047</v>
      </c>
      <c r="B49" s="8" t="s">
        <v>145</v>
      </c>
      <c r="C49" s="7" t="s">
        <v>146</v>
      </c>
      <c r="D49" s="7" t="s">
        <v>147</v>
      </c>
      <c r="E49" s="8"/>
      <c r="F49" s="5" t="s">
        <v>5</v>
      </c>
      <c r="G49" s="7" t="s">
        <v>308</v>
      </c>
      <c r="H49" s="7" t="s">
        <v>306</v>
      </c>
      <c r="I49" s="7" t="s">
        <v>307</v>
      </c>
      <c r="J49" s="10">
        <v>0.18</v>
      </c>
      <c r="K49" s="7" t="s">
        <v>313</v>
      </c>
      <c r="L49" s="10" t="s">
        <v>321</v>
      </c>
    </row>
    <row r="50" spans="1:12" x14ac:dyDescent="0.25">
      <c r="A50" s="5">
        <v>10048</v>
      </c>
      <c r="B50" s="8" t="s">
        <v>148</v>
      </c>
      <c r="C50" s="7" t="s">
        <v>149</v>
      </c>
      <c r="D50" s="7" t="s">
        <v>150</v>
      </c>
      <c r="E50" s="8"/>
      <c r="F50" s="5" t="s">
        <v>325</v>
      </c>
      <c r="G50" s="7" t="s">
        <v>308</v>
      </c>
      <c r="H50" s="7" t="s">
        <v>308</v>
      </c>
      <c r="I50" s="7" t="s">
        <v>311</v>
      </c>
      <c r="J50" s="10">
        <v>-0.52</v>
      </c>
      <c r="K50" s="7" t="s">
        <v>313</v>
      </c>
      <c r="L50" s="10" t="s">
        <v>321</v>
      </c>
    </row>
    <row r="51" spans="1:12" x14ac:dyDescent="0.25">
      <c r="A51" s="5">
        <v>10049</v>
      </c>
      <c r="B51" s="8" t="s">
        <v>151</v>
      </c>
      <c r="C51" s="7" t="s">
        <v>152</v>
      </c>
      <c r="D51" s="7" t="s">
        <v>153</v>
      </c>
      <c r="E51" s="8"/>
      <c r="F51" s="5" t="s">
        <v>5</v>
      </c>
      <c r="G51" s="7" t="s">
        <v>304</v>
      </c>
      <c r="H51" s="7" t="s">
        <v>306</v>
      </c>
      <c r="I51" s="7" t="s">
        <v>308</v>
      </c>
      <c r="J51" s="10">
        <v>1.2999999999999998</v>
      </c>
      <c r="K51" s="7" t="s">
        <v>312</v>
      </c>
      <c r="L51" s="9" t="s">
        <v>318</v>
      </c>
    </row>
    <row r="52" spans="1:12" x14ac:dyDescent="0.25">
      <c r="A52" s="5">
        <v>10050</v>
      </c>
      <c r="B52" s="8" t="s">
        <v>154</v>
      </c>
      <c r="C52" s="7" t="s">
        <v>155</v>
      </c>
      <c r="D52" s="7" t="s">
        <v>156</v>
      </c>
      <c r="E52" s="8"/>
      <c r="F52" s="5" t="s">
        <v>5</v>
      </c>
      <c r="G52" s="7" t="s">
        <v>308</v>
      </c>
      <c r="H52" s="7" t="s">
        <v>304</v>
      </c>
      <c r="I52" s="7" t="s">
        <v>304</v>
      </c>
      <c r="J52" s="10">
        <v>0.14000000000000001</v>
      </c>
      <c r="K52" s="7" t="s">
        <v>313</v>
      </c>
      <c r="L52" s="10" t="s">
        <v>321</v>
      </c>
    </row>
    <row r="53" spans="1:12" x14ac:dyDescent="0.25">
      <c r="A53" s="5">
        <v>10051</v>
      </c>
      <c r="B53" s="8" t="s">
        <v>157</v>
      </c>
      <c r="C53" s="7" t="s">
        <v>158</v>
      </c>
      <c r="D53" s="7" t="s">
        <v>159</v>
      </c>
      <c r="E53" s="8" t="s">
        <v>333</v>
      </c>
      <c r="F53" s="5" t="s">
        <v>325</v>
      </c>
      <c r="G53" s="7" t="s">
        <v>307</v>
      </c>
      <c r="H53" s="7" t="s">
        <v>307</v>
      </c>
      <c r="I53" s="7" t="s">
        <v>307</v>
      </c>
      <c r="J53" s="10">
        <v>-0.76</v>
      </c>
      <c r="K53" s="7" t="s">
        <v>313</v>
      </c>
      <c r="L53" s="10" t="s">
        <v>321</v>
      </c>
    </row>
    <row r="54" spans="1:12" x14ac:dyDescent="0.25">
      <c r="A54" s="5">
        <v>10052</v>
      </c>
      <c r="B54" s="8" t="s">
        <v>160</v>
      </c>
      <c r="C54" s="7" t="s">
        <v>161</v>
      </c>
      <c r="D54" s="7" t="s">
        <v>162</v>
      </c>
      <c r="E54" s="8"/>
      <c r="F54" s="5" t="s">
        <v>5</v>
      </c>
      <c r="G54" s="7" t="s">
        <v>308</v>
      </c>
      <c r="H54" s="7" t="s">
        <v>304</v>
      </c>
      <c r="I54" s="7" t="s">
        <v>306</v>
      </c>
      <c r="J54" s="10">
        <v>-0.17</v>
      </c>
      <c r="K54" s="7" t="s">
        <v>313</v>
      </c>
      <c r="L54" s="10" t="s">
        <v>321</v>
      </c>
    </row>
    <row r="55" spans="1:12" x14ac:dyDescent="0.25">
      <c r="A55" s="5">
        <v>10053</v>
      </c>
      <c r="B55" s="8" t="s">
        <v>163</v>
      </c>
      <c r="C55" s="7" t="s">
        <v>164</v>
      </c>
      <c r="D55" s="7" t="s">
        <v>165</v>
      </c>
      <c r="E55" s="8"/>
      <c r="F55" s="5" t="s">
        <v>5</v>
      </c>
      <c r="G55" s="7" t="s">
        <v>305</v>
      </c>
      <c r="H55" s="7" t="s">
        <v>309</v>
      </c>
      <c r="I55" s="7" t="s">
        <v>305</v>
      </c>
      <c r="J55" s="28">
        <v>-2.7E-2</v>
      </c>
      <c r="K55" s="7" t="s">
        <v>313</v>
      </c>
      <c r="L55" s="10" t="s">
        <v>321</v>
      </c>
    </row>
    <row r="56" spans="1:12" x14ac:dyDescent="0.25">
      <c r="A56" s="5">
        <v>10054</v>
      </c>
      <c r="B56" s="8" t="s">
        <v>166</v>
      </c>
      <c r="C56" s="7" t="s">
        <v>167</v>
      </c>
      <c r="D56" s="7" t="s">
        <v>168</v>
      </c>
      <c r="E56" s="8"/>
      <c r="F56" s="5" t="s">
        <v>5</v>
      </c>
      <c r="G56" s="7" t="s">
        <v>309</v>
      </c>
      <c r="H56" s="7" t="s">
        <v>309</v>
      </c>
      <c r="I56" s="7" t="s">
        <v>304</v>
      </c>
      <c r="J56" s="10">
        <v>1.1000000000000001</v>
      </c>
      <c r="K56" s="7" t="s">
        <v>313</v>
      </c>
      <c r="L56" s="10" t="s">
        <v>321</v>
      </c>
    </row>
    <row r="57" spans="1:12" x14ac:dyDescent="0.25">
      <c r="A57" s="5">
        <v>10055</v>
      </c>
      <c r="B57" s="8" t="s">
        <v>169</v>
      </c>
      <c r="C57" s="7" t="s">
        <v>170</v>
      </c>
      <c r="D57" s="7" t="s">
        <v>171</v>
      </c>
      <c r="E57" s="8"/>
      <c r="F57" s="5" t="s">
        <v>5</v>
      </c>
      <c r="G57" s="7" t="s">
        <v>304</v>
      </c>
      <c r="H57" s="7" t="s">
        <v>308</v>
      </c>
      <c r="I57" s="7" t="s">
        <v>308</v>
      </c>
      <c r="J57" s="10">
        <v>0.31</v>
      </c>
      <c r="K57" s="7" t="s">
        <v>313</v>
      </c>
      <c r="L57" s="9" t="s">
        <v>318</v>
      </c>
    </row>
    <row r="58" spans="1:12" x14ac:dyDescent="0.25">
      <c r="A58" s="5">
        <v>10056</v>
      </c>
      <c r="B58" s="8" t="s">
        <v>172</v>
      </c>
      <c r="C58" s="7" t="s">
        <v>173</v>
      </c>
      <c r="D58" s="7" t="s">
        <v>174</v>
      </c>
      <c r="E58" s="8"/>
      <c r="F58" s="5" t="s">
        <v>5</v>
      </c>
      <c r="G58" s="7" t="s">
        <v>308</v>
      </c>
      <c r="H58" s="7" t="s">
        <v>304</v>
      </c>
      <c r="I58" s="7" t="s">
        <v>308</v>
      </c>
      <c r="J58" s="28">
        <v>7.5999999999999998E-2</v>
      </c>
      <c r="K58" s="7" t="s">
        <v>313</v>
      </c>
      <c r="L58" s="10" t="s">
        <v>321</v>
      </c>
    </row>
    <row r="59" spans="1:12" x14ac:dyDescent="0.25">
      <c r="A59" s="5">
        <v>10057</v>
      </c>
      <c r="B59" s="8" t="s">
        <v>175</v>
      </c>
      <c r="C59" s="7" t="s">
        <v>176</v>
      </c>
      <c r="D59" s="7" t="s">
        <v>177</v>
      </c>
      <c r="E59" s="8"/>
      <c r="F59" s="5" t="s">
        <v>5</v>
      </c>
      <c r="G59" s="7" t="s">
        <v>308</v>
      </c>
      <c r="H59" s="7" t="s">
        <v>308</v>
      </c>
      <c r="I59" s="7" t="s">
        <v>311</v>
      </c>
      <c r="J59" s="10">
        <v>-0.44</v>
      </c>
      <c r="K59" s="7" t="s">
        <v>313</v>
      </c>
      <c r="L59" s="10" t="s">
        <v>321</v>
      </c>
    </row>
    <row r="60" spans="1:12" x14ac:dyDescent="0.25">
      <c r="A60" s="5">
        <v>10058</v>
      </c>
      <c r="B60" s="8" t="s">
        <v>178</v>
      </c>
      <c r="C60" s="7" t="s">
        <v>179</v>
      </c>
      <c r="D60" s="7" t="s">
        <v>180</v>
      </c>
      <c r="E60" s="8"/>
      <c r="F60" s="5" t="s">
        <v>5</v>
      </c>
      <c r="G60" s="7" t="s">
        <v>304</v>
      </c>
      <c r="H60" s="7" t="s">
        <v>308</v>
      </c>
      <c r="I60" s="7" t="s">
        <v>304</v>
      </c>
      <c r="J60" s="10">
        <v>0.12</v>
      </c>
      <c r="K60" s="7" t="s">
        <v>313</v>
      </c>
      <c r="L60" s="10" t="s">
        <v>317</v>
      </c>
    </row>
    <row r="61" spans="1:12" x14ac:dyDescent="0.25">
      <c r="A61" s="5">
        <v>10060</v>
      </c>
      <c r="B61" s="8" t="s">
        <v>181</v>
      </c>
      <c r="C61" s="7" t="s">
        <v>182</v>
      </c>
      <c r="D61" s="7" t="s">
        <v>183</v>
      </c>
      <c r="E61" s="8"/>
      <c r="F61" s="5" t="s">
        <v>5</v>
      </c>
      <c r="G61" s="7" t="s">
        <v>308</v>
      </c>
      <c r="H61" s="7" t="s">
        <v>307</v>
      </c>
      <c r="I61" s="7" t="s">
        <v>304</v>
      </c>
      <c r="J61" s="10">
        <v>0.77</v>
      </c>
      <c r="K61" s="7" t="s">
        <v>312</v>
      </c>
      <c r="L61" s="10" t="s">
        <v>321</v>
      </c>
    </row>
    <row r="62" spans="1:12" x14ac:dyDescent="0.25">
      <c r="A62" s="5">
        <v>10061</v>
      </c>
      <c r="B62" s="8" t="s">
        <v>184</v>
      </c>
      <c r="C62" s="7" t="s">
        <v>185</v>
      </c>
      <c r="D62" s="7" t="s">
        <v>186</v>
      </c>
      <c r="E62" s="8"/>
      <c r="F62" s="5" t="s">
        <v>325</v>
      </c>
      <c r="G62" s="7" t="s">
        <v>306</v>
      </c>
      <c r="H62" s="7" t="s">
        <v>306</v>
      </c>
      <c r="I62" s="7" t="s">
        <v>309</v>
      </c>
      <c r="J62" s="10">
        <v>0.27</v>
      </c>
      <c r="K62" s="7" t="s">
        <v>313</v>
      </c>
      <c r="L62" s="10" t="s">
        <v>321</v>
      </c>
    </row>
    <row r="63" spans="1:12" x14ac:dyDescent="0.25">
      <c r="A63" s="5">
        <v>10062</v>
      </c>
      <c r="B63" s="8" t="s">
        <v>187</v>
      </c>
      <c r="C63" s="7" t="s">
        <v>188</v>
      </c>
      <c r="D63" s="7" t="s">
        <v>189</v>
      </c>
      <c r="E63" s="8"/>
      <c r="F63" s="5" t="s">
        <v>5</v>
      </c>
      <c r="G63" s="7" t="s">
        <v>308</v>
      </c>
      <c r="H63" s="7" t="s">
        <v>308</v>
      </c>
      <c r="I63" s="7" t="s">
        <v>308</v>
      </c>
      <c r="J63" s="10">
        <v>-0.44</v>
      </c>
      <c r="K63" s="7" t="s">
        <v>313</v>
      </c>
      <c r="L63" s="10" t="s">
        <v>321</v>
      </c>
    </row>
    <row r="64" spans="1:12" x14ac:dyDescent="0.25">
      <c r="A64" s="5">
        <v>10063</v>
      </c>
      <c r="B64" s="8" t="s">
        <v>190</v>
      </c>
      <c r="C64" s="7" t="s">
        <v>191</v>
      </c>
      <c r="D64" s="7" t="s">
        <v>192</v>
      </c>
      <c r="E64" s="8"/>
      <c r="F64" s="5" t="s">
        <v>5</v>
      </c>
      <c r="G64" s="7" t="s">
        <v>305</v>
      </c>
      <c r="H64" s="7" t="s">
        <v>305</v>
      </c>
      <c r="I64" s="7" t="s">
        <v>305</v>
      </c>
      <c r="J64" s="10">
        <v>-0.46</v>
      </c>
      <c r="K64" s="7" t="s">
        <v>313</v>
      </c>
      <c r="L64" s="10" t="s">
        <v>321</v>
      </c>
    </row>
    <row r="65" spans="1:12" x14ac:dyDescent="0.25">
      <c r="A65" s="5">
        <v>10064</v>
      </c>
      <c r="B65" s="8" t="s">
        <v>193</v>
      </c>
      <c r="C65" s="7" t="s">
        <v>194</v>
      </c>
      <c r="D65" s="7" t="s">
        <v>195</v>
      </c>
      <c r="E65" s="8"/>
      <c r="F65" s="5" t="s">
        <v>325</v>
      </c>
      <c r="G65" s="7" t="s">
        <v>307</v>
      </c>
      <c r="H65" s="7" t="s">
        <v>307</v>
      </c>
      <c r="I65" s="7" t="s">
        <v>307</v>
      </c>
      <c r="J65" s="10">
        <v>0.75</v>
      </c>
      <c r="K65" s="7" t="s">
        <v>313</v>
      </c>
      <c r="L65" s="10" t="s">
        <v>321</v>
      </c>
    </row>
    <row r="66" spans="1:12" x14ac:dyDescent="0.25">
      <c r="A66" s="5">
        <v>10065</v>
      </c>
      <c r="B66" s="8" t="s">
        <v>196</v>
      </c>
      <c r="C66" s="7" t="s">
        <v>197</v>
      </c>
      <c r="D66" s="7" t="s">
        <v>198</v>
      </c>
      <c r="E66" s="8"/>
      <c r="F66" s="5" t="s">
        <v>5</v>
      </c>
      <c r="G66" s="10" t="s">
        <v>308</v>
      </c>
      <c r="H66" s="7" t="s">
        <v>307</v>
      </c>
      <c r="I66" s="7" t="s">
        <v>304</v>
      </c>
      <c r="J66" s="10">
        <v>0.14000000000000001</v>
      </c>
      <c r="K66" s="7" t="s">
        <v>313</v>
      </c>
      <c r="L66" s="10" t="s">
        <v>321</v>
      </c>
    </row>
    <row r="67" spans="1:12" x14ac:dyDescent="0.25">
      <c r="A67" s="5">
        <v>10066</v>
      </c>
      <c r="B67" s="8" t="s">
        <v>199</v>
      </c>
      <c r="C67" s="7" t="s">
        <v>200</v>
      </c>
      <c r="D67" s="7" t="s">
        <v>201</v>
      </c>
      <c r="E67" s="8"/>
      <c r="F67" s="5" t="s">
        <v>5</v>
      </c>
      <c r="G67" s="10" t="s">
        <v>306</v>
      </c>
      <c r="H67" s="7" t="s">
        <v>307</v>
      </c>
      <c r="I67" s="7" t="s">
        <v>307</v>
      </c>
      <c r="J67" s="10">
        <v>-1</v>
      </c>
      <c r="K67" s="7" t="s">
        <v>312</v>
      </c>
      <c r="L67" s="10" t="s">
        <v>321</v>
      </c>
    </row>
    <row r="68" spans="1:12" x14ac:dyDescent="0.25">
      <c r="A68" s="5">
        <v>10067</v>
      </c>
      <c r="B68" s="8" t="s">
        <v>202</v>
      </c>
      <c r="C68" s="7" t="s">
        <v>203</v>
      </c>
      <c r="D68" s="7" t="s">
        <v>204</v>
      </c>
      <c r="E68" s="8"/>
      <c r="F68" s="5" t="s">
        <v>325</v>
      </c>
      <c r="G68" s="10" t="s">
        <v>306</v>
      </c>
      <c r="H68" s="7" t="s">
        <v>308</v>
      </c>
      <c r="I68" s="7" t="s">
        <v>304</v>
      </c>
      <c r="J68" s="28">
        <v>2.5000000000000001E-2</v>
      </c>
      <c r="K68" s="7" t="s">
        <v>313</v>
      </c>
      <c r="L68" s="10" t="s">
        <v>321</v>
      </c>
    </row>
    <row r="69" spans="1:12" x14ac:dyDescent="0.25">
      <c r="A69" s="5">
        <v>10068</v>
      </c>
      <c r="B69" s="8" t="s">
        <v>205</v>
      </c>
      <c r="C69" s="7" t="s">
        <v>206</v>
      </c>
      <c r="D69" s="7" t="s">
        <v>207</v>
      </c>
      <c r="E69" s="8"/>
      <c r="F69" s="5" t="s">
        <v>5</v>
      </c>
      <c r="G69" s="10" t="s">
        <v>304</v>
      </c>
      <c r="H69" s="7" t="s">
        <v>305</v>
      </c>
      <c r="I69" s="7" t="s">
        <v>305</v>
      </c>
      <c r="J69" s="10">
        <v>-0.78</v>
      </c>
      <c r="K69" s="7" t="s">
        <v>314</v>
      </c>
      <c r="L69" s="9" t="s">
        <v>318</v>
      </c>
    </row>
    <row r="70" spans="1:12" x14ac:dyDescent="0.25">
      <c r="A70" s="5">
        <v>10069</v>
      </c>
      <c r="B70" s="8" t="s">
        <v>208</v>
      </c>
      <c r="C70" s="7" t="s">
        <v>209</v>
      </c>
      <c r="D70" s="7" t="s">
        <v>210</v>
      </c>
      <c r="E70" s="8"/>
      <c r="F70" s="5" t="s">
        <v>5</v>
      </c>
      <c r="G70" s="10" t="s">
        <v>308</v>
      </c>
      <c r="H70" s="7" t="s">
        <v>304</v>
      </c>
      <c r="I70" s="7" t="s">
        <v>304</v>
      </c>
      <c r="J70" s="10">
        <v>1.5</v>
      </c>
      <c r="K70" s="7" t="s">
        <v>312</v>
      </c>
      <c r="L70" s="10" t="s">
        <v>321</v>
      </c>
    </row>
    <row r="71" spans="1:12" x14ac:dyDescent="0.25">
      <c r="A71" s="5">
        <v>10070</v>
      </c>
      <c r="B71" s="8" t="s">
        <v>211</v>
      </c>
      <c r="C71" s="7" t="s">
        <v>212</v>
      </c>
      <c r="D71" s="7" t="s">
        <v>213</v>
      </c>
      <c r="E71" s="8"/>
      <c r="F71" s="5" t="s">
        <v>5</v>
      </c>
      <c r="G71" s="10" t="s">
        <v>308</v>
      </c>
      <c r="H71" s="7" t="s">
        <v>305</v>
      </c>
      <c r="I71" s="7" t="s">
        <v>307</v>
      </c>
      <c r="J71" s="10">
        <v>-0.5</v>
      </c>
      <c r="K71" s="7" t="s">
        <v>313</v>
      </c>
      <c r="L71" s="10" t="s">
        <v>321</v>
      </c>
    </row>
    <row r="72" spans="1:12" x14ac:dyDescent="0.25">
      <c r="A72" s="5">
        <v>10071</v>
      </c>
      <c r="B72" s="8" t="s">
        <v>214</v>
      </c>
      <c r="C72" s="7" t="s">
        <v>215</v>
      </c>
      <c r="D72" s="7" t="s">
        <v>216</v>
      </c>
      <c r="E72" s="8"/>
      <c r="F72" s="5" t="s">
        <v>325</v>
      </c>
      <c r="G72" s="10" t="s">
        <v>310</v>
      </c>
      <c r="H72" s="7" t="s">
        <v>308</v>
      </c>
      <c r="I72" s="7" t="s">
        <v>307</v>
      </c>
      <c r="J72" s="10">
        <v>0.21</v>
      </c>
      <c r="K72" s="7" t="s">
        <v>313</v>
      </c>
      <c r="L72" s="10" t="s">
        <v>321</v>
      </c>
    </row>
    <row r="73" spans="1:12" x14ac:dyDescent="0.25">
      <c r="A73" s="5">
        <v>10072</v>
      </c>
      <c r="B73" s="8" t="s">
        <v>217</v>
      </c>
      <c r="C73" s="7" t="s">
        <v>218</v>
      </c>
      <c r="D73" s="7" t="s">
        <v>219</v>
      </c>
      <c r="E73" s="8" t="s">
        <v>333</v>
      </c>
      <c r="F73" s="5" t="s">
        <v>5</v>
      </c>
      <c r="G73" s="10" t="s">
        <v>308</v>
      </c>
      <c r="H73" s="7" t="s">
        <v>308</v>
      </c>
      <c r="I73" s="7" t="s">
        <v>308</v>
      </c>
      <c r="J73" s="10">
        <v>0.46</v>
      </c>
      <c r="K73" s="7" t="s">
        <v>313</v>
      </c>
      <c r="L73" s="10" t="s">
        <v>321</v>
      </c>
    </row>
    <row r="74" spans="1:12" x14ac:dyDescent="0.25">
      <c r="A74" s="5">
        <v>10073</v>
      </c>
      <c r="B74" s="8" t="s">
        <v>220</v>
      </c>
      <c r="C74" s="7" t="s">
        <v>221</v>
      </c>
      <c r="D74" s="7" t="s">
        <v>222</v>
      </c>
      <c r="E74" s="8"/>
      <c r="F74" s="5" t="s">
        <v>5</v>
      </c>
      <c r="G74" s="10" t="s">
        <v>304</v>
      </c>
      <c r="H74" s="7" t="s">
        <v>304</v>
      </c>
      <c r="I74" s="7" t="s">
        <v>304</v>
      </c>
      <c r="J74" s="10" t="s">
        <v>304</v>
      </c>
      <c r="K74" s="7" t="s">
        <v>304</v>
      </c>
      <c r="L74" s="10" t="s">
        <v>304</v>
      </c>
    </row>
    <row r="75" spans="1:12" x14ac:dyDescent="0.25">
      <c r="A75" s="5">
        <v>10074</v>
      </c>
      <c r="B75" s="8" t="s">
        <v>223</v>
      </c>
      <c r="C75" s="7" t="s">
        <v>224</v>
      </c>
      <c r="D75" s="7" t="s">
        <v>225</v>
      </c>
      <c r="E75" s="8"/>
      <c r="F75" s="5" t="s">
        <v>5</v>
      </c>
      <c r="G75" s="10" t="s">
        <v>307</v>
      </c>
      <c r="H75" s="7" t="s">
        <v>311</v>
      </c>
      <c r="I75" s="7" t="s">
        <v>307</v>
      </c>
      <c r="J75" s="28">
        <v>5.7000000000000002E-2</v>
      </c>
      <c r="K75" s="7" t="s">
        <v>313</v>
      </c>
      <c r="L75" s="10" t="s">
        <v>321</v>
      </c>
    </row>
    <row r="76" spans="1:12" x14ac:dyDescent="0.25">
      <c r="A76" s="5">
        <v>10075</v>
      </c>
      <c r="B76" s="8" t="s">
        <v>226</v>
      </c>
      <c r="C76" s="7" t="s">
        <v>227</v>
      </c>
      <c r="D76" s="7" t="s">
        <v>228</v>
      </c>
      <c r="E76" s="8"/>
      <c r="F76" s="5" t="s">
        <v>5</v>
      </c>
      <c r="G76" s="10" t="s">
        <v>305</v>
      </c>
      <c r="H76" s="7" t="s">
        <v>305</v>
      </c>
      <c r="I76" s="7" t="s">
        <v>311</v>
      </c>
      <c r="J76" s="28">
        <v>-2.4E-2</v>
      </c>
      <c r="K76" s="7" t="s">
        <v>313</v>
      </c>
      <c r="L76" s="10" t="s">
        <v>321</v>
      </c>
    </row>
    <row r="77" spans="1:12" x14ac:dyDescent="0.25">
      <c r="A77" s="5">
        <v>10076</v>
      </c>
      <c r="B77" s="8" t="s">
        <v>229</v>
      </c>
      <c r="C77" s="7" t="s">
        <v>230</v>
      </c>
      <c r="D77" s="7" t="s">
        <v>231</v>
      </c>
      <c r="E77" s="8"/>
      <c r="F77" s="5" t="s">
        <v>325</v>
      </c>
      <c r="G77" s="10" t="s">
        <v>307</v>
      </c>
      <c r="H77" s="7" t="s">
        <v>307</v>
      </c>
      <c r="I77" s="7" t="s">
        <v>308</v>
      </c>
      <c r="J77" s="10">
        <v>0.3</v>
      </c>
      <c r="K77" s="7" t="s">
        <v>313</v>
      </c>
      <c r="L77" s="10" t="s">
        <v>321</v>
      </c>
    </row>
    <row r="78" spans="1:12" x14ac:dyDescent="0.25">
      <c r="A78" s="5">
        <v>10077</v>
      </c>
      <c r="B78" s="8" t="s">
        <v>232</v>
      </c>
      <c r="C78" s="7" t="s">
        <v>233</v>
      </c>
      <c r="D78" s="7" t="s">
        <v>234</v>
      </c>
      <c r="E78" s="8"/>
      <c r="F78" s="5" t="s">
        <v>5</v>
      </c>
      <c r="G78" s="10" t="s">
        <v>304</v>
      </c>
      <c r="H78" s="7" t="s">
        <v>304</v>
      </c>
      <c r="I78" s="7" t="s">
        <v>304</v>
      </c>
      <c r="J78" s="10" t="s">
        <v>304</v>
      </c>
      <c r="K78" s="7" t="s">
        <v>304</v>
      </c>
      <c r="L78" s="10" t="s">
        <v>304</v>
      </c>
    </row>
    <row r="79" spans="1:12" x14ac:dyDescent="0.25">
      <c r="A79" s="5">
        <v>10078</v>
      </c>
      <c r="B79" s="8" t="s">
        <v>235</v>
      </c>
      <c r="C79" s="7" t="s">
        <v>236</v>
      </c>
      <c r="D79" s="7" t="s">
        <v>237</v>
      </c>
      <c r="E79" s="8"/>
      <c r="F79" s="5" t="s">
        <v>325</v>
      </c>
      <c r="G79" s="10" t="s">
        <v>307</v>
      </c>
      <c r="H79" s="7" t="s">
        <v>308</v>
      </c>
      <c r="I79" s="7" t="s">
        <v>308</v>
      </c>
      <c r="J79" s="10">
        <v>0.52</v>
      </c>
      <c r="K79" s="7" t="s">
        <v>313</v>
      </c>
      <c r="L79" s="10" t="s">
        <v>321</v>
      </c>
    </row>
    <row r="80" spans="1:12" x14ac:dyDescent="0.25">
      <c r="A80" s="5">
        <v>10079</v>
      </c>
      <c r="B80" s="8" t="s">
        <v>238</v>
      </c>
      <c r="C80" s="7" t="s">
        <v>239</v>
      </c>
      <c r="D80" s="7" t="s">
        <v>240</v>
      </c>
      <c r="E80" s="8"/>
      <c r="F80" s="5" t="s">
        <v>325</v>
      </c>
      <c r="G80" s="10" t="s">
        <v>309</v>
      </c>
      <c r="H80" s="7" t="s">
        <v>308</v>
      </c>
      <c r="I80" s="7" t="s">
        <v>306</v>
      </c>
      <c r="J80" s="10">
        <v>-0.16</v>
      </c>
      <c r="K80" s="7" t="s">
        <v>313</v>
      </c>
      <c r="L80" s="10" t="s">
        <v>321</v>
      </c>
    </row>
    <row r="81" spans="1:12" x14ac:dyDescent="0.25">
      <c r="A81" s="5">
        <v>10080</v>
      </c>
      <c r="B81" s="8" t="s">
        <v>241</v>
      </c>
      <c r="C81" s="7" t="s">
        <v>242</v>
      </c>
      <c r="D81" s="7" t="s">
        <v>243</v>
      </c>
      <c r="E81" s="8"/>
      <c r="F81" s="5" t="s">
        <v>5</v>
      </c>
      <c r="G81" s="10" t="s">
        <v>305</v>
      </c>
      <c r="H81" s="7" t="s">
        <v>308</v>
      </c>
      <c r="I81" s="7" t="s">
        <v>307</v>
      </c>
      <c r="J81" s="28">
        <v>-8.6999999999999994E-3</v>
      </c>
      <c r="K81" s="7" t="s">
        <v>313</v>
      </c>
      <c r="L81" s="10" t="s">
        <v>321</v>
      </c>
    </row>
    <row r="82" spans="1:12" x14ac:dyDescent="0.25">
      <c r="A82" s="5">
        <v>10081</v>
      </c>
      <c r="B82" s="8" t="s">
        <v>244</v>
      </c>
      <c r="C82" s="7" t="s">
        <v>245</v>
      </c>
      <c r="D82" s="7" t="s">
        <v>246</v>
      </c>
      <c r="E82" s="8"/>
      <c r="F82" s="5" t="s">
        <v>5</v>
      </c>
      <c r="G82" s="10" t="s">
        <v>304</v>
      </c>
      <c r="H82" s="7" t="s">
        <v>308</v>
      </c>
      <c r="I82" s="7" t="s">
        <v>304</v>
      </c>
      <c r="J82" s="10">
        <v>1.7000000000000001E-2</v>
      </c>
      <c r="K82" s="7" t="s">
        <v>314</v>
      </c>
      <c r="L82" s="10" t="s">
        <v>317</v>
      </c>
    </row>
    <row r="83" spans="1:12" x14ac:dyDescent="0.25">
      <c r="A83" s="5">
        <v>10082</v>
      </c>
      <c r="B83" s="8" t="s">
        <v>247</v>
      </c>
      <c r="C83" s="7" t="s">
        <v>248</v>
      </c>
      <c r="D83" s="7" t="s">
        <v>249</v>
      </c>
      <c r="E83" s="8"/>
      <c r="F83" s="5" t="s">
        <v>5</v>
      </c>
      <c r="G83" s="10" t="s">
        <v>307</v>
      </c>
      <c r="H83" s="7" t="s">
        <v>304</v>
      </c>
      <c r="I83" s="7" t="s">
        <v>307</v>
      </c>
      <c r="J83" s="10">
        <v>0.7</v>
      </c>
      <c r="K83" s="7" t="s">
        <v>313</v>
      </c>
      <c r="L83" s="10" t="s">
        <v>321</v>
      </c>
    </row>
    <row r="84" spans="1:12" x14ac:dyDescent="0.25">
      <c r="A84" s="5">
        <v>10083</v>
      </c>
      <c r="B84" s="8" t="s">
        <v>250</v>
      </c>
      <c r="C84" s="7" t="s">
        <v>251</v>
      </c>
      <c r="D84" s="7" t="s">
        <v>252</v>
      </c>
      <c r="E84" s="8"/>
      <c r="F84" s="5" t="s">
        <v>325</v>
      </c>
      <c r="G84" s="7" t="s">
        <v>306</v>
      </c>
      <c r="H84" s="7" t="s">
        <v>304</v>
      </c>
      <c r="I84" s="7" t="s">
        <v>306</v>
      </c>
      <c r="J84" s="10">
        <v>-0.19</v>
      </c>
      <c r="K84" s="7" t="s">
        <v>313</v>
      </c>
      <c r="L84" s="10" t="s">
        <v>321</v>
      </c>
    </row>
    <row r="85" spans="1:12" x14ac:dyDescent="0.25">
      <c r="A85" s="5">
        <v>10084</v>
      </c>
      <c r="B85" s="8" t="s">
        <v>253</v>
      </c>
      <c r="C85" s="7" t="s">
        <v>254</v>
      </c>
      <c r="D85" s="7" t="s">
        <v>255</v>
      </c>
      <c r="E85" s="8"/>
      <c r="F85" s="5" t="s">
        <v>5</v>
      </c>
      <c r="G85" s="7" t="s">
        <v>304</v>
      </c>
      <c r="H85" s="7" t="s">
        <v>304</v>
      </c>
      <c r="I85" s="7" t="s">
        <v>304</v>
      </c>
      <c r="J85" s="10" t="s">
        <v>304</v>
      </c>
      <c r="K85" s="7" t="s">
        <v>304</v>
      </c>
      <c r="L85" s="10" t="s">
        <v>304</v>
      </c>
    </row>
    <row r="86" spans="1:12" x14ac:dyDescent="0.25">
      <c r="A86" s="5">
        <v>10085</v>
      </c>
      <c r="B86" s="8" t="s">
        <v>256</v>
      </c>
      <c r="C86" s="7" t="s">
        <v>257</v>
      </c>
      <c r="D86" s="7" t="s">
        <v>258</v>
      </c>
      <c r="E86" s="8"/>
      <c r="F86" s="5" t="s">
        <v>325</v>
      </c>
      <c r="G86" s="7" t="s">
        <v>307</v>
      </c>
      <c r="H86" s="7" t="s">
        <v>307</v>
      </c>
      <c r="I86" s="7" t="s">
        <v>307</v>
      </c>
      <c r="J86" s="10">
        <v>-0.56000000000000005</v>
      </c>
      <c r="K86" s="7" t="s">
        <v>313</v>
      </c>
      <c r="L86" s="10" t="s">
        <v>321</v>
      </c>
    </row>
    <row r="87" spans="1:12" x14ac:dyDescent="0.25">
      <c r="A87" s="5">
        <v>10086</v>
      </c>
      <c r="B87" s="8" t="s">
        <v>259</v>
      </c>
      <c r="C87" s="7" t="s">
        <v>260</v>
      </c>
      <c r="D87" s="7" t="s">
        <v>261</v>
      </c>
      <c r="E87" s="8"/>
      <c r="F87" s="5" t="s">
        <v>5</v>
      </c>
      <c r="G87" s="7" t="s">
        <v>307</v>
      </c>
      <c r="H87" s="7" t="s">
        <v>307</v>
      </c>
      <c r="I87" s="7" t="s">
        <v>304</v>
      </c>
      <c r="J87" s="28">
        <v>-2.1000000000000001E-2</v>
      </c>
      <c r="K87" s="7" t="s">
        <v>313</v>
      </c>
      <c r="L87" s="10" t="s">
        <v>321</v>
      </c>
    </row>
    <row r="88" spans="1:12" x14ac:dyDescent="0.25">
      <c r="A88" s="5">
        <v>10087</v>
      </c>
      <c r="B88" s="8" t="s">
        <v>262</v>
      </c>
      <c r="C88" s="7" t="s">
        <v>263</v>
      </c>
      <c r="D88" s="7" t="s">
        <v>264</v>
      </c>
      <c r="E88" s="8"/>
      <c r="F88" s="5" t="s">
        <v>5</v>
      </c>
      <c r="G88" s="7" t="s">
        <v>305</v>
      </c>
      <c r="H88" s="7" t="s">
        <v>308</v>
      </c>
      <c r="I88" s="7" t="s">
        <v>308</v>
      </c>
      <c r="J88" s="10">
        <v>-0.12</v>
      </c>
      <c r="K88" s="7" t="s">
        <v>313</v>
      </c>
      <c r="L88" s="10" t="s">
        <v>321</v>
      </c>
    </row>
    <row r="89" spans="1:12" x14ac:dyDescent="0.25">
      <c r="A89" s="5">
        <v>10088</v>
      </c>
      <c r="B89" s="8" t="s">
        <v>265</v>
      </c>
      <c r="C89" s="7" t="s">
        <v>266</v>
      </c>
      <c r="D89" s="7" t="s">
        <v>267</v>
      </c>
      <c r="E89" s="8"/>
      <c r="F89" s="5" t="s">
        <v>325</v>
      </c>
      <c r="G89" s="7" t="s">
        <v>309</v>
      </c>
      <c r="H89" s="7" t="s">
        <v>308</v>
      </c>
      <c r="I89" s="7" t="s">
        <v>308</v>
      </c>
      <c r="J89" s="10">
        <v>0.69</v>
      </c>
      <c r="K89" s="7" t="s">
        <v>313</v>
      </c>
      <c r="L89" s="10" t="s">
        <v>321</v>
      </c>
    </row>
    <row r="90" spans="1:12" x14ac:dyDescent="0.25">
      <c r="A90" s="5">
        <v>10089</v>
      </c>
      <c r="B90" s="8" t="s">
        <v>268</v>
      </c>
      <c r="C90" s="7" t="s">
        <v>269</v>
      </c>
      <c r="D90" s="7" t="s">
        <v>270</v>
      </c>
      <c r="E90" s="8"/>
      <c r="F90" s="5" t="s">
        <v>325</v>
      </c>
      <c r="G90" s="7" t="s">
        <v>308</v>
      </c>
      <c r="H90" s="7" t="s">
        <v>308</v>
      </c>
      <c r="I90" s="7" t="s">
        <v>305</v>
      </c>
      <c r="J90" s="10">
        <v>-0.76</v>
      </c>
      <c r="K90" s="7" t="s">
        <v>313</v>
      </c>
      <c r="L90" s="10" t="s">
        <v>321</v>
      </c>
    </row>
    <row r="91" spans="1:12" x14ac:dyDescent="0.25">
      <c r="A91" s="5">
        <v>10090</v>
      </c>
      <c r="B91" s="8" t="s">
        <v>271</v>
      </c>
      <c r="C91" s="7" t="s">
        <v>272</v>
      </c>
      <c r="D91" s="7" t="s">
        <v>273</v>
      </c>
      <c r="E91" s="8" t="s">
        <v>333</v>
      </c>
      <c r="F91" s="5" t="s">
        <v>5</v>
      </c>
      <c r="G91" s="7" t="s">
        <v>307</v>
      </c>
      <c r="H91" s="7" t="s">
        <v>306</v>
      </c>
      <c r="I91" s="7" t="s">
        <v>309</v>
      </c>
      <c r="J91" s="10">
        <v>-0.19</v>
      </c>
      <c r="K91" s="7" t="s">
        <v>313</v>
      </c>
      <c r="L91" s="10" t="s">
        <v>321</v>
      </c>
    </row>
    <row r="92" spans="1:12" x14ac:dyDescent="0.25">
      <c r="A92" s="5">
        <v>10091</v>
      </c>
      <c r="B92" s="8" t="s">
        <v>274</v>
      </c>
      <c r="C92" s="7" t="s">
        <v>275</v>
      </c>
      <c r="D92" s="7" t="s">
        <v>276</v>
      </c>
      <c r="E92" s="8"/>
      <c r="F92" s="5" t="s">
        <v>5</v>
      </c>
      <c r="G92" s="7" t="s">
        <v>306</v>
      </c>
      <c r="H92" s="7" t="s">
        <v>308</v>
      </c>
      <c r="I92" s="7" t="s">
        <v>308</v>
      </c>
      <c r="J92" s="10">
        <v>0.51</v>
      </c>
      <c r="K92" s="7" t="s">
        <v>313</v>
      </c>
      <c r="L92" s="10" t="s">
        <v>321</v>
      </c>
    </row>
    <row r="93" spans="1:12" x14ac:dyDescent="0.25">
      <c r="A93" s="5">
        <v>10092</v>
      </c>
      <c r="B93" s="8" t="s">
        <v>277</v>
      </c>
      <c r="C93" s="7" t="s">
        <v>278</v>
      </c>
      <c r="D93" s="7" t="s">
        <v>279</v>
      </c>
      <c r="E93" s="8"/>
      <c r="F93" s="5" t="s">
        <v>5</v>
      </c>
      <c r="G93" s="7" t="s">
        <v>307</v>
      </c>
      <c r="H93" s="7" t="s">
        <v>311</v>
      </c>
      <c r="I93" s="7" t="s">
        <v>304</v>
      </c>
      <c r="J93" s="10">
        <v>-0.97</v>
      </c>
      <c r="K93" s="7" t="s">
        <v>312</v>
      </c>
      <c r="L93" s="10" t="s">
        <v>321</v>
      </c>
    </row>
    <row r="94" spans="1:12" x14ac:dyDescent="0.25">
      <c r="A94" s="5">
        <v>10093</v>
      </c>
      <c r="B94" s="8" t="s">
        <v>280</v>
      </c>
      <c r="C94" s="7" t="s">
        <v>281</v>
      </c>
      <c r="D94" s="7" t="s">
        <v>282</v>
      </c>
      <c r="E94" s="8"/>
      <c r="F94" s="5" t="s">
        <v>5</v>
      </c>
      <c r="G94" s="7" t="s">
        <v>304</v>
      </c>
      <c r="H94" s="7" t="s">
        <v>304</v>
      </c>
      <c r="I94" s="7" t="s">
        <v>304</v>
      </c>
      <c r="J94" s="10" t="s">
        <v>304</v>
      </c>
      <c r="K94" s="7" t="s">
        <v>304</v>
      </c>
      <c r="L94" s="10" t="s">
        <v>304</v>
      </c>
    </row>
    <row r="95" spans="1:12" x14ac:dyDescent="0.25">
      <c r="A95" s="5">
        <v>10094</v>
      </c>
      <c r="B95" s="8" t="s">
        <v>283</v>
      </c>
      <c r="C95" s="7" t="s">
        <v>284</v>
      </c>
      <c r="D95" s="7" t="s">
        <v>285</v>
      </c>
      <c r="E95" s="8"/>
      <c r="F95" s="5" t="s">
        <v>5</v>
      </c>
      <c r="G95" s="7" t="s">
        <v>304</v>
      </c>
      <c r="H95" s="7" t="s">
        <v>306</v>
      </c>
      <c r="I95" s="7" t="s">
        <v>307</v>
      </c>
      <c r="J95" s="10">
        <v>-0.25</v>
      </c>
      <c r="K95" s="7" t="s">
        <v>313</v>
      </c>
      <c r="L95" s="9" t="s">
        <v>318</v>
      </c>
    </row>
    <row r="96" spans="1:12" x14ac:dyDescent="0.25">
      <c r="A96" s="5">
        <v>10095</v>
      </c>
      <c r="B96" s="8" t="s">
        <v>286</v>
      </c>
      <c r="C96" s="7" t="s">
        <v>287</v>
      </c>
      <c r="D96" s="7" t="s">
        <v>288</v>
      </c>
      <c r="E96" s="8"/>
      <c r="F96" s="5" t="s">
        <v>5</v>
      </c>
      <c r="G96" s="7" t="s">
        <v>308</v>
      </c>
      <c r="H96" s="7" t="s">
        <v>306</v>
      </c>
      <c r="I96" s="7" t="s">
        <v>306</v>
      </c>
      <c r="J96" s="28">
        <v>3.0000000000000001E-3</v>
      </c>
      <c r="K96" s="7" t="s">
        <v>313</v>
      </c>
      <c r="L96" s="10" t="s">
        <v>321</v>
      </c>
    </row>
    <row r="97" spans="1:12" x14ac:dyDescent="0.25">
      <c r="A97" s="5">
        <v>10096</v>
      </c>
      <c r="B97" s="8" t="s">
        <v>289</v>
      </c>
      <c r="C97" s="7" t="s">
        <v>290</v>
      </c>
      <c r="D97" s="7" t="s">
        <v>291</v>
      </c>
      <c r="E97" s="8"/>
      <c r="F97" s="5" t="s">
        <v>5</v>
      </c>
      <c r="G97" s="7" t="s">
        <v>305</v>
      </c>
      <c r="H97" s="7" t="s">
        <v>307</v>
      </c>
      <c r="I97" s="7" t="s">
        <v>307</v>
      </c>
      <c r="J97" s="28">
        <v>-2.8000000000000001E-2</v>
      </c>
      <c r="K97" s="7" t="s">
        <v>313</v>
      </c>
      <c r="L97" s="10" t="s">
        <v>321</v>
      </c>
    </row>
    <row r="98" spans="1:12" x14ac:dyDescent="0.25">
      <c r="A98" s="5">
        <v>10097</v>
      </c>
      <c r="B98" s="8" t="s">
        <v>292</v>
      </c>
      <c r="C98" s="7" t="s">
        <v>293</v>
      </c>
      <c r="D98" s="7" t="s">
        <v>294</v>
      </c>
      <c r="E98" s="8"/>
      <c r="F98" s="5" t="s">
        <v>5</v>
      </c>
      <c r="G98" s="7" t="s">
        <v>311</v>
      </c>
      <c r="H98" s="7" t="s">
        <v>307</v>
      </c>
      <c r="I98" s="7" t="s">
        <v>304</v>
      </c>
      <c r="J98" s="10">
        <v>-0.76</v>
      </c>
      <c r="K98" s="7" t="s">
        <v>313</v>
      </c>
      <c r="L98" s="10" t="s">
        <v>321</v>
      </c>
    </row>
    <row r="99" spans="1:12" x14ac:dyDescent="0.25">
      <c r="A99" s="5">
        <v>10098</v>
      </c>
      <c r="B99" s="8" t="s">
        <v>295</v>
      </c>
      <c r="C99" s="7" t="s">
        <v>296</v>
      </c>
      <c r="D99" s="7" t="s">
        <v>297</v>
      </c>
      <c r="E99" s="8"/>
      <c r="F99" s="5" t="s">
        <v>5</v>
      </c>
      <c r="G99" s="7" t="s">
        <v>307</v>
      </c>
      <c r="H99" s="7" t="s">
        <v>307</v>
      </c>
      <c r="I99" s="7" t="s">
        <v>308</v>
      </c>
      <c r="J99" s="10">
        <v>-0.86</v>
      </c>
      <c r="K99" s="7" t="s">
        <v>313</v>
      </c>
      <c r="L99" s="10" t="s">
        <v>321</v>
      </c>
    </row>
    <row r="100" spans="1:12" x14ac:dyDescent="0.25">
      <c r="A100" s="5">
        <v>10099</v>
      </c>
      <c r="B100" s="8" t="s">
        <v>298</v>
      </c>
      <c r="C100" s="7" t="s">
        <v>299</v>
      </c>
      <c r="D100" s="7" t="s">
        <v>300</v>
      </c>
      <c r="E100" s="8"/>
      <c r="F100" s="5" t="s">
        <v>5</v>
      </c>
      <c r="G100" s="7" t="s">
        <v>306</v>
      </c>
      <c r="H100" s="7" t="s">
        <v>306</v>
      </c>
      <c r="I100" s="7" t="s">
        <v>308</v>
      </c>
      <c r="J100" s="10">
        <v>1</v>
      </c>
      <c r="K100" s="7" t="s">
        <v>312</v>
      </c>
      <c r="L100" s="10" t="s">
        <v>321</v>
      </c>
    </row>
    <row r="101" spans="1:12" x14ac:dyDescent="0.25">
      <c r="A101" s="5">
        <v>10100</v>
      </c>
      <c r="B101" s="8" t="s">
        <v>301</v>
      </c>
      <c r="C101" s="7" t="s">
        <v>302</v>
      </c>
      <c r="D101" s="7" t="s">
        <v>303</v>
      </c>
      <c r="E101" s="8"/>
      <c r="F101" s="5" t="s">
        <v>5</v>
      </c>
      <c r="G101" s="7" t="s">
        <v>304</v>
      </c>
      <c r="H101" s="7" t="s">
        <v>304</v>
      </c>
      <c r="I101" s="7" t="s">
        <v>308</v>
      </c>
      <c r="J101" s="10">
        <v>-0.3</v>
      </c>
      <c r="K101" s="7" t="s">
        <v>314</v>
      </c>
      <c r="L101" s="9" t="s">
        <v>320</v>
      </c>
    </row>
    <row r="102" spans="1:12" x14ac:dyDescent="0.25">
      <c r="B102" s="7"/>
      <c r="C102" s="7"/>
      <c r="D102" s="7"/>
      <c r="E102" s="18"/>
      <c r="F102" s="7"/>
    </row>
    <row r="103" spans="1:12" x14ac:dyDescent="0.25">
      <c r="E103" s="18"/>
    </row>
    <row r="104" spans="1:12" x14ac:dyDescent="0.25">
      <c r="E104" s="18"/>
    </row>
    <row r="105" spans="1:12" x14ac:dyDescent="0.25">
      <c r="E105" s="18"/>
    </row>
    <row r="106" spans="1:12" x14ac:dyDescent="0.25">
      <c r="E106" s="18"/>
    </row>
    <row r="107" spans="1:12" x14ac:dyDescent="0.25">
      <c r="E107" s="18"/>
    </row>
    <row r="108" spans="1:12" x14ac:dyDescent="0.25">
      <c r="E108" s="18"/>
    </row>
    <row r="109" spans="1:12" x14ac:dyDescent="0.25">
      <c r="E109" s="18"/>
    </row>
  </sheetData>
  <sortState xmlns:xlrd2="http://schemas.microsoft.com/office/spreadsheetml/2017/richdata2" ref="A2:M113">
    <sortCondition ref="A2:A113"/>
  </sortState>
  <phoneticPr fontId="5" type="noConversion"/>
  <conditionalFormatting sqref="E1:E1048576">
    <cfRule type="duplicateValues" dxfId="5" priority="1"/>
  </conditionalFormatting>
  <hyperlinks>
    <hyperlink ref="B2" r:id="rId1" xr:uid="{6411A00A-F312-4D7C-8A38-8E62A2D53029}"/>
    <hyperlink ref="B3" r:id="rId2" xr:uid="{9899206A-63C5-4E1B-850B-AA38C40239CE}"/>
    <hyperlink ref="B4" r:id="rId3" xr:uid="{065A42B9-F36B-455C-9EC6-8261115197A9}"/>
    <hyperlink ref="B5" r:id="rId4" xr:uid="{B03DF320-64F7-43DE-9B33-A07108F7CED9}"/>
    <hyperlink ref="B6" r:id="rId5" xr:uid="{3378036A-7A15-4D84-A9CD-555771038B52}"/>
    <hyperlink ref="B7" r:id="rId6" xr:uid="{F19B341A-F63C-499A-899A-600A527F97A0}"/>
    <hyperlink ref="B8" r:id="rId7" xr:uid="{87958C1C-E0D7-49A2-A6A5-E8E2F798657D}"/>
    <hyperlink ref="B9" r:id="rId8" xr:uid="{CC876F31-F7D2-48DC-89DA-7D867261FA17}"/>
    <hyperlink ref="B10" r:id="rId9" xr:uid="{6AA9D4EF-C447-485F-8C9E-529D350AB4CB}"/>
    <hyperlink ref="B11" r:id="rId10" xr:uid="{EA923CED-A01D-4CBF-9CEC-9C0548A13823}"/>
    <hyperlink ref="B12" r:id="rId11" xr:uid="{0E8E7176-9592-4C4E-9E10-3B678B9CE334}"/>
    <hyperlink ref="B13" r:id="rId12" xr:uid="{0F926509-70D6-4D30-ADA9-1714D1650112}"/>
    <hyperlink ref="B14" r:id="rId13" xr:uid="{BF689E6B-E284-4F6A-A65A-6D5D16ECEE21}"/>
    <hyperlink ref="B15" r:id="rId14" xr:uid="{6CF6E50D-DC73-46A1-AB90-9E72C5404FD1}"/>
    <hyperlink ref="B16" r:id="rId15" xr:uid="{AE94FA5E-BE8C-494F-B4A6-4C6EC67668FA}"/>
    <hyperlink ref="B17" r:id="rId16" xr:uid="{8D911AA8-D18F-484C-A082-14561C46A5C7}"/>
    <hyperlink ref="B18" r:id="rId17" xr:uid="{8F78F1A3-46FA-4ECF-9DD1-F3D0531B0189}"/>
    <hyperlink ref="B19" r:id="rId18" xr:uid="{19438991-0A8C-42DC-B73B-080EDFC6AC3E}"/>
    <hyperlink ref="B20" r:id="rId19" xr:uid="{2B3F93CD-4139-4A22-9B2E-19055E6DC9EE}"/>
    <hyperlink ref="B21" r:id="rId20" xr:uid="{3A105F8A-E56B-4676-8D11-824B1653BCB2}"/>
    <hyperlink ref="B22" r:id="rId21" xr:uid="{3BDE8DFA-F6D9-4DBA-B237-DDE52EE6039A}"/>
    <hyperlink ref="B23" r:id="rId22" xr:uid="{475381CA-6D2B-464A-B4E3-CB4849DBF0E2}"/>
    <hyperlink ref="B24" r:id="rId23" xr:uid="{B51279C5-B2C4-46DF-94A6-639EB1C8DAF8}"/>
    <hyperlink ref="B25" r:id="rId24" xr:uid="{3FFE1138-D11E-40B5-BC61-28CAAAF51461}"/>
    <hyperlink ref="B26" r:id="rId25" xr:uid="{BE55ACB7-E381-4A46-A2FE-813D558D6AAF}"/>
    <hyperlink ref="B27" r:id="rId26" xr:uid="{E972707B-F65D-4872-A644-34320413D05E}"/>
    <hyperlink ref="B28" r:id="rId27" xr:uid="{F29455B0-4682-4FEC-88C4-68DC6BD9F9FC}"/>
    <hyperlink ref="B29" r:id="rId28" xr:uid="{D13BBA62-EFF7-4D64-9F6B-5F4C76D19316}"/>
    <hyperlink ref="B30" r:id="rId29" xr:uid="{88B1F044-707B-4823-B572-C9084FA66014}"/>
    <hyperlink ref="B31" r:id="rId30" xr:uid="{E992C3FC-4B8C-4348-8E42-B7E87AB90647}"/>
    <hyperlink ref="B32" r:id="rId31" xr:uid="{9FE6F738-C853-49FE-A090-72D6B2F3BA39}"/>
    <hyperlink ref="B33" r:id="rId32" xr:uid="{229762FD-2C10-4A26-BC07-29A8885EF845}"/>
    <hyperlink ref="B34" r:id="rId33" xr:uid="{44B8DDE0-108B-450C-8D8D-2E1664BA70A3}"/>
    <hyperlink ref="B35" r:id="rId34" xr:uid="{01D19F39-587D-4801-92A2-04E45B9F86AD}"/>
    <hyperlink ref="B36" r:id="rId35" xr:uid="{FB2AD2DB-7668-4B4D-9B44-06B1225FDB52}"/>
    <hyperlink ref="B37" r:id="rId36" xr:uid="{176D6BBB-E1AE-4AEA-9F0E-3CC974370EE6}"/>
    <hyperlink ref="B38" r:id="rId37" xr:uid="{3677E4E6-8DC1-43DC-9651-647F51C1449D}"/>
    <hyperlink ref="B39" r:id="rId38" xr:uid="{66021B91-029A-4A76-BF1A-7429A432BD96}"/>
    <hyperlink ref="B40" r:id="rId39" xr:uid="{9306386B-9BF6-421C-A35E-67F5D6113050}"/>
    <hyperlink ref="B41" r:id="rId40" xr:uid="{F40196DD-9A9A-475A-A444-21E42D8C88AF}"/>
    <hyperlink ref="B42" r:id="rId41" xr:uid="{40C0615C-9C70-4E6E-A281-E61F81037FB8}"/>
    <hyperlink ref="B43" r:id="rId42" xr:uid="{8A59F41C-79CB-4BF2-877A-A8FD41DA7C06}"/>
    <hyperlink ref="B44" r:id="rId43" xr:uid="{5FCC60A2-DABC-4546-84C6-C8118B3CE63B}"/>
    <hyperlink ref="B45" r:id="rId44" xr:uid="{EA817398-C000-4748-A0D8-C735266BA73B}"/>
    <hyperlink ref="B46" r:id="rId45" xr:uid="{610D5C23-2D4E-4BD1-B2BF-AF9BA5565383}"/>
    <hyperlink ref="B47" r:id="rId46" xr:uid="{57DF1EBD-C64D-401A-8490-5E5948EE66CB}"/>
    <hyperlink ref="B48" r:id="rId47" xr:uid="{B255EFA1-9949-466C-AA86-FFCE7FC1BF87}"/>
    <hyperlink ref="B49" r:id="rId48" xr:uid="{5FB2628E-0B5A-4E42-BB1B-5ED737F85886}"/>
    <hyperlink ref="B50" r:id="rId49" xr:uid="{3B1C1938-F312-428F-B0DE-4889E8323C0F}"/>
    <hyperlink ref="B51" r:id="rId50" xr:uid="{F5D06DA9-D987-4AC5-97BB-565A2B70BE04}"/>
    <hyperlink ref="B52" r:id="rId51" xr:uid="{405BBDB5-0BF2-47DD-8320-B81D8FCA5A7D}"/>
    <hyperlink ref="B53" r:id="rId52" xr:uid="{9EBCB324-0D03-4A3B-8CBF-C466485B0DD5}"/>
    <hyperlink ref="B54" r:id="rId53" xr:uid="{80FAB9AA-4D56-41B1-94F5-ACCEF557F030}"/>
    <hyperlink ref="B55" r:id="rId54" xr:uid="{EDAF4F00-3F1F-4427-867A-8DB356A91679}"/>
    <hyperlink ref="B56" r:id="rId55" xr:uid="{8AB61B0C-59A1-4FDA-A246-133D6381F342}"/>
    <hyperlink ref="B57" r:id="rId56" xr:uid="{3096B72A-B163-4B07-A92D-1DBF74D90F12}"/>
    <hyperlink ref="B58" r:id="rId57" xr:uid="{1C8A23BB-C5AA-45E6-AAA6-1381D8199B7C}"/>
    <hyperlink ref="B59" r:id="rId58" xr:uid="{4645E2D9-ADFD-462F-BB19-35B7F2050A09}"/>
    <hyperlink ref="B60" r:id="rId59" xr:uid="{B36A3DAE-0F9A-46FE-AB18-22ED4581086A}"/>
    <hyperlink ref="B61" r:id="rId60" xr:uid="{406941F3-1B24-43B3-B1DC-F58CEE2A288E}"/>
    <hyperlink ref="B62" r:id="rId61" xr:uid="{D1B53DFB-9881-42FC-B86D-0A27F19DED73}"/>
    <hyperlink ref="B63" r:id="rId62" xr:uid="{1643D163-9196-4DE4-AAE8-A0F6F7BF519C}"/>
    <hyperlink ref="B64" r:id="rId63" xr:uid="{7A1E95A4-2AC6-47C7-AF2F-EB95361FEBC0}"/>
    <hyperlink ref="B65" r:id="rId64" xr:uid="{5C53BEFF-427D-4402-9F93-E35F871BAB77}"/>
    <hyperlink ref="B66" r:id="rId65" xr:uid="{2C2669E6-A84E-4741-B8F4-A65425369DE6}"/>
    <hyperlink ref="B67" r:id="rId66" xr:uid="{81A9632A-BC68-441D-B3A4-361E7E831BBE}"/>
    <hyperlink ref="B68" r:id="rId67" xr:uid="{39B93440-8B27-46DE-96CD-823589CFD7A8}"/>
    <hyperlink ref="B69" r:id="rId68" xr:uid="{CB42AB17-0426-4C98-BF61-6740478A8E5F}"/>
    <hyperlink ref="B70" r:id="rId69" xr:uid="{42FC9BC1-0EBD-4B0E-BD57-66AD949F63A8}"/>
    <hyperlink ref="B71" r:id="rId70" xr:uid="{491ECBCE-DA9A-4015-8485-A537D92FA7D2}"/>
    <hyperlink ref="B72" r:id="rId71" xr:uid="{BA717381-1FCA-4281-B70A-911BC744919B}"/>
    <hyperlink ref="B73" r:id="rId72" xr:uid="{F6459A30-F4D9-495F-BE0B-0383CB49F440}"/>
    <hyperlink ref="B74" r:id="rId73" xr:uid="{70F80951-EACE-41EF-9EBD-8DC86939ED86}"/>
    <hyperlink ref="B75" r:id="rId74" xr:uid="{349F7CD1-7291-4879-8B27-AED0AE380743}"/>
    <hyperlink ref="B76" r:id="rId75" xr:uid="{11B33938-89F4-426B-BED9-50FCA257A0BF}"/>
    <hyperlink ref="B77" r:id="rId76" xr:uid="{CFA41EAE-3F4A-45CD-A22E-81FE438FD505}"/>
    <hyperlink ref="B78" r:id="rId77" xr:uid="{4D47CD7F-5176-4952-972D-6C1BF8513776}"/>
    <hyperlink ref="B79" r:id="rId78" xr:uid="{78B2AAED-1AC8-4416-91CC-2CBFD6CAEEAE}"/>
    <hyperlink ref="B80" r:id="rId79" xr:uid="{A75B2D75-3EA7-4894-AD49-597A64F9CD8D}"/>
    <hyperlink ref="B81" r:id="rId80" xr:uid="{B876D2F2-28E6-4282-9CE3-9A9CE118D366}"/>
    <hyperlink ref="B82" r:id="rId81" xr:uid="{1D6A050A-8702-48A4-9D18-41D2BC2E3F85}"/>
    <hyperlink ref="B83" r:id="rId82" xr:uid="{D729DDE5-9215-4CDE-97AA-5188157EDB5C}"/>
    <hyperlink ref="B84" r:id="rId83" xr:uid="{1B74362E-97FF-4CEA-A9C3-F869F85D7D28}"/>
    <hyperlink ref="B85" r:id="rId84" xr:uid="{F0C9D91D-E5F1-4EFA-9367-E0E0423BF3AE}"/>
    <hyperlink ref="B86" r:id="rId85" xr:uid="{3C80D5DE-302F-4DC3-BBF3-9E5E62A7AC5A}"/>
    <hyperlink ref="B87" r:id="rId86" xr:uid="{DA21DC5E-C92C-42AF-911C-D3CEE88BA231}"/>
    <hyperlink ref="B88" r:id="rId87" xr:uid="{3E79847B-5580-4BB5-8D7E-47D7EC9A5633}"/>
    <hyperlink ref="B89" r:id="rId88" xr:uid="{5C6CCC6F-7823-4DCC-B991-CEDFABE62A4B}"/>
    <hyperlink ref="B90" r:id="rId89" xr:uid="{780FD94B-B176-4CFE-87B4-0DED92125E92}"/>
    <hyperlink ref="B91" r:id="rId90" xr:uid="{3548A7B2-ABF4-4184-918A-19C2EF233575}"/>
    <hyperlink ref="B92" r:id="rId91" xr:uid="{43B7B852-9E0F-40FD-889D-86BE02F884C4}"/>
    <hyperlink ref="B93" r:id="rId92" xr:uid="{50DD3BC8-AE43-476B-BE30-12A8EEB29A1F}"/>
    <hyperlink ref="B94" r:id="rId93" xr:uid="{ED4E2EDE-43B4-4859-9BF2-BA483C937494}"/>
    <hyperlink ref="B95" r:id="rId94" xr:uid="{08669E7A-1D62-45C0-9FB0-2E11A7D26006}"/>
    <hyperlink ref="B96" r:id="rId95" xr:uid="{72B58E7D-CAFA-429C-B370-24612524398E}"/>
    <hyperlink ref="B97" r:id="rId96" xr:uid="{7B573948-07A3-4AF8-AF96-C825786D40FC}"/>
    <hyperlink ref="B98" r:id="rId97" xr:uid="{5AE4C317-C875-4100-87E8-4247A4511B08}"/>
    <hyperlink ref="B99" r:id="rId98" xr:uid="{C791914A-DB5E-4256-B1CD-B4D6B077FDCF}"/>
    <hyperlink ref="B100" r:id="rId99" xr:uid="{86E9D035-BA10-49C3-B903-FE4F78054F4C}"/>
    <hyperlink ref="B101" r:id="rId100" xr:uid="{4B2EE96E-DED5-4B53-BEE2-B1A8CD0AE4D0}"/>
  </hyperlinks>
  <pageMargins left="0.7" right="0.7" top="0.75" bottom="0.75" header="0.3" footer="0.3"/>
  <pageSetup paperSize="9" orientation="portrait" r:id="rId10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8221-4DF1-4929-8140-65FF648D61C0}">
  <dimension ref="A1:AD109"/>
  <sheetViews>
    <sheetView workbookViewId="0">
      <selection activeCell="A23" sqref="A1:XFD1048576"/>
    </sheetView>
  </sheetViews>
  <sheetFormatPr defaultRowHeight="15" x14ac:dyDescent="0.25"/>
  <cols>
    <col min="1" max="1" width="10.140625" style="5" bestFit="1" customWidth="1"/>
    <col min="2" max="2" width="12.5703125" style="5"/>
    <col min="3" max="3" width="35.5703125" style="9" bestFit="1" customWidth="1"/>
    <col min="4" max="4" width="13" style="7" bestFit="1" customWidth="1"/>
    <col min="5" max="5" width="12.5703125" style="5"/>
    <col min="6" max="6" width="9.85546875" style="10" bestFit="1" customWidth="1"/>
    <col min="7" max="7" width="7.7109375" style="10" bestFit="1" customWidth="1"/>
    <col min="8" max="8" width="6.28515625" style="9" bestFit="1" customWidth="1"/>
    <col min="9" max="10" width="12" style="23" bestFit="1" customWidth="1"/>
    <col min="11" max="11" width="9.140625" style="23"/>
    <col min="12" max="12" width="9.140625" style="3"/>
    <col min="13" max="14" width="11.5703125" style="23" customWidth="1"/>
    <col min="15" max="15" width="12.7109375" style="15" bestFit="1" customWidth="1"/>
    <col min="16" max="16" width="9.140625" style="3"/>
    <col min="17" max="17" width="12.7109375" style="15" bestFit="1" customWidth="1"/>
    <col min="18" max="18" width="9.85546875" style="10" bestFit="1" customWidth="1"/>
    <col min="20" max="20" width="13.7109375" style="9" bestFit="1" customWidth="1"/>
    <col min="21" max="30" width="9.140625" style="3"/>
  </cols>
  <sheetData>
    <row r="1" spans="1:30" s="13" customFormat="1" ht="75" x14ac:dyDescent="0.25">
      <c r="A1" s="11" t="s">
        <v>337</v>
      </c>
      <c r="B1" s="11" t="s">
        <v>0</v>
      </c>
      <c r="C1" s="27" t="s">
        <v>1</v>
      </c>
      <c r="D1" s="12" t="s">
        <v>332</v>
      </c>
      <c r="E1" s="11" t="s">
        <v>324</v>
      </c>
      <c r="F1" s="27" t="s">
        <v>334</v>
      </c>
      <c r="G1" s="27" t="s">
        <v>323</v>
      </c>
      <c r="H1" s="27" t="s">
        <v>322</v>
      </c>
      <c r="I1" s="20" t="s">
        <v>335</v>
      </c>
      <c r="J1" s="20" t="s">
        <v>336</v>
      </c>
      <c r="K1" s="20" t="s">
        <v>326</v>
      </c>
      <c r="L1" s="22"/>
      <c r="M1" s="20" t="s">
        <v>356</v>
      </c>
      <c r="N1" s="20" t="s">
        <v>358</v>
      </c>
      <c r="O1" s="20" t="s">
        <v>357</v>
      </c>
      <c r="P1" s="22"/>
      <c r="Q1" s="20" t="s">
        <v>357</v>
      </c>
      <c r="R1" s="27" t="s">
        <v>334</v>
      </c>
      <c r="T1" s="29" t="s">
        <v>342</v>
      </c>
      <c r="U1" s="22"/>
      <c r="V1" s="26"/>
      <c r="W1" s="2"/>
      <c r="X1" s="22"/>
      <c r="Y1" s="22"/>
      <c r="Z1" s="22"/>
      <c r="AA1" s="22"/>
      <c r="AB1" s="22"/>
      <c r="AC1" s="22"/>
      <c r="AD1" s="22"/>
    </row>
    <row r="2" spans="1:30" x14ac:dyDescent="0.25">
      <c r="A2" s="5">
        <v>10000</v>
      </c>
      <c r="B2" s="8" t="s">
        <v>3</v>
      </c>
      <c r="C2" s="10" t="s">
        <v>4</v>
      </c>
      <c r="D2" s="8"/>
      <c r="E2" s="5" t="s">
        <v>5</v>
      </c>
      <c r="F2" s="10">
        <v>-4.5</v>
      </c>
      <c r="G2" s="10" t="s">
        <v>315</v>
      </c>
      <c r="H2" s="9" t="s">
        <v>316</v>
      </c>
      <c r="I2" s="23">
        <v>3.1622776601683748E-5</v>
      </c>
      <c r="J2" s="23">
        <v>5.2704627669472918E-4</v>
      </c>
      <c r="K2" s="23">
        <v>-3.2781512503836443</v>
      </c>
      <c r="M2" s="15" t="s">
        <v>304</v>
      </c>
      <c r="N2" s="15" t="s">
        <v>304</v>
      </c>
      <c r="O2" s="15" t="s">
        <v>304</v>
      </c>
      <c r="Q2" s="15" t="s">
        <v>304</v>
      </c>
      <c r="R2" s="10">
        <v>-4.5</v>
      </c>
      <c r="T2" s="9" t="s">
        <v>304</v>
      </c>
      <c r="W2" s="2"/>
    </row>
    <row r="3" spans="1:30" x14ac:dyDescent="0.25">
      <c r="A3" s="5">
        <v>10001</v>
      </c>
      <c r="B3" s="8" t="s">
        <v>7</v>
      </c>
      <c r="C3" s="10" t="s">
        <v>8</v>
      </c>
      <c r="D3" s="8"/>
      <c r="E3" s="5" t="s">
        <v>5</v>
      </c>
      <c r="F3" s="10">
        <v>0.67</v>
      </c>
      <c r="G3" s="10" t="s">
        <v>313</v>
      </c>
      <c r="H3" s="10" t="s">
        <v>321</v>
      </c>
      <c r="I3" s="23">
        <v>4.6773514128719835</v>
      </c>
      <c r="J3" s="23">
        <v>77.955856881199722</v>
      </c>
      <c r="K3" s="23">
        <v>1.8918487496163565</v>
      </c>
      <c r="M3" s="15">
        <v>0</v>
      </c>
      <c r="N3" s="14" t="s">
        <v>304</v>
      </c>
      <c r="O3" s="14" t="s">
        <v>304</v>
      </c>
      <c r="Q3" s="14" t="s">
        <v>304</v>
      </c>
      <c r="R3" s="10">
        <v>0.67</v>
      </c>
      <c r="T3" s="9" t="s">
        <v>304</v>
      </c>
      <c r="W3" s="2"/>
    </row>
    <row r="4" spans="1:30" x14ac:dyDescent="0.25">
      <c r="A4" s="5">
        <v>10002</v>
      </c>
      <c r="B4" s="8" t="s">
        <v>10</v>
      </c>
      <c r="C4" s="10" t="s">
        <v>11</v>
      </c>
      <c r="D4" s="8"/>
      <c r="E4" s="5" t="s">
        <v>5</v>
      </c>
      <c r="F4" s="10">
        <v>0.41</v>
      </c>
      <c r="G4" s="10" t="s">
        <v>313</v>
      </c>
      <c r="H4" s="10" t="s">
        <v>321</v>
      </c>
      <c r="I4" s="23">
        <v>2.5703957827688639</v>
      </c>
      <c r="J4" s="23">
        <v>42.839929712814396</v>
      </c>
      <c r="K4" s="23">
        <v>1.6318487496163563</v>
      </c>
      <c r="M4" s="15">
        <v>48.53</v>
      </c>
      <c r="N4" s="15">
        <f>LOG(M4)</f>
        <v>1.6860102913152855</v>
      </c>
      <c r="O4" s="15">
        <v>0.46416154169892926</v>
      </c>
      <c r="Q4" s="15">
        <v>0.46416154169892926</v>
      </c>
      <c r="R4" s="10">
        <v>0.41</v>
      </c>
      <c r="T4" s="33">
        <f>ABS(Q4-R4)</f>
        <v>5.4161541698929283E-2</v>
      </c>
      <c r="W4" s="2"/>
    </row>
    <row r="5" spans="1:30" x14ac:dyDescent="0.25">
      <c r="A5" s="5">
        <v>10003</v>
      </c>
      <c r="B5" s="8" t="s">
        <v>13</v>
      </c>
      <c r="C5" s="10" t="s">
        <v>14</v>
      </c>
      <c r="D5" s="8"/>
      <c r="E5" s="5" t="s">
        <v>5</v>
      </c>
      <c r="F5" s="10">
        <v>1.6</v>
      </c>
      <c r="G5" s="10" t="s">
        <v>312</v>
      </c>
      <c r="H5" s="10" t="s">
        <v>321</v>
      </c>
      <c r="I5" s="23">
        <v>39.810717055349755</v>
      </c>
      <c r="J5" s="23">
        <v>663.51195092249588</v>
      </c>
      <c r="K5" s="23">
        <v>2.8218487496163567</v>
      </c>
      <c r="M5" s="15" t="s">
        <v>304</v>
      </c>
      <c r="N5" s="15" t="s">
        <v>304</v>
      </c>
      <c r="O5" s="15" t="s">
        <v>304</v>
      </c>
      <c r="Q5" s="15" t="s">
        <v>304</v>
      </c>
      <c r="R5" s="10">
        <v>1.6</v>
      </c>
      <c r="T5" s="9" t="s">
        <v>304</v>
      </c>
    </row>
    <row r="6" spans="1:30" x14ac:dyDescent="0.25">
      <c r="A6" s="5">
        <v>10004</v>
      </c>
      <c r="B6" s="8" t="s">
        <v>16</v>
      </c>
      <c r="C6" s="10" t="s">
        <v>17</v>
      </c>
      <c r="D6" s="8"/>
      <c r="E6" s="5" t="s">
        <v>325</v>
      </c>
      <c r="F6" s="10">
        <v>0.16</v>
      </c>
      <c r="G6" s="10" t="s">
        <v>313</v>
      </c>
      <c r="H6" s="10" t="s">
        <v>321</v>
      </c>
      <c r="I6" s="23">
        <v>1.4454397707459274</v>
      </c>
      <c r="J6" s="23">
        <v>24.090662845765458</v>
      </c>
      <c r="K6" s="23">
        <v>1.3818487496163563</v>
      </c>
      <c r="M6" s="15">
        <v>47.4</v>
      </c>
      <c r="N6" s="15">
        <f>LOG(M6)</f>
        <v>1.675778341674085</v>
      </c>
      <c r="O6" s="15">
        <v>0.45392959205772865</v>
      </c>
      <c r="Q6" s="15">
        <v>0.45392959205772865</v>
      </c>
      <c r="R6" s="10">
        <v>0.16</v>
      </c>
      <c r="T6" s="33">
        <f>ABS(Q6-R6)</f>
        <v>0.29392959205772862</v>
      </c>
      <c r="W6" s="2"/>
    </row>
    <row r="7" spans="1:30" x14ac:dyDescent="0.25">
      <c r="A7" s="5">
        <v>10005</v>
      </c>
      <c r="B7" s="8" t="s">
        <v>19</v>
      </c>
      <c r="C7" s="10" t="s">
        <v>20</v>
      </c>
      <c r="D7" s="8"/>
      <c r="E7" s="5" t="s">
        <v>325</v>
      </c>
      <c r="F7" s="10">
        <v>1.7</v>
      </c>
      <c r="G7" s="10" t="s">
        <v>313</v>
      </c>
      <c r="H7" s="10" t="s">
        <v>321</v>
      </c>
      <c r="I7" s="23">
        <v>50.118723362727238</v>
      </c>
      <c r="J7" s="23">
        <v>835.31205604545403</v>
      </c>
      <c r="K7" s="23">
        <v>2.9218487496163563</v>
      </c>
      <c r="M7" s="15" t="s">
        <v>304</v>
      </c>
      <c r="N7" s="15" t="s">
        <v>304</v>
      </c>
      <c r="O7" s="15" t="s">
        <v>304</v>
      </c>
      <c r="Q7" s="15" t="s">
        <v>304</v>
      </c>
      <c r="R7" s="10">
        <v>1.7</v>
      </c>
      <c r="T7" s="9" t="s">
        <v>304</v>
      </c>
      <c r="W7" s="2"/>
    </row>
    <row r="8" spans="1:30" x14ac:dyDescent="0.25">
      <c r="A8" s="5">
        <v>10006</v>
      </c>
      <c r="B8" s="8" t="s">
        <v>22</v>
      </c>
      <c r="C8" s="10" t="s">
        <v>23</v>
      </c>
      <c r="D8" s="8"/>
      <c r="E8" s="5" t="s">
        <v>5</v>
      </c>
      <c r="F8" s="28">
        <v>-1.2E-2</v>
      </c>
      <c r="G8" s="10" t="s">
        <v>313</v>
      </c>
      <c r="H8" s="10" t="s">
        <v>321</v>
      </c>
      <c r="I8" s="23">
        <v>0.9727472237769651</v>
      </c>
      <c r="J8" s="23">
        <v>16.212453729616083</v>
      </c>
      <c r="K8" s="23">
        <v>1.2098487496163564</v>
      </c>
      <c r="M8" s="15">
        <v>9.1340000000000003</v>
      </c>
      <c r="N8" s="15">
        <f>LOG(M8)</f>
        <v>0.9606610072709818</v>
      </c>
      <c r="O8" s="15">
        <v>-0.26118774234537462</v>
      </c>
      <c r="Q8" s="15">
        <v>-0.26118774234537462</v>
      </c>
      <c r="R8" s="28">
        <v>-1.2E-2</v>
      </c>
      <c r="T8" s="33">
        <f>ABS(Q8-R8)</f>
        <v>0.24918774234537461</v>
      </c>
      <c r="W8" s="4"/>
    </row>
    <row r="9" spans="1:30" x14ac:dyDescent="0.25">
      <c r="A9" s="5">
        <v>10007</v>
      </c>
      <c r="B9" s="8" t="s">
        <v>25</v>
      </c>
      <c r="C9" s="10" t="s">
        <v>26</v>
      </c>
      <c r="D9" s="8"/>
      <c r="E9" s="5" t="s">
        <v>5</v>
      </c>
      <c r="F9" s="10">
        <v>-0.38</v>
      </c>
      <c r="G9" s="10" t="s">
        <v>313</v>
      </c>
      <c r="H9" s="10" t="s">
        <v>321</v>
      </c>
      <c r="I9" s="23">
        <v>0.41686938347033536</v>
      </c>
      <c r="J9" s="23">
        <v>6.9478230578389226</v>
      </c>
      <c r="K9" s="23">
        <v>0.84184874961635636</v>
      </c>
      <c r="M9" s="15" t="s">
        <v>304</v>
      </c>
      <c r="N9" s="15" t="s">
        <v>304</v>
      </c>
      <c r="O9" s="15" t="s">
        <v>304</v>
      </c>
      <c r="Q9" s="15" t="s">
        <v>304</v>
      </c>
      <c r="R9" s="10">
        <v>-0.38</v>
      </c>
      <c r="T9" s="9" t="s">
        <v>304</v>
      </c>
      <c r="W9" s="2"/>
    </row>
    <row r="10" spans="1:30" x14ac:dyDescent="0.25">
      <c r="A10" s="5">
        <v>10008</v>
      </c>
      <c r="B10" s="8" t="s">
        <v>28</v>
      </c>
      <c r="C10" s="10" t="s">
        <v>29</v>
      </c>
      <c r="D10" s="8"/>
      <c r="E10" s="5" t="s">
        <v>5</v>
      </c>
      <c r="F10" s="10">
        <v>1.1000000000000001</v>
      </c>
      <c r="G10" s="10" t="s">
        <v>312</v>
      </c>
      <c r="H10" s="10" t="s">
        <v>321</v>
      </c>
      <c r="I10" s="23">
        <v>12.58925411794168</v>
      </c>
      <c r="J10" s="23">
        <v>209.82090196569467</v>
      </c>
      <c r="K10" s="23">
        <v>2.3218487496163567</v>
      </c>
      <c r="M10" s="15" t="s">
        <v>304</v>
      </c>
      <c r="N10" s="15" t="s">
        <v>304</v>
      </c>
      <c r="O10" s="15" t="s">
        <v>304</v>
      </c>
      <c r="Q10" s="15" t="s">
        <v>304</v>
      </c>
      <c r="R10" s="10">
        <v>1.1000000000000001</v>
      </c>
      <c r="T10" s="9" t="s">
        <v>304</v>
      </c>
      <c r="W10" s="2"/>
    </row>
    <row r="11" spans="1:30" x14ac:dyDescent="0.25">
      <c r="A11" s="5">
        <v>10009</v>
      </c>
      <c r="B11" s="8" t="s">
        <v>31</v>
      </c>
      <c r="C11" s="10" t="s">
        <v>32</v>
      </c>
      <c r="D11" s="8"/>
      <c r="E11" s="5" t="s">
        <v>5</v>
      </c>
      <c r="F11" s="28">
        <v>-2.4E-2</v>
      </c>
      <c r="G11" s="10" t="s">
        <v>313</v>
      </c>
      <c r="H11" s="10" t="s">
        <v>321</v>
      </c>
      <c r="I11" s="23">
        <v>0.94623716136579306</v>
      </c>
      <c r="J11" s="23">
        <v>15.770619356096551</v>
      </c>
      <c r="K11" s="23">
        <v>1.1978487496163563</v>
      </c>
      <c r="M11" s="15">
        <v>2.8460000000000001</v>
      </c>
      <c r="N11" s="15">
        <f>LOG(M11)</f>
        <v>0.45423489574826553</v>
      </c>
      <c r="O11" s="15">
        <v>-0.76761385386809089</v>
      </c>
      <c r="Q11" s="15">
        <v>-0.76761385386809089</v>
      </c>
      <c r="R11" s="28">
        <v>-2.4E-2</v>
      </c>
      <c r="T11" s="34">
        <f>ABS(Q11-R11)</f>
        <v>0.74361385386809087</v>
      </c>
      <c r="W11" s="4"/>
    </row>
    <row r="12" spans="1:30" x14ac:dyDescent="0.25">
      <c r="A12" s="5">
        <v>10010</v>
      </c>
      <c r="B12" s="8" t="s">
        <v>34</v>
      </c>
      <c r="C12" s="10" t="s">
        <v>35</v>
      </c>
      <c r="D12" s="8"/>
      <c r="E12" s="5" t="s">
        <v>325</v>
      </c>
      <c r="F12" s="28">
        <v>5.8000000000000003E-2</v>
      </c>
      <c r="G12" s="10" t="s">
        <v>313</v>
      </c>
      <c r="H12" s="10" t="s">
        <v>321</v>
      </c>
      <c r="I12" s="23">
        <v>1.1428783347897717</v>
      </c>
      <c r="J12" s="23">
        <v>19.047972246496194</v>
      </c>
      <c r="K12" s="23">
        <v>1.2798487496163564</v>
      </c>
      <c r="M12" s="15">
        <v>8.5050000000000008</v>
      </c>
      <c r="N12" s="15">
        <f>LOG(M12)</f>
        <v>0.9296743179485879</v>
      </c>
      <c r="O12" s="15">
        <v>-0.29217443166776846</v>
      </c>
      <c r="Q12" s="15">
        <v>-0.29217443166776846</v>
      </c>
      <c r="R12" s="28">
        <v>5.8000000000000003E-2</v>
      </c>
      <c r="T12" s="33">
        <f>ABS(Q12-R12)</f>
        <v>0.35017443166776846</v>
      </c>
      <c r="W12" s="4"/>
    </row>
    <row r="13" spans="1:30" x14ac:dyDescent="0.25">
      <c r="A13" s="5">
        <v>10011</v>
      </c>
      <c r="B13" s="8" t="s">
        <v>37</v>
      </c>
      <c r="C13" s="10" t="s">
        <v>38</v>
      </c>
      <c r="D13" s="8"/>
      <c r="E13" s="5" t="s">
        <v>325</v>
      </c>
      <c r="F13" s="10">
        <v>0.33</v>
      </c>
      <c r="G13" s="10" t="s">
        <v>313</v>
      </c>
      <c r="H13" s="10" t="s">
        <v>321</v>
      </c>
      <c r="I13" s="23">
        <v>2.1379620895022322</v>
      </c>
      <c r="J13" s="23">
        <v>35.63270149170387</v>
      </c>
      <c r="K13" s="23">
        <v>1.5518487496163564</v>
      </c>
      <c r="M13" s="15">
        <v>62.9</v>
      </c>
      <c r="N13" s="15">
        <f>LOG(M13)</f>
        <v>1.7986506454452689</v>
      </c>
      <c r="O13" s="15">
        <v>0.57680189582891261</v>
      </c>
      <c r="Q13" s="15">
        <v>0.57680189582891261</v>
      </c>
      <c r="R13" s="10">
        <v>0.33</v>
      </c>
      <c r="T13" s="33">
        <f>ABS(Q13-R13)</f>
        <v>0.2468018958289126</v>
      </c>
      <c r="W13" s="2"/>
    </row>
    <row r="14" spans="1:30" x14ac:dyDescent="0.25">
      <c r="A14" s="5">
        <v>10012</v>
      </c>
      <c r="B14" s="8" t="s">
        <v>40</v>
      </c>
      <c r="C14" s="10" t="s">
        <v>41</v>
      </c>
      <c r="D14" s="8"/>
      <c r="E14" s="5" t="s">
        <v>5</v>
      </c>
      <c r="F14" s="10">
        <v>2.1000000000000001E-2</v>
      </c>
      <c r="G14" s="10" t="s">
        <v>313</v>
      </c>
      <c r="H14" s="10" t="s">
        <v>321</v>
      </c>
      <c r="I14" s="23">
        <v>1.0495424286523223</v>
      </c>
      <c r="J14" s="23">
        <v>17.492373810872039</v>
      </c>
      <c r="K14" s="23">
        <v>1.2428487496163565</v>
      </c>
      <c r="M14" s="15" t="s">
        <v>304</v>
      </c>
      <c r="N14" s="15" t="s">
        <v>304</v>
      </c>
      <c r="O14" s="15" t="s">
        <v>304</v>
      </c>
      <c r="Q14" s="15" t="s">
        <v>304</v>
      </c>
      <c r="R14" s="10">
        <v>2.1000000000000001E-2</v>
      </c>
      <c r="T14" s="9" t="s">
        <v>304</v>
      </c>
      <c r="W14" s="2"/>
    </row>
    <row r="15" spans="1:30" x14ac:dyDescent="0.25">
      <c r="A15" s="5">
        <v>10013</v>
      </c>
      <c r="B15" s="8" t="s">
        <v>43</v>
      </c>
      <c r="C15" s="10" t="s">
        <v>44</v>
      </c>
      <c r="D15" s="8"/>
      <c r="E15" s="5" t="s">
        <v>5</v>
      </c>
      <c r="F15" s="10">
        <v>0.16</v>
      </c>
      <c r="G15" s="10" t="s">
        <v>313</v>
      </c>
      <c r="H15" s="10" t="s">
        <v>321</v>
      </c>
      <c r="I15" s="23">
        <v>1.4454397707459274</v>
      </c>
      <c r="J15" s="23">
        <v>24.090662845765458</v>
      </c>
      <c r="K15" s="23">
        <v>1.3818487496163563</v>
      </c>
      <c r="M15" s="15" t="s">
        <v>304</v>
      </c>
      <c r="N15" s="15" t="s">
        <v>304</v>
      </c>
      <c r="O15" s="15" t="s">
        <v>304</v>
      </c>
      <c r="Q15" s="15" t="s">
        <v>304</v>
      </c>
      <c r="R15" s="10">
        <v>0.16</v>
      </c>
      <c r="T15" s="9" t="s">
        <v>304</v>
      </c>
      <c r="W15" s="4"/>
    </row>
    <row r="16" spans="1:30" x14ac:dyDescent="0.25">
      <c r="A16" s="5">
        <v>10014</v>
      </c>
      <c r="B16" s="8" t="s">
        <v>46</v>
      </c>
      <c r="C16" s="10" t="s">
        <v>47</v>
      </c>
      <c r="D16" s="8" t="s">
        <v>333</v>
      </c>
      <c r="E16" s="5" t="s">
        <v>5</v>
      </c>
      <c r="F16" s="28">
        <v>0.09</v>
      </c>
      <c r="G16" s="10" t="s">
        <v>313</v>
      </c>
      <c r="H16" s="10" t="s">
        <v>321</v>
      </c>
      <c r="I16" s="23">
        <v>1.2302687708123816</v>
      </c>
      <c r="J16" s="23">
        <v>20.504479513539692</v>
      </c>
      <c r="K16" s="23">
        <v>1.3118487496163564</v>
      </c>
      <c r="M16" s="15">
        <v>0.24825</v>
      </c>
      <c r="N16" s="15">
        <f>LOG(M16)</f>
        <v>-0.60511074283258126</v>
      </c>
      <c r="O16" s="15">
        <v>-1.8269594924489376</v>
      </c>
      <c r="Q16" s="15">
        <v>-1.8269594924489376</v>
      </c>
      <c r="R16" s="28">
        <v>0.09</v>
      </c>
      <c r="T16" s="25">
        <f>ABS(Q16-R16)</f>
        <v>1.9169594924489377</v>
      </c>
      <c r="W16" s="4"/>
    </row>
    <row r="17" spans="1:23" x14ac:dyDescent="0.25">
      <c r="A17" s="5">
        <v>10015</v>
      </c>
      <c r="B17" s="8" t="s">
        <v>49</v>
      </c>
      <c r="C17" s="10" t="s">
        <v>50</v>
      </c>
      <c r="D17" s="8"/>
      <c r="E17" s="5" t="s">
        <v>5</v>
      </c>
      <c r="F17" s="10">
        <v>0.24</v>
      </c>
      <c r="G17" s="10" t="s">
        <v>313</v>
      </c>
      <c r="H17" s="10" t="s">
        <v>321</v>
      </c>
      <c r="I17" s="23">
        <v>1.7378008287493756</v>
      </c>
      <c r="J17" s="23">
        <v>28.963347145822926</v>
      </c>
      <c r="K17" s="23">
        <v>1.4618487496163564</v>
      </c>
      <c r="M17" s="15">
        <v>6.3079999999999998</v>
      </c>
      <c r="N17" s="15">
        <f>LOG(M17)</f>
        <v>0.79989168465686522</v>
      </c>
      <c r="O17" s="15">
        <v>-0.42195706495949109</v>
      </c>
      <c r="Q17" s="15">
        <v>-0.42195706495949109</v>
      </c>
      <c r="R17" s="10">
        <v>0.24</v>
      </c>
      <c r="T17" s="34">
        <f>ABS(Q17-R17)</f>
        <v>0.66195706495949103</v>
      </c>
      <c r="W17" s="2"/>
    </row>
    <row r="18" spans="1:23" x14ac:dyDescent="0.25">
      <c r="A18" s="5">
        <v>10016</v>
      </c>
      <c r="B18" s="8" t="s">
        <v>52</v>
      </c>
      <c r="C18" s="10" t="s">
        <v>53</v>
      </c>
      <c r="D18" s="8"/>
      <c r="E18" s="5" t="s">
        <v>5</v>
      </c>
      <c r="F18" s="10">
        <v>0.15</v>
      </c>
      <c r="G18" s="10" t="s">
        <v>313</v>
      </c>
      <c r="H18" s="10" t="s">
        <v>317</v>
      </c>
      <c r="I18" s="23">
        <v>1.4125375446227544</v>
      </c>
      <c r="J18" s="23">
        <v>23.54229241037924</v>
      </c>
      <c r="K18" s="23">
        <v>1.3718487496163565</v>
      </c>
      <c r="M18" s="15" t="s">
        <v>304</v>
      </c>
      <c r="N18" s="15" t="s">
        <v>304</v>
      </c>
      <c r="O18" s="15" t="s">
        <v>304</v>
      </c>
      <c r="Q18" s="15" t="s">
        <v>304</v>
      </c>
      <c r="R18" s="10">
        <v>0.15</v>
      </c>
      <c r="T18" s="9" t="s">
        <v>304</v>
      </c>
      <c r="W18" s="2"/>
    </row>
    <row r="19" spans="1:23" x14ac:dyDescent="0.25">
      <c r="A19" s="5">
        <v>10017</v>
      </c>
      <c r="B19" s="8" t="s">
        <v>55</v>
      </c>
      <c r="C19" s="10" t="s">
        <v>56</v>
      </c>
      <c r="D19" s="8"/>
      <c r="E19" s="5" t="s">
        <v>5</v>
      </c>
      <c r="F19" s="10">
        <v>0.51</v>
      </c>
      <c r="G19" s="10" t="s">
        <v>313</v>
      </c>
      <c r="H19" s="10" t="s">
        <v>321</v>
      </c>
      <c r="I19" s="23">
        <v>3.2359365692962836</v>
      </c>
      <c r="J19" s="23">
        <v>53.932276154938059</v>
      </c>
      <c r="K19" s="23">
        <v>1.7318487496163566</v>
      </c>
      <c r="M19" s="15" t="s">
        <v>304</v>
      </c>
      <c r="N19" s="15" t="s">
        <v>304</v>
      </c>
      <c r="O19" s="15" t="s">
        <v>304</v>
      </c>
      <c r="Q19" s="15" t="s">
        <v>304</v>
      </c>
      <c r="R19" s="10">
        <v>0.51</v>
      </c>
      <c r="T19" s="9" t="s">
        <v>304</v>
      </c>
    </row>
    <row r="20" spans="1:23" x14ac:dyDescent="0.25">
      <c r="A20" s="5">
        <v>10018</v>
      </c>
      <c r="B20" s="8" t="s">
        <v>58</v>
      </c>
      <c r="C20" s="10" t="s">
        <v>59</v>
      </c>
      <c r="D20" s="8"/>
      <c r="E20" s="5" t="s">
        <v>325</v>
      </c>
      <c r="F20" s="10">
        <v>-0.18</v>
      </c>
      <c r="G20" s="10" t="s">
        <v>313</v>
      </c>
      <c r="H20" s="10" t="s">
        <v>321</v>
      </c>
      <c r="I20" s="23">
        <v>0.660693448007596</v>
      </c>
      <c r="J20" s="23">
        <v>11.011557466793267</v>
      </c>
      <c r="K20" s="23">
        <v>1.0418487496163564</v>
      </c>
      <c r="M20" s="15">
        <v>5.4</v>
      </c>
      <c r="N20" s="15">
        <f>LOG(M20)</f>
        <v>0.7323937598229685</v>
      </c>
      <c r="O20" s="15">
        <v>-0.48945498979338786</v>
      </c>
      <c r="Q20" s="15">
        <v>-0.48945498979338786</v>
      </c>
      <c r="R20" s="10">
        <v>-0.18</v>
      </c>
      <c r="T20" s="33">
        <f>ABS(Q20-R20)</f>
        <v>0.30945498979338787</v>
      </c>
      <c r="W20" s="2"/>
    </row>
    <row r="21" spans="1:23" x14ac:dyDescent="0.25">
      <c r="A21" s="5">
        <v>10019</v>
      </c>
      <c r="B21" s="8" t="s">
        <v>61</v>
      </c>
      <c r="C21" s="10" t="s">
        <v>62</v>
      </c>
      <c r="D21" s="8"/>
      <c r="E21" s="5" t="s">
        <v>5</v>
      </c>
      <c r="F21" s="10">
        <v>0.2</v>
      </c>
      <c r="G21" s="10" t="s">
        <v>313</v>
      </c>
      <c r="H21" s="10" t="s">
        <v>321</v>
      </c>
      <c r="I21" s="23">
        <v>1.5848931924611136</v>
      </c>
      <c r="J21" s="23">
        <v>26.414886541018557</v>
      </c>
      <c r="K21" s="23">
        <v>1.4218487496163563</v>
      </c>
      <c r="M21" s="15" t="s">
        <v>304</v>
      </c>
      <c r="N21" s="15" t="s">
        <v>304</v>
      </c>
      <c r="O21" s="15" t="s">
        <v>304</v>
      </c>
      <c r="Q21" s="15" t="s">
        <v>304</v>
      </c>
      <c r="R21" s="10">
        <v>0.2</v>
      </c>
      <c r="T21" s="9" t="s">
        <v>304</v>
      </c>
      <c r="W21" s="2"/>
    </row>
    <row r="22" spans="1:23" x14ac:dyDescent="0.25">
      <c r="A22" s="5">
        <v>10020</v>
      </c>
      <c r="B22" s="8" t="s">
        <v>64</v>
      </c>
      <c r="C22" s="10" t="s">
        <v>65</v>
      </c>
      <c r="D22" s="8"/>
      <c r="E22" s="5" t="s">
        <v>5</v>
      </c>
      <c r="F22" s="10" t="s">
        <v>304</v>
      </c>
      <c r="G22" s="10" t="s">
        <v>304</v>
      </c>
      <c r="H22" s="10" t="s">
        <v>304</v>
      </c>
      <c r="I22" s="14" t="s">
        <v>304</v>
      </c>
      <c r="J22" s="14" t="s">
        <v>304</v>
      </c>
      <c r="K22" s="14" t="s">
        <v>304</v>
      </c>
      <c r="M22" s="15" t="s">
        <v>304</v>
      </c>
      <c r="N22" s="15" t="s">
        <v>304</v>
      </c>
      <c r="O22" s="15" t="s">
        <v>304</v>
      </c>
      <c r="Q22" s="15" t="s">
        <v>304</v>
      </c>
      <c r="R22" s="10" t="s">
        <v>304</v>
      </c>
      <c r="T22" s="9" t="s">
        <v>304</v>
      </c>
      <c r="W22" s="2"/>
    </row>
    <row r="23" spans="1:23" x14ac:dyDescent="0.25">
      <c r="A23" s="5">
        <v>10021</v>
      </c>
      <c r="B23" s="8" t="s">
        <v>67</v>
      </c>
      <c r="C23" s="10" t="s">
        <v>68</v>
      </c>
      <c r="D23" s="8"/>
      <c r="E23" s="5" t="s">
        <v>5</v>
      </c>
      <c r="F23" s="10">
        <v>0.56000000000000005</v>
      </c>
      <c r="G23" s="10" t="s">
        <v>313</v>
      </c>
      <c r="H23" s="10" t="s">
        <v>321</v>
      </c>
      <c r="I23" s="23">
        <v>3.630780547701014</v>
      </c>
      <c r="J23" s="23">
        <v>60.513009128350234</v>
      </c>
      <c r="K23" s="23">
        <v>1.7818487496163564</v>
      </c>
      <c r="M23" s="15" t="s">
        <v>304</v>
      </c>
      <c r="N23" s="15" t="s">
        <v>304</v>
      </c>
      <c r="O23" s="15" t="s">
        <v>304</v>
      </c>
      <c r="Q23" s="15" t="s">
        <v>304</v>
      </c>
      <c r="R23" s="10">
        <v>0.56000000000000005</v>
      </c>
      <c r="T23" s="9" t="s">
        <v>304</v>
      </c>
      <c r="W23" s="2"/>
    </row>
    <row r="24" spans="1:23" x14ac:dyDescent="0.25">
      <c r="A24" s="5">
        <v>10022</v>
      </c>
      <c r="B24" s="8" t="s">
        <v>70</v>
      </c>
      <c r="C24" s="10" t="s">
        <v>71</v>
      </c>
      <c r="D24" s="8"/>
      <c r="E24" s="5" t="s">
        <v>5</v>
      </c>
      <c r="F24" s="10">
        <v>0.96</v>
      </c>
      <c r="G24" s="10" t="s">
        <v>312</v>
      </c>
      <c r="H24" s="10" t="s">
        <v>321</v>
      </c>
      <c r="I24" s="23">
        <v>9.1201083935590983</v>
      </c>
      <c r="J24" s="23">
        <v>152.00180655931831</v>
      </c>
      <c r="K24" s="23">
        <v>2.1818487496163566</v>
      </c>
      <c r="M24" s="15" t="s">
        <v>304</v>
      </c>
      <c r="N24" s="15" t="s">
        <v>304</v>
      </c>
      <c r="O24" s="15" t="s">
        <v>304</v>
      </c>
      <c r="Q24" s="15" t="s">
        <v>304</v>
      </c>
      <c r="R24" s="10">
        <v>0.96</v>
      </c>
      <c r="T24" s="9" t="s">
        <v>304</v>
      </c>
      <c r="W24" s="2"/>
    </row>
    <row r="25" spans="1:23" x14ac:dyDescent="0.25">
      <c r="A25" s="5">
        <v>10023</v>
      </c>
      <c r="B25" s="8" t="s">
        <v>73</v>
      </c>
      <c r="C25" s="10" t="s">
        <v>74</v>
      </c>
      <c r="D25" s="8"/>
      <c r="E25" s="5" t="s">
        <v>5</v>
      </c>
      <c r="F25" s="10" t="s">
        <v>304</v>
      </c>
      <c r="G25" s="10" t="s">
        <v>304</v>
      </c>
      <c r="H25" s="10" t="s">
        <v>304</v>
      </c>
      <c r="I25" s="14" t="s">
        <v>304</v>
      </c>
      <c r="J25" s="14" t="s">
        <v>304</v>
      </c>
      <c r="K25" s="14" t="s">
        <v>304</v>
      </c>
      <c r="M25" s="15" t="s">
        <v>304</v>
      </c>
      <c r="N25" s="15" t="s">
        <v>304</v>
      </c>
      <c r="O25" s="15" t="s">
        <v>304</v>
      </c>
      <c r="Q25" s="15" t="s">
        <v>304</v>
      </c>
      <c r="R25" s="10" t="s">
        <v>304</v>
      </c>
      <c r="T25" s="9" t="s">
        <v>304</v>
      </c>
      <c r="W25" s="2"/>
    </row>
    <row r="26" spans="1:23" x14ac:dyDescent="0.25">
      <c r="A26" s="5">
        <v>10024</v>
      </c>
      <c r="B26" s="8" t="s">
        <v>76</v>
      </c>
      <c r="C26" s="10" t="s">
        <v>77</v>
      </c>
      <c r="D26" s="8"/>
      <c r="E26" s="5" t="s">
        <v>5</v>
      </c>
      <c r="F26" s="10" t="s">
        <v>304</v>
      </c>
      <c r="G26" s="10" t="s">
        <v>304</v>
      </c>
      <c r="H26" s="10" t="s">
        <v>304</v>
      </c>
      <c r="I26" s="14" t="s">
        <v>304</v>
      </c>
      <c r="J26" s="14" t="s">
        <v>304</v>
      </c>
      <c r="K26" s="14" t="s">
        <v>304</v>
      </c>
      <c r="M26" s="15" t="s">
        <v>304</v>
      </c>
      <c r="N26" s="15" t="s">
        <v>304</v>
      </c>
      <c r="O26" s="15" t="s">
        <v>304</v>
      </c>
      <c r="Q26" s="15" t="s">
        <v>304</v>
      </c>
      <c r="R26" s="10" t="s">
        <v>304</v>
      </c>
      <c r="T26" s="9" t="s">
        <v>304</v>
      </c>
      <c r="W26" s="2"/>
    </row>
    <row r="27" spans="1:23" x14ac:dyDescent="0.25">
      <c r="A27" s="5">
        <v>10025</v>
      </c>
      <c r="B27" s="8" t="s">
        <v>79</v>
      </c>
      <c r="C27" s="10" t="s">
        <v>80</v>
      </c>
      <c r="D27" s="8"/>
      <c r="E27" s="5" t="s">
        <v>325</v>
      </c>
      <c r="F27" s="10">
        <v>0.31</v>
      </c>
      <c r="G27" s="10" t="s">
        <v>313</v>
      </c>
      <c r="H27" s="10" t="s">
        <v>321</v>
      </c>
      <c r="I27" s="23">
        <v>2.0417379446695296</v>
      </c>
      <c r="J27" s="23">
        <v>34.028965744492162</v>
      </c>
      <c r="K27" s="23">
        <v>1.5318487496163564</v>
      </c>
      <c r="M27" s="15">
        <v>42.5</v>
      </c>
      <c r="N27" s="15">
        <f>LOG(M27)</f>
        <v>1.6283889300503116</v>
      </c>
      <c r="O27" s="15">
        <v>0.40654018043395512</v>
      </c>
      <c r="Q27" s="15">
        <v>0.40654018043395512</v>
      </c>
      <c r="R27" s="10">
        <v>0.31</v>
      </c>
      <c r="T27" s="33">
        <f>ABS(Q27-R27)</f>
        <v>9.6540180433955125E-2</v>
      </c>
      <c r="W27" s="2"/>
    </row>
    <row r="28" spans="1:23" x14ac:dyDescent="0.25">
      <c r="A28" s="5">
        <v>10026</v>
      </c>
      <c r="B28" s="8" t="s">
        <v>82</v>
      </c>
      <c r="C28" s="10" t="s">
        <v>83</v>
      </c>
      <c r="D28" s="8"/>
      <c r="E28" s="5" t="s">
        <v>5</v>
      </c>
      <c r="F28" s="10">
        <v>-0.21</v>
      </c>
      <c r="G28" s="10" t="s">
        <v>313</v>
      </c>
      <c r="H28" s="10" t="s">
        <v>321</v>
      </c>
      <c r="I28" s="23">
        <v>0.61659500186148219</v>
      </c>
      <c r="J28" s="23">
        <v>10.276583364358038</v>
      </c>
      <c r="K28" s="23">
        <v>1.0118487496163564</v>
      </c>
      <c r="M28" s="15">
        <v>3.79</v>
      </c>
      <c r="N28" s="15">
        <f>LOG(M28)</f>
        <v>0.57863920996807239</v>
      </c>
      <c r="O28" s="15">
        <v>-0.64320953964828398</v>
      </c>
      <c r="Q28" s="15">
        <v>-0.64320953964828398</v>
      </c>
      <c r="R28" s="10">
        <v>-0.21</v>
      </c>
      <c r="T28" s="33">
        <f>ABS(Q28-R28)</f>
        <v>0.43320953964828401</v>
      </c>
      <c r="W28" s="2"/>
    </row>
    <row r="29" spans="1:23" x14ac:dyDescent="0.25">
      <c r="A29" s="5">
        <v>10027</v>
      </c>
      <c r="B29" s="8" t="s">
        <v>85</v>
      </c>
      <c r="C29" s="10" t="s">
        <v>86</v>
      </c>
      <c r="D29" s="8"/>
      <c r="E29" s="5" t="s">
        <v>325</v>
      </c>
      <c r="F29" s="10">
        <v>0.22</v>
      </c>
      <c r="G29" s="10" t="s">
        <v>313</v>
      </c>
      <c r="H29" s="10" t="s">
        <v>321</v>
      </c>
      <c r="I29" s="23">
        <v>1.6595869074375607</v>
      </c>
      <c r="J29" s="23">
        <v>27.65978179062601</v>
      </c>
      <c r="K29" s="23">
        <v>1.4418487496163563</v>
      </c>
      <c r="M29" s="15">
        <v>29</v>
      </c>
      <c r="N29" s="15">
        <f>LOG(M29)</f>
        <v>1.4623979978989561</v>
      </c>
      <c r="O29" s="15">
        <v>0.24054924828259971</v>
      </c>
      <c r="Q29" s="15">
        <v>0.24054924828259971</v>
      </c>
      <c r="R29" s="10">
        <v>0.22</v>
      </c>
      <c r="T29" s="33">
        <f>ABS(Q29-R29)</f>
        <v>2.0549248282599714E-2</v>
      </c>
      <c r="W29" s="2"/>
    </row>
    <row r="30" spans="1:23" x14ac:dyDescent="0.25">
      <c r="A30" s="5">
        <v>10028</v>
      </c>
      <c r="B30" s="8" t="s">
        <v>88</v>
      </c>
      <c r="C30" s="10" t="s">
        <v>89</v>
      </c>
      <c r="D30" s="8" t="s">
        <v>333</v>
      </c>
      <c r="E30" s="5" t="s">
        <v>5</v>
      </c>
      <c r="F30" s="10">
        <v>-0.57999999999999996</v>
      </c>
      <c r="G30" s="10" t="s">
        <v>313</v>
      </c>
      <c r="H30" s="10" t="s">
        <v>321</v>
      </c>
      <c r="I30" s="23">
        <v>0.2630267991895382</v>
      </c>
      <c r="J30" s="23">
        <v>4.3837799864923035</v>
      </c>
      <c r="K30" s="23">
        <v>0.64184874961635641</v>
      </c>
      <c r="M30" s="15">
        <v>33.424999999999997</v>
      </c>
      <c r="N30" s="15">
        <f>LOG(M30)</f>
        <v>1.5240714159340218</v>
      </c>
      <c r="O30" s="15">
        <v>0.30222266631766553</v>
      </c>
      <c r="Q30" s="15">
        <v>0.30222266631766553</v>
      </c>
      <c r="R30" s="10">
        <v>-0.57999999999999996</v>
      </c>
      <c r="T30" s="34">
        <f>ABS(Q30-R30)</f>
        <v>0.88222266631766555</v>
      </c>
      <c r="W30" s="2"/>
    </row>
    <row r="31" spans="1:23" x14ac:dyDescent="0.25">
      <c r="A31" s="5">
        <v>10029</v>
      </c>
      <c r="B31" s="8" t="s">
        <v>91</v>
      </c>
      <c r="C31" s="10" t="s">
        <v>92</v>
      </c>
      <c r="D31" s="8" t="s">
        <v>333</v>
      </c>
      <c r="E31" s="5" t="s">
        <v>5</v>
      </c>
      <c r="F31" s="10">
        <v>-0.42</v>
      </c>
      <c r="G31" s="10" t="s">
        <v>313</v>
      </c>
      <c r="H31" s="10" t="s">
        <v>321</v>
      </c>
      <c r="I31" s="23">
        <v>0.38018939632056115</v>
      </c>
      <c r="J31" s="23">
        <v>6.336489938676019</v>
      </c>
      <c r="K31" s="23">
        <v>0.80184874961635633</v>
      </c>
      <c r="M31" s="15">
        <v>0</v>
      </c>
      <c r="N31" s="15" t="s">
        <v>304</v>
      </c>
      <c r="O31" s="15" t="s">
        <v>304</v>
      </c>
      <c r="Q31" s="15" t="s">
        <v>304</v>
      </c>
      <c r="R31" s="10">
        <v>-0.42</v>
      </c>
      <c r="T31" s="9" t="s">
        <v>304</v>
      </c>
      <c r="W31" s="2"/>
    </row>
    <row r="32" spans="1:23" x14ac:dyDescent="0.25">
      <c r="A32" s="5">
        <v>10030</v>
      </c>
      <c r="B32" s="8" t="s">
        <v>94</v>
      </c>
      <c r="C32" s="10" t="s">
        <v>95</v>
      </c>
      <c r="D32" s="8"/>
      <c r="E32" s="5" t="s">
        <v>5</v>
      </c>
      <c r="F32" s="28">
        <v>9.6000000000000002E-2</v>
      </c>
      <c r="G32" s="10" t="s">
        <v>313</v>
      </c>
      <c r="H32" s="10" t="s">
        <v>321</v>
      </c>
      <c r="I32" s="23">
        <v>1.247383514242943</v>
      </c>
      <c r="J32" s="23">
        <v>20.789725237382385</v>
      </c>
      <c r="K32" s="23">
        <v>1.3178487496163565</v>
      </c>
      <c r="M32" s="15" t="s">
        <v>304</v>
      </c>
      <c r="N32" s="15" t="s">
        <v>304</v>
      </c>
      <c r="O32" s="15" t="s">
        <v>304</v>
      </c>
      <c r="Q32" s="15" t="s">
        <v>304</v>
      </c>
      <c r="R32" s="28">
        <v>9.6000000000000002E-2</v>
      </c>
      <c r="T32" s="9" t="s">
        <v>304</v>
      </c>
      <c r="W32" s="4"/>
    </row>
    <row r="33" spans="1:23" x14ac:dyDescent="0.25">
      <c r="A33" s="5">
        <v>10031</v>
      </c>
      <c r="B33" s="8" t="s">
        <v>97</v>
      </c>
      <c r="C33" s="10" t="s">
        <v>98</v>
      </c>
      <c r="D33" s="8"/>
      <c r="E33" s="5" t="s">
        <v>5</v>
      </c>
      <c r="F33" s="10">
        <v>0.96</v>
      </c>
      <c r="G33" s="10" t="s">
        <v>312</v>
      </c>
      <c r="H33" s="10" t="s">
        <v>321</v>
      </c>
      <c r="I33" s="23">
        <v>9.1201083935590983</v>
      </c>
      <c r="J33" s="23">
        <v>152.00180655931831</v>
      </c>
      <c r="K33" s="23">
        <v>2.1818487496163566</v>
      </c>
      <c r="M33" s="15" t="s">
        <v>304</v>
      </c>
      <c r="N33" s="15" t="s">
        <v>304</v>
      </c>
      <c r="O33" s="15" t="s">
        <v>304</v>
      </c>
      <c r="Q33" s="15" t="s">
        <v>304</v>
      </c>
      <c r="R33" s="10">
        <v>0.96</v>
      </c>
      <c r="T33" s="9" t="s">
        <v>304</v>
      </c>
      <c r="W33" s="2"/>
    </row>
    <row r="34" spans="1:23" x14ac:dyDescent="0.25">
      <c r="A34" s="5">
        <v>10032</v>
      </c>
      <c r="B34" s="8" t="s">
        <v>100</v>
      </c>
      <c r="C34" s="10" t="s">
        <v>101</v>
      </c>
      <c r="D34" s="8"/>
      <c r="E34" s="5" t="s">
        <v>5</v>
      </c>
      <c r="F34" s="10">
        <v>0.18</v>
      </c>
      <c r="G34" s="10" t="s">
        <v>313</v>
      </c>
      <c r="H34" s="10" t="s">
        <v>321</v>
      </c>
      <c r="I34" s="23">
        <v>1.5135612484362082</v>
      </c>
      <c r="J34" s="23">
        <v>25.226020807270139</v>
      </c>
      <c r="K34" s="23">
        <v>1.4018487496163565</v>
      </c>
      <c r="M34" s="15">
        <v>11.7</v>
      </c>
      <c r="N34" s="15">
        <f>LOG(M34)</f>
        <v>1.0681858617461617</v>
      </c>
      <c r="O34" s="15">
        <v>-0.15366288787019475</v>
      </c>
      <c r="Q34" s="15">
        <v>-0.15366288787019475</v>
      </c>
      <c r="R34" s="10">
        <v>0.18</v>
      </c>
      <c r="T34" s="33">
        <f>ABS(Q34-R34)</f>
        <v>0.33366288787019471</v>
      </c>
      <c r="W34" s="2"/>
    </row>
    <row r="35" spans="1:23" x14ac:dyDescent="0.25">
      <c r="A35" s="5">
        <v>10033</v>
      </c>
      <c r="B35" s="8" t="s">
        <v>103</v>
      </c>
      <c r="C35" s="10" t="s">
        <v>104</v>
      </c>
      <c r="D35" s="8"/>
      <c r="E35" s="5" t="s">
        <v>5</v>
      </c>
      <c r="F35" s="10">
        <v>-0.42</v>
      </c>
      <c r="G35" s="10" t="s">
        <v>313</v>
      </c>
      <c r="H35" s="10" t="s">
        <v>321</v>
      </c>
      <c r="I35" s="23">
        <v>0.38018939632056115</v>
      </c>
      <c r="J35" s="23">
        <v>6.336489938676019</v>
      </c>
      <c r="K35" s="23">
        <v>0.80184874961635633</v>
      </c>
      <c r="M35" s="15" t="s">
        <v>304</v>
      </c>
      <c r="N35" s="15" t="s">
        <v>304</v>
      </c>
      <c r="O35" s="15" t="s">
        <v>304</v>
      </c>
      <c r="Q35" s="15" t="s">
        <v>304</v>
      </c>
      <c r="R35" s="10">
        <v>-0.42</v>
      </c>
      <c r="T35" s="9" t="s">
        <v>304</v>
      </c>
      <c r="W35" s="2"/>
    </row>
    <row r="36" spans="1:23" x14ac:dyDescent="0.25">
      <c r="A36" s="5">
        <v>10034</v>
      </c>
      <c r="B36" s="8" t="s">
        <v>106</v>
      </c>
      <c r="C36" s="10" t="s">
        <v>107</v>
      </c>
      <c r="D36" s="8"/>
      <c r="E36" s="5" t="s">
        <v>5</v>
      </c>
      <c r="F36" s="10" t="s">
        <v>304</v>
      </c>
      <c r="G36" s="10" t="s">
        <v>304</v>
      </c>
      <c r="H36" s="10" t="s">
        <v>304</v>
      </c>
      <c r="I36" s="14" t="s">
        <v>304</v>
      </c>
      <c r="J36" s="14" t="s">
        <v>304</v>
      </c>
      <c r="K36" s="14" t="s">
        <v>304</v>
      </c>
      <c r="M36" s="15" t="s">
        <v>304</v>
      </c>
      <c r="N36" s="15" t="s">
        <v>304</v>
      </c>
      <c r="O36" s="15" t="s">
        <v>304</v>
      </c>
      <c r="Q36" s="15" t="s">
        <v>304</v>
      </c>
      <c r="R36" s="10" t="s">
        <v>304</v>
      </c>
      <c r="T36" s="9" t="s">
        <v>304</v>
      </c>
      <c r="W36" s="2"/>
    </row>
    <row r="37" spans="1:23" x14ac:dyDescent="0.25">
      <c r="A37" s="5">
        <v>10035</v>
      </c>
      <c r="B37" s="8" t="s">
        <v>109</v>
      </c>
      <c r="C37" s="10" t="s">
        <v>110</v>
      </c>
      <c r="D37" s="8"/>
      <c r="E37" s="5" t="s">
        <v>5</v>
      </c>
      <c r="F37" s="10" t="s">
        <v>304</v>
      </c>
      <c r="G37" s="10" t="s">
        <v>304</v>
      </c>
      <c r="H37" s="10" t="s">
        <v>304</v>
      </c>
      <c r="I37" s="14" t="s">
        <v>304</v>
      </c>
      <c r="J37" s="14" t="s">
        <v>304</v>
      </c>
      <c r="K37" s="14" t="s">
        <v>304</v>
      </c>
      <c r="M37" s="15" t="s">
        <v>304</v>
      </c>
      <c r="N37" s="15" t="s">
        <v>304</v>
      </c>
      <c r="O37" s="15" t="s">
        <v>304</v>
      </c>
      <c r="Q37" s="15" t="s">
        <v>304</v>
      </c>
      <c r="R37" s="10" t="s">
        <v>304</v>
      </c>
      <c r="T37" s="9" t="s">
        <v>304</v>
      </c>
      <c r="W37" s="2"/>
    </row>
    <row r="38" spans="1:23" x14ac:dyDescent="0.25">
      <c r="A38" s="5">
        <v>10036</v>
      </c>
      <c r="B38" s="8" t="s">
        <v>112</v>
      </c>
      <c r="C38" s="10" t="s">
        <v>113</v>
      </c>
      <c r="D38" s="8"/>
      <c r="E38" s="5" t="s">
        <v>5</v>
      </c>
      <c r="F38" s="10">
        <v>0.68</v>
      </c>
      <c r="G38" s="10" t="s">
        <v>313</v>
      </c>
      <c r="H38" s="10" t="s">
        <v>321</v>
      </c>
      <c r="I38" s="23">
        <v>4.786300923226384</v>
      </c>
      <c r="J38" s="23">
        <v>79.771682053773063</v>
      </c>
      <c r="K38" s="23">
        <v>1.9018487496163563</v>
      </c>
      <c r="M38" s="15" t="s">
        <v>304</v>
      </c>
      <c r="N38" s="15" t="s">
        <v>304</v>
      </c>
      <c r="O38" s="15" t="s">
        <v>304</v>
      </c>
      <c r="Q38" s="15" t="s">
        <v>304</v>
      </c>
      <c r="R38" s="10">
        <v>0.68</v>
      </c>
      <c r="T38" s="9" t="s">
        <v>304</v>
      </c>
      <c r="W38" s="2"/>
    </row>
    <row r="39" spans="1:23" x14ac:dyDescent="0.25">
      <c r="A39" s="5">
        <v>10037</v>
      </c>
      <c r="B39" s="8" t="s">
        <v>115</v>
      </c>
      <c r="C39" s="10" t="s">
        <v>116</v>
      </c>
      <c r="D39" s="8"/>
      <c r="E39" s="5" t="s">
        <v>5</v>
      </c>
      <c r="F39" s="10">
        <v>-0.12</v>
      </c>
      <c r="G39" s="10" t="s">
        <v>313</v>
      </c>
      <c r="H39" s="10" t="s">
        <v>321</v>
      </c>
      <c r="I39" s="23">
        <v>0.75857757502918366</v>
      </c>
      <c r="J39" s="23">
        <v>12.642959583819728</v>
      </c>
      <c r="K39" s="23">
        <v>1.1018487496163563</v>
      </c>
      <c r="M39" s="15">
        <v>1.87</v>
      </c>
      <c r="N39" s="15">
        <f>LOG(M39)</f>
        <v>0.27184160653649897</v>
      </c>
      <c r="O39" s="15">
        <v>-0.95000714307985734</v>
      </c>
      <c r="Q39" s="15">
        <v>-0.95000714307985734</v>
      </c>
      <c r="R39" s="10">
        <v>-0.12</v>
      </c>
      <c r="T39" s="34">
        <f>ABS(Q39-R39)</f>
        <v>0.83000714307985735</v>
      </c>
      <c r="W39" s="2"/>
    </row>
    <row r="40" spans="1:23" x14ac:dyDescent="0.25">
      <c r="A40" s="5">
        <v>10038</v>
      </c>
      <c r="B40" s="8" t="s">
        <v>118</v>
      </c>
      <c r="C40" s="10" t="s">
        <v>119</v>
      </c>
      <c r="D40" s="8"/>
      <c r="E40" s="5" t="s">
        <v>5</v>
      </c>
      <c r="F40" s="10" t="s">
        <v>304</v>
      </c>
      <c r="G40" s="10" t="s">
        <v>304</v>
      </c>
      <c r="H40" s="10" t="s">
        <v>304</v>
      </c>
      <c r="I40" s="14" t="s">
        <v>304</v>
      </c>
      <c r="J40" s="14" t="s">
        <v>304</v>
      </c>
      <c r="K40" s="14" t="s">
        <v>304</v>
      </c>
      <c r="M40" s="15" t="s">
        <v>304</v>
      </c>
      <c r="N40" s="15" t="s">
        <v>304</v>
      </c>
      <c r="O40" s="15" t="s">
        <v>304</v>
      </c>
      <c r="Q40" s="15" t="s">
        <v>304</v>
      </c>
      <c r="R40" s="10" t="s">
        <v>304</v>
      </c>
      <c r="T40" s="9" t="s">
        <v>304</v>
      </c>
      <c r="W40" s="2"/>
    </row>
    <row r="41" spans="1:23" x14ac:dyDescent="0.25">
      <c r="A41" s="5">
        <v>10039</v>
      </c>
      <c r="B41" s="8" t="s">
        <v>121</v>
      </c>
      <c r="C41" s="10" t="s">
        <v>122</v>
      </c>
      <c r="D41" s="8"/>
      <c r="E41" s="5" t="s">
        <v>5</v>
      </c>
      <c r="F41" s="10" t="s">
        <v>304</v>
      </c>
      <c r="G41" s="10" t="s">
        <v>304</v>
      </c>
      <c r="H41" s="10" t="s">
        <v>304</v>
      </c>
      <c r="I41" s="14" t="s">
        <v>304</v>
      </c>
      <c r="J41" s="14" t="s">
        <v>304</v>
      </c>
      <c r="K41" s="14" t="s">
        <v>304</v>
      </c>
      <c r="M41" s="15" t="s">
        <v>304</v>
      </c>
      <c r="N41" s="15" t="s">
        <v>304</v>
      </c>
      <c r="O41" s="15" t="s">
        <v>304</v>
      </c>
      <c r="Q41" s="15" t="s">
        <v>304</v>
      </c>
      <c r="R41" s="10" t="s">
        <v>304</v>
      </c>
      <c r="T41" s="9" t="s">
        <v>304</v>
      </c>
      <c r="W41" s="2"/>
    </row>
    <row r="42" spans="1:23" x14ac:dyDescent="0.25">
      <c r="A42" s="5">
        <v>10040</v>
      </c>
      <c r="B42" s="8" t="s">
        <v>124</v>
      </c>
      <c r="C42" s="10" t="s">
        <v>125</v>
      </c>
      <c r="D42" s="8"/>
      <c r="E42" s="5" t="s">
        <v>5</v>
      </c>
      <c r="F42" s="10" t="s">
        <v>304</v>
      </c>
      <c r="G42" s="10" t="s">
        <v>304</v>
      </c>
      <c r="H42" s="10" t="s">
        <v>304</v>
      </c>
      <c r="I42" s="14" t="s">
        <v>304</v>
      </c>
      <c r="J42" s="14" t="s">
        <v>304</v>
      </c>
      <c r="K42" s="14" t="s">
        <v>304</v>
      </c>
      <c r="M42" s="15" t="s">
        <v>304</v>
      </c>
      <c r="N42" s="15" t="s">
        <v>304</v>
      </c>
      <c r="O42" s="15" t="s">
        <v>304</v>
      </c>
      <c r="Q42" s="15" t="s">
        <v>304</v>
      </c>
      <c r="R42" s="10" t="s">
        <v>304</v>
      </c>
      <c r="T42" s="9" t="s">
        <v>304</v>
      </c>
      <c r="W42" s="2"/>
    </row>
    <row r="43" spans="1:23" x14ac:dyDescent="0.25">
      <c r="A43" s="5">
        <v>10041</v>
      </c>
      <c r="B43" s="8" t="s">
        <v>127</v>
      </c>
      <c r="C43" s="10" t="s">
        <v>128</v>
      </c>
      <c r="D43" s="8"/>
      <c r="E43" s="5" t="s">
        <v>5</v>
      </c>
      <c r="F43" s="10">
        <v>0.56999999999999995</v>
      </c>
      <c r="G43" s="10" t="s">
        <v>313</v>
      </c>
      <c r="H43" s="10" t="s">
        <v>321</v>
      </c>
      <c r="I43" s="23">
        <v>3.7153522909717256</v>
      </c>
      <c r="J43" s="23">
        <v>61.922538182862091</v>
      </c>
      <c r="K43" s="23">
        <v>1.7918487496163564</v>
      </c>
      <c r="M43" s="15" t="s">
        <v>304</v>
      </c>
      <c r="N43" s="15" t="s">
        <v>304</v>
      </c>
      <c r="O43" s="15" t="s">
        <v>304</v>
      </c>
      <c r="Q43" s="15" t="s">
        <v>304</v>
      </c>
      <c r="R43" s="10">
        <v>0.56999999999999995</v>
      </c>
      <c r="T43" s="9" t="s">
        <v>304</v>
      </c>
      <c r="W43" s="2"/>
    </row>
    <row r="44" spans="1:23" x14ac:dyDescent="0.25">
      <c r="A44" s="5">
        <v>10042</v>
      </c>
      <c r="B44" s="8" t="s">
        <v>130</v>
      </c>
      <c r="C44" s="10" t="s">
        <v>131</v>
      </c>
      <c r="D44" s="8"/>
      <c r="E44" s="5" t="s">
        <v>5</v>
      </c>
      <c r="F44" s="10">
        <v>5.0999999999999997E-2</v>
      </c>
      <c r="G44" s="10" t="s">
        <v>313</v>
      </c>
      <c r="H44" s="9" t="s">
        <v>318</v>
      </c>
      <c r="I44" s="23">
        <v>1.1246049739669264</v>
      </c>
      <c r="J44" s="23">
        <v>18.743416232782106</v>
      </c>
      <c r="K44" s="23">
        <v>1.2728487496163563</v>
      </c>
      <c r="M44" s="15">
        <v>7.51</v>
      </c>
      <c r="N44" s="15">
        <f>LOG(M44)</f>
        <v>0.87563993700416842</v>
      </c>
      <c r="O44" s="15">
        <v>-0.34620881261218805</v>
      </c>
      <c r="Q44" s="15">
        <v>-0.34620881261218805</v>
      </c>
      <c r="R44" s="10">
        <v>5.0999999999999997E-2</v>
      </c>
      <c r="T44" s="33">
        <f>ABS(Q44-R44)</f>
        <v>0.39720881261218804</v>
      </c>
    </row>
    <row r="45" spans="1:23" x14ac:dyDescent="0.25">
      <c r="A45" s="5">
        <v>10043</v>
      </c>
      <c r="B45" s="8" t="s">
        <v>133</v>
      </c>
      <c r="C45" s="10" t="s">
        <v>134</v>
      </c>
      <c r="D45" s="8" t="s">
        <v>333</v>
      </c>
      <c r="E45" s="5" t="s">
        <v>5</v>
      </c>
      <c r="F45" s="10">
        <v>6.4999999999999947E-2</v>
      </c>
      <c r="G45" s="10" t="s">
        <v>312</v>
      </c>
      <c r="H45" s="9" t="s">
        <v>318</v>
      </c>
      <c r="I45" s="23">
        <v>1.1614486138403426</v>
      </c>
      <c r="J45" s="23">
        <v>19.357476897339041</v>
      </c>
      <c r="K45" s="23">
        <v>1.2868487496163563</v>
      </c>
      <c r="M45" s="15">
        <v>2.6</v>
      </c>
      <c r="N45" s="15">
        <f>LOG(M45)</f>
        <v>0.41497334797081797</v>
      </c>
      <c r="O45" s="15">
        <v>-0.80687540164553839</v>
      </c>
      <c r="Q45" s="15">
        <v>-0.80687540164553839</v>
      </c>
      <c r="R45" s="10">
        <v>6.4999999999999947E-2</v>
      </c>
      <c r="T45" s="34">
        <f>ABS(Q45-R45)</f>
        <v>0.87187540164553834</v>
      </c>
    </row>
    <row r="46" spans="1:23" x14ac:dyDescent="0.25">
      <c r="A46" s="5">
        <v>10044</v>
      </c>
      <c r="B46" s="8" t="s">
        <v>136</v>
      </c>
      <c r="C46" s="10" t="s">
        <v>137</v>
      </c>
      <c r="D46" s="8" t="s">
        <v>333</v>
      </c>
      <c r="E46" s="5" t="s">
        <v>5</v>
      </c>
      <c r="F46" s="10">
        <v>0.85</v>
      </c>
      <c r="G46" s="10" t="s">
        <v>312</v>
      </c>
      <c r="H46" s="10" t="s">
        <v>321</v>
      </c>
      <c r="I46" s="23">
        <v>7.0794578438413795</v>
      </c>
      <c r="J46" s="23">
        <v>117.990964064023</v>
      </c>
      <c r="K46" s="23">
        <v>2.0718487496163562</v>
      </c>
      <c r="M46" s="15" t="s">
        <v>304</v>
      </c>
      <c r="N46" s="15" t="s">
        <v>304</v>
      </c>
      <c r="O46" s="15" t="s">
        <v>304</v>
      </c>
      <c r="Q46" s="15" t="s">
        <v>304</v>
      </c>
      <c r="R46" s="10">
        <v>0.85</v>
      </c>
      <c r="T46" s="9" t="s">
        <v>304</v>
      </c>
      <c r="W46" s="2"/>
    </row>
    <row r="47" spans="1:23" x14ac:dyDescent="0.25">
      <c r="A47" s="5">
        <v>10045</v>
      </c>
      <c r="B47" s="8" t="s">
        <v>139</v>
      </c>
      <c r="C47" s="10" t="s">
        <v>140</v>
      </c>
      <c r="D47" s="8"/>
      <c r="E47" s="5" t="s">
        <v>325</v>
      </c>
      <c r="F47" s="10">
        <v>0.24</v>
      </c>
      <c r="G47" s="10" t="s">
        <v>313</v>
      </c>
      <c r="H47" s="10" t="s">
        <v>321</v>
      </c>
      <c r="I47" s="23">
        <v>1.7378008287493756</v>
      </c>
      <c r="J47" s="23">
        <v>28.963347145822926</v>
      </c>
      <c r="K47" s="23">
        <v>1.4618487496163564</v>
      </c>
      <c r="M47" s="15">
        <v>6.33</v>
      </c>
      <c r="N47" s="15">
        <f>LOG(M47)</f>
        <v>0.80140371001735511</v>
      </c>
      <c r="O47" s="15">
        <v>-0.42044503959900126</v>
      </c>
      <c r="Q47" s="15">
        <v>-0.42044503959900126</v>
      </c>
      <c r="R47" s="10">
        <v>0.24</v>
      </c>
      <c r="T47" s="34">
        <f>ABS(Q47-R47)</f>
        <v>0.66044503959900125</v>
      </c>
      <c r="W47" s="2"/>
    </row>
    <row r="48" spans="1:23" x14ac:dyDescent="0.25">
      <c r="A48" s="5">
        <v>10046</v>
      </c>
      <c r="B48" s="8" t="s">
        <v>142</v>
      </c>
      <c r="C48" s="10" t="s">
        <v>143</v>
      </c>
      <c r="D48" s="8"/>
      <c r="E48" s="5" t="s">
        <v>5</v>
      </c>
      <c r="F48" s="10">
        <v>-0.86</v>
      </c>
      <c r="G48" s="10" t="s">
        <v>313</v>
      </c>
      <c r="H48" s="10" t="s">
        <v>321</v>
      </c>
      <c r="I48" s="23">
        <v>0.13803842646028844</v>
      </c>
      <c r="J48" s="23">
        <v>2.3006404410048074</v>
      </c>
      <c r="K48" s="23">
        <v>0.36184874961635621</v>
      </c>
      <c r="M48" s="15" t="s">
        <v>304</v>
      </c>
      <c r="N48" s="15" t="s">
        <v>304</v>
      </c>
      <c r="O48" s="15" t="s">
        <v>304</v>
      </c>
      <c r="Q48" s="15" t="s">
        <v>304</v>
      </c>
      <c r="R48" s="10">
        <v>-0.86</v>
      </c>
      <c r="T48" s="9" t="s">
        <v>304</v>
      </c>
      <c r="W48" s="2"/>
    </row>
    <row r="49" spans="1:23" x14ac:dyDescent="0.25">
      <c r="A49" s="5">
        <v>10047</v>
      </c>
      <c r="B49" s="8" t="s">
        <v>145</v>
      </c>
      <c r="C49" s="10" t="s">
        <v>146</v>
      </c>
      <c r="D49" s="8"/>
      <c r="E49" s="5" t="s">
        <v>5</v>
      </c>
      <c r="F49" s="10">
        <v>0.18</v>
      </c>
      <c r="G49" s="10" t="s">
        <v>313</v>
      </c>
      <c r="H49" s="10" t="s">
        <v>321</v>
      </c>
      <c r="I49" s="23">
        <v>1.5135612484362082</v>
      </c>
      <c r="J49" s="23">
        <v>25.226020807270139</v>
      </c>
      <c r="K49" s="23">
        <v>1.4018487496163565</v>
      </c>
      <c r="M49" s="15">
        <v>38</v>
      </c>
      <c r="N49" s="15">
        <f>LOG(M49)</f>
        <v>1.5797835966168101</v>
      </c>
      <c r="O49" s="15">
        <v>0.35793484700045375</v>
      </c>
      <c r="Q49" s="15">
        <v>0.35793484700045375</v>
      </c>
      <c r="R49" s="10">
        <v>0.18</v>
      </c>
      <c r="T49" s="33">
        <f>ABS(Q49-R49)</f>
        <v>0.17793484700045376</v>
      </c>
      <c r="W49" s="2"/>
    </row>
    <row r="50" spans="1:23" x14ac:dyDescent="0.25">
      <c r="A50" s="5">
        <v>10048</v>
      </c>
      <c r="B50" s="8" t="s">
        <v>148</v>
      </c>
      <c r="C50" s="10" t="s">
        <v>149</v>
      </c>
      <c r="D50" s="8"/>
      <c r="E50" s="5" t="s">
        <v>325</v>
      </c>
      <c r="F50" s="10">
        <v>-0.52</v>
      </c>
      <c r="G50" s="10" t="s">
        <v>313</v>
      </c>
      <c r="H50" s="10" t="s">
        <v>321</v>
      </c>
      <c r="I50" s="23">
        <v>0.30199517204020154</v>
      </c>
      <c r="J50" s="23">
        <v>5.0332528673366923</v>
      </c>
      <c r="K50" s="23">
        <v>0.70184874961635624</v>
      </c>
      <c r="M50" s="15">
        <v>0.36209999999999998</v>
      </c>
      <c r="N50" s="15">
        <f>LOG(M50)</f>
        <v>-0.44117147518298838</v>
      </c>
      <c r="O50" s="15">
        <v>-1.6630202247993446</v>
      </c>
      <c r="Q50" s="15">
        <v>-1.6630202247993446</v>
      </c>
      <c r="R50" s="10">
        <v>-0.52</v>
      </c>
      <c r="T50" s="25">
        <f>ABS(Q50-R50)</f>
        <v>1.1430202247993446</v>
      </c>
      <c r="W50" s="2"/>
    </row>
    <row r="51" spans="1:23" x14ac:dyDescent="0.25">
      <c r="A51" s="5">
        <v>10049</v>
      </c>
      <c r="B51" s="8" t="s">
        <v>151</v>
      </c>
      <c r="C51" s="10" t="s">
        <v>152</v>
      </c>
      <c r="D51" s="8"/>
      <c r="E51" s="5" t="s">
        <v>5</v>
      </c>
      <c r="F51" s="10">
        <v>1.2999999999999998</v>
      </c>
      <c r="G51" s="10" t="s">
        <v>312</v>
      </c>
      <c r="H51" s="9" t="s">
        <v>318</v>
      </c>
      <c r="I51" s="23">
        <v>19.952623149688797</v>
      </c>
      <c r="J51" s="23">
        <v>332.54371916147994</v>
      </c>
      <c r="K51" s="23">
        <v>2.5218487496163564</v>
      </c>
      <c r="M51" s="15" t="s">
        <v>304</v>
      </c>
      <c r="N51" s="15" t="s">
        <v>304</v>
      </c>
      <c r="O51" s="15" t="s">
        <v>304</v>
      </c>
      <c r="Q51" s="15" t="s">
        <v>304</v>
      </c>
      <c r="R51" s="10">
        <v>1.2999999999999998</v>
      </c>
      <c r="T51" s="9" t="s">
        <v>304</v>
      </c>
    </row>
    <row r="52" spans="1:23" x14ac:dyDescent="0.25">
      <c r="A52" s="5">
        <v>10050</v>
      </c>
      <c r="B52" s="8" t="s">
        <v>154</v>
      </c>
      <c r="C52" s="10" t="s">
        <v>155</v>
      </c>
      <c r="D52" s="8"/>
      <c r="E52" s="5" t="s">
        <v>5</v>
      </c>
      <c r="F52" s="10">
        <v>0.14000000000000001</v>
      </c>
      <c r="G52" s="10" t="s">
        <v>313</v>
      </c>
      <c r="H52" s="10" t="s">
        <v>321</v>
      </c>
      <c r="I52" s="23">
        <v>1.380384264602885</v>
      </c>
      <c r="J52" s="23">
        <v>23.006404410048084</v>
      </c>
      <c r="K52" s="23">
        <v>1.3618487496163565</v>
      </c>
      <c r="M52" s="15" t="s">
        <v>304</v>
      </c>
      <c r="N52" s="15" t="s">
        <v>304</v>
      </c>
      <c r="O52" s="15" t="s">
        <v>304</v>
      </c>
      <c r="Q52" s="15" t="s">
        <v>304</v>
      </c>
      <c r="R52" s="10">
        <v>0.14000000000000001</v>
      </c>
      <c r="T52" s="9" t="s">
        <v>304</v>
      </c>
      <c r="W52" s="2"/>
    </row>
    <row r="53" spans="1:23" x14ac:dyDescent="0.25">
      <c r="A53" s="5">
        <v>10051</v>
      </c>
      <c r="B53" s="8" t="s">
        <v>157</v>
      </c>
      <c r="C53" s="10" t="s">
        <v>158</v>
      </c>
      <c r="D53" s="8" t="s">
        <v>333</v>
      </c>
      <c r="E53" s="5" t="s">
        <v>325</v>
      </c>
      <c r="F53" s="10">
        <v>-0.76</v>
      </c>
      <c r="G53" s="10" t="s">
        <v>313</v>
      </c>
      <c r="H53" s="10" t="s">
        <v>321</v>
      </c>
      <c r="I53" s="23">
        <v>0.17378008287493749</v>
      </c>
      <c r="J53" s="23">
        <v>2.8963347145822915</v>
      </c>
      <c r="K53" s="23">
        <v>0.46184874961635625</v>
      </c>
      <c r="M53" s="15">
        <v>24</v>
      </c>
      <c r="N53" s="15">
        <f>LOG(M53)</f>
        <v>1.3802112417116059</v>
      </c>
      <c r="O53" s="15">
        <v>0.15836249209524964</v>
      </c>
      <c r="Q53" s="15">
        <v>0.15836249209524964</v>
      </c>
      <c r="R53" s="10">
        <v>-0.76</v>
      </c>
      <c r="T53" s="34">
        <f>ABS(Q53-R53)</f>
        <v>0.91836249209524967</v>
      </c>
      <c r="W53" s="2"/>
    </row>
    <row r="54" spans="1:23" x14ac:dyDescent="0.25">
      <c r="A54" s="5">
        <v>10052</v>
      </c>
      <c r="B54" s="8" t="s">
        <v>160</v>
      </c>
      <c r="C54" s="10" t="s">
        <v>161</v>
      </c>
      <c r="D54" s="8"/>
      <c r="E54" s="5" t="s">
        <v>5</v>
      </c>
      <c r="F54" s="10">
        <v>-0.17</v>
      </c>
      <c r="G54" s="10" t="s">
        <v>313</v>
      </c>
      <c r="H54" s="10" t="s">
        <v>321</v>
      </c>
      <c r="I54" s="23">
        <v>0.67608297539198181</v>
      </c>
      <c r="J54" s="23">
        <v>11.268049589866363</v>
      </c>
      <c r="K54" s="23">
        <v>1.0518487496163564</v>
      </c>
      <c r="M54" s="15">
        <v>19.920000000000002</v>
      </c>
      <c r="N54" s="15">
        <f>LOG(M54)</f>
        <v>1.2992893340876799</v>
      </c>
      <c r="O54" s="15">
        <v>7.744058447132357E-2</v>
      </c>
      <c r="Q54" s="15">
        <v>7.744058447132357E-2</v>
      </c>
      <c r="R54" s="10">
        <v>-0.17</v>
      </c>
      <c r="T54" s="33">
        <f>ABS(Q54-R54)</f>
        <v>0.24744058447132358</v>
      </c>
      <c r="W54" s="2"/>
    </row>
    <row r="55" spans="1:23" x14ac:dyDescent="0.25">
      <c r="A55" s="5">
        <v>10053</v>
      </c>
      <c r="B55" s="8" t="s">
        <v>163</v>
      </c>
      <c r="C55" s="10" t="s">
        <v>164</v>
      </c>
      <c r="D55" s="8"/>
      <c r="E55" s="5" t="s">
        <v>5</v>
      </c>
      <c r="F55" s="28">
        <v>-2.7E-2</v>
      </c>
      <c r="G55" s="10" t="s">
        <v>313</v>
      </c>
      <c r="H55" s="10" t="s">
        <v>321</v>
      </c>
      <c r="I55" s="23">
        <v>0.93972331056463776</v>
      </c>
      <c r="J55" s="23">
        <v>15.662055176077295</v>
      </c>
      <c r="K55" s="23">
        <v>1.1948487496163562</v>
      </c>
      <c r="M55" s="15">
        <v>13.72</v>
      </c>
      <c r="N55" s="15">
        <f>LOG(M55)</f>
        <v>1.1373541113707328</v>
      </c>
      <c r="O55" s="15">
        <v>-8.4494638245623463E-2</v>
      </c>
      <c r="Q55" s="15">
        <v>-8.4494638245623463E-2</v>
      </c>
      <c r="R55" s="28">
        <v>-2.7E-2</v>
      </c>
      <c r="T55" s="33">
        <f>ABS(Q55-R55)</f>
        <v>5.7494638245623467E-2</v>
      </c>
      <c r="W55" s="4"/>
    </row>
    <row r="56" spans="1:23" x14ac:dyDescent="0.25">
      <c r="A56" s="5">
        <v>10054</v>
      </c>
      <c r="B56" s="8" t="s">
        <v>166</v>
      </c>
      <c r="C56" s="10" t="s">
        <v>167</v>
      </c>
      <c r="D56" s="8"/>
      <c r="E56" s="5" t="s">
        <v>5</v>
      </c>
      <c r="F56" s="10">
        <v>1.1000000000000001</v>
      </c>
      <c r="G56" s="10" t="s">
        <v>313</v>
      </c>
      <c r="H56" s="10" t="s">
        <v>321</v>
      </c>
      <c r="I56" s="23">
        <v>12.58925411794168</v>
      </c>
      <c r="J56" s="23">
        <v>209.82090196569467</v>
      </c>
      <c r="K56" s="23">
        <v>2.3218487496163567</v>
      </c>
      <c r="M56" s="15" t="s">
        <v>304</v>
      </c>
      <c r="N56" s="15" t="s">
        <v>304</v>
      </c>
      <c r="O56" s="15" t="s">
        <v>304</v>
      </c>
      <c r="Q56" s="15" t="s">
        <v>304</v>
      </c>
      <c r="R56" s="10">
        <v>1.1000000000000001</v>
      </c>
      <c r="T56" s="9" t="s">
        <v>304</v>
      </c>
      <c r="W56" s="2"/>
    </row>
    <row r="57" spans="1:23" x14ac:dyDescent="0.25">
      <c r="A57" s="5">
        <v>10055</v>
      </c>
      <c r="B57" s="8" t="s">
        <v>169</v>
      </c>
      <c r="C57" s="10" t="s">
        <v>170</v>
      </c>
      <c r="D57" s="8"/>
      <c r="E57" s="5" t="s">
        <v>5</v>
      </c>
      <c r="F57" s="10">
        <v>0.31</v>
      </c>
      <c r="G57" s="10" t="s">
        <v>313</v>
      </c>
      <c r="H57" s="9" t="s">
        <v>318</v>
      </c>
      <c r="I57" s="23">
        <v>2.0417379446695296</v>
      </c>
      <c r="J57" s="23">
        <v>34.028965744492162</v>
      </c>
      <c r="K57" s="23">
        <v>1.5318487496163564</v>
      </c>
      <c r="M57" s="15" t="s">
        <v>304</v>
      </c>
      <c r="N57" s="15" t="s">
        <v>304</v>
      </c>
      <c r="O57" s="15" t="s">
        <v>304</v>
      </c>
      <c r="Q57" s="15" t="s">
        <v>304</v>
      </c>
      <c r="R57" s="10">
        <v>0.31</v>
      </c>
      <c r="T57" s="9" t="s">
        <v>304</v>
      </c>
    </row>
    <row r="58" spans="1:23" x14ac:dyDescent="0.25">
      <c r="A58" s="5">
        <v>10056</v>
      </c>
      <c r="B58" s="8" t="s">
        <v>172</v>
      </c>
      <c r="C58" s="10" t="s">
        <v>173</v>
      </c>
      <c r="D58" s="8"/>
      <c r="E58" s="5" t="s">
        <v>5</v>
      </c>
      <c r="F58" s="28">
        <v>7.5999999999999998E-2</v>
      </c>
      <c r="G58" s="10" t="s">
        <v>313</v>
      </c>
      <c r="H58" s="10" t="s">
        <v>321</v>
      </c>
      <c r="I58" s="23">
        <v>1.1912420080273749</v>
      </c>
      <c r="J58" s="23">
        <v>19.854033467122914</v>
      </c>
      <c r="K58" s="23">
        <v>1.2978487496163564</v>
      </c>
      <c r="M58" s="15">
        <v>9.5169999999999995</v>
      </c>
      <c r="N58" s="15">
        <f>LOG(M58)</f>
        <v>0.97850006931145916</v>
      </c>
      <c r="O58" s="15">
        <v>-0.24334868030489723</v>
      </c>
      <c r="Q58" s="15">
        <v>-0.24334868030489723</v>
      </c>
      <c r="R58" s="28">
        <v>7.5999999999999998E-2</v>
      </c>
      <c r="T58" s="33">
        <f>ABS(Q58-R58)</f>
        <v>0.31934868030489721</v>
      </c>
      <c r="W58" s="4"/>
    </row>
    <row r="59" spans="1:23" x14ac:dyDescent="0.25">
      <c r="A59" s="5">
        <v>10057</v>
      </c>
      <c r="B59" s="8" t="s">
        <v>175</v>
      </c>
      <c r="C59" s="10" t="s">
        <v>176</v>
      </c>
      <c r="D59" s="8"/>
      <c r="E59" s="5" t="s">
        <v>5</v>
      </c>
      <c r="F59" s="10">
        <v>-0.44</v>
      </c>
      <c r="G59" s="10" t="s">
        <v>313</v>
      </c>
      <c r="H59" s="10" t="s">
        <v>321</v>
      </c>
      <c r="I59" s="23">
        <v>0.36307805477010135</v>
      </c>
      <c r="J59" s="23">
        <v>6.051300912835023</v>
      </c>
      <c r="K59" s="23">
        <v>0.78184874961635642</v>
      </c>
      <c r="M59" s="15">
        <v>12.244</v>
      </c>
      <c r="N59" s="15">
        <f>LOG(M59)</f>
        <v>1.087923320925297</v>
      </c>
      <c r="O59" s="15">
        <v>-0.13392542869105936</v>
      </c>
      <c r="Q59" s="15">
        <v>-0.13392542869105936</v>
      </c>
      <c r="R59" s="10">
        <v>-0.44</v>
      </c>
      <c r="T59" s="9" t="s">
        <v>304</v>
      </c>
      <c r="W59" s="2"/>
    </row>
    <row r="60" spans="1:23" x14ac:dyDescent="0.25">
      <c r="A60" s="5">
        <v>10058</v>
      </c>
      <c r="B60" s="8" t="s">
        <v>178</v>
      </c>
      <c r="C60" s="10" t="s">
        <v>179</v>
      </c>
      <c r="D60" s="8"/>
      <c r="E60" s="5" t="s">
        <v>5</v>
      </c>
      <c r="F60" s="10">
        <v>0.12</v>
      </c>
      <c r="G60" s="10" t="s">
        <v>313</v>
      </c>
      <c r="H60" s="10" t="s">
        <v>317</v>
      </c>
      <c r="I60" s="23">
        <v>1.3182567385564072</v>
      </c>
      <c r="J60" s="23">
        <v>21.970945642606786</v>
      </c>
      <c r="K60" s="23">
        <v>1.3418487496163565</v>
      </c>
      <c r="M60" s="15" t="s">
        <v>304</v>
      </c>
      <c r="N60" s="15" t="s">
        <v>304</v>
      </c>
      <c r="O60" s="15" t="s">
        <v>304</v>
      </c>
      <c r="Q60" s="15" t="s">
        <v>304</v>
      </c>
      <c r="R60" s="10">
        <v>0.12</v>
      </c>
      <c r="T60" s="9" t="s">
        <v>304</v>
      </c>
    </row>
    <row r="61" spans="1:23" x14ac:dyDescent="0.25">
      <c r="A61" s="5">
        <v>10060</v>
      </c>
      <c r="B61" s="8" t="s">
        <v>181</v>
      </c>
      <c r="C61" s="10" t="s">
        <v>182</v>
      </c>
      <c r="D61" s="8"/>
      <c r="E61" s="5" t="s">
        <v>5</v>
      </c>
      <c r="F61" s="10">
        <v>0.77</v>
      </c>
      <c r="G61" s="10" t="s">
        <v>312</v>
      </c>
      <c r="H61" s="10" t="s">
        <v>321</v>
      </c>
      <c r="I61" s="23">
        <v>5.8884365535558905</v>
      </c>
      <c r="J61" s="23">
        <v>98.140609225931513</v>
      </c>
      <c r="K61" s="23">
        <v>1.9918487496163564</v>
      </c>
      <c r="M61" s="15" t="s">
        <v>304</v>
      </c>
      <c r="N61" s="15" t="s">
        <v>304</v>
      </c>
      <c r="O61" s="15" t="s">
        <v>304</v>
      </c>
      <c r="Q61" s="15" t="s">
        <v>304</v>
      </c>
      <c r="R61" s="10">
        <v>0.77</v>
      </c>
      <c r="T61" s="9" t="s">
        <v>304</v>
      </c>
      <c r="W61" s="2"/>
    </row>
    <row r="62" spans="1:23" x14ac:dyDescent="0.25">
      <c r="A62" s="5">
        <v>10061</v>
      </c>
      <c r="B62" s="8" t="s">
        <v>184</v>
      </c>
      <c r="C62" s="10" t="s">
        <v>185</v>
      </c>
      <c r="D62" s="8"/>
      <c r="E62" s="5" t="s">
        <v>325</v>
      </c>
      <c r="F62" s="10">
        <v>0.27</v>
      </c>
      <c r="G62" s="10" t="s">
        <v>313</v>
      </c>
      <c r="H62" s="10" t="s">
        <v>321</v>
      </c>
      <c r="I62" s="23">
        <v>1.8620871366628675</v>
      </c>
      <c r="J62" s="23">
        <v>31.034785611047791</v>
      </c>
      <c r="K62" s="23">
        <v>1.4918487496163564</v>
      </c>
      <c r="M62" s="15">
        <v>26.56</v>
      </c>
      <c r="N62" s="15">
        <f>LOG(M62)</f>
        <v>1.4242280706959798</v>
      </c>
      <c r="O62" s="15">
        <v>0.20237932107962348</v>
      </c>
      <c r="Q62" s="15">
        <v>0.20237932107962348</v>
      </c>
      <c r="R62" s="10">
        <v>0.27</v>
      </c>
      <c r="T62" s="33">
        <f>ABS(Q62-R62)</f>
        <v>6.7620678920376542E-2</v>
      </c>
      <c r="W62" s="2"/>
    </row>
    <row r="63" spans="1:23" x14ac:dyDescent="0.25">
      <c r="A63" s="5">
        <v>10062</v>
      </c>
      <c r="B63" s="8" t="s">
        <v>187</v>
      </c>
      <c r="C63" s="10" t="s">
        <v>188</v>
      </c>
      <c r="D63" s="8"/>
      <c r="E63" s="5" t="s">
        <v>5</v>
      </c>
      <c r="F63" s="10">
        <v>-0.44</v>
      </c>
      <c r="G63" s="10" t="s">
        <v>313</v>
      </c>
      <c r="H63" s="10" t="s">
        <v>321</v>
      </c>
      <c r="I63" s="23">
        <v>0.36307805477010135</v>
      </c>
      <c r="J63" s="23">
        <v>6.051300912835023</v>
      </c>
      <c r="K63" s="23">
        <v>0.78184874961635642</v>
      </c>
      <c r="M63" s="15" t="s">
        <v>304</v>
      </c>
      <c r="N63" s="15" t="s">
        <v>304</v>
      </c>
      <c r="O63" s="15" t="s">
        <v>304</v>
      </c>
      <c r="Q63" s="15" t="s">
        <v>304</v>
      </c>
      <c r="R63" s="10">
        <v>-0.44</v>
      </c>
      <c r="T63" s="9" t="s">
        <v>304</v>
      </c>
      <c r="W63" s="2"/>
    </row>
    <row r="64" spans="1:23" x14ac:dyDescent="0.25">
      <c r="A64" s="5">
        <v>10063</v>
      </c>
      <c r="B64" s="8" t="s">
        <v>190</v>
      </c>
      <c r="C64" s="10" t="s">
        <v>191</v>
      </c>
      <c r="D64" s="8"/>
      <c r="E64" s="5" t="s">
        <v>5</v>
      </c>
      <c r="F64" s="10">
        <v>-0.46</v>
      </c>
      <c r="G64" s="10" t="s">
        <v>313</v>
      </c>
      <c r="H64" s="10" t="s">
        <v>321</v>
      </c>
      <c r="I64" s="23">
        <v>0.34673685045253166</v>
      </c>
      <c r="J64" s="23">
        <v>5.7789475075421946</v>
      </c>
      <c r="K64" s="23">
        <v>0.7618487496163564</v>
      </c>
      <c r="M64" s="15">
        <v>2.81</v>
      </c>
      <c r="N64" s="15">
        <f>LOG(M64)</f>
        <v>0.44870631990507992</v>
      </c>
      <c r="O64" s="15">
        <v>-0.77314242971127645</v>
      </c>
      <c r="Q64" s="15">
        <v>-0.77314242971127645</v>
      </c>
      <c r="R64" s="10">
        <v>-0.46</v>
      </c>
      <c r="T64" s="33">
        <f>ABS(Q64-R64)</f>
        <v>0.31314242971127643</v>
      </c>
      <c r="W64" s="2"/>
    </row>
    <row r="65" spans="1:23" x14ac:dyDescent="0.25">
      <c r="A65" s="5">
        <v>10064</v>
      </c>
      <c r="B65" s="8" t="s">
        <v>193</v>
      </c>
      <c r="C65" s="10" t="s">
        <v>194</v>
      </c>
      <c r="D65" s="8"/>
      <c r="E65" s="5" t="s">
        <v>325</v>
      </c>
      <c r="F65" s="10">
        <v>0.75</v>
      </c>
      <c r="G65" s="10" t="s">
        <v>313</v>
      </c>
      <c r="H65" s="10" t="s">
        <v>321</v>
      </c>
      <c r="I65" s="23">
        <v>5.6234132519034921</v>
      </c>
      <c r="J65" s="23">
        <v>93.72355419839154</v>
      </c>
      <c r="K65" s="23">
        <v>1.9718487496163566</v>
      </c>
      <c r="M65" s="15">
        <v>20.175000000000001</v>
      </c>
      <c r="N65" s="15">
        <f>LOG(M65)</f>
        <v>1.3048135433941079</v>
      </c>
      <c r="O65" s="15">
        <v>8.2964793777751622E-2</v>
      </c>
      <c r="Q65" s="15">
        <v>8.2964793777751622E-2</v>
      </c>
      <c r="R65" s="10">
        <v>0.75</v>
      </c>
      <c r="T65" s="34">
        <f>ABS(Q65-R65)</f>
        <v>0.66703520622224843</v>
      </c>
      <c r="W65" s="2"/>
    </row>
    <row r="66" spans="1:23" x14ac:dyDescent="0.25">
      <c r="A66" s="5">
        <v>10065</v>
      </c>
      <c r="B66" s="8" t="s">
        <v>196</v>
      </c>
      <c r="C66" s="10" t="s">
        <v>197</v>
      </c>
      <c r="D66" s="8"/>
      <c r="E66" s="5" t="s">
        <v>5</v>
      </c>
      <c r="F66" s="10">
        <v>0.14000000000000001</v>
      </c>
      <c r="G66" s="10" t="s">
        <v>313</v>
      </c>
      <c r="H66" s="10" t="s">
        <v>321</v>
      </c>
      <c r="I66" s="23">
        <v>1.380384264602885</v>
      </c>
      <c r="J66" s="23">
        <v>23.006404410048084</v>
      </c>
      <c r="K66" s="23">
        <v>1.3618487496163565</v>
      </c>
      <c r="M66" s="15">
        <v>0.34</v>
      </c>
      <c r="N66" s="15">
        <f>LOG(M66)</f>
        <v>-0.46852108295774486</v>
      </c>
      <c r="O66" s="15">
        <v>-1.6903698325741012</v>
      </c>
      <c r="Q66" s="15">
        <v>-1.6903698325741012</v>
      </c>
      <c r="R66" s="10">
        <v>0.14000000000000001</v>
      </c>
      <c r="T66" s="25">
        <f>ABS(Q66-R66)</f>
        <v>1.8303698325741014</v>
      </c>
      <c r="W66" s="2"/>
    </row>
    <row r="67" spans="1:23" x14ac:dyDescent="0.25">
      <c r="A67" s="5">
        <v>10066</v>
      </c>
      <c r="B67" s="8" t="s">
        <v>199</v>
      </c>
      <c r="C67" s="10" t="s">
        <v>200</v>
      </c>
      <c r="D67" s="8"/>
      <c r="E67" s="5" t="s">
        <v>5</v>
      </c>
      <c r="F67" s="10">
        <v>-1</v>
      </c>
      <c r="G67" s="10" t="s">
        <v>312</v>
      </c>
      <c r="H67" s="10" t="s">
        <v>321</v>
      </c>
      <c r="I67" s="23">
        <v>0.1</v>
      </c>
      <c r="J67" s="23">
        <v>1.6666666666666667</v>
      </c>
      <c r="K67" s="23">
        <v>0.22184874961635639</v>
      </c>
      <c r="M67" s="15">
        <v>2.87</v>
      </c>
      <c r="N67" s="15">
        <f>LOG(M67)</f>
        <v>0.45788189673399232</v>
      </c>
      <c r="O67" s="15">
        <v>-0.76396685288236399</v>
      </c>
      <c r="Q67" s="15">
        <v>-0.76396685288236399</v>
      </c>
      <c r="R67" s="10">
        <v>-1</v>
      </c>
      <c r="T67" s="33">
        <f>ABS(Q67-R67)</f>
        <v>0.23603314711763601</v>
      </c>
      <c r="W67" s="2"/>
    </row>
    <row r="68" spans="1:23" x14ac:dyDescent="0.25">
      <c r="A68" s="5">
        <v>10067</v>
      </c>
      <c r="B68" s="8" t="s">
        <v>202</v>
      </c>
      <c r="C68" s="10" t="s">
        <v>203</v>
      </c>
      <c r="D68" s="8"/>
      <c r="E68" s="5" t="s">
        <v>325</v>
      </c>
      <c r="F68" s="28">
        <v>2.5000000000000001E-2</v>
      </c>
      <c r="G68" s="10" t="s">
        <v>313</v>
      </c>
      <c r="H68" s="10" t="s">
        <v>321</v>
      </c>
      <c r="I68" s="23">
        <v>1.0592537251772889</v>
      </c>
      <c r="J68" s="23">
        <v>17.654228752954815</v>
      </c>
      <c r="K68" s="23">
        <v>1.2468487496163563</v>
      </c>
      <c r="M68" s="15">
        <v>34.619999999999997</v>
      </c>
      <c r="N68" s="15">
        <f>LOG(M68)</f>
        <v>1.539327063539375</v>
      </c>
      <c r="O68" s="15">
        <v>0.31747831392301867</v>
      </c>
      <c r="Q68" s="15">
        <v>0.31747831392301867</v>
      </c>
      <c r="R68" s="28">
        <v>2.5000000000000001E-2</v>
      </c>
      <c r="T68" s="33">
        <f>ABS(Q68-R68)</f>
        <v>0.29247831392301865</v>
      </c>
      <c r="W68" s="4"/>
    </row>
    <row r="69" spans="1:23" x14ac:dyDescent="0.25">
      <c r="A69" s="5">
        <v>10068</v>
      </c>
      <c r="B69" s="8" t="s">
        <v>205</v>
      </c>
      <c r="C69" s="10" t="s">
        <v>206</v>
      </c>
      <c r="D69" s="8"/>
      <c r="E69" s="5" t="s">
        <v>5</v>
      </c>
      <c r="F69" s="10">
        <v>-0.78</v>
      </c>
      <c r="G69" s="10" t="s">
        <v>314</v>
      </c>
      <c r="H69" s="9" t="s">
        <v>318</v>
      </c>
      <c r="I69" s="23">
        <v>0.16595869074375599</v>
      </c>
      <c r="J69" s="23">
        <v>2.7659781790625999</v>
      </c>
      <c r="K69" s="23">
        <v>0.44184874961635617</v>
      </c>
      <c r="M69" s="15" t="s">
        <v>304</v>
      </c>
      <c r="N69" s="15" t="s">
        <v>304</v>
      </c>
      <c r="O69" s="15" t="s">
        <v>304</v>
      </c>
      <c r="Q69" s="15" t="s">
        <v>304</v>
      </c>
      <c r="R69" s="10">
        <v>-0.78</v>
      </c>
      <c r="T69" s="9" t="s">
        <v>304</v>
      </c>
    </row>
    <row r="70" spans="1:23" x14ac:dyDescent="0.25">
      <c r="A70" s="5">
        <v>10069</v>
      </c>
      <c r="B70" s="8" t="s">
        <v>208</v>
      </c>
      <c r="C70" s="10" t="s">
        <v>209</v>
      </c>
      <c r="D70" s="8"/>
      <c r="E70" s="5" t="s">
        <v>5</v>
      </c>
      <c r="F70" s="10">
        <v>1.5</v>
      </c>
      <c r="G70" s="10" t="s">
        <v>312</v>
      </c>
      <c r="H70" s="10" t="s">
        <v>321</v>
      </c>
      <c r="I70" s="23">
        <v>31.622776601683803</v>
      </c>
      <c r="J70" s="23">
        <v>527.04627669473007</v>
      </c>
      <c r="K70" s="23">
        <v>2.7218487496163566</v>
      </c>
      <c r="M70" s="15" t="s">
        <v>304</v>
      </c>
      <c r="N70" s="15" t="s">
        <v>304</v>
      </c>
      <c r="O70" s="15" t="s">
        <v>304</v>
      </c>
      <c r="Q70" s="15" t="s">
        <v>304</v>
      </c>
      <c r="R70" s="10">
        <v>1.5</v>
      </c>
      <c r="T70" s="9" t="s">
        <v>304</v>
      </c>
      <c r="W70" s="2"/>
    </row>
    <row r="71" spans="1:23" x14ac:dyDescent="0.25">
      <c r="A71" s="5">
        <v>10070</v>
      </c>
      <c r="B71" s="8" t="s">
        <v>211</v>
      </c>
      <c r="C71" s="10" t="s">
        <v>212</v>
      </c>
      <c r="D71" s="8"/>
      <c r="E71" s="5" t="s">
        <v>5</v>
      </c>
      <c r="F71" s="10">
        <v>-0.5</v>
      </c>
      <c r="G71" s="10" t="s">
        <v>313</v>
      </c>
      <c r="H71" s="10" t="s">
        <v>321</v>
      </c>
      <c r="I71" s="23">
        <v>0.31622776601683794</v>
      </c>
      <c r="J71" s="23">
        <v>5.2704627669472988</v>
      </c>
      <c r="K71" s="23">
        <v>0.72184874961635637</v>
      </c>
      <c r="M71" s="15">
        <v>0.48089999999999999</v>
      </c>
      <c r="N71" s="15">
        <f>LOG(M71)</f>
        <v>-0.31794522292619276</v>
      </c>
      <c r="O71" s="15">
        <v>-1.5397939725425491</v>
      </c>
      <c r="Q71" s="15">
        <v>-1.5397939725425491</v>
      </c>
      <c r="R71" s="10">
        <v>-0.5</v>
      </c>
      <c r="T71" s="25">
        <f>ABS(Q71-R71)</f>
        <v>1.0397939725425491</v>
      </c>
      <c r="W71" s="2"/>
    </row>
    <row r="72" spans="1:23" x14ac:dyDescent="0.25">
      <c r="A72" s="5">
        <v>10071</v>
      </c>
      <c r="B72" s="8" t="s">
        <v>214</v>
      </c>
      <c r="C72" s="10" t="s">
        <v>215</v>
      </c>
      <c r="D72" s="8"/>
      <c r="E72" s="5" t="s">
        <v>325</v>
      </c>
      <c r="F72" s="10">
        <v>0.21</v>
      </c>
      <c r="G72" s="10" t="s">
        <v>313</v>
      </c>
      <c r="H72" s="10" t="s">
        <v>321</v>
      </c>
      <c r="I72" s="23">
        <v>1.62181009735893</v>
      </c>
      <c r="J72" s="23">
        <v>27.030168289315498</v>
      </c>
      <c r="K72" s="23">
        <v>1.4318487496163563</v>
      </c>
      <c r="M72" s="15" t="s">
        <v>304</v>
      </c>
      <c r="N72" s="15" t="s">
        <v>304</v>
      </c>
      <c r="O72" s="15" t="s">
        <v>304</v>
      </c>
      <c r="Q72" s="15" t="s">
        <v>304</v>
      </c>
      <c r="R72" s="10">
        <v>0.21</v>
      </c>
      <c r="T72" s="9" t="s">
        <v>304</v>
      </c>
      <c r="W72" s="2"/>
    </row>
    <row r="73" spans="1:23" x14ac:dyDescent="0.25">
      <c r="A73" s="5">
        <v>10072</v>
      </c>
      <c r="B73" s="8" t="s">
        <v>217</v>
      </c>
      <c r="C73" s="10" t="s">
        <v>218</v>
      </c>
      <c r="D73" s="8" t="s">
        <v>333</v>
      </c>
      <c r="E73" s="5" t="s">
        <v>5</v>
      </c>
      <c r="F73" s="10">
        <v>0.46</v>
      </c>
      <c r="G73" s="10" t="s">
        <v>313</v>
      </c>
      <c r="H73" s="10" t="s">
        <v>321</v>
      </c>
      <c r="I73" s="23">
        <v>2.8840315031266059</v>
      </c>
      <c r="J73" s="23">
        <v>48.067191718776762</v>
      </c>
      <c r="K73" s="23">
        <v>1.6818487496163563</v>
      </c>
      <c r="M73" s="15">
        <v>0.44</v>
      </c>
      <c r="N73" s="15">
        <f>LOG(M73)</f>
        <v>-0.35654732351381258</v>
      </c>
      <c r="O73" s="15">
        <v>-1.5783960731301689</v>
      </c>
      <c r="Q73" s="15">
        <v>-1.5783960731301689</v>
      </c>
      <c r="R73" s="10">
        <v>0.46</v>
      </c>
      <c r="T73" s="25">
        <f>ABS(Q73-R73)</f>
        <v>2.0383960731301691</v>
      </c>
      <c r="W73" s="2"/>
    </row>
    <row r="74" spans="1:23" x14ac:dyDescent="0.25">
      <c r="A74" s="5">
        <v>10073</v>
      </c>
      <c r="B74" s="8" t="s">
        <v>220</v>
      </c>
      <c r="C74" s="10" t="s">
        <v>221</v>
      </c>
      <c r="D74" s="8"/>
      <c r="E74" s="5" t="s">
        <v>5</v>
      </c>
      <c r="F74" s="10" t="s">
        <v>304</v>
      </c>
      <c r="G74" s="10" t="s">
        <v>304</v>
      </c>
      <c r="H74" s="10" t="s">
        <v>304</v>
      </c>
      <c r="I74" s="14" t="s">
        <v>304</v>
      </c>
      <c r="J74" s="14" t="s">
        <v>304</v>
      </c>
      <c r="K74" s="14" t="s">
        <v>304</v>
      </c>
      <c r="M74" s="15" t="s">
        <v>304</v>
      </c>
      <c r="N74" s="15" t="s">
        <v>304</v>
      </c>
      <c r="O74" s="15" t="s">
        <v>304</v>
      </c>
      <c r="Q74" s="15" t="s">
        <v>304</v>
      </c>
      <c r="R74" s="10" t="s">
        <v>304</v>
      </c>
      <c r="T74" s="9" t="s">
        <v>304</v>
      </c>
      <c r="W74" s="2"/>
    </row>
    <row r="75" spans="1:23" x14ac:dyDescent="0.25">
      <c r="A75" s="5">
        <v>10074</v>
      </c>
      <c r="B75" s="8" t="s">
        <v>223</v>
      </c>
      <c r="C75" s="10" t="s">
        <v>224</v>
      </c>
      <c r="D75" s="8"/>
      <c r="E75" s="5" t="s">
        <v>5</v>
      </c>
      <c r="F75" s="28">
        <v>5.7000000000000002E-2</v>
      </c>
      <c r="G75" s="10" t="s">
        <v>313</v>
      </c>
      <c r="H75" s="10" t="s">
        <v>321</v>
      </c>
      <c r="I75" s="23">
        <v>1.1402497875611688</v>
      </c>
      <c r="J75" s="23">
        <v>19.004163126019481</v>
      </c>
      <c r="K75" s="23">
        <v>1.2788487496163565</v>
      </c>
      <c r="M75" s="15">
        <v>17.28</v>
      </c>
      <c r="N75" s="15">
        <f>LOG(M75)</f>
        <v>1.2375437381428744</v>
      </c>
      <c r="O75" s="15">
        <v>1.5694988526518187E-2</v>
      </c>
      <c r="Q75" s="15">
        <v>1.5694988526518187E-2</v>
      </c>
      <c r="R75" s="28">
        <v>5.7000000000000002E-2</v>
      </c>
      <c r="T75" s="33">
        <f>ABS(Q75-R75)</f>
        <v>4.1305011473481812E-2</v>
      </c>
      <c r="W75" s="4"/>
    </row>
    <row r="76" spans="1:23" x14ac:dyDescent="0.25">
      <c r="A76" s="5">
        <v>10075</v>
      </c>
      <c r="B76" s="8" t="s">
        <v>226</v>
      </c>
      <c r="C76" s="10" t="s">
        <v>227</v>
      </c>
      <c r="D76" s="8"/>
      <c r="E76" s="5" t="s">
        <v>5</v>
      </c>
      <c r="F76" s="28">
        <v>-2.4E-2</v>
      </c>
      <c r="G76" s="10" t="s">
        <v>313</v>
      </c>
      <c r="H76" s="10" t="s">
        <v>321</v>
      </c>
      <c r="I76" s="23">
        <v>0.94623716136579306</v>
      </c>
      <c r="J76" s="23">
        <v>15.770619356096551</v>
      </c>
      <c r="K76" s="23">
        <v>1.1978487496163563</v>
      </c>
      <c r="M76" s="15">
        <v>5.81</v>
      </c>
      <c r="N76" s="15">
        <f>LOG(M76)</f>
        <v>0.76417613239033066</v>
      </c>
      <c r="O76" s="15">
        <v>-0.4576726172260257</v>
      </c>
      <c r="Q76" s="15">
        <v>-0.4576726172260257</v>
      </c>
      <c r="R76" s="28">
        <v>-2.4E-2</v>
      </c>
      <c r="T76" s="33">
        <f>ABS(Q76-R76)</f>
        <v>0.43367261722602568</v>
      </c>
      <c r="W76" s="4"/>
    </row>
    <row r="77" spans="1:23" x14ac:dyDescent="0.25">
      <c r="A77" s="5">
        <v>10076</v>
      </c>
      <c r="B77" s="8" t="s">
        <v>229</v>
      </c>
      <c r="C77" s="10" t="s">
        <v>230</v>
      </c>
      <c r="D77" s="8"/>
      <c r="E77" s="5" t="s">
        <v>325</v>
      </c>
      <c r="F77" s="10">
        <v>0.3</v>
      </c>
      <c r="G77" s="10" t="s">
        <v>313</v>
      </c>
      <c r="H77" s="10" t="s">
        <v>321</v>
      </c>
      <c r="I77" s="23">
        <v>1.9952623149688797</v>
      </c>
      <c r="J77" s="23">
        <v>33.254371916147996</v>
      </c>
      <c r="K77" s="23">
        <v>1.5218487496163564</v>
      </c>
      <c r="M77" s="15">
        <v>14.975</v>
      </c>
      <c r="N77" s="15">
        <f>LOG(M77)</f>
        <v>1.175366831061349</v>
      </c>
      <c r="O77" s="15">
        <v>-4.6481918555007398E-2</v>
      </c>
      <c r="Q77" s="15">
        <v>-4.6481918555007398E-2</v>
      </c>
      <c r="R77" s="10">
        <v>0.3</v>
      </c>
      <c r="T77" s="33">
        <f>ABS(Q77-R77)</f>
        <v>0.34648191855500737</v>
      </c>
      <c r="W77" s="2"/>
    </row>
    <row r="78" spans="1:23" x14ac:dyDescent="0.25">
      <c r="A78" s="5">
        <v>10077</v>
      </c>
      <c r="B78" s="8" t="s">
        <v>232</v>
      </c>
      <c r="C78" s="10" t="s">
        <v>233</v>
      </c>
      <c r="D78" s="8"/>
      <c r="E78" s="5" t="s">
        <v>5</v>
      </c>
      <c r="F78" s="10" t="s">
        <v>304</v>
      </c>
      <c r="G78" s="10" t="s">
        <v>304</v>
      </c>
      <c r="H78" s="10" t="s">
        <v>304</v>
      </c>
      <c r="I78" s="14" t="s">
        <v>304</v>
      </c>
      <c r="J78" s="14" t="s">
        <v>304</v>
      </c>
      <c r="K78" s="14" t="s">
        <v>304</v>
      </c>
      <c r="M78" s="15" t="s">
        <v>304</v>
      </c>
      <c r="N78" s="15" t="s">
        <v>304</v>
      </c>
      <c r="O78" s="15" t="s">
        <v>304</v>
      </c>
      <c r="Q78" s="15" t="s">
        <v>304</v>
      </c>
      <c r="R78" s="10" t="s">
        <v>304</v>
      </c>
      <c r="T78" s="9" t="s">
        <v>304</v>
      </c>
      <c r="W78" s="2"/>
    </row>
    <row r="79" spans="1:23" x14ac:dyDescent="0.25">
      <c r="A79" s="5">
        <v>10078</v>
      </c>
      <c r="B79" s="8" t="s">
        <v>235</v>
      </c>
      <c r="C79" s="10" t="s">
        <v>236</v>
      </c>
      <c r="D79" s="8"/>
      <c r="E79" s="5" t="s">
        <v>325</v>
      </c>
      <c r="F79" s="10">
        <v>0.52</v>
      </c>
      <c r="G79" s="10" t="s">
        <v>313</v>
      </c>
      <c r="H79" s="10" t="s">
        <v>321</v>
      </c>
      <c r="I79" s="23">
        <v>3.3113112148259116</v>
      </c>
      <c r="J79" s="23">
        <v>55.188520247098523</v>
      </c>
      <c r="K79" s="23">
        <v>1.7418487496163564</v>
      </c>
      <c r="M79" s="15">
        <v>98.96</v>
      </c>
      <c r="N79" s="15">
        <f>LOG(M79)</f>
        <v>1.9954596866210643</v>
      </c>
      <c r="O79" s="15">
        <v>0.77361093700470784</v>
      </c>
      <c r="Q79" s="15">
        <v>0.77361093700470784</v>
      </c>
      <c r="R79" s="10">
        <v>0.52</v>
      </c>
      <c r="T79" s="33">
        <f>ABS(Q79-R79)</f>
        <v>0.25361093700470783</v>
      </c>
      <c r="W79" s="2"/>
    </row>
    <row r="80" spans="1:23" x14ac:dyDescent="0.25">
      <c r="A80" s="5">
        <v>10079</v>
      </c>
      <c r="B80" s="8" t="s">
        <v>238</v>
      </c>
      <c r="C80" s="10" t="s">
        <v>239</v>
      </c>
      <c r="D80" s="8"/>
      <c r="E80" s="5" t="s">
        <v>325</v>
      </c>
      <c r="F80" s="10">
        <v>-0.16</v>
      </c>
      <c r="G80" s="10" t="s">
        <v>313</v>
      </c>
      <c r="H80" s="10" t="s">
        <v>321</v>
      </c>
      <c r="I80" s="23">
        <v>0.69183097091893653</v>
      </c>
      <c r="J80" s="23">
        <v>11.530516181982275</v>
      </c>
      <c r="K80" s="23">
        <v>1.0618487496163564</v>
      </c>
      <c r="M80" s="15">
        <v>71.78</v>
      </c>
      <c r="N80" s="15">
        <f>LOG(M80)</f>
        <v>1.856003453997221</v>
      </c>
      <c r="O80" s="15">
        <v>0.63415470438086463</v>
      </c>
      <c r="Q80" s="15">
        <v>0.63415470438086463</v>
      </c>
      <c r="R80" s="10">
        <v>-0.16</v>
      </c>
      <c r="T80" s="34">
        <f>ABS(Q80-R80)</f>
        <v>0.79415470438086466</v>
      </c>
      <c r="W80" s="2"/>
    </row>
    <row r="81" spans="1:23" x14ac:dyDescent="0.25">
      <c r="A81" s="5">
        <v>10080</v>
      </c>
      <c r="B81" s="8" t="s">
        <v>241</v>
      </c>
      <c r="C81" s="10" t="s">
        <v>242</v>
      </c>
      <c r="D81" s="8"/>
      <c r="E81" s="5" t="s">
        <v>5</v>
      </c>
      <c r="F81" s="28">
        <v>-8.6999999999999994E-3</v>
      </c>
      <c r="G81" s="10" t="s">
        <v>313</v>
      </c>
      <c r="H81" s="10" t="s">
        <v>321</v>
      </c>
      <c r="I81" s="23">
        <v>0.98016682686628409</v>
      </c>
      <c r="J81" s="23">
        <v>16.336113781104736</v>
      </c>
      <c r="K81" s="23">
        <v>1.2131487496163564</v>
      </c>
      <c r="M81" s="15" t="s">
        <v>304</v>
      </c>
      <c r="N81" s="15" t="s">
        <v>304</v>
      </c>
      <c r="O81" s="15" t="s">
        <v>304</v>
      </c>
      <c r="Q81" s="15" t="s">
        <v>304</v>
      </c>
      <c r="R81" s="28">
        <v>-8.6999999999999994E-3</v>
      </c>
      <c r="T81" s="9" t="s">
        <v>304</v>
      </c>
      <c r="W81" s="4"/>
    </row>
    <row r="82" spans="1:23" x14ac:dyDescent="0.25">
      <c r="A82" s="5">
        <v>10081</v>
      </c>
      <c r="B82" s="8" t="s">
        <v>244</v>
      </c>
      <c r="C82" s="10" t="s">
        <v>245</v>
      </c>
      <c r="D82" s="8"/>
      <c r="E82" s="5" t="s">
        <v>5</v>
      </c>
      <c r="F82" s="10">
        <v>1.7000000000000001E-2</v>
      </c>
      <c r="G82" s="10" t="s">
        <v>314</v>
      </c>
      <c r="H82" s="10" t="s">
        <v>317</v>
      </c>
      <c r="I82" s="23">
        <v>1.0399201658290593</v>
      </c>
      <c r="J82" s="23">
        <v>17.332002763817655</v>
      </c>
      <c r="K82" s="23">
        <v>1.2388487496163565</v>
      </c>
      <c r="M82" s="15" t="s">
        <v>304</v>
      </c>
      <c r="N82" s="15" t="s">
        <v>304</v>
      </c>
      <c r="O82" s="15" t="s">
        <v>304</v>
      </c>
      <c r="Q82" s="15" t="s">
        <v>304</v>
      </c>
      <c r="R82" s="10">
        <v>1.7000000000000001E-2</v>
      </c>
      <c r="T82" s="9" t="s">
        <v>304</v>
      </c>
    </row>
    <row r="83" spans="1:23" x14ac:dyDescent="0.25">
      <c r="A83" s="5">
        <v>10082</v>
      </c>
      <c r="B83" s="8" t="s">
        <v>247</v>
      </c>
      <c r="C83" s="10" t="s">
        <v>248</v>
      </c>
      <c r="D83" s="8"/>
      <c r="E83" s="5" t="s">
        <v>5</v>
      </c>
      <c r="F83" s="10">
        <v>0.7</v>
      </c>
      <c r="G83" s="10" t="s">
        <v>313</v>
      </c>
      <c r="H83" s="10" t="s">
        <v>321</v>
      </c>
      <c r="I83" s="23">
        <v>5.0118723362727229</v>
      </c>
      <c r="J83" s="23">
        <v>83.531205604545377</v>
      </c>
      <c r="K83" s="23">
        <v>1.9218487496163563</v>
      </c>
      <c r="M83" s="15" t="s">
        <v>304</v>
      </c>
      <c r="N83" s="15" t="s">
        <v>304</v>
      </c>
      <c r="O83" s="15" t="s">
        <v>304</v>
      </c>
      <c r="Q83" s="15" t="s">
        <v>304</v>
      </c>
      <c r="R83" s="10">
        <v>0.7</v>
      </c>
      <c r="T83" s="9" t="s">
        <v>304</v>
      </c>
      <c r="W83" s="2"/>
    </row>
    <row r="84" spans="1:23" x14ac:dyDescent="0.25">
      <c r="A84" s="5">
        <v>10083</v>
      </c>
      <c r="B84" s="8" t="s">
        <v>250</v>
      </c>
      <c r="C84" s="10" t="s">
        <v>251</v>
      </c>
      <c r="D84" s="8"/>
      <c r="E84" s="5" t="s">
        <v>325</v>
      </c>
      <c r="F84" s="10">
        <v>-0.19</v>
      </c>
      <c r="G84" s="10" t="s">
        <v>313</v>
      </c>
      <c r="H84" s="10" t="s">
        <v>321</v>
      </c>
      <c r="I84" s="23">
        <v>0.64565422903465541</v>
      </c>
      <c r="J84" s="23">
        <v>10.760903817244257</v>
      </c>
      <c r="K84" s="23">
        <v>1.0318487496163562</v>
      </c>
      <c r="M84" s="15">
        <v>1.893</v>
      </c>
      <c r="N84" s="15">
        <f>LOG(M84)</f>
        <v>0.27715061396379675</v>
      </c>
      <c r="O84" s="15">
        <v>-0.94469813565255967</v>
      </c>
      <c r="Q84" s="15">
        <v>-0.94469813565255967</v>
      </c>
      <c r="R84" s="10">
        <v>-0.19</v>
      </c>
      <c r="T84" s="34">
        <f>ABS(Q84-R84)</f>
        <v>0.75469813565255972</v>
      </c>
      <c r="W84" s="2"/>
    </row>
    <row r="85" spans="1:23" x14ac:dyDescent="0.25">
      <c r="A85" s="5">
        <v>10084</v>
      </c>
      <c r="B85" s="8" t="s">
        <v>253</v>
      </c>
      <c r="C85" s="10" t="s">
        <v>254</v>
      </c>
      <c r="D85" s="8"/>
      <c r="E85" s="5" t="s">
        <v>5</v>
      </c>
      <c r="F85" s="10" t="s">
        <v>304</v>
      </c>
      <c r="G85" s="10" t="s">
        <v>304</v>
      </c>
      <c r="H85" s="10" t="s">
        <v>304</v>
      </c>
      <c r="I85" s="14" t="s">
        <v>304</v>
      </c>
      <c r="J85" s="14" t="s">
        <v>304</v>
      </c>
      <c r="K85" s="14" t="s">
        <v>304</v>
      </c>
      <c r="M85" s="15" t="s">
        <v>304</v>
      </c>
      <c r="N85" s="15" t="s">
        <v>304</v>
      </c>
      <c r="O85" s="15" t="s">
        <v>304</v>
      </c>
      <c r="Q85" s="15" t="s">
        <v>304</v>
      </c>
      <c r="R85" s="10" t="s">
        <v>304</v>
      </c>
      <c r="T85" s="9" t="s">
        <v>304</v>
      </c>
      <c r="W85" s="2"/>
    </row>
    <row r="86" spans="1:23" x14ac:dyDescent="0.25">
      <c r="A86" s="5">
        <v>10085</v>
      </c>
      <c r="B86" s="8" t="s">
        <v>256</v>
      </c>
      <c r="C86" s="10" t="s">
        <v>257</v>
      </c>
      <c r="D86" s="8"/>
      <c r="E86" s="5" t="s">
        <v>325</v>
      </c>
      <c r="F86" s="10">
        <v>-0.56000000000000005</v>
      </c>
      <c r="G86" s="10" t="s">
        <v>313</v>
      </c>
      <c r="H86" s="10" t="s">
        <v>321</v>
      </c>
      <c r="I86" s="23">
        <v>0.27542287033381663</v>
      </c>
      <c r="J86" s="23">
        <v>4.590381172230277</v>
      </c>
      <c r="K86" s="23">
        <v>0.66184874961635631</v>
      </c>
      <c r="M86" s="15">
        <v>0.68689999999999996</v>
      </c>
      <c r="N86" s="15">
        <f>LOG(M86)</f>
        <v>-0.16310648362356631</v>
      </c>
      <c r="O86" s="15">
        <v>-1.3849552332399226</v>
      </c>
      <c r="Q86" s="15">
        <v>-1.3849552332399226</v>
      </c>
      <c r="R86" s="10">
        <v>-0.56000000000000005</v>
      </c>
      <c r="T86" s="34">
        <f>ABS(Q86-R86)</f>
        <v>0.82495523323992259</v>
      </c>
      <c r="W86" s="2"/>
    </row>
    <row r="87" spans="1:23" x14ac:dyDescent="0.25">
      <c r="A87" s="5">
        <v>10086</v>
      </c>
      <c r="B87" s="8" t="s">
        <v>259</v>
      </c>
      <c r="C87" s="10" t="s">
        <v>260</v>
      </c>
      <c r="D87" s="8"/>
      <c r="E87" s="5" t="s">
        <v>5</v>
      </c>
      <c r="F87" s="28">
        <v>-2.1000000000000001E-2</v>
      </c>
      <c r="G87" s="10" t="s">
        <v>313</v>
      </c>
      <c r="H87" s="10" t="s">
        <v>321</v>
      </c>
      <c r="I87" s="23">
        <v>0.95279616402365186</v>
      </c>
      <c r="J87" s="23">
        <v>15.879936067060864</v>
      </c>
      <c r="K87" s="23">
        <v>1.2008487496163565</v>
      </c>
      <c r="M87" s="15">
        <v>10.39</v>
      </c>
      <c r="N87" s="15">
        <f>LOG(M87)</f>
        <v>1.0166155475571774</v>
      </c>
      <c r="O87" s="15">
        <v>-0.20523320205917892</v>
      </c>
      <c r="Q87" s="15">
        <v>-0.20523320205917892</v>
      </c>
      <c r="R87" s="28">
        <v>-2.1000000000000001E-2</v>
      </c>
      <c r="T87" s="33">
        <f>ABS(Q87-R87)</f>
        <v>0.18423320205917892</v>
      </c>
      <c r="W87" s="4"/>
    </row>
    <row r="88" spans="1:23" x14ac:dyDescent="0.25">
      <c r="A88" s="5">
        <v>10087</v>
      </c>
      <c r="B88" s="8" t="s">
        <v>262</v>
      </c>
      <c r="C88" s="10" t="s">
        <v>263</v>
      </c>
      <c r="D88" s="8"/>
      <c r="E88" s="5" t="s">
        <v>5</v>
      </c>
      <c r="F88" s="10">
        <v>-0.12</v>
      </c>
      <c r="G88" s="10" t="s">
        <v>313</v>
      </c>
      <c r="H88" s="10" t="s">
        <v>321</v>
      </c>
      <c r="I88" s="23">
        <v>0.75857757502918366</v>
      </c>
      <c r="J88" s="23">
        <v>12.642959583819728</v>
      </c>
      <c r="K88" s="23">
        <v>1.1018487496163563</v>
      </c>
      <c r="M88" s="15">
        <v>1.099</v>
      </c>
      <c r="N88" s="15">
        <f>LOG(M88)</f>
        <v>4.0997692423490557E-2</v>
      </c>
      <c r="O88" s="15">
        <v>-1.1808510571928659</v>
      </c>
      <c r="Q88" s="15">
        <v>-1.1808510571928659</v>
      </c>
      <c r="R88" s="10">
        <v>-0.12</v>
      </c>
      <c r="T88" s="25">
        <f>ABS(Q88-R88)</f>
        <v>1.060851057192866</v>
      </c>
      <c r="W88" s="2"/>
    </row>
    <row r="89" spans="1:23" x14ac:dyDescent="0.25">
      <c r="A89" s="5">
        <v>10088</v>
      </c>
      <c r="B89" s="8" t="s">
        <v>265</v>
      </c>
      <c r="C89" s="10" t="s">
        <v>266</v>
      </c>
      <c r="D89" s="8"/>
      <c r="E89" s="5" t="s">
        <v>325</v>
      </c>
      <c r="F89" s="10">
        <v>0.69</v>
      </c>
      <c r="G89" s="10" t="s">
        <v>313</v>
      </c>
      <c r="H89" s="10" t="s">
        <v>321</v>
      </c>
      <c r="I89" s="23">
        <v>4.8977881936844625</v>
      </c>
      <c r="J89" s="23">
        <v>81.62980322807438</v>
      </c>
      <c r="K89" s="23">
        <v>1.9118487496163565</v>
      </c>
      <c r="M89" s="15">
        <v>293.469695</v>
      </c>
      <c r="N89" s="15">
        <f>LOG(M89)</f>
        <v>2.4675632606984617</v>
      </c>
      <c r="O89" s="15">
        <v>1.2457145110821053</v>
      </c>
      <c r="Q89" s="15">
        <v>1.2457145110821053</v>
      </c>
      <c r="R89" s="10">
        <v>0.69</v>
      </c>
      <c r="T89" s="34">
        <f>ABS(Q89-R89)</f>
        <v>0.55571451108210534</v>
      </c>
      <c r="W89" s="2"/>
    </row>
    <row r="90" spans="1:23" x14ac:dyDescent="0.25">
      <c r="A90" s="5">
        <v>10089</v>
      </c>
      <c r="B90" s="8" t="s">
        <v>268</v>
      </c>
      <c r="C90" s="10" t="s">
        <v>269</v>
      </c>
      <c r="D90" s="8"/>
      <c r="E90" s="5" t="s">
        <v>325</v>
      </c>
      <c r="F90" s="10">
        <v>-0.76</v>
      </c>
      <c r="G90" s="10" t="s">
        <v>313</v>
      </c>
      <c r="H90" s="10" t="s">
        <v>321</v>
      </c>
      <c r="I90" s="23">
        <v>0.17378008287493749</v>
      </c>
      <c r="J90" s="23">
        <v>2.8963347145822915</v>
      </c>
      <c r="K90" s="23">
        <v>0.46184874961635625</v>
      </c>
      <c r="M90" s="15">
        <v>1.234</v>
      </c>
      <c r="N90" s="15">
        <f>LOG(M90)</f>
        <v>9.131515969722287E-2</v>
      </c>
      <c r="O90" s="15">
        <v>-1.1305335899191336</v>
      </c>
      <c r="Q90" s="15">
        <v>-1.1305335899191336</v>
      </c>
      <c r="R90" s="10">
        <v>-0.76</v>
      </c>
      <c r="T90" s="33">
        <f>ABS(Q90-R90)</f>
        <v>0.37053358991913354</v>
      </c>
      <c r="W90" s="2"/>
    </row>
    <row r="91" spans="1:23" x14ac:dyDescent="0.25">
      <c r="A91" s="5">
        <v>10090</v>
      </c>
      <c r="B91" s="8" t="s">
        <v>271</v>
      </c>
      <c r="C91" s="10" t="s">
        <v>272</v>
      </c>
      <c r="D91" s="8" t="s">
        <v>333</v>
      </c>
      <c r="E91" s="5" t="s">
        <v>5</v>
      </c>
      <c r="F91" s="10">
        <v>-0.19</v>
      </c>
      <c r="G91" s="10" t="s">
        <v>313</v>
      </c>
      <c r="H91" s="10" t="s">
        <v>321</v>
      </c>
      <c r="I91" s="23">
        <v>0.64565422903465541</v>
      </c>
      <c r="J91" s="23">
        <v>10.760903817244257</v>
      </c>
      <c r="K91" s="23">
        <v>1.0318487496163562</v>
      </c>
      <c r="M91" s="15">
        <v>1.02</v>
      </c>
      <c r="N91" s="15">
        <f>LOG(M91)</f>
        <v>8.6001717619175692E-3</v>
      </c>
      <c r="O91" s="15">
        <v>-1.2132485778544388</v>
      </c>
      <c r="Q91" s="15">
        <v>-1.2132485778544388</v>
      </c>
      <c r="R91" s="10">
        <v>-0.19</v>
      </c>
      <c r="T91" s="25">
        <f>ABS(Q91-R91)</f>
        <v>1.0232485778544389</v>
      </c>
      <c r="W91" s="2"/>
    </row>
    <row r="92" spans="1:23" x14ac:dyDescent="0.25">
      <c r="A92" s="5">
        <v>10091</v>
      </c>
      <c r="B92" s="8" t="s">
        <v>274</v>
      </c>
      <c r="C92" s="10" t="s">
        <v>275</v>
      </c>
      <c r="D92" s="8"/>
      <c r="E92" s="5" t="s">
        <v>5</v>
      </c>
      <c r="F92" s="10">
        <v>0.51</v>
      </c>
      <c r="G92" s="10" t="s">
        <v>313</v>
      </c>
      <c r="H92" s="10" t="s">
        <v>321</v>
      </c>
      <c r="I92" s="23">
        <v>3.2359365692962836</v>
      </c>
      <c r="J92" s="23">
        <v>53.932276154938059</v>
      </c>
      <c r="K92" s="23">
        <v>1.7318487496163566</v>
      </c>
      <c r="M92" s="15" t="s">
        <v>304</v>
      </c>
      <c r="N92" s="15" t="s">
        <v>304</v>
      </c>
      <c r="O92" s="15" t="s">
        <v>304</v>
      </c>
      <c r="Q92" s="15" t="s">
        <v>304</v>
      </c>
      <c r="R92" s="10">
        <v>0.51</v>
      </c>
      <c r="T92" s="9" t="s">
        <v>304</v>
      </c>
      <c r="W92" s="2"/>
    </row>
    <row r="93" spans="1:23" x14ac:dyDescent="0.25">
      <c r="A93" s="5">
        <v>10092</v>
      </c>
      <c r="B93" s="8" t="s">
        <v>277</v>
      </c>
      <c r="C93" s="10" t="s">
        <v>278</v>
      </c>
      <c r="D93" s="8"/>
      <c r="E93" s="5" t="s">
        <v>5</v>
      </c>
      <c r="F93" s="10">
        <v>-0.97</v>
      </c>
      <c r="G93" s="10" t="s">
        <v>312</v>
      </c>
      <c r="H93" s="10" t="s">
        <v>321</v>
      </c>
      <c r="I93" s="23">
        <v>0.10715193052376064</v>
      </c>
      <c r="J93" s="23">
        <v>1.785865508729344</v>
      </c>
      <c r="K93" s="23">
        <v>0.25184874961635634</v>
      </c>
      <c r="M93" s="15" t="s">
        <v>304</v>
      </c>
      <c r="N93" s="15" t="s">
        <v>304</v>
      </c>
      <c r="O93" s="15" t="s">
        <v>304</v>
      </c>
      <c r="Q93" s="15" t="s">
        <v>304</v>
      </c>
      <c r="R93" s="10">
        <v>-0.97</v>
      </c>
      <c r="T93" s="9" t="s">
        <v>304</v>
      </c>
      <c r="W93" s="2"/>
    </row>
    <row r="94" spans="1:23" x14ac:dyDescent="0.25">
      <c r="A94" s="5">
        <v>10093</v>
      </c>
      <c r="B94" s="8" t="s">
        <v>280</v>
      </c>
      <c r="C94" s="10" t="s">
        <v>281</v>
      </c>
      <c r="D94" s="8"/>
      <c r="E94" s="5" t="s">
        <v>5</v>
      </c>
      <c r="F94" s="10" t="s">
        <v>304</v>
      </c>
      <c r="G94" s="10" t="s">
        <v>304</v>
      </c>
      <c r="H94" s="10" t="s">
        <v>304</v>
      </c>
      <c r="I94" s="14" t="s">
        <v>304</v>
      </c>
      <c r="J94" s="14" t="s">
        <v>304</v>
      </c>
      <c r="K94" s="14" t="s">
        <v>304</v>
      </c>
      <c r="M94" s="15" t="s">
        <v>304</v>
      </c>
      <c r="N94" s="15" t="s">
        <v>304</v>
      </c>
      <c r="O94" s="15" t="s">
        <v>304</v>
      </c>
      <c r="Q94" s="15" t="s">
        <v>304</v>
      </c>
      <c r="R94" s="10" t="s">
        <v>304</v>
      </c>
      <c r="T94" s="9" t="s">
        <v>304</v>
      </c>
      <c r="W94" s="2"/>
    </row>
    <row r="95" spans="1:23" x14ac:dyDescent="0.25">
      <c r="A95" s="5">
        <v>10094</v>
      </c>
      <c r="B95" s="8" t="s">
        <v>283</v>
      </c>
      <c r="C95" s="10" t="s">
        <v>284</v>
      </c>
      <c r="D95" s="8"/>
      <c r="E95" s="5" t="s">
        <v>5</v>
      </c>
      <c r="F95" s="10">
        <v>-0.25</v>
      </c>
      <c r="G95" s="10" t="s">
        <v>313</v>
      </c>
      <c r="H95" s="9" t="s">
        <v>318</v>
      </c>
      <c r="I95" s="23">
        <v>0.56234132519034907</v>
      </c>
      <c r="J95" s="23">
        <v>9.3723554198391525</v>
      </c>
      <c r="K95" s="23">
        <v>0.97184874961635648</v>
      </c>
      <c r="M95" s="15">
        <v>0.24825</v>
      </c>
      <c r="N95" s="15">
        <f>LOG(M95)</f>
        <v>-0.60511074283258126</v>
      </c>
      <c r="O95" s="15">
        <v>-1.8269594924489376</v>
      </c>
      <c r="Q95" s="15">
        <v>-1.8269594924489376</v>
      </c>
      <c r="R95" s="10">
        <v>-0.25</v>
      </c>
      <c r="T95" s="25">
        <f>ABS(Q95-R95)</f>
        <v>1.5769594924489376</v>
      </c>
    </row>
    <row r="96" spans="1:23" x14ac:dyDescent="0.25">
      <c r="A96" s="5">
        <v>10095</v>
      </c>
      <c r="B96" s="8" t="s">
        <v>286</v>
      </c>
      <c r="C96" s="10" t="s">
        <v>287</v>
      </c>
      <c r="D96" s="8"/>
      <c r="E96" s="5" t="s">
        <v>5</v>
      </c>
      <c r="F96" s="28">
        <v>3.0000000000000001E-3</v>
      </c>
      <c r="G96" s="10" t="s">
        <v>313</v>
      </c>
      <c r="H96" s="10" t="s">
        <v>321</v>
      </c>
      <c r="I96" s="23">
        <v>1.0069316688518042</v>
      </c>
      <c r="J96" s="23">
        <v>16.782194480863403</v>
      </c>
      <c r="K96" s="23">
        <v>1.2248487496163565</v>
      </c>
      <c r="M96" s="15">
        <v>18.48</v>
      </c>
      <c r="N96" s="15">
        <f>LOG(M96)</f>
        <v>1.266701966884088</v>
      </c>
      <c r="O96" s="15">
        <v>4.4853217267731532E-2</v>
      </c>
      <c r="Q96" s="15">
        <v>4.4853217267731532E-2</v>
      </c>
      <c r="R96" s="28">
        <v>3.0000000000000001E-3</v>
      </c>
      <c r="T96" s="33">
        <f>ABS(Q96-R96)</f>
        <v>4.185321726773153E-2</v>
      </c>
      <c r="W96" s="4"/>
    </row>
    <row r="97" spans="1:23" x14ac:dyDescent="0.25">
      <c r="A97" s="5">
        <v>10096</v>
      </c>
      <c r="B97" s="8" t="s">
        <v>289</v>
      </c>
      <c r="C97" s="10" t="s">
        <v>290</v>
      </c>
      <c r="D97" s="8"/>
      <c r="E97" s="5" t="s">
        <v>5</v>
      </c>
      <c r="F97" s="28">
        <v>-2.8000000000000001E-2</v>
      </c>
      <c r="G97" s="10" t="s">
        <v>313</v>
      </c>
      <c r="H97" s="10" t="s">
        <v>321</v>
      </c>
      <c r="I97" s="23">
        <v>0.93756200692588021</v>
      </c>
      <c r="J97" s="23">
        <v>15.626033448764669</v>
      </c>
      <c r="K97" s="23">
        <v>1.1938487496163563</v>
      </c>
      <c r="M97" s="15">
        <v>27.27</v>
      </c>
      <c r="N97" s="15">
        <f>LOG(M97)</f>
        <v>1.4356851379416298</v>
      </c>
      <c r="O97" s="15">
        <v>0.21383638832527355</v>
      </c>
      <c r="Q97" s="15">
        <v>0.21383638832527355</v>
      </c>
      <c r="R97" s="28">
        <v>-2.8000000000000001E-2</v>
      </c>
      <c r="T97" s="33">
        <f>ABS(Q97-R97)</f>
        <v>0.24183638832527354</v>
      </c>
      <c r="W97" s="4"/>
    </row>
    <row r="98" spans="1:23" x14ac:dyDescent="0.25">
      <c r="A98" s="5">
        <v>10097</v>
      </c>
      <c r="B98" s="8" t="s">
        <v>292</v>
      </c>
      <c r="C98" s="10" t="s">
        <v>293</v>
      </c>
      <c r="D98" s="8"/>
      <c r="E98" s="5" t="s">
        <v>5</v>
      </c>
      <c r="F98" s="10">
        <v>-0.76</v>
      </c>
      <c r="G98" s="10" t="s">
        <v>313</v>
      </c>
      <c r="H98" s="10" t="s">
        <v>321</v>
      </c>
      <c r="I98" s="23">
        <v>0.17378008287493749</v>
      </c>
      <c r="J98" s="23">
        <v>2.8963347145822915</v>
      </c>
      <c r="K98" s="23">
        <v>0.46184874961635625</v>
      </c>
      <c r="M98" s="15" t="s">
        <v>304</v>
      </c>
      <c r="N98" s="15" t="s">
        <v>304</v>
      </c>
      <c r="O98" s="15" t="s">
        <v>304</v>
      </c>
      <c r="Q98" s="15" t="s">
        <v>304</v>
      </c>
      <c r="R98" s="10">
        <v>-0.76</v>
      </c>
      <c r="T98" s="9" t="s">
        <v>304</v>
      </c>
      <c r="W98" s="2"/>
    </row>
    <row r="99" spans="1:23" x14ac:dyDescent="0.25">
      <c r="A99" s="5">
        <v>10098</v>
      </c>
      <c r="B99" s="8" t="s">
        <v>295</v>
      </c>
      <c r="C99" s="10" t="s">
        <v>296</v>
      </c>
      <c r="D99" s="8"/>
      <c r="E99" s="5" t="s">
        <v>5</v>
      </c>
      <c r="F99" s="10">
        <v>-0.86</v>
      </c>
      <c r="G99" s="10" t="s">
        <v>313</v>
      </c>
      <c r="H99" s="10" t="s">
        <v>321</v>
      </c>
      <c r="I99" s="23">
        <v>0.13803842646028844</v>
      </c>
      <c r="J99" s="23">
        <v>2.3006404410048074</v>
      </c>
      <c r="K99" s="23">
        <v>0.36184874961635621</v>
      </c>
      <c r="M99" s="15" t="s">
        <v>304</v>
      </c>
      <c r="N99" s="15" t="s">
        <v>304</v>
      </c>
      <c r="O99" s="15" t="s">
        <v>304</v>
      </c>
      <c r="Q99" s="15" t="s">
        <v>304</v>
      </c>
      <c r="R99" s="10">
        <v>-0.86</v>
      </c>
      <c r="T99" s="9" t="s">
        <v>304</v>
      </c>
      <c r="W99" s="2"/>
    </row>
    <row r="100" spans="1:23" x14ac:dyDescent="0.25">
      <c r="A100" s="5">
        <v>10099</v>
      </c>
      <c r="B100" s="8" t="s">
        <v>298</v>
      </c>
      <c r="C100" s="10" t="s">
        <v>299</v>
      </c>
      <c r="D100" s="8"/>
      <c r="E100" s="5" t="s">
        <v>5</v>
      </c>
      <c r="F100" s="10">
        <v>1</v>
      </c>
      <c r="G100" s="10" t="s">
        <v>312</v>
      </c>
      <c r="H100" s="10" t="s">
        <v>321</v>
      </c>
      <c r="I100" s="23">
        <v>10</v>
      </c>
      <c r="J100" s="23">
        <v>166.66666666666666</v>
      </c>
      <c r="K100" s="23">
        <v>2.2218487496163561</v>
      </c>
      <c r="M100" s="15" t="s">
        <v>304</v>
      </c>
      <c r="N100" s="15" t="s">
        <v>304</v>
      </c>
      <c r="O100" s="15" t="s">
        <v>304</v>
      </c>
      <c r="Q100" s="15" t="s">
        <v>304</v>
      </c>
      <c r="R100" s="10">
        <v>1</v>
      </c>
      <c r="T100" s="9" t="s">
        <v>304</v>
      </c>
      <c r="W100" s="2"/>
    </row>
    <row r="101" spans="1:23" x14ac:dyDescent="0.25">
      <c r="A101" s="5">
        <v>10100</v>
      </c>
      <c r="B101" s="8" t="s">
        <v>301</v>
      </c>
      <c r="C101" s="10" t="s">
        <v>302</v>
      </c>
      <c r="D101" s="8"/>
      <c r="E101" s="5" t="s">
        <v>5</v>
      </c>
      <c r="F101" s="10">
        <v>-0.3</v>
      </c>
      <c r="G101" s="10" t="s">
        <v>314</v>
      </c>
      <c r="H101" s="9" t="s">
        <v>320</v>
      </c>
      <c r="I101" s="23">
        <v>0.50118723362727224</v>
      </c>
      <c r="J101" s="23">
        <v>8.3531205604545367</v>
      </c>
      <c r="K101" s="23">
        <v>0.92184874961635632</v>
      </c>
      <c r="M101" s="15">
        <v>250.3</v>
      </c>
      <c r="N101" s="15">
        <f>LOG(M101)</f>
        <v>2.3984608496082234</v>
      </c>
      <c r="O101" s="15">
        <v>1.176612099991867</v>
      </c>
      <c r="Q101" s="15">
        <v>1.176612099991867</v>
      </c>
      <c r="R101" s="10">
        <v>-0.3</v>
      </c>
      <c r="T101" s="25">
        <f>ABS(Q101-R101)</f>
        <v>1.476612099991867</v>
      </c>
      <c r="W101" s="2"/>
    </row>
    <row r="102" spans="1:23" x14ac:dyDescent="0.25">
      <c r="B102" s="7"/>
      <c r="C102" s="10"/>
      <c r="D102" s="18"/>
      <c r="E102" s="7"/>
    </row>
    <row r="103" spans="1:23" x14ac:dyDescent="0.25">
      <c r="D103" s="18"/>
    </row>
    <row r="104" spans="1:23" x14ac:dyDescent="0.25">
      <c r="D104" s="18"/>
    </row>
    <row r="105" spans="1:23" x14ac:dyDescent="0.25">
      <c r="D105" s="18"/>
    </row>
    <row r="106" spans="1:23" x14ac:dyDescent="0.25">
      <c r="D106" s="18"/>
    </row>
    <row r="107" spans="1:23" x14ac:dyDescent="0.25">
      <c r="D107" s="18"/>
    </row>
    <row r="108" spans="1:23" x14ac:dyDescent="0.25">
      <c r="D108" s="18"/>
    </row>
    <row r="109" spans="1:23" x14ac:dyDescent="0.25">
      <c r="D109" s="18"/>
    </row>
  </sheetData>
  <sortState xmlns:xlrd2="http://schemas.microsoft.com/office/spreadsheetml/2017/richdata2" ref="A2:AD109">
    <sortCondition ref="A2:A109"/>
  </sortState>
  <conditionalFormatting sqref="D1:D1048576">
    <cfRule type="duplicateValues" dxfId="4" priority="1"/>
  </conditionalFormatting>
  <hyperlinks>
    <hyperlink ref="B2" r:id="rId1" xr:uid="{F0B64113-D59C-4666-B86C-DB369E417F39}"/>
    <hyperlink ref="B3" r:id="rId2" xr:uid="{C83C3DE3-7A36-4048-8115-DBA6197B35C7}"/>
    <hyperlink ref="B4" r:id="rId3" xr:uid="{DF9B7D3D-4DB5-4FF8-A444-C6F91B2ACF11}"/>
    <hyperlink ref="B5" r:id="rId4" xr:uid="{6630E4C5-CA6E-4A90-A39E-FB3FE08F68B9}"/>
    <hyperlink ref="B6" r:id="rId5" xr:uid="{169F89D6-13BF-48C6-8D4A-AED2CD9FB3FB}"/>
    <hyperlink ref="B7" r:id="rId6" xr:uid="{5DB047CC-7CC1-4412-9F2F-3B4A2844FC36}"/>
    <hyperlink ref="B8" r:id="rId7" xr:uid="{A005D6A4-A112-4C8C-9939-958AC026507D}"/>
    <hyperlink ref="B9" r:id="rId8" xr:uid="{EBF400B0-2AA2-4D40-84CB-4B4CA523C89D}"/>
    <hyperlink ref="B10" r:id="rId9" xr:uid="{002BE1E7-3585-47C9-83E2-F002BDFCEAA3}"/>
    <hyperlink ref="B11" r:id="rId10" xr:uid="{8ED7AA7B-786F-4105-95D4-56E15BD827FC}"/>
    <hyperlink ref="B12" r:id="rId11" xr:uid="{340A9DAD-2B5A-4656-AF69-35CA668A6B04}"/>
    <hyperlink ref="B13" r:id="rId12" xr:uid="{720B27EB-E162-49D0-A930-9E4F99E579DA}"/>
    <hyperlink ref="B14" r:id="rId13" xr:uid="{F41D1999-A7D7-4A44-84EA-8EB51E85135B}"/>
    <hyperlink ref="B15" r:id="rId14" xr:uid="{6D470088-2375-485F-9DB4-AD26E1BE46B9}"/>
    <hyperlink ref="B16" r:id="rId15" xr:uid="{BC05BA17-302E-431F-8943-5BFB6E6EA413}"/>
    <hyperlink ref="B17" r:id="rId16" xr:uid="{B0489F05-9A32-48FA-842D-7C0AF6875C5A}"/>
    <hyperlink ref="B18" r:id="rId17" xr:uid="{AE2A2D2F-80EC-49E5-BAC7-723573373A6D}"/>
    <hyperlink ref="B19" r:id="rId18" xr:uid="{610E45F1-C66D-4B08-922C-14B119892C7E}"/>
    <hyperlink ref="B20" r:id="rId19" xr:uid="{3A9FDFC5-06EF-4594-A796-8BDC44278D89}"/>
    <hyperlink ref="B21" r:id="rId20" xr:uid="{BCE83AA3-8C91-4A10-8C19-386E4C085863}"/>
    <hyperlink ref="B22" r:id="rId21" xr:uid="{B8002524-DD7F-4B55-B1D8-DC45ABBF6EB9}"/>
    <hyperlink ref="B23" r:id="rId22" xr:uid="{012D788D-A056-43E3-8771-38A714AFF7FA}"/>
    <hyperlink ref="B24" r:id="rId23" xr:uid="{225B7FCD-8348-4D14-9A6C-DE102E775395}"/>
    <hyperlink ref="B25" r:id="rId24" xr:uid="{19E40ADF-FC8B-4A74-894A-1486DF967CD3}"/>
    <hyperlink ref="B26" r:id="rId25" xr:uid="{36E03393-392B-472D-ADAD-D0245A1DAE08}"/>
    <hyperlink ref="B27" r:id="rId26" xr:uid="{6C60D721-CD76-4E71-9C62-695F3026F982}"/>
    <hyperlink ref="B28" r:id="rId27" xr:uid="{D275F54B-50E5-4E3D-B668-A92056E12B70}"/>
    <hyperlink ref="B29" r:id="rId28" xr:uid="{913CFA3D-C56F-4362-AAD0-EEF024361376}"/>
    <hyperlink ref="B30" r:id="rId29" xr:uid="{0ACF194D-936F-4C2E-B88D-6E782F26F637}"/>
    <hyperlink ref="B31" r:id="rId30" xr:uid="{168A4F93-24A3-4333-A790-026C866EE3A0}"/>
    <hyperlink ref="B32" r:id="rId31" xr:uid="{9CF17F82-8AA0-44D4-A00A-E05CFD70802C}"/>
    <hyperlink ref="B33" r:id="rId32" xr:uid="{A5B07689-AA09-4F79-AE6A-FFE94472040C}"/>
    <hyperlink ref="B34" r:id="rId33" xr:uid="{4955A377-5F57-4FF2-AC8A-D7644380710E}"/>
    <hyperlink ref="B35" r:id="rId34" xr:uid="{37BBAC10-6B28-4673-9003-076E4D105ACC}"/>
    <hyperlink ref="B36" r:id="rId35" xr:uid="{B3CDA46A-E9C9-4CA3-BE20-7FB833BB76DC}"/>
    <hyperlink ref="B37" r:id="rId36" xr:uid="{E672392A-FE53-4D42-AF39-6B82204DDE78}"/>
    <hyperlink ref="B38" r:id="rId37" xr:uid="{DBE3CD2B-6304-4BCB-87BF-16846B7E2C34}"/>
    <hyperlink ref="B39" r:id="rId38" xr:uid="{AB62909D-CAF8-498C-A292-550C5269EFB4}"/>
    <hyperlink ref="B40" r:id="rId39" xr:uid="{31B72A29-9942-4585-BD67-5835D0F07C05}"/>
    <hyperlink ref="B41" r:id="rId40" xr:uid="{FEF4A363-4A8E-4F2D-9628-9DBA2DA32E6F}"/>
    <hyperlink ref="B42" r:id="rId41" xr:uid="{AA33689F-EC27-4ED1-8E65-89472C9BBA96}"/>
    <hyperlink ref="B43" r:id="rId42" xr:uid="{FF3CE49C-17D7-4CE1-82C7-5099CDDBC3CC}"/>
    <hyperlink ref="B44" r:id="rId43" xr:uid="{24CB0C22-D74A-4A1F-9350-9216B16E57E1}"/>
    <hyperlink ref="B45" r:id="rId44" xr:uid="{BFC57E6B-FEB6-4161-A0E7-685319F08ABD}"/>
    <hyperlink ref="B46" r:id="rId45" xr:uid="{CD1C67BC-BD71-439B-BF75-C58F3895472F}"/>
    <hyperlink ref="B47" r:id="rId46" xr:uid="{4D12BCE0-D5CC-4E9C-82D6-6094A19F6291}"/>
    <hyperlink ref="B48" r:id="rId47" xr:uid="{948CA526-6D4C-4D1D-B7A9-AEF0675EFC33}"/>
    <hyperlink ref="B49" r:id="rId48" xr:uid="{93B6D19A-C22C-4127-829E-C29972683091}"/>
    <hyperlink ref="B50" r:id="rId49" xr:uid="{96628C4A-FAE3-4856-AD69-AB820C72FDE1}"/>
    <hyperlink ref="B51" r:id="rId50" xr:uid="{D5C5E1FD-935B-4370-8C93-8BABEEEBF01F}"/>
    <hyperlink ref="B52" r:id="rId51" xr:uid="{ACEF1E1D-15B1-4A54-96EE-5537CFC1D838}"/>
    <hyperlink ref="B53" r:id="rId52" xr:uid="{B842BDE5-E52D-4D8C-AE6E-8B1DA3C337D4}"/>
    <hyperlink ref="B54" r:id="rId53" xr:uid="{8666661D-016A-49CC-865C-69FB0FA25030}"/>
    <hyperlink ref="B55" r:id="rId54" xr:uid="{AB833ACC-E9DD-4C33-9632-A04820A2F622}"/>
    <hyperlink ref="B56" r:id="rId55" xr:uid="{2E0FA22A-3A9E-4799-9C07-1AF440A4C32F}"/>
    <hyperlink ref="B57" r:id="rId56" xr:uid="{94E499F7-2568-49AF-8036-92F4D3A3C888}"/>
    <hyperlink ref="B58" r:id="rId57" xr:uid="{04A9D930-2DB3-4C49-9371-A48A644EED15}"/>
    <hyperlink ref="B59" r:id="rId58" xr:uid="{D9959B09-61DB-455B-929B-9008003ED38E}"/>
    <hyperlink ref="B60" r:id="rId59" xr:uid="{CC735A73-8DD5-4157-9B53-8149D1BAA63F}"/>
    <hyperlink ref="B61" r:id="rId60" xr:uid="{B3D55288-3018-4816-9085-F7D18F7FEC44}"/>
    <hyperlink ref="B62" r:id="rId61" xr:uid="{73A57AAD-B947-4399-82C2-A6337DE945EF}"/>
    <hyperlink ref="B63" r:id="rId62" xr:uid="{F3B451D2-A9A4-46EF-8553-407971563A70}"/>
    <hyperlink ref="B64" r:id="rId63" xr:uid="{4F522DBC-6AE0-4878-8D85-BBA919B96660}"/>
    <hyperlink ref="B65" r:id="rId64" xr:uid="{5070067A-999F-4541-936C-E41DD82341BD}"/>
    <hyperlink ref="B66" r:id="rId65" xr:uid="{FCED5387-A2F9-4398-B3A8-BFD9BA55357E}"/>
    <hyperlink ref="B67" r:id="rId66" xr:uid="{C70F4882-8B05-4FF3-A126-D96469E7C6CA}"/>
    <hyperlink ref="B68" r:id="rId67" xr:uid="{154339DA-B786-410F-912C-9AE806E9123A}"/>
    <hyperlink ref="B69" r:id="rId68" xr:uid="{6B10EC66-368E-44F3-BE56-B4875F8944E5}"/>
    <hyperlink ref="B70" r:id="rId69" xr:uid="{CCE4F17C-0730-49AB-B2F0-4F232A12E296}"/>
    <hyperlink ref="B71" r:id="rId70" xr:uid="{BCA810AB-3654-4ADD-B6D8-2FB1E25DDDEA}"/>
    <hyperlink ref="B72" r:id="rId71" xr:uid="{6C78DBA8-95F5-468B-9F63-14CC12E1E35C}"/>
    <hyperlink ref="B73" r:id="rId72" xr:uid="{F2C31404-4DC4-43E5-90EA-8C4098BBEC29}"/>
    <hyperlink ref="B74" r:id="rId73" xr:uid="{B37CAD4A-2276-4995-9528-B3D378B12D63}"/>
    <hyperlink ref="B75" r:id="rId74" xr:uid="{55F870DE-6D1A-4CA6-9F4A-82C1E4B40926}"/>
    <hyperlink ref="B76" r:id="rId75" xr:uid="{B03CAB17-9CE8-45EE-8F0A-D88428699C7C}"/>
    <hyperlink ref="B77" r:id="rId76" xr:uid="{85E60DAA-C6C4-4BDE-8CA2-E94C3632BE5C}"/>
    <hyperlink ref="B78" r:id="rId77" xr:uid="{0044E279-C819-4E0D-967C-F4E83C09A6DF}"/>
    <hyperlink ref="B79" r:id="rId78" xr:uid="{A59B350C-A778-4C3D-BBDB-A59DD15C8F93}"/>
    <hyperlink ref="B80" r:id="rId79" xr:uid="{A0BCCB8B-D643-4A58-B37C-9332F0750A83}"/>
    <hyperlink ref="B81" r:id="rId80" xr:uid="{EF1BF4EB-B3B0-49A6-9D5E-ABFF0C2424E9}"/>
    <hyperlink ref="B82" r:id="rId81" xr:uid="{B93A05AD-B506-42CC-8C7A-D1FD670DAF7C}"/>
    <hyperlink ref="B83" r:id="rId82" xr:uid="{F0CB214B-1C2A-4980-A0B1-3CF5E6CDFEDA}"/>
    <hyperlink ref="B84" r:id="rId83" xr:uid="{C9953EC1-E442-467A-921E-F412F800FD9F}"/>
    <hyperlink ref="B85" r:id="rId84" xr:uid="{E9E6DCA4-C64A-46BA-A883-5DF53E5DB39F}"/>
    <hyperlink ref="B86" r:id="rId85" xr:uid="{132313FF-20B7-46A5-A2AB-A13D600AFDE6}"/>
    <hyperlink ref="B87" r:id="rId86" xr:uid="{4E020496-9ABE-462F-BAAE-41823CCBC2CF}"/>
    <hyperlink ref="B88" r:id="rId87" xr:uid="{786E1DAF-254C-464A-BF79-7A7ED854F002}"/>
    <hyperlink ref="B89" r:id="rId88" xr:uid="{F85DAE9C-C409-4A52-99F4-5919F0C52097}"/>
    <hyperlink ref="B90" r:id="rId89" xr:uid="{414056D7-2DF8-4BB5-9081-FD66679265BF}"/>
    <hyperlink ref="B91" r:id="rId90" xr:uid="{8D3F48B8-2859-4D97-A3AF-3D57F4148765}"/>
    <hyperlink ref="B92" r:id="rId91" xr:uid="{2D3B02C9-4208-43D4-80BC-E4A9C6F6BC5C}"/>
    <hyperlink ref="B93" r:id="rId92" xr:uid="{A3DC1A40-1FDB-46B6-AE0D-4368904E863E}"/>
    <hyperlink ref="B94" r:id="rId93" xr:uid="{E8E96CAE-BFA6-49FE-9E1B-1A88A8798D60}"/>
    <hyperlink ref="B95" r:id="rId94" xr:uid="{83FCDE30-F53F-46EB-987A-0DE3BC1A7630}"/>
    <hyperlink ref="B96" r:id="rId95" xr:uid="{B2C94508-E8C2-4403-A9A4-D474A6AD0F00}"/>
    <hyperlink ref="B97" r:id="rId96" xr:uid="{5DA7773A-D3C7-42D6-9482-C79DDF6E287F}"/>
    <hyperlink ref="B98" r:id="rId97" xr:uid="{CF8AC2A9-EA3E-40D4-A0B7-C4E4FBE706E5}"/>
    <hyperlink ref="B99" r:id="rId98" xr:uid="{2DC7B85A-9E00-444E-968B-EDB313F92EBE}"/>
    <hyperlink ref="B100" r:id="rId99" xr:uid="{66131464-64AC-4A0B-9DDA-2C83E30807FE}"/>
    <hyperlink ref="B101" r:id="rId100" xr:uid="{FD66A2C7-CB46-4EC9-8906-90084221E580}"/>
  </hyperlinks>
  <pageMargins left="0.7" right="0.7" top="0.75" bottom="0.75" header="0.3" footer="0.3"/>
  <pageSetup paperSize="9" orientation="portrait" r:id="rId101"/>
  <legacyDrawing r:id="rId1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84737-630F-4191-9B68-8EEDD7315B9A}">
  <dimension ref="A1:S109"/>
  <sheetViews>
    <sheetView workbookViewId="0">
      <selection activeCell="S90" sqref="S90"/>
    </sheetView>
  </sheetViews>
  <sheetFormatPr defaultRowHeight="15" x14ac:dyDescent="0.25"/>
  <cols>
    <col min="1" max="1" width="10.140625" style="5" bestFit="1" customWidth="1"/>
    <col min="2" max="2" width="9.140625" style="5"/>
    <col min="3" max="3" width="35.5703125" style="5" bestFit="1" customWidth="1"/>
    <col min="4" max="4" width="13" style="7" bestFit="1" customWidth="1"/>
    <col min="5" max="5" width="9.140625" style="5"/>
    <col min="6" max="6" width="9.85546875" style="7" bestFit="1" customWidth="1"/>
    <col min="7" max="8" width="9.140625" style="9"/>
    <col min="9" max="9" width="12" style="19" bestFit="1" customWidth="1"/>
    <col min="10" max="10" width="11.5703125" style="23" customWidth="1"/>
    <col min="11" max="11" width="14" style="9" bestFit="1" customWidth="1"/>
    <col min="12" max="12" width="10.7109375" style="9" customWidth="1"/>
    <col min="13" max="13" width="11" style="9" bestFit="1" customWidth="1"/>
    <col min="14" max="14" width="17.5703125" style="2" bestFit="1" customWidth="1"/>
    <col min="15" max="15" width="9.7109375" bestFit="1" customWidth="1"/>
    <col min="16" max="16" width="14.140625" customWidth="1"/>
    <col min="17" max="17" width="15.5703125" bestFit="1" customWidth="1"/>
    <col min="18" max="18" width="9.85546875" style="7" bestFit="1" customWidth="1"/>
    <col min="19" max="19" width="57.85546875" bestFit="1" customWidth="1"/>
  </cols>
  <sheetData>
    <row r="1" spans="1:19" s="13" customFormat="1" ht="60" x14ac:dyDescent="0.25">
      <c r="A1" s="11" t="s">
        <v>337</v>
      </c>
      <c r="B1" s="11" t="s">
        <v>0</v>
      </c>
      <c r="C1" s="11" t="s">
        <v>1</v>
      </c>
      <c r="D1" s="12" t="s">
        <v>332</v>
      </c>
      <c r="E1" s="11" t="s">
        <v>324</v>
      </c>
      <c r="F1" s="11" t="s">
        <v>323</v>
      </c>
      <c r="G1" s="11" t="s">
        <v>322</v>
      </c>
      <c r="H1" s="11"/>
      <c r="I1" s="17" t="s">
        <v>336</v>
      </c>
      <c r="J1" s="20" t="s">
        <v>356</v>
      </c>
      <c r="K1" s="21" t="s">
        <v>327</v>
      </c>
      <c r="L1" s="21" t="s">
        <v>354</v>
      </c>
      <c r="M1" s="21" t="s">
        <v>355</v>
      </c>
      <c r="N1" s="21" t="s">
        <v>328</v>
      </c>
      <c r="O1" s="31" t="s">
        <v>347</v>
      </c>
      <c r="P1" s="31" t="s">
        <v>354</v>
      </c>
      <c r="Q1" s="21" t="s">
        <v>355</v>
      </c>
      <c r="R1" s="30"/>
      <c r="S1" s="5" t="s">
        <v>329</v>
      </c>
    </row>
    <row r="2" spans="1:19" x14ac:dyDescent="0.25">
      <c r="A2" s="5">
        <v>10000</v>
      </c>
      <c r="B2" s="8" t="s">
        <v>3</v>
      </c>
      <c r="C2" s="7" t="s">
        <v>4</v>
      </c>
      <c r="D2" s="8"/>
      <c r="E2" s="5" t="s">
        <v>5</v>
      </c>
      <c r="F2" s="7" t="s">
        <v>315</v>
      </c>
      <c r="G2" s="9" t="s">
        <v>316</v>
      </c>
      <c r="I2" s="19">
        <v>5.2704627669472918E-4</v>
      </c>
      <c r="J2" s="15" t="s">
        <v>304</v>
      </c>
      <c r="K2" s="9">
        <v>1</v>
      </c>
      <c r="N2" s="9"/>
      <c r="O2" s="3" t="s">
        <v>346</v>
      </c>
      <c r="P2" s="3"/>
      <c r="Q2" s="3"/>
      <c r="S2" s="5" t="s">
        <v>359</v>
      </c>
    </row>
    <row r="3" spans="1:19" x14ac:dyDescent="0.25">
      <c r="A3" s="5">
        <v>10066</v>
      </c>
      <c r="B3" s="8" t="s">
        <v>199</v>
      </c>
      <c r="C3" s="7" t="s">
        <v>200</v>
      </c>
      <c r="D3" s="8"/>
      <c r="E3" s="5" t="s">
        <v>5</v>
      </c>
      <c r="F3" s="7" t="s">
        <v>312</v>
      </c>
      <c r="G3" s="10" t="s">
        <v>321</v>
      </c>
      <c r="H3" s="10"/>
      <c r="I3" s="19">
        <v>1.6666666666666667</v>
      </c>
      <c r="J3" s="15">
        <v>2.87</v>
      </c>
      <c r="K3" s="9">
        <v>1</v>
      </c>
      <c r="L3" s="9">
        <v>1</v>
      </c>
      <c r="M3" s="9">
        <v>1</v>
      </c>
      <c r="N3" s="40" t="s">
        <v>360</v>
      </c>
      <c r="O3" s="35" t="s">
        <v>346</v>
      </c>
      <c r="P3" s="35" t="s">
        <v>341</v>
      </c>
      <c r="Q3" s="35" t="s">
        <v>341</v>
      </c>
      <c r="S3" s="5" t="s">
        <v>330</v>
      </c>
    </row>
    <row r="4" spans="1:19" x14ac:dyDescent="0.25">
      <c r="A4" s="5">
        <v>10092</v>
      </c>
      <c r="B4" s="8" t="s">
        <v>277</v>
      </c>
      <c r="C4" s="7" t="s">
        <v>278</v>
      </c>
      <c r="D4" s="8"/>
      <c r="E4" s="5" t="s">
        <v>5</v>
      </c>
      <c r="F4" s="7" t="s">
        <v>312</v>
      </c>
      <c r="G4" s="10" t="s">
        <v>321</v>
      </c>
      <c r="H4" s="10"/>
      <c r="I4" s="19">
        <v>1.785865508729344</v>
      </c>
      <c r="J4" s="15" t="s">
        <v>304</v>
      </c>
      <c r="K4" s="9">
        <v>1</v>
      </c>
      <c r="N4" s="9"/>
      <c r="O4" t="s">
        <v>346</v>
      </c>
      <c r="S4" s="5" t="s">
        <v>331</v>
      </c>
    </row>
    <row r="5" spans="1:19" x14ac:dyDescent="0.25">
      <c r="A5" s="5">
        <v>10046</v>
      </c>
      <c r="B5" s="8" t="s">
        <v>142</v>
      </c>
      <c r="C5" s="7" t="s">
        <v>143</v>
      </c>
      <c r="D5" s="8"/>
      <c r="E5" s="5" t="s">
        <v>5</v>
      </c>
      <c r="F5" s="7" t="s">
        <v>313</v>
      </c>
      <c r="G5" s="10" t="s">
        <v>321</v>
      </c>
      <c r="H5" s="10"/>
      <c r="I5" s="19">
        <v>2.3006404410048074</v>
      </c>
      <c r="J5" s="15" t="s">
        <v>304</v>
      </c>
      <c r="K5" s="9">
        <v>1</v>
      </c>
      <c r="N5" s="9"/>
      <c r="O5" t="s">
        <v>346</v>
      </c>
    </row>
    <row r="6" spans="1:19" x14ac:dyDescent="0.25">
      <c r="A6" s="5">
        <v>10098</v>
      </c>
      <c r="B6" s="8" t="s">
        <v>295</v>
      </c>
      <c r="C6" s="7" t="s">
        <v>296</v>
      </c>
      <c r="D6" s="8"/>
      <c r="E6" s="5" t="s">
        <v>5</v>
      </c>
      <c r="F6" s="7" t="s">
        <v>313</v>
      </c>
      <c r="G6" s="10" t="s">
        <v>321</v>
      </c>
      <c r="H6" s="10"/>
      <c r="I6" s="19">
        <v>2.3006404410048074</v>
      </c>
      <c r="J6" s="15" t="s">
        <v>304</v>
      </c>
      <c r="K6" s="9">
        <v>1</v>
      </c>
      <c r="N6" s="9"/>
      <c r="O6" t="s">
        <v>346</v>
      </c>
    </row>
    <row r="7" spans="1:19" x14ac:dyDescent="0.25">
      <c r="A7" s="5">
        <v>10068</v>
      </c>
      <c r="B7" s="8" t="s">
        <v>205</v>
      </c>
      <c r="C7" s="7" t="s">
        <v>206</v>
      </c>
      <c r="D7" s="8"/>
      <c r="E7" s="5" t="s">
        <v>5</v>
      </c>
      <c r="F7" s="7" t="s">
        <v>314</v>
      </c>
      <c r="G7" s="9" t="s">
        <v>318</v>
      </c>
      <c r="I7" s="19">
        <v>2.7659781790625999</v>
      </c>
      <c r="J7" s="15" t="s">
        <v>304</v>
      </c>
      <c r="K7" s="9">
        <v>1</v>
      </c>
      <c r="N7" s="9"/>
      <c r="O7" t="s">
        <v>346</v>
      </c>
    </row>
    <row r="8" spans="1:19" x14ac:dyDescent="0.25">
      <c r="A8" s="5">
        <v>10051</v>
      </c>
      <c r="B8" s="8" t="s">
        <v>157</v>
      </c>
      <c r="C8" s="7" t="s">
        <v>158</v>
      </c>
      <c r="D8" s="8" t="s">
        <v>333</v>
      </c>
      <c r="E8" s="5" t="s">
        <v>325</v>
      </c>
      <c r="F8" s="7" t="s">
        <v>313</v>
      </c>
      <c r="G8" s="10" t="s">
        <v>321</v>
      </c>
      <c r="H8" s="10"/>
      <c r="I8" s="19">
        <v>2.8963347145822915</v>
      </c>
      <c r="J8" s="15">
        <v>24</v>
      </c>
      <c r="K8" s="9">
        <v>1</v>
      </c>
      <c r="L8" s="9">
        <v>4</v>
      </c>
      <c r="M8" s="9">
        <v>3</v>
      </c>
      <c r="N8" s="38" t="s">
        <v>353</v>
      </c>
      <c r="O8" s="39" t="s">
        <v>346</v>
      </c>
      <c r="P8" s="39" t="s">
        <v>340</v>
      </c>
      <c r="Q8" s="39" t="s">
        <v>338</v>
      </c>
    </row>
    <row r="9" spans="1:19" x14ac:dyDescent="0.25">
      <c r="A9" s="5">
        <v>10089</v>
      </c>
      <c r="B9" s="8" t="s">
        <v>268</v>
      </c>
      <c r="C9" s="7" t="s">
        <v>269</v>
      </c>
      <c r="D9" s="8"/>
      <c r="E9" s="5" t="s">
        <v>325</v>
      </c>
      <c r="F9" s="7" t="s">
        <v>313</v>
      </c>
      <c r="G9" s="10" t="s">
        <v>321</v>
      </c>
      <c r="H9" s="10"/>
      <c r="I9" s="19">
        <v>2.8963347145822915</v>
      </c>
      <c r="J9" s="15">
        <v>1.234</v>
      </c>
      <c r="K9" s="9">
        <v>1</v>
      </c>
      <c r="L9" s="9">
        <v>1</v>
      </c>
      <c r="M9" s="9">
        <v>1</v>
      </c>
      <c r="N9" s="40" t="s">
        <v>360</v>
      </c>
      <c r="O9" s="35" t="s">
        <v>346</v>
      </c>
      <c r="P9" s="35" t="s">
        <v>341</v>
      </c>
      <c r="Q9" s="35" t="s">
        <v>341</v>
      </c>
    </row>
    <row r="10" spans="1:19" x14ac:dyDescent="0.25">
      <c r="A10" s="5">
        <v>10097</v>
      </c>
      <c r="B10" s="8" t="s">
        <v>292</v>
      </c>
      <c r="C10" s="7" t="s">
        <v>293</v>
      </c>
      <c r="D10" s="8"/>
      <c r="E10" s="5" t="s">
        <v>5</v>
      </c>
      <c r="F10" s="7" t="s">
        <v>313</v>
      </c>
      <c r="G10" s="10" t="s">
        <v>321</v>
      </c>
      <c r="H10" s="10"/>
      <c r="I10" s="19">
        <v>2.8963347145822915</v>
      </c>
      <c r="J10" s="15" t="s">
        <v>304</v>
      </c>
      <c r="K10" s="9">
        <v>1</v>
      </c>
      <c r="N10" s="9"/>
      <c r="O10" t="s">
        <v>346</v>
      </c>
    </row>
    <row r="11" spans="1:19" x14ac:dyDescent="0.25">
      <c r="A11" s="5">
        <v>10028</v>
      </c>
      <c r="B11" s="8" t="s">
        <v>88</v>
      </c>
      <c r="C11" s="7" t="s">
        <v>89</v>
      </c>
      <c r="D11" s="8" t="s">
        <v>333</v>
      </c>
      <c r="E11" s="5" t="s">
        <v>5</v>
      </c>
      <c r="F11" s="7" t="s">
        <v>313</v>
      </c>
      <c r="G11" s="10" t="s">
        <v>321</v>
      </c>
      <c r="H11" s="10"/>
      <c r="I11" s="19">
        <v>4.3837799864923035</v>
      </c>
      <c r="J11" s="15">
        <v>33.424999999999997</v>
      </c>
      <c r="K11" s="9">
        <v>2</v>
      </c>
      <c r="L11" s="9">
        <v>4</v>
      </c>
      <c r="M11" s="9">
        <v>3</v>
      </c>
      <c r="N11" s="38" t="s">
        <v>353</v>
      </c>
      <c r="O11" s="39" t="s">
        <v>339</v>
      </c>
      <c r="P11" s="39" t="s">
        <v>340</v>
      </c>
      <c r="Q11" s="39" t="s">
        <v>338</v>
      </c>
    </row>
    <row r="12" spans="1:19" x14ac:dyDescent="0.25">
      <c r="A12" s="5">
        <v>10085</v>
      </c>
      <c r="B12" s="8" t="s">
        <v>256</v>
      </c>
      <c r="C12" s="7" t="s">
        <v>257</v>
      </c>
      <c r="D12" s="8"/>
      <c r="E12" s="5" t="s">
        <v>325</v>
      </c>
      <c r="F12" s="7" t="s">
        <v>313</v>
      </c>
      <c r="G12" s="10" t="s">
        <v>321</v>
      </c>
      <c r="H12" s="10"/>
      <c r="I12" s="19">
        <v>4.590381172230277</v>
      </c>
      <c r="J12" s="15">
        <v>0.68689999999999996</v>
      </c>
      <c r="K12" s="9">
        <v>2</v>
      </c>
      <c r="L12" s="9">
        <v>1</v>
      </c>
      <c r="M12" s="9">
        <v>1</v>
      </c>
      <c r="N12" s="36" t="s">
        <v>351</v>
      </c>
      <c r="O12" s="37" t="s">
        <v>339</v>
      </c>
      <c r="P12" s="37" t="s">
        <v>341</v>
      </c>
      <c r="Q12" s="37" t="s">
        <v>341</v>
      </c>
    </row>
    <row r="13" spans="1:19" x14ac:dyDescent="0.25">
      <c r="A13" s="5">
        <v>10048</v>
      </c>
      <c r="B13" s="8" t="s">
        <v>148</v>
      </c>
      <c r="C13" s="7" t="s">
        <v>149</v>
      </c>
      <c r="D13" s="8"/>
      <c r="E13" s="5" t="s">
        <v>325</v>
      </c>
      <c r="F13" s="7" t="s">
        <v>313</v>
      </c>
      <c r="G13" s="10" t="s">
        <v>321</v>
      </c>
      <c r="H13" s="10"/>
      <c r="I13" s="19">
        <v>5.0332528673366923</v>
      </c>
      <c r="J13" s="15">
        <v>0.36209999999999998</v>
      </c>
      <c r="K13" s="9">
        <v>2</v>
      </c>
      <c r="L13" s="9">
        <v>1</v>
      </c>
      <c r="M13" s="9">
        <v>1</v>
      </c>
      <c r="N13" s="36" t="s">
        <v>351</v>
      </c>
      <c r="O13" s="37" t="s">
        <v>339</v>
      </c>
      <c r="P13" s="37" t="s">
        <v>341</v>
      </c>
      <c r="Q13" s="37" t="s">
        <v>341</v>
      </c>
    </row>
    <row r="14" spans="1:19" x14ac:dyDescent="0.25">
      <c r="A14" s="5">
        <v>10070</v>
      </c>
      <c r="B14" s="8" t="s">
        <v>211</v>
      </c>
      <c r="C14" s="7" t="s">
        <v>212</v>
      </c>
      <c r="D14" s="8"/>
      <c r="E14" s="5" t="s">
        <v>5</v>
      </c>
      <c r="F14" s="7" t="s">
        <v>313</v>
      </c>
      <c r="G14" s="10" t="s">
        <v>321</v>
      </c>
      <c r="H14" s="10"/>
      <c r="I14" s="19">
        <v>5.2704627669472988</v>
      </c>
      <c r="J14" s="15">
        <v>0.48089999999999999</v>
      </c>
      <c r="K14" s="9">
        <v>2</v>
      </c>
      <c r="L14" s="9">
        <v>1</v>
      </c>
      <c r="M14" s="9">
        <v>1</v>
      </c>
      <c r="N14" s="36" t="s">
        <v>351</v>
      </c>
      <c r="O14" s="37" t="s">
        <v>339</v>
      </c>
      <c r="P14" s="37" t="s">
        <v>341</v>
      </c>
      <c r="Q14" s="37" t="s">
        <v>341</v>
      </c>
    </row>
    <row r="15" spans="1:19" x14ac:dyDescent="0.25">
      <c r="A15" s="5">
        <v>10063</v>
      </c>
      <c r="B15" s="8" t="s">
        <v>190</v>
      </c>
      <c r="C15" s="7" t="s">
        <v>191</v>
      </c>
      <c r="D15" s="8"/>
      <c r="E15" s="5" t="s">
        <v>5</v>
      </c>
      <c r="F15" s="7" t="s">
        <v>313</v>
      </c>
      <c r="G15" s="10" t="s">
        <v>321</v>
      </c>
      <c r="H15" s="10"/>
      <c r="I15" s="19">
        <v>5.7789475075421946</v>
      </c>
      <c r="J15" s="15">
        <v>2.81</v>
      </c>
      <c r="K15" s="9">
        <v>2</v>
      </c>
      <c r="L15" s="9">
        <v>1</v>
      </c>
      <c r="M15" s="9">
        <v>1</v>
      </c>
      <c r="N15" s="36" t="s">
        <v>351</v>
      </c>
      <c r="O15" s="37" t="s">
        <v>339</v>
      </c>
      <c r="P15" s="37" t="s">
        <v>341</v>
      </c>
      <c r="Q15" s="37" t="s">
        <v>341</v>
      </c>
    </row>
    <row r="16" spans="1:19" x14ac:dyDescent="0.25">
      <c r="A16" s="5">
        <v>10057</v>
      </c>
      <c r="B16" s="8" t="s">
        <v>175</v>
      </c>
      <c r="C16" s="7" t="s">
        <v>176</v>
      </c>
      <c r="D16" s="8"/>
      <c r="E16" s="5" t="s">
        <v>5</v>
      </c>
      <c r="F16" s="7" t="s">
        <v>313</v>
      </c>
      <c r="G16" s="10" t="s">
        <v>321</v>
      </c>
      <c r="H16" s="10"/>
      <c r="I16" s="19">
        <v>6.051300912835023</v>
      </c>
      <c r="J16" s="15">
        <v>12.244</v>
      </c>
      <c r="K16" s="9">
        <v>2</v>
      </c>
      <c r="N16" s="9"/>
      <c r="O16" t="s">
        <v>339</v>
      </c>
    </row>
    <row r="17" spans="1:19" x14ac:dyDescent="0.25">
      <c r="A17" s="5">
        <v>10062</v>
      </c>
      <c r="B17" s="8" t="s">
        <v>187</v>
      </c>
      <c r="C17" s="7" t="s">
        <v>188</v>
      </c>
      <c r="D17" s="8"/>
      <c r="E17" s="5" t="s">
        <v>5</v>
      </c>
      <c r="F17" s="7" t="s">
        <v>313</v>
      </c>
      <c r="G17" s="10" t="s">
        <v>321</v>
      </c>
      <c r="H17" s="10"/>
      <c r="I17" s="19">
        <v>6.051300912835023</v>
      </c>
      <c r="J17" s="15" t="s">
        <v>304</v>
      </c>
      <c r="K17" s="9">
        <v>2</v>
      </c>
      <c r="N17" s="9"/>
      <c r="O17" t="s">
        <v>339</v>
      </c>
    </row>
    <row r="18" spans="1:19" x14ac:dyDescent="0.25">
      <c r="A18" s="5">
        <v>10029</v>
      </c>
      <c r="B18" s="8" t="s">
        <v>91</v>
      </c>
      <c r="C18" s="7" t="s">
        <v>92</v>
      </c>
      <c r="D18" s="8" t="s">
        <v>333</v>
      </c>
      <c r="E18" s="5" t="s">
        <v>5</v>
      </c>
      <c r="F18" s="7" t="s">
        <v>313</v>
      </c>
      <c r="G18" s="10" t="s">
        <v>321</v>
      </c>
      <c r="H18" s="10"/>
      <c r="I18" s="19">
        <v>6.336489938676019</v>
      </c>
      <c r="J18" s="15">
        <v>0</v>
      </c>
      <c r="K18" s="9">
        <v>2</v>
      </c>
      <c r="L18" s="9">
        <v>1</v>
      </c>
      <c r="M18" s="9">
        <v>1</v>
      </c>
      <c r="N18" s="36" t="s">
        <v>351</v>
      </c>
      <c r="O18" s="37" t="s">
        <v>339</v>
      </c>
      <c r="P18" s="37" t="s">
        <v>341</v>
      </c>
      <c r="Q18" s="37" t="s">
        <v>341</v>
      </c>
    </row>
    <row r="19" spans="1:19" x14ac:dyDescent="0.25">
      <c r="A19" s="5">
        <v>10033</v>
      </c>
      <c r="B19" s="8" t="s">
        <v>103</v>
      </c>
      <c r="C19" s="7" t="s">
        <v>104</v>
      </c>
      <c r="D19" s="8"/>
      <c r="E19" s="5" t="s">
        <v>5</v>
      </c>
      <c r="F19" s="7" t="s">
        <v>313</v>
      </c>
      <c r="G19" s="10" t="s">
        <v>321</v>
      </c>
      <c r="H19" s="10"/>
      <c r="I19" s="19">
        <v>6.336489938676019</v>
      </c>
      <c r="J19" s="15" t="s">
        <v>304</v>
      </c>
      <c r="K19" s="9">
        <v>2</v>
      </c>
      <c r="N19" s="9"/>
      <c r="O19" t="s">
        <v>339</v>
      </c>
    </row>
    <row r="20" spans="1:19" x14ac:dyDescent="0.25">
      <c r="A20" s="5">
        <v>10007</v>
      </c>
      <c r="B20" s="8" t="s">
        <v>25</v>
      </c>
      <c r="C20" s="7" t="s">
        <v>26</v>
      </c>
      <c r="D20" s="8"/>
      <c r="E20" s="5" t="s">
        <v>5</v>
      </c>
      <c r="F20" s="7" t="s">
        <v>313</v>
      </c>
      <c r="G20" s="10" t="s">
        <v>321</v>
      </c>
      <c r="H20" s="10"/>
      <c r="I20" s="19">
        <v>6.9478230578389226</v>
      </c>
      <c r="J20" s="15" t="s">
        <v>304</v>
      </c>
      <c r="K20" s="9">
        <v>2</v>
      </c>
      <c r="N20" s="9"/>
      <c r="O20" t="s">
        <v>339</v>
      </c>
    </row>
    <row r="21" spans="1:19" x14ac:dyDescent="0.25">
      <c r="A21" s="5">
        <v>10100</v>
      </c>
      <c r="B21" s="8" t="s">
        <v>301</v>
      </c>
      <c r="C21" s="7" t="s">
        <v>302</v>
      </c>
      <c r="D21" s="8"/>
      <c r="E21" s="5" t="s">
        <v>5</v>
      </c>
      <c r="F21" s="7" t="s">
        <v>314</v>
      </c>
      <c r="G21" s="9" t="s">
        <v>320</v>
      </c>
      <c r="I21" s="19">
        <v>8.3531205604545367</v>
      </c>
      <c r="J21" s="15">
        <v>250.3</v>
      </c>
      <c r="K21" s="9">
        <v>2</v>
      </c>
      <c r="L21" s="9">
        <v>4</v>
      </c>
      <c r="M21" s="9">
        <v>3</v>
      </c>
      <c r="N21" s="38" t="s">
        <v>353</v>
      </c>
      <c r="O21" s="39" t="s">
        <v>339</v>
      </c>
      <c r="P21" s="39" t="s">
        <v>340</v>
      </c>
      <c r="Q21" s="39" t="s">
        <v>338</v>
      </c>
    </row>
    <row r="22" spans="1:19" x14ac:dyDescent="0.25">
      <c r="A22" s="5">
        <v>10094</v>
      </c>
      <c r="B22" s="8" t="s">
        <v>283</v>
      </c>
      <c r="C22" s="7" t="s">
        <v>284</v>
      </c>
      <c r="D22" s="8"/>
      <c r="E22" s="5" t="s">
        <v>5</v>
      </c>
      <c r="F22" s="7" t="s">
        <v>313</v>
      </c>
      <c r="G22" s="9" t="s">
        <v>318</v>
      </c>
      <c r="I22" s="19">
        <v>9.3723554198391525</v>
      </c>
      <c r="J22" s="15">
        <v>0.24825</v>
      </c>
      <c r="K22" s="9">
        <v>3</v>
      </c>
      <c r="L22" s="9">
        <v>1</v>
      </c>
      <c r="M22" s="9">
        <v>1</v>
      </c>
      <c r="N22" s="38" t="s">
        <v>348</v>
      </c>
      <c r="O22" s="39" t="s">
        <v>338</v>
      </c>
      <c r="P22" s="39" t="s">
        <v>341</v>
      </c>
      <c r="Q22" s="39" t="s">
        <v>341</v>
      </c>
    </row>
    <row r="23" spans="1:19" x14ac:dyDescent="0.25">
      <c r="A23" s="5">
        <v>10026</v>
      </c>
      <c r="B23" s="8" t="s">
        <v>82</v>
      </c>
      <c r="C23" s="7" t="s">
        <v>83</v>
      </c>
      <c r="D23" s="8"/>
      <c r="E23" s="5" t="s">
        <v>5</v>
      </c>
      <c r="F23" s="7" t="s">
        <v>313</v>
      </c>
      <c r="G23" s="10" t="s">
        <v>321</v>
      </c>
      <c r="H23" s="10"/>
      <c r="I23" s="19">
        <v>10.276583364358038</v>
      </c>
      <c r="J23" s="15">
        <v>3.79</v>
      </c>
      <c r="K23" s="9">
        <v>3</v>
      </c>
      <c r="L23" s="9">
        <v>1</v>
      </c>
      <c r="M23" s="9">
        <v>1</v>
      </c>
      <c r="N23" s="38" t="s">
        <v>348</v>
      </c>
      <c r="O23" s="39" t="s">
        <v>338</v>
      </c>
      <c r="P23" s="39" t="s">
        <v>341</v>
      </c>
      <c r="Q23" s="39" t="s">
        <v>341</v>
      </c>
    </row>
    <row r="24" spans="1:19" x14ac:dyDescent="0.25">
      <c r="A24" s="5">
        <v>10083</v>
      </c>
      <c r="B24" s="8" t="s">
        <v>250</v>
      </c>
      <c r="C24" s="7" t="s">
        <v>251</v>
      </c>
      <c r="D24" s="8"/>
      <c r="E24" s="5" t="s">
        <v>325</v>
      </c>
      <c r="F24" s="7" t="s">
        <v>313</v>
      </c>
      <c r="G24" s="10" t="s">
        <v>321</v>
      </c>
      <c r="H24" s="10"/>
      <c r="I24" s="19">
        <v>10.760903817244257</v>
      </c>
      <c r="J24" s="15">
        <v>1.893</v>
      </c>
      <c r="K24" s="9">
        <v>3</v>
      </c>
      <c r="L24" s="9">
        <v>1</v>
      </c>
      <c r="M24" s="9">
        <v>1</v>
      </c>
      <c r="N24" s="38" t="s">
        <v>348</v>
      </c>
      <c r="O24" s="39" t="s">
        <v>338</v>
      </c>
      <c r="P24" s="39" t="s">
        <v>341</v>
      </c>
      <c r="Q24" s="39" t="s">
        <v>341</v>
      </c>
    </row>
    <row r="25" spans="1:19" x14ac:dyDescent="0.25">
      <c r="A25" s="5">
        <v>10090</v>
      </c>
      <c r="B25" s="8" t="s">
        <v>271</v>
      </c>
      <c r="C25" s="7" t="s">
        <v>272</v>
      </c>
      <c r="D25" s="8" t="s">
        <v>333</v>
      </c>
      <c r="E25" s="5" t="s">
        <v>5</v>
      </c>
      <c r="F25" s="7" t="s">
        <v>313</v>
      </c>
      <c r="G25" s="10" t="s">
        <v>321</v>
      </c>
      <c r="H25" s="10"/>
      <c r="I25" s="19">
        <v>10.760903817244257</v>
      </c>
      <c r="J25" s="15">
        <v>1.02</v>
      </c>
      <c r="K25" s="9">
        <v>3</v>
      </c>
      <c r="L25" s="9">
        <v>1</v>
      </c>
      <c r="M25" s="9">
        <v>1</v>
      </c>
      <c r="N25" s="38" t="s">
        <v>348</v>
      </c>
      <c r="O25" s="39" t="s">
        <v>338</v>
      </c>
      <c r="P25" s="39" t="s">
        <v>341</v>
      </c>
      <c r="Q25" s="39" t="s">
        <v>341</v>
      </c>
    </row>
    <row r="26" spans="1:19" x14ac:dyDescent="0.25">
      <c r="A26" s="5">
        <v>10018</v>
      </c>
      <c r="B26" s="8" t="s">
        <v>58</v>
      </c>
      <c r="C26" s="7" t="s">
        <v>59</v>
      </c>
      <c r="D26" s="8"/>
      <c r="E26" s="5" t="s">
        <v>325</v>
      </c>
      <c r="F26" s="7" t="s">
        <v>313</v>
      </c>
      <c r="G26" s="10" t="s">
        <v>321</v>
      </c>
      <c r="H26" s="10"/>
      <c r="I26" s="19">
        <v>11.011557466793267</v>
      </c>
      <c r="J26" s="15">
        <v>5.4</v>
      </c>
      <c r="K26" s="9">
        <v>3</v>
      </c>
      <c r="L26" s="9">
        <v>2</v>
      </c>
      <c r="M26" s="9">
        <v>2</v>
      </c>
      <c r="N26" s="16" t="s">
        <v>351</v>
      </c>
      <c r="O26" s="32" t="s">
        <v>338</v>
      </c>
      <c r="P26" s="32" t="s">
        <v>339</v>
      </c>
      <c r="Q26" s="32" t="s">
        <v>339</v>
      </c>
    </row>
    <row r="27" spans="1:19" x14ac:dyDescent="0.25">
      <c r="A27" s="5">
        <v>10052</v>
      </c>
      <c r="B27" s="8" t="s">
        <v>160</v>
      </c>
      <c r="C27" s="7" t="s">
        <v>161</v>
      </c>
      <c r="D27" s="8"/>
      <c r="E27" s="5" t="s">
        <v>5</v>
      </c>
      <c r="F27" s="7" t="s">
        <v>313</v>
      </c>
      <c r="G27" s="10" t="s">
        <v>321</v>
      </c>
      <c r="H27" s="10"/>
      <c r="I27" s="19">
        <v>11.268049589866363</v>
      </c>
      <c r="J27" s="15">
        <v>19.920000000000002</v>
      </c>
      <c r="K27" s="9">
        <v>3</v>
      </c>
      <c r="L27" s="9">
        <v>3</v>
      </c>
      <c r="M27" s="9">
        <v>3</v>
      </c>
      <c r="N27" s="40" t="s">
        <v>360</v>
      </c>
      <c r="O27" s="35" t="s">
        <v>338</v>
      </c>
      <c r="P27" s="35" t="s">
        <v>338</v>
      </c>
      <c r="Q27" s="35" t="s">
        <v>338</v>
      </c>
    </row>
    <row r="28" spans="1:19" x14ac:dyDescent="0.25">
      <c r="A28" s="5">
        <v>10079</v>
      </c>
      <c r="B28" s="8" t="s">
        <v>238</v>
      </c>
      <c r="C28" s="7" t="s">
        <v>239</v>
      </c>
      <c r="D28" s="8"/>
      <c r="E28" s="5" t="s">
        <v>325</v>
      </c>
      <c r="F28" s="7" t="s">
        <v>313</v>
      </c>
      <c r="G28" s="10" t="s">
        <v>321</v>
      </c>
      <c r="H28" s="10"/>
      <c r="I28" s="19">
        <v>11.530516181982275</v>
      </c>
      <c r="J28" s="15">
        <v>71.78</v>
      </c>
      <c r="K28" s="9">
        <v>3</v>
      </c>
      <c r="L28" s="9">
        <v>4</v>
      </c>
      <c r="M28" s="9">
        <v>3</v>
      </c>
      <c r="N28" s="36" t="s">
        <v>352</v>
      </c>
      <c r="O28" s="37" t="s">
        <v>338</v>
      </c>
      <c r="P28" s="37" t="s">
        <v>340</v>
      </c>
      <c r="Q28" s="37" t="s">
        <v>338</v>
      </c>
      <c r="S28" s="3"/>
    </row>
    <row r="29" spans="1:19" x14ac:dyDescent="0.25">
      <c r="A29" s="5">
        <v>10037</v>
      </c>
      <c r="B29" s="8" t="s">
        <v>115</v>
      </c>
      <c r="C29" s="7" t="s">
        <v>116</v>
      </c>
      <c r="D29" s="8"/>
      <c r="E29" s="5" t="s">
        <v>5</v>
      </c>
      <c r="F29" s="7" t="s">
        <v>313</v>
      </c>
      <c r="G29" s="10" t="s">
        <v>321</v>
      </c>
      <c r="H29" s="10"/>
      <c r="I29" s="19">
        <v>12.642959583819728</v>
      </c>
      <c r="J29" s="15">
        <v>1.87</v>
      </c>
      <c r="K29" s="9">
        <v>3</v>
      </c>
      <c r="L29" s="9">
        <v>1</v>
      </c>
      <c r="M29" s="9">
        <v>1</v>
      </c>
      <c r="N29" s="38" t="s">
        <v>348</v>
      </c>
      <c r="O29" s="39" t="s">
        <v>338</v>
      </c>
      <c r="P29" s="39" t="s">
        <v>341</v>
      </c>
      <c r="Q29" s="39" t="s">
        <v>341</v>
      </c>
      <c r="S29" s="3"/>
    </row>
    <row r="30" spans="1:19" x14ac:dyDescent="0.25">
      <c r="A30" s="5">
        <v>10087</v>
      </c>
      <c r="B30" s="8" t="s">
        <v>262</v>
      </c>
      <c r="C30" s="7" t="s">
        <v>263</v>
      </c>
      <c r="D30" s="8"/>
      <c r="E30" s="5" t="s">
        <v>5</v>
      </c>
      <c r="F30" s="7" t="s">
        <v>313</v>
      </c>
      <c r="G30" s="10" t="s">
        <v>321</v>
      </c>
      <c r="H30" s="10"/>
      <c r="I30" s="19">
        <v>12.642959583819728</v>
      </c>
      <c r="J30" s="15">
        <v>1.099</v>
      </c>
      <c r="K30" s="9">
        <v>3</v>
      </c>
      <c r="L30" s="9">
        <v>1</v>
      </c>
      <c r="M30" s="9">
        <v>1</v>
      </c>
      <c r="N30" s="38" t="s">
        <v>348</v>
      </c>
      <c r="O30" s="39" t="s">
        <v>338</v>
      </c>
      <c r="P30" s="39" t="s">
        <v>341</v>
      </c>
      <c r="Q30" s="39" t="s">
        <v>341</v>
      </c>
      <c r="S30" s="3"/>
    </row>
    <row r="31" spans="1:19" x14ac:dyDescent="0.25">
      <c r="A31" s="5">
        <v>10096</v>
      </c>
      <c r="B31" s="8" t="s">
        <v>289</v>
      </c>
      <c r="C31" s="7" t="s">
        <v>290</v>
      </c>
      <c r="D31" s="8"/>
      <c r="E31" s="5" t="s">
        <v>5</v>
      </c>
      <c r="F31" s="7" t="s">
        <v>313</v>
      </c>
      <c r="G31" s="10" t="s">
        <v>321</v>
      </c>
      <c r="H31" s="10"/>
      <c r="I31" s="19">
        <v>15.626033448764669</v>
      </c>
      <c r="J31" s="15">
        <v>27.27</v>
      </c>
      <c r="K31" s="9">
        <v>3</v>
      </c>
      <c r="L31" s="9">
        <v>4</v>
      </c>
      <c r="M31" s="9">
        <v>3</v>
      </c>
      <c r="N31" s="36" t="s">
        <v>352</v>
      </c>
      <c r="O31" s="37" t="s">
        <v>338</v>
      </c>
      <c r="P31" s="37" t="s">
        <v>340</v>
      </c>
      <c r="Q31" s="37" t="s">
        <v>338</v>
      </c>
      <c r="S31" s="3"/>
    </row>
    <row r="32" spans="1:19" x14ac:dyDescent="0.25">
      <c r="A32" s="5">
        <v>10053</v>
      </c>
      <c r="B32" s="8" t="s">
        <v>163</v>
      </c>
      <c r="C32" s="7" t="s">
        <v>164</v>
      </c>
      <c r="D32" s="8"/>
      <c r="E32" s="5" t="s">
        <v>5</v>
      </c>
      <c r="F32" s="7" t="s">
        <v>313</v>
      </c>
      <c r="G32" s="10" t="s">
        <v>321</v>
      </c>
      <c r="H32" s="10"/>
      <c r="I32" s="19">
        <v>15.662055176077295</v>
      </c>
      <c r="J32" s="15">
        <v>13.72</v>
      </c>
      <c r="K32" s="9">
        <v>3</v>
      </c>
      <c r="L32" s="9">
        <v>3</v>
      </c>
      <c r="M32" s="9">
        <v>3</v>
      </c>
      <c r="N32" s="40" t="s">
        <v>360</v>
      </c>
      <c r="O32" s="35" t="s">
        <v>338</v>
      </c>
      <c r="P32" s="35" t="s">
        <v>338</v>
      </c>
      <c r="Q32" s="35" t="s">
        <v>338</v>
      </c>
      <c r="S32" s="3"/>
    </row>
    <row r="33" spans="1:19" x14ac:dyDescent="0.25">
      <c r="A33" s="5">
        <v>10009</v>
      </c>
      <c r="B33" s="8" t="s">
        <v>31</v>
      </c>
      <c r="C33" s="7" t="s">
        <v>32</v>
      </c>
      <c r="D33" s="8"/>
      <c r="E33" s="5" t="s">
        <v>5</v>
      </c>
      <c r="F33" s="7" t="s">
        <v>313</v>
      </c>
      <c r="G33" s="10" t="s">
        <v>321</v>
      </c>
      <c r="H33" s="10"/>
      <c r="I33" s="19">
        <v>15.770619356096551</v>
      </c>
      <c r="J33" s="15">
        <v>2.8460000000000001</v>
      </c>
      <c r="K33" s="9">
        <v>3</v>
      </c>
      <c r="L33" s="9">
        <v>1</v>
      </c>
      <c r="M33" s="9">
        <v>1</v>
      </c>
      <c r="N33" s="38" t="s">
        <v>348</v>
      </c>
      <c r="O33" s="39" t="s">
        <v>338</v>
      </c>
      <c r="P33" s="39" t="s">
        <v>341</v>
      </c>
      <c r="Q33" s="39" t="s">
        <v>341</v>
      </c>
      <c r="S33" s="3"/>
    </row>
    <row r="34" spans="1:19" x14ac:dyDescent="0.25">
      <c r="A34" s="5">
        <v>10075</v>
      </c>
      <c r="B34" s="8" t="s">
        <v>226</v>
      </c>
      <c r="C34" s="7" t="s">
        <v>227</v>
      </c>
      <c r="D34" s="8"/>
      <c r="E34" s="5" t="s">
        <v>5</v>
      </c>
      <c r="F34" s="7" t="s">
        <v>313</v>
      </c>
      <c r="G34" s="10" t="s">
        <v>321</v>
      </c>
      <c r="H34" s="10"/>
      <c r="I34" s="19">
        <v>15.770619356096551</v>
      </c>
      <c r="J34" s="15">
        <v>5.81</v>
      </c>
      <c r="K34" s="9">
        <v>3</v>
      </c>
      <c r="L34" s="9">
        <v>2</v>
      </c>
      <c r="M34" s="9">
        <v>2</v>
      </c>
      <c r="N34" s="16" t="s">
        <v>351</v>
      </c>
      <c r="O34" s="32" t="s">
        <v>338</v>
      </c>
      <c r="P34" s="32" t="s">
        <v>339</v>
      </c>
      <c r="Q34" s="32" t="s">
        <v>339</v>
      </c>
      <c r="S34" s="3"/>
    </row>
    <row r="35" spans="1:19" x14ac:dyDescent="0.25">
      <c r="A35" s="5">
        <v>10086</v>
      </c>
      <c r="B35" s="8" t="s">
        <v>259</v>
      </c>
      <c r="C35" s="7" t="s">
        <v>260</v>
      </c>
      <c r="D35" s="8"/>
      <c r="E35" s="5" t="s">
        <v>5</v>
      </c>
      <c r="F35" s="7" t="s">
        <v>313</v>
      </c>
      <c r="G35" s="10" t="s">
        <v>321</v>
      </c>
      <c r="H35" s="10"/>
      <c r="I35" s="19">
        <v>15.879936067060864</v>
      </c>
      <c r="J35" s="15">
        <v>10.39</v>
      </c>
      <c r="K35" s="9">
        <v>3</v>
      </c>
      <c r="L35" s="9">
        <v>3</v>
      </c>
      <c r="M35" s="9">
        <v>3</v>
      </c>
      <c r="N35" s="40" t="s">
        <v>360</v>
      </c>
      <c r="O35" s="35" t="s">
        <v>338</v>
      </c>
      <c r="P35" s="35" t="s">
        <v>338</v>
      </c>
      <c r="Q35" s="35" t="s">
        <v>338</v>
      </c>
      <c r="S35" s="3"/>
    </row>
    <row r="36" spans="1:19" x14ac:dyDescent="0.25">
      <c r="A36" s="5">
        <v>10006</v>
      </c>
      <c r="B36" s="8" t="s">
        <v>22</v>
      </c>
      <c r="C36" s="7" t="s">
        <v>23</v>
      </c>
      <c r="D36" s="8"/>
      <c r="E36" s="5" t="s">
        <v>5</v>
      </c>
      <c r="F36" s="7" t="s">
        <v>313</v>
      </c>
      <c r="G36" s="10" t="s">
        <v>321</v>
      </c>
      <c r="H36" s="10"/>
      <c r="I36" s="19">
        <v>16.212453729616083</v>
      </c>
      <c r="J36" s="15">
        <v>9.1340000000000003</v>
      </c>
      <c r="K36" s="9">
        <v>3</v>
      </c>
      <c r="L36" s="9">
        <v>2</v>
      </c>
      <c r="M36" s="9">
        <v>2</v>
      </c>
      <c r="N36" s="16" t="s">
        <v>351</v>
      </c>
      <c r="O36" s="32" t="s">
        <v>338</v>
      </c>
      <c r="P36" s="32" t="s">
        <v>339</v>
      </c>
      <c r="Q36" s="32" t="s">
        <v>339</v>
      </c>
      <c r="S36" s="3"/>
    </row>
    <row r="37" spans="1:19" x14ac:dyDescent="0.25">
      <c r="A37" s="5">
        <v>10080</v>
      </c>
      <c r="B37" s="8" t="s">
        <v>241</v>
      </c>
      <c r="C37" s="7" t="s">
        <v>242</v>
      </c>
      <c r="D37" s="8"/>
      <c r="E37" s="5" t="s">
        <v>5</v>
      </c>
      <c r="F37" s="7" t="s">
        <v>313</v>
      </c>
      <c r="G37" s="10" t="s">
        <v>321</v>
      </c>
      <c r="H37" s="10"/>
      <c r="I37" s="19">
        <v>16.336113781104736</v>
      </c>
      <c r="J37" s="15" t="s">
        <v>304</v>
      </c>
      <c r="K37" s="9">
        <v>3</v>
      </c>
      <c r="N37" s="9"/>
      <c r="O37" t="s">
        <v>338</v>
      </c>
      <c r="S37" s="3"/>
    </row>
    <row r="38" spans="1:19" x14ac:dyDescent="0.25">
      <c r="A38" s="5">
        <v>10095</v>
      </c>
      <c r="B38" s="8" t="s">
        <v>286</v>
      </c>
      <c r="C38" s="7" t="s">
        <v>287</v>
      </c>
      <c r="D38" s="8"/>
      <c r="E38" s="5" t="s">
        <v>5</v>
      </c>
      <c r="F38" s="7" t="s">
        <v>313</v>
      </c>
      <c r="G38" s="10" t="s">
        <v>321</v>
      </c>
      <c r="H38" s="10"/>
      <c r="I38" s="19">
        <v>16.782194480863403</v>
      </c>
      <c r="J38" s="15">
        <v>18.48</v>
      </c>
      <c r="K38" s="9">
        <v>3</v>
      </c>
      <c r="L38" s="9">
        <v>3</v>
      </c>
      <c r="M38" s="9">
        <v>3</v>
      </c>
      <c r="N38" s="40" t="s">
        <v>360</v>
      </c>
      <c r="O38" s="35" t="s">
        <v>338</v>
      </c>
      <c r="P38" s="35" t="s">
        <v>338</v>
      </c>
      <c r="Q38" s="35" t="s">
        <v>338</v>
      </c>
      <c r="S38" s="3"/>
    </row>
    <row r="39" spans="1:19" x14ac:dyDescent="0.25">
      <c r="A39" s="5">
        <v>10081</v>
      </c>
      <c r="B39" s="8" t="s">
        <v>244</v>
      </c>
      <c r="C39" s="7" t="s">
        <v>245</v>
      </c>
      <c r="D39" s="8"/>
      <c r="E39" s="5" t="s">
        <v>5</v>
      </c>
      <c r="F39" s="7" t="s">
        <v>314</v>
      </c>
      <c r="G39" s="10" t="s">
        <v>317</v>
      </c>
      <c r="H39" s="10"/>
      <c r="I39" s="19">
        <v>17.332002763817655</v>
      </c>
      <c r="J39" s="15" t="s">
        <v>304</v>
      </c>
      <c r="K39" s="9">
        <v>3</v>
      </c>
      <c r="N39" s="9"/>
      <c r="O39" t="s">
        <v>338</v>
      </c>
      <c r="S39" s="3"/>
    </row>
    <row r="40" spans="1:19" x14ac:dyDescent="0.25">
      <c r="A40" s="5">
        <v>10012</v>
      </c>
      <c r="B40" s="8" t="s">
        <v>40</v>
      </c>
      <c r="C40" s="7" t="s">
        <v>41</v>
      </c>
      <c r="D40" s="8"/>
      <c r="E40" s="5" t="s">
        <v>5</v>
      </c>
      <c r="F40" s="7" t="s">
        <v>313</v>
      </c>
      <c r="G40" s="10" t="s">
        <v>321</v>
      </c>
      <c r="H40" s="10"/>
      <c r="I40" s="19">
        <v>17.492373810872039</v>
      </c>
      <c r="J40" s="15" t="s">
        <v>304</v>
      </c>
      <c r="K40" s="9">
        <v>3</v>
      </c>
      <c r="N40" s="9"/>
      <c r="O40" t="s">
        <v>338</v>
      </c>
      <c r="S40" s="3"/>
    </row>
    <row r="41" spans="1:19" x14ac:dyDescent="0.25">
      <c r="A41" s="5">
        <v>10067</v>
      </c>
      <c r="B41" s="8" t="s">
        <v>202</v>
      </c>
      <c r="C41" s="7" t="s">
        <v>203</v>
      </c>
      <c r="D41" s="8"/>
      <c r="E41" s="5" t="s">
        <v>325</v>
      </c>
      <c r="F41" s="7" t="s">
        <v>313</v>
      </c>
      <c r="G41" s="10" t="s">
        <v>321</v>
      </c>
      <c r="H41" s="10"/>
      <c r="I41" s="19">
        <v>17.654228752954815</v>
      </c>
      <c r="J41" s="15">
        <v>34.619999999999997</v>
      </c>
      <c r="K41" s="9">
        <v>3</v>
      </c>
      <c r="L41" s="9">
        <v>4</v>
      </c>
      <c r="M41" s="9">
        <v>3</v>
      </c>
      <c r="N41" s="36" t="s">
        <v>352</v>
      </c>
      <c r="O41" s="37" t="s">
        <v>338</v>
      </c>
      <c r="P41" s="37" t="s">
        <v>340</v>
      </c>
      <c r="Q41" s="37" t="s">
        <v>338</v>
      </c>
      <c r="S41" s="3"/>
    </row>
    <row r="42" spans="1:19" x14ac:dyDescent="0.25">
      <c r="A42" s="5">
        <v>10042</v>
      </c>
      <c r="B42" s="8" t="s">
        <v>130</v>
      </c>
      <c r="C42" s="7" t="s">
        <v>131</v>
      </c>
      <c r="D42" s="8"/>
      <c r="E42" s="5" t="s">
        <v>5</v>
      </c>
      <c r="F42" s="7" t="s">
        <v>313</v>
      </c>
      <c r="G42" s="9" t="s">
        <v>319</v>
      </c>
      <c r="I42" s="19">
        <v>18.743416232782106</v>
      </c>
      <c r="J42" s="15">
        <v>7.51</v>
      </c>
      <c r="K42" s="9">
        <v>3</v>
      </c>
      <c r="L42" s="9">
        <v>2</v>
      </c>
      <c r="M42" s="9">
        <v>2</v>
      </c>
      <c r="N42" s="16" t="s">
        <v>351</v>
      </c>
      <c r="O42" s="32" t="s">
        <v>338</v>
      </c>
      <c r="P42" s="32" t="s">
        <v>339</v>
      </c>
      <c r="Q42" s="32" t="s">
        <v>339</v>
      </c>
      <c r="S42" s="3"/>
    </row>
    <row r="43" spans="1:19" x14ac:dyDescent="0.25">
      <c r="A43" s="5">
        <v>10074</v>
      </c>
      <c r="B43" s="8" t="s">
        <v>223</v>
      </c>
      <c r="C43" s="7" t="s">
        <v>224</v>
      </c>
      <c r="D43" s="8"/>
      <c r="E43" s="5" t="s">
        <v>5</v>
      </c>
      <c r="F43" s="7" t="s">
        <v>313</v>
      </c>
      <c r="G43" s="10" t="s">
        <v>321</v>
      </c>
      <c r="H43" s="10"/>
      <c r="I43" s="19">
        <v>19.004163126019481</v>
      </c>
      <c r="J43" s="15">
        <v>17.28</v>
      </c>
      <c r="K43" s="9">
        <v>3</v>
      </c>
      <c r="L43" s="9">
        <v>3</v>
      </c>
      <c r="M43" s="9">
        <v>3</v>
      </c>
      <c r="N43" s="40" t="s">
        <v>360</v>
      </c>
      <c r="O43" s="35" t="s">
        <v>338</v>
      </c>
      <c r="P43" s="35" t="s">
        <v>338</v>
      </c>
      <c r="Q43" s="35" t="s">
        <v>338</v>
      </c>
      <c r="S43" s="3"/>
    </row>
    <row r="44" spans="1:19" x14ac:dyDescent="0.25">
      <c r="A44" s="5">
        <v>10010</v>
      </c>
      <c r="B44" s="8" t="s">
        <v>34</v>
      </c>
      <c r="C44" s="7" t="s">
        <v>35</v>
      </c>
      <c r="D44" s="8"/>
      <c r="E44" s="5" t="s">
        <v>325</v>
      </c>
      <c r="F44" s="7" t="s">
        <v>313</v>
      </c>
      <c r="G44" s="10" t="s">
        <v>321</v>
      </c>
      <c r="H44" s="10"/>
      <c r="I44" s="19">
        <v>19.047972246496194</v>
      </c>
      <c r="J44" s="15">
        <v>8.5050000000000008</v>
      </c>
      <c r="K44" s="9">
        <v>3</v>
      </c>
      <c r="L44" s="9">
        <v>2</v>
      </c>
      <c r="M44" s="9">
        <v>2</v>
      </c>
      <c r="N44" s="16" t="s">
        <v>351</v>
      </c>
      <c r="O44" s="32" t="s">
        <v>338</v>
      </c>
      <c r="P44" s="32" t="s">
        <v>339</v>
      </c>
      <c r="Q44" s="32" t="s">
        <v>339</v>
      </c>
      <c r="S44" s="3"/>
    </row>
    <row r="45" spans="1:19" x14ac:dyDescent="0.25">
      <c r="A45" s="5">
        <v>10043</v>
      </c>
      <c r="B45" s="8" t="s">
        <v>133</v>
      </c>
      <c r="C45" s="7" t="s">
        <v>134</v>
      </c>
      <c r="D45" s="8" t="s">
        <v>333</v>
      </c>
      <c r="E45" s="5" t="s">
        <v>5</v>
      </c>
      <c r="F45" s="7" t="s">
        <v>312</v>
      </c>
      <c r="G45" s="9" t="s">
        <v>319</v>
      </c>
      <c r="I45" s="19">
        <v>19.357476897339041</v>
      </c>
      <c r="J45" s="15">
        <v>2.6</v>
      </c>
      <c r="K45" s="9">
        <v>3</v>
      </c>
      <c r="L45" s="9">
        <v>1</v>
      </c>
      <c r="M45" s="9">
        <v>1</v>
      </c>
      <c r="N45" s="38" t="s">
        <v>348</v>
      </c>
      <c r="O45" s="39" t="s">
        <v>338</v>
      </c>
      <c r="P45" s="39" t="s">
        <v>341</v>
      </c>
      <c r="Q45" s="39" t="s">
        <v>341</v>
      </c>
      <c r="S45" s="3"/>
    </row>
    <row r="46" spans="1:19" x14ac:dyDescent="0.25">
      <c r="A46" s="5">
        <v>10056</v>
      </c>
      <c r="B46" s="8" t="s">
        <v>172</v>
      </c>
      <c r="C46" s="7" t="s">
        <v>173</v>
      </c>
      <c r="D46" s="8"/>
      <c r="E46" s="5" t="s">
        <v>5</v>
      </c>
      <c r="F46" s="7" t="s">
        <v>313</v>
      </c>
      <c r="G46" s="10" t="s">
        <v>321</v>
      </c>
      <c r="H46" s="10"/>
      <c r="I46" s="19">
        <v>19.854033467122914</v>
      </c>
      <c r="J46" s="15">
        <v>9.5169999999999995</v>
      </c>
      <c r="K46" s="9">
        <v>3</v>
      </c>
      <c r="L46" s="9">
        <v>3</v>
      </c>
      <c r="M46" s="9">
        <v>3</v>
      </c>
      <c r="N46" s="40" t="s">
        <v>360</v>
      </c>
      <c r="O46" s="35" t="s">
        <v>338</v>
      </c>
      <c r="P46" s="35" t="s">
        <v>338</v>
      </c>
      <c r="Q46" s="35" t="s">
        <v>338</v>
      </c>
      <c r="S46" s="3"/>
    </row>
    <row r="47" spans="1:19" x14ac:dyDescent="0.25">
      <c r="A47" s="5">
        <v>10014</v>
      </c>
      <c r="B47" s="8" t="s">
        <v>46</v>
      </c>
      <c r="C47" s="7" t="s">
        <v>47</v>
      </c>
      <c r="D47" s="8" t="s">
        <v>333</v>
      </c>
      <c r="E47" s="5" t="s">
        <v>5</v>
      </c>
      <c r="F47" s="7" t="s">
        <v>313</v>
      </c>
      <c r="G47" s="10" t="s">
        <v>321</v>
      </c>
      <c r="H47" s="10"/>
      <c r="I47" s="19">
        <v>20.504479513539692</v>
      </c>
      <c r="J47" s="15">
        <v>0.24825</v>
      </c>
      <c r="K47" s="9">
        <v>3</v>
      </c>
      <c r="L47" s="9">
        <v>1</v>
      </c>
      <c r="M47" s="9">
        <v>1</v>
      </c>
      <c r="N47" s="38" t="s">
        <v>348</v>
      </c>
      <c r="O47" s="39" t="s">
        <v>338</v>
      </c>
      <c r="P47" s="39" t="s">
        <v>341</v>
      </c>
      <c r="Q47" s="39" t="s">
        <v>341</v>
      </c>
      <c r="S47" s="3"/>
    </row>
    <row r="48" spans="1:19" x14ac:dyDescent="0.25">
      <c r="A48" s="5">
        <v>10030</v>
      </c>
      <c r="B48" s="8" t="s">
        <v>94</v>
      </c>
      <c r="C48" s="7" t="s">
        <v>95</v>
      </c>
      <c r="D48" s="8"/>
      <c r="E48" s="5" t="s">
        <v>5</v>
      </c>
      <c r="F48" s="7" t="s">
        <v>313</v>
      </c>
      <c r="G48" s="10" t="s">
        <v>321</v>
      </c>
      <c r="H48" s="10"/>
      <c r="I48" s="19">
        <v>20.789725237382385</v>
      </c>
      <c r="J48" s="15" t="s">
        <v>304</v>
      </c>
      <c r="K48" s="9">
        <v>3</v>
      </c>
      <c r="N48" s="9"/>
      <c r="O48" t="s">
        <v>338</v>
      </c>
      <c r="S48" s="3"/>
    </row>
    <row r="49" spans="1:19" x14ac:dyDescent="0.25">
      <c r="A49" s="5">
        <v>10058</v>
      </c>
      <c r="B49" s="8" t="s">
        <v>178</v>
      </c>
      <c r="C49" s="7" t="s">
        <v>179</v>
      </c>
      <c r="D49" s="8"/>
      <c r="E49" s="5" t="s">
        <v>5</v>
      </c>
      <c r="F49" s="7" t="s">
        <v>313</v>
      </c>
      <c r="G49" s="10" t="s">
        <v>317</v>
      </c>
      <c r="H49" s="10"/>
      <c r="I49" s="19">
        <v>21.970945642606786</v>
      </c>
      <c r="J49" s="15" t="s">
        <v>304</v>
      </c>
      <c r="K49" s="9">
        <v>4</v>
      </c>
      <c r="N49" s="9"/>
      <c r="O49" s="3" t="s">
        <v>340</v>
      </c>
      <c r="S49" s="3"/>
    </row>
    <row r="50" spans="1:19" x14ac:dyDescent="0.25">
      <c r="A50" s="5">
        <v>10050</v>
      </c>
      <c r="B50" s="8" t="s">
        <v>154</v>
      </c>
      <c r="C50" s="7" t="s">
        <v>155</v>
      </c>
      <c r="D50" s="8"/>
      <c r="E50" s="5" t="s">
        <v>5</v>
      </c>
      <c r="F50" s="7" t="s">
        <v>313</v>
      </c>
      <c r="G50" s="10" t="s">
        <v>321</v>
      </c>
      <c r="H50" s="10"/>
      <c r="I50" s="19">
        <v>23.006404410048084</v>
      </c>
      <c r="J50" s="15" t="s">
        <v>304</v>
      </c>
      <c r="K50" s="9">
        <v>4</v>
      </c>
      <c r="N50" s="9"/>
      <c r="O50" s="3" t="s">
        <v>340</v>
      </c>
      <c r="S50" s="3"/>
    </row>
    <row r="51" spans="1:19" x14ac:dyDescent="0.25">
      <c r="A51" s="5">
        <v>10065</v>
      </c>
      <c r="B51" s="8" t="s">
        <v>196</v>
      </c>
      <c r="C51" s="7" t="s">
        <v>197</v>
      </c>
      <c r="D51" s="8"/>
      <c r="E51" s="5" t="s">
        <v>5</v>
      </c>
      <c r="F51" s="7" t="s">
        <v>313</v>
      </c>
      <c r="G51" s="10" t="s">
        <v>321</v>
      </c>
      <c r="H51" s="10"/>
      <c r="I51" s="19">
        <v>23.006404410048084</v>
      </c>
      <c r="J51" s="15">
        <v>0.34</v>
      </c>
      <c r="K51" s="9">
        <v>4</v>
      </c>
      <c r="L51" s="9">
        <v>1</v>
      </c>
      <c r="M51" s="9">
        <v>1</v>
      </c>
      <c r="N51" s="38" t="s">
        <v>348</v>
      </c>
      <c r="O51" s="39" t="s">
        <v>350</v>
      </c>
      <c r="P51" s="39" t="s">
        <v>341</v>
      </c>
      <c r="Q51" s="39" t="s">
        <v>341</v>
      </c>
      <c r="S51" s="3"/>
    </row>
    <row r="52" spans="1:19" x14ac:dyDescent="0.25">
      <c r="A52" s="5">
        <v>10016</v>
      </c>
      <c r="B52" s="8" t="s">
        <v>52</v>
      </c>
      <c r="C52" s="7" t="s">
        <v>53</v>
      </c>
      <c r="D52" s="8"/>
      <c r="E52" s="5" t="s">
        <v>5</v>
      </c>
      <c r="F52" s="7" t="s">
        <v>313</v>
      </c>
      <c r="G52" s="10" t="s">
        <v>317</v>
      </c>
      <c r="H52" s="10"/>
      <c r="I52" s="19">
        <v>23.54229241037924</v>
      </c>
      <c r="J52" s="15" t="s">
        <v>304</v>
      </c>
      <c r="K52" s="9">
        <v>4</v>
      </c>
      <c r="N52" s="9"/>
      <c r="O52" s="3" t="s">
        <v>340</v>
      </c>
      <c r="S52" s="3"/>
    </row>
    <row r="53" spans="1:19" x14ac:dyDescent="0.25">
      <c r="A53" s="5">
        <v>10004</v>
      </c>
      <c r="B53" s="8" t="s">
        <v>16</v>
      </c>
      <c r="C53" s="7" t="s">
        <v>17</v>
      </c>
      <c r="D53" s="8"/>
      <c r="E53" s="5" t="s">
        <v>325</v>
      </c>
      <c r="F53" s="7" t="s">
        <v>313</v>
      </c>
      <c r="G53" s="10" t="s">
        <v>321</v>
      </c>
      <c r="H53" s="10"/>
      <c r="I53" s="19">
        <v>24.090662845765458</v>
      </c>
      <c r="J53" s="15">
        <v>47.4</v>
      </c>
      <c r="K53" s="9">
        <v>4</v>
      </c>
      <c r="L53" s="9">
        <v>4</v>
      </c>
      <c r="M53" s="9">
        <v>3</v>
      </c>
      <c r="N53" s="40" t="s">
        <v>360</v>
      </c>
      <c r="O53" s="35" t="s">
        <v>340</v>
      </c>
      <c r="P53" s="35" t="s">
        <v>340</v>
      </c>
      <c r="Q53" s="35" t="s">
        <v>338</v>
      </c>
      <c r="S53" s="3"/>
    </row>
    <row r="54" spans="1:19" x14ac:dyDescent="0.25">
      <c r="A54" s="5">
        <v>10013</v>
      </c>
      <c r="B54" s="8" t="s">
        <v>43</v>
      </c>
      <c r="C54" s="7" t="s">
        <v>44</v>
      </c>
      <c r="D54" s="8"/>
      <c r="E54" s="5" t="s">
        <v>5</v>
      </c>
      <c r="F54" s="7" t="s">
        <v>313</v>
      </c>
      <c r="G54" s="10" t="s">
        <v>321</v>
      </c>
      <c r="H54" s="10"/>
      <c r="I54" s="19">
        <v>24.090662845765458</v>
      </c>
      <c r="J54" s="15" t="s">
        <v>304</v>
      </c>
      <c r="K54" s="9">
        <v>4</v>
      </c>
      <c r="N54" s="9"/>
      <c r="O54" s="3" t="s">
        <v>340</v>
      </c>
      <c r="S54" s="3"/>
    </row>
    <row r="55" spans="1:19" x14ac:dyDescent="0.25">
      <c r="A55" s="5">
        <v>10032</v>
      </c>
      <c r="B55" s="8" t="s">
        <v>100</v>
      </c>
      <c r="C55" s="7" t="s">
        <v>101</v>
      </c>
      <c r="D55" s="8"/>
      <c r="E55" s="5" t="s">
        <v>5</v>
      </c>
      <c r="F55" s="7" t="s">
        <v>313</v>
      </c>
      <c r="G55" s="10" t="s">
        <v>321</v>
      </c>
      <c r="H55" s="10"/>
      <c r="I55" s="19">
        <v>25.226020807270139</v>
      </c>
      <c r="J55" s="15">
        <v>11.7</v>
      </c>
      <c r="K55" s="9">
        <v>4</v>
      </c>
      <c r="L55" s="9">
        <v>3</v>
      </c>
      <c r="M55" s="9">
        <v>3</v>
      </c>
      <c r="N55" s="36" t="s">
        <v>351</v>
      </c>
      <c r="O55" s="37" t="s">
        <v>340</v>
      </c>
      <c r="P55" s="37" t="s">
        <v>338</v>
      </c>
      <c r="Q55" s="37" t="s">
        <v>338</v>
      </c>
    </row>
    <row r="56" spans="1:19" x14ac:dyDescent="0.25">
      <c r="A56" s="5">
        <v>10047</v>
      </c>
      <c r="B56" s="8" t="s">
        <v>145</v>
      </c>
      <c r="C56" s="7" t="s">
        <v>146</v>
      </c>
      <c r="D56" s="8"/>
      <c r="E56" s="5" t="s">
        <v>5</v>
      </c>
      <c r="F56" s="7" t="s">
        <v>313</v>
      </c>
      <c r="G56" s="10" t="s">
        <v>321</v>
      </c>
      <c r="H56" s="10"/>
      <c r="I56" s="19">
        <v>25.226020807270139</v>
      </c>
      <c r="J56" s="15">
        <v>38</v>
      </c>
      <c r="K56" s="9">
        <v>4</v>
      </c>
      <c r="L56" s="9">
        <v>4</v>
      </c>
      <c r="M56" s="9">
        <v>3</v>
      </c>
      <c r="N56" s="40" t="s">
        <v>360</v>
      </c>
      <c r="O56" s="35" t="s">
        <v>340</v>
      </c>
      <c r="P56" s="35" t="s">
        <v>340</v>
      </c>
      <c r="Q56" s="35" t="s">
        <v>338</v>
      </c>
    </row>
    <row r="57" spans="1:19" x14ac:dyDescent="0.25">
      <c r="A57" s="5">
        <v>10019</v>
      </c>
      <c r="B57" s="8" t="s">
        <v>61</v>
      </c>
      <c r="C57" s="7" t="s">
        <v>62</v>
      </c>
      <c r="D57" s="8"/>
      <c r="E57" s="5" t="s">
        <v>5</v>
      </c>
      <c r="F57" s="7" t="s">
        <v>313</v>
      </c>
      <c r="G57" s="10" t="s">
        <v>321</v>
      </c>
      <c r="H57" s="10"/>
      <c r="I57" s="19">
        <v>26.414886541018557</v>
      </c>
      <c r="J57" s="15" t="s">
        <v>304</v>
      </c>
      <c r="K57" s="9">
        <v>4</v>
      </c>
      <c r="N57" s="9"/>
      <c r="O57" s="3" t="s">
        <v>340</v>
      </c>
    </row>
    <row r="58" spans="1:19" x14ac:dyDescent="0.25">
      <c r="A58" s="5">
        <v>10071</v>
      </c>
      <c r="B58" s="8" t="s">
        <v>214</v>
      </c>
      <c r="C58" s="7" t="s">
        <v>215</v>
      </c>
      <c r="D58" s="8"/>
      <c r="E58" s="5" t="s">
        <v>325</v>
      </c>
      <c r="F58" s="7" t="s">
        <v>313</v>
      </c>
      <c r="G58" s="10" t="s">
        <v>321</v>
      </c>
      <c r="H58" s="10"/>
      <c r="I58" s="19">
        <v>27.030168289315498</v>
      </c>
      <c r="J58" s="15" t="s">
        <v>304</v>
      </c>
      <c r="K58" s="9">
        <v>4</v>
      </c>
      <c r="N58" s="9"/>
      <c r="O58" s="3" t="s">
        <v>340</v>
      </c>
    </row>
    <row r="59" spans="1:19" x14ac:dyDescent="0.25">
      <c r="A59" s="5">
        <v>10027</v>
      </c>
      <c r="B59" s="8" t="s">
        <v>85</v>
      </c>
      <c r="C59" s="7" t="s">
        <v>86</v>
      </c>
      <c r="D59" s="8"/>
      <c r="E59" s="5" t="s">
        <v>325</v>
      </c>
      <c r="F59" s="7" t="s">
        <v>313</v>
      </c>
      <c r="G59" s="10" t="s">
        <v>321</v>
      </c>
      <c r="H59" s="10"/>
      <c r="I59" s="19">
        <v>27.65978179062601</v>
      </c>
      <c r="J59" s="15">
        <v>29</v>
      </c>
      <c r="K59" s="9">
        <v>4</v>
      </c>
      <c r="L59" s="9">
        <v>4</v>
      </c>
      <c r="M59" s="9">
        <v>3</v>
      </c>
      <c r="N59" s="40" t="s">
        <v>360</v>
      </c>
      <c r="O59" s="35" t="s">
        <v>340</v>
      </c>
      <c r="P59" s="35" t="s">
        <v>340</v>
      </c>
      <c r="Q59" s="35" t="s">
        <v>338</v>
      </c>
    </row>
    <row r="60" spans="1:19" x14ac:dyDescent="0.25">
      <c r="A60" s="5">
        <v>10015</v>
      </c>
      <c r="B60" s="8" t="s">
        <v>49</v>
      </c>
      <c r="C60" s="7" t="s">
        <v>50</v>
      </c>
      <c r="D60" s="8"/>
      <c r="E60" s="5" t="s">
        <v>5</v>
      </c>
      <c r="F60" s="7" t="s">
        <v>313</v>
      </c>
      <c r="G60" s="10" t="s">
        <v>321</v>
      </c>
      <c r="H60" s="10"/>
      <c r="I60" s="19">
        <v>28.963347145822926</v>
      </c>
      <c r="J60" s="15">
        <v>6.3079999999999998</v>
      </c>
      <c r="K60" s="9">
        <v>4</v>
      </c>
      <c r="L60" s="9">
        <v>2</v>
      </c>
      <c r="M60" s="9">
        <v>2</v>
      </c>
      <c r="N60" s="38" t="s">
        <v>348</v>
      </c>
      <c r="O60" s="39" t="s">
        <v>340</v>
      </c>
      <c r="P60" s="39" t="s">
        <v>339</v>
      </c>
      <c r="Q60" s="39" t="s">
        <v>339</v>
      </c>
    </row>
    <row r="61" spans="1:19" x14ac:dyDescent="0.25">
      <c r="A61" s="5">
        <v>10045</v>
      </c>
      <c r="B61" s="8" t="s">
        <v>139</v>
      </c>
      <c r="C61" s="7" t="s">
        <v>140</v>
      </c>
      <c r="D61" s="8"/>
      <c r="E61" s="5" t="s">
        <v>325</v>
      </c>
      <c r="F61" s="7" t="s">
        <v>313</v>
      </c>
      <c r="G61" s="10" t="s">
        <v>321</v>
      </c>
      <c r="H61" s="10"/>
      <c r="I61" s="19">
        <v>28.963347145822926</v>
      </c>
      <c r="J61" s="15">
        <v>6.33</v>
      </c>
      <c r="K61" s="9">
        <v>4</v>
      </c>
      <c r="L61" s="9">
        <v>2</v>
      </c>
      <c r="M61" s="9">
        <v>2</v>
      </c>
      <c r="N61" s="38" t="s">
        <v>348</v>
      </c>
      <c r="O61" s="39" t="s">
        <v>340</v>
      </c>
      <c r="P61" s="39" t="s">
        <v>339</v>
      </c>
      <c r="Q61" s="39" t="s">
        <v>339</v>
      </c>
    </row>
    <row r="62" spans="1:19" x14ac:dyDescent="0.25">
      <c r="A62" s="5">
        <v>10061</v>
      </c>
      <c r="B62" s="8" t="s">
        <v>184</v>
      </c>
      <c r="C62" s="7" t="s">
        <v>185</v>
      </c>
      <c r="D62" s="8"/>
      <c r="E62" s="5" t="s">
        <v>325</v>
      </c>
      <c r="F62" s="7" t="s">
        <v>313</v>
      </c>
      <c r="G62" s="10" t="s">
        <v>321</v>
      </c>
      <c r="H62" s="10"/>
      <c r="I62" s="19">
        <v>31.034785611047791</v>
      </c>
      <c r="J62" s="15">
        <v>26.56</v>
      </c>
      <c r="K62" s="9">
        <v>4</v>
      </c>
      <c r="L62" s="9">
        <v>4</v>
      </c>
      <c r="M62" s="9">
        <v>3</v>
      </c>
      <c r="N62" s="40" t="s">
        <v>360</v>
      </c>
      <c r="O62" s="35" t="s">
        <v>340</v>
      </c>
      <c r="P62" s="35" t="s">
        <v>340</v>
      </c>
      <c r="Q62" s="35" t="s">
        <v>338</v>
      </c>
    </row>
    <row r="63" spans="1:19" x14ac:dyDescent="0.25">
      <c r="A63" s="5">
        <v>10076</v>
      </c>
      <c r="B63" s="8" t="s">
        <v>229</v>
      </c>
      <c r="C63" s="7" t="s">
        <v>230</v>
      </c>
      <c r="D63" s="8"/>
      <c r="E63" s="5" t="s">
        <v>325</v>
      </c>
      <c r="F63" s="7" t="s">
        <v>313</v>
      </c>
      <c r="G63" s="10" t="s">
        <v>321</v>
      </c>
      <c r="H63" s="10"/>
      <c r="I63" s="19">
        <v>33.254371916147996</v>
      </c>
      <c r="J63" s="15">
        <v>14.975</v>
      </c>
      <c r="K63" s="9">
        <v>4</v>
      </c>
      <c r="L63" s="9">
        <v>3</v>
      </c>
      <c r="M63" s="9">
        <v>3</v>
      </c>
      <c r="N63" s="36" t="s">
        <v>351</v>
      </c>
      <c r="O63" s="37" t="s">
        <v>340</v>
      </c>
      <c r="P63" s="37" t="s">
        <v>338</v>
      </c>
      <c r="Q63" s="37" t="s">
        <v>338</v>
      </c>
    </row>
    <row r="64" spans="1:19" x14ac:dyDescent="0.25">
      <c r="A64" s="5">
        <v>10025</v>
      </c>
      <c r="B64" s="8" t="s">
        <v>79</v>
      </c>
      <c r="C64" s="7" t="s">
        <v>80</v>
      </c>
      <c r="D64" s="8"/>
      <c r="E64" s="5" t="s">
        <v>325</v>
      </c>
      <c r="F64" s="7" t="s">
        <v>313</v>
      </c>
      <c r="G64" s="10" t="s">
        <v>321</v>
      </c>
      <c r="H64" s="10"/>
      <c r="I64" s="19">
        <v>34.028965744492162</v>
      </c>
      <c r="J64" s="15">
        <v>42.5</v>
      </c>
      <c r="K64" s="9">
        <v>4</v>
      </c>
      <c r="L64" s="9">
        <v>4</v>
      </c>
      <c r="M64" s="9">
        <v>3</v>
      </c>
      <c r="N64" s="40" t="s">
        <v>360</v>
      </c>
      <c r="O64" s="35" t="s">
        <v>340</v>
      </c>
      <c r="P64" s="35" t="s">
        <v>340</v>
      </c>
      <c r="Q64" s="35" t="s">
        <v>338</v>
      </c>
    </row>
    <row r="65" spans="1:17" x14ac:dyDescent="0.25">
      <c r="A65" s="5">
        <v>10055</v>
      </c>
      <c r="B65" s="8" t="s">
        <v>169</v>
      </c>
      <c r="C65" s="7" t="s">
        <v>170</v>
      </c>
      <c r="D65" s="8"/>
      <c r="E65" s="5" t="s">
        <v>5</v>
      </c>
      <c r="F65" s="7" t="s">
        <v>313</v>
      </c>
      <c r="G65" s="9" t="s">
        <v>318</v>
      </c>
      <c r="I65" s="19">
        <v>34.028965744492162</v>
      </c>
      <c r="J65" s="15" t="s">
        <v>304</v>
      </c>
      <c r="K65" s="9">
        <v>4</v>
      </c>
      <c r="N65" s="9"/>
      <c r="O65" s="3" t="s">
        <v>340</v>
      </c>
    </row>
    <row r="66" spans="1:17" x14ac:dyDescent="0.25">
      <c r="A66" s="5">
        <v>10011</v>
      </c>
      <c r="B66" s="8" t="s">
        <v>37</v>
      </c>
      <c r="C66" s="7" t="s">
        <v>38</v>
      </c>
      <c r="D66" s="8"/>
      <c r="E66" s="5" t="s">
        <v>325</v>
      </c>
      <c r="F66" s="7" t="s">
        <v>313</v>
      </c>
      <c r="G66" s="10" t="s">
        <v>321</v>
      </c>
      <c r="H66" s="10"/>
      <c r="I66" s="19">
        <v>35.63270149170387</v>
      </c>
      <c r="J66" s="15">
        <v>62.9</v>
      </c>
      <c r="K66" s="9">
        <v>4</v>
      </c>
      <c r="L66" s="9">
        <v>4</v>
      </c>
      <c r="M66" s="9">
        <v>3</v>
      </c>
      <c r="N66" s="40" t="s">
        <v>360</v>
      </c>
      <c r="O66" s="35" t="s">
        <v>340</v>
      </c>
      <c r="P66" s="35" t="s">
        <v>340</v>
      </c>
      <c r="Q66" s="35" t="s">
        <v>338</v>
      </c>
    </row>
    <row r="67" spans="1:17" x14ac:dyDescent="0.25">
      <c r="A67" s="5">
        <v>10002</v>
      </c>
      <c r="B67" s="8" t="s">
        <v>10</v>
      </c>
      <c r="C67" s="7" t="s">
        <v>11</v>
      </c>
      <c r="D67" s="8"/>
      <c r="E67" s="5" t="s">
        <v>5</v>
      </c>
      <c r="F67" s="7" t="s">
        <v>313</v>
      </c>
      <c r="G67" s="10" t="s">
        <v>321</v>
      </c>
      <c r="H67" s="10"/>
      <c r="I67" s="19">
        <v>42.839929712814396</v>
      </c>
      <c r="J67" s="15">
        <v>48.53</v>
      </c>
      <c r="K67" s="9">
        <v>4</v>
      </c>
      <c r="L67" s="9">
        <v>4</v>
      </c>
      <c r="M67" s="9">
        <v>3</v>
      </c>
      <c r="N67" s="40" t="s">
        <v>360</v>
      </c>
      <c r="O67" s="35" t="s">
        <v>340</v>
      </c>
      <c r="P67" s="35" t="s">
        <v>340</v>
      </c>
      <c r="Q67" s="35" t="s">
        <v>338</v>
      </c>
    </row>
    <row r="68" spans="1:17" x14ac:dyDescent="0.25">
      <c r="A68" s="5">
        <v>10072</v>
      </c>
      <c r="B68" s="8" t="s">
        <v>217</v>
      </c>
      <c r="C68" s="7" t="s">
        <v>218</v>
      </c>
      <c r="D68" s="8" t="s">
        <v>333</v>
      </c>
      <c r="E68" s="5" t="s">
        <v>5</v>
      </c>
      <c r="F68" s="7" t="s">
        <v>313</v>
      </c>
      <c r="G68" s="10" t="s">
        <v>321</v>
      </c>
      <c r="H68" s="10"/>
      <c r="I68" s="19">
        <v>48.067191718776762</v>
      </c>
      <c r="J68" s="15">
        <v>0.44</v>
      </c>
      <c r="K68" s="9">
        <v>4</v>
      </c>
      <c r="L68" s="9">
        <v>1</v>
      </c>
      <c r="M68" s="9">
        <v>1</v>
      </c>
      <c r="N68" s="38" t="s">
        <v>348</v>
      </c>
      <c r="O68" s="39" t="s">
        <v>350</v>
      </c>
      <c r="P68" s="39" t="s">
        <v>341</v>
      </c>
      <c r="Q68" s="39" t="s">
        <v>341</v>
      </c>
    </row>
    <row r="69" spans="1:17" x14ac:dyDescent="0.25">
      <c r="A69" s="5">
        <v>10017</v>
      </c>
      <c r="B69" s="8" t="s">
        <v>55</v>
      </c>
      <c r="C69" s="7" t="s">
        <v>56</v>
      </c>
      <c r="D69" s="8"/>
      <c r="E69" s="5" t="s">
        <v>5</v>
      </c>
      <c r="F69" s="7" t="s">
        <v>313</v>
      </c>
      <c r="G69" s="10" t="s">
        <v>321</v>
      </c>
      <c r="H69" s="10"/>
      <c r="I69" s="19">
        <v>53.932276154938059</v>
      </c>
      <c r="J69" s="15" t="s">
        <v>304</v>
      </c>
      <c r="K69" s="9">
        <v>4</v>
      </c>
      <c r="N69" s="9"/>
      <c r="O69" s="3" t="s">
        <v>340</v>
      </c>
    </row>
    <row r="70" spans="1:17" x14ac:dyDescent="0.25">
      <c r="A70" s="5">
        <v>10091</v>
      </c>
      <c r="B70" s="8" t="s">
        <v>274</v>
      </c>
      <c r="C70" s="7" t="s">
        <v>275</v>
      </c>
      <c r="D70" s="8"/>
      <c r="E70" s="5" t="s">
        <v>5</v>
      </c>
      <c r="F70" s="7" t="s">
        <v>313</v>
      </c>
      <c r="G70" s="10" t="s">
        <v>321</v>
      </c>
      <c r="H70" s="10"/>
      <c r="I70" s="19">
        <v>53.932276154938059</v>
      </c>
      <c r="J70" s="15" t="s">
        <v>304</v>
      </c>
      <c r="K70" s="9">
        <v>4</v>
      </c>
      <c r="N70" s="9"/>
      <c r="O70" s="3" t="s">
        <v>340</v>
      </c>
    </row>
    <row r="71" spans="1:17" x14ac:dyDescent="0.25">
      <c r="A71" s="5">
        <v>10078</v>
      </c>
      <c r="B71" s="8" t="s">
        <v>235</v>
      </c>
      <c r="C71" s="7" t="s">
        <v>236</v>
      </c>
      <c r="D71" s="8"/>
      <c r="E71" s="5" t="s">
        <v>325</v>
      </c>
      <c r="F71" s="7" t="s">
        <v>313</v>
      </c>
      <c r="G71" s="10" t="s">
        <v>321</v>
      </c>
      <c r="H71" s="10"/>
      <c r="I71" s="19">
        <v>55.188520247098523</v>
      </c>
      <c r="J71" s="15">
        <v>98.96</v>
      </c>
      <c r="K71" s="9">
        <v>4</v>
      </c>
      <c r="L71" s="9">
        <v>4</v>
      </c>
      <c r="M71" s="9">
        <v>3</v>
      </c>
      <c r="N71" s="40" t="s">
        <v>360</v>
      </c>
      <c r="O71" s="35" t="s">
        <v>340</v>
      </c>
      <c r="P71" s="35" t="s">
        <v>340</v>
      </c>
      <c r="Q71" s="35" t="s">
        <v>338</v>
      </c>
    </row>
    <row r="72" spans="1:17" x14ac:dyDescent="0.25">
      <c r="A72" s="5">
        <v>10021</v>
      </c>
      <c r="B72" s="8" t="s">
        <v>67</v>
      </c>
      <c r="C72" s="7" t="s">
        <v>68</v>
      </c>
      <c r="D72" s="8"/>
      <c r="E72" s="5" t="s">
        <v>5</v>
      </c>
      <c r="F72" s="7" t="s">
        <v>313</v>
      </c>
      <c r="G72" s="10" t="s">
        <v>321</v>
      </c>
      <c r="H72" s="10"/>
      <c r="I72" s="19">
        <v>60.513009128350234</v>
      </c>
      <c r="J72" s="15" t="s">
        <v>304</v>
      </c>
      <c r="K72" s="9">
        <v>4</v>
      </c>
      <c r="N72" s="9"/>
      <c r="O72" s="3" t="s">
        <v>340</v>
      </c>
    </row>
    <row r="73" spans="1:17" x14ac:dyDescent="0.25">
      <c r="A73" s="5">
        <v>10041</v>
      </c>
      <c r="B73" s="8" t="s">
        <v>127</v>
      </c>
      <c r="C73" s="7" t="s">
        <v>128</v>
      </c>
      <c r="D73" s="8"/>
      <c r="E73" s="5" t="s">
        <v>5</v>
      </c>
      <c r="F73" s="7" t="s">
        <v>313</v>
      </c>
      <c r="G73" s="10" t="s">
        <v>321</v>
      </c>
      <c r="H73" s="10"/>
      <c r="I73" s="19">
        <v>61.922538182862091</v>
      </c>
      <c r="J73" s="15" t="s">
        <v>304</v>
      </c>
      <c r="K73" s="9">
        <v>4</v>
      </c>
      <c r="N73" s="9"/>
      <c r="O73" s="3" t="s">
        <v>340</v>
      </c>
    </row>
    <row r="74" spans="1:17" x14ac:dyDescent="0.25">
      <c r="A74" s="5">
        <v>10001</v>
      </c>
      <c r="B74" s="8" t="s">
        <v>7</v>
      </c>
      <c r="C74" s="7" t="s">
        <v>8</v>
      </c>
      <c r="D74" s="8"/>
      <c r="E74" s="5" t="s">
        <v>5</v>
      </c>
      <c r="F74" s="7" t="s">
        <v>313</v>
      </c>
      <c r="G74" s="10" t="s">
        <v>321</v>
      </c>
      <c r="H74" s="10"/>
      <c r="I74" s="19">
        <v>77.955856881199722</v>
      </c>
      <c r="J74" s="15">
        <v>0</v>
      </c>
      <c r="K74" s="9">
        <v>4</v>
      </c>
      <c r="L74" s="9">
        <v>1</v>
      </c>
      <c r="M74" s="9">
        <v>1</v>
      </c>
      <c r="N74" s="38" t="s">
        <v>348</v>
      </c>
      <c r="O74" s="39" t="s">
        <v>350</v>
      </c>
      <c r="P74" s="39" t="s">
        <v>341</v>
      </c>
      <c r="Q74" s="39" t="s">
        <v>341</v>
      </c>
    </row>
    <row r="75" spans="1:17" x14ac:dyDescent="0.25">
      <c r="A75" s="5">
        <v>10036</v>
      </c>
      <c r="B75" s="8" t="s">
        <v>112</v>
      </c>
      <c r="C75" s="7" t="s">
        <v>113</v>
      </c>
      <c r="D75" s="8"/>
      <c r="E75" s="5" t="s">
        <v>5</v>
      </c>
      <c r="F75" s="7" t="s">
        <v>313</v>
      </c>
      <c r="G75" s="10" t="s">
        <v>321</v>
      </c>
      <c r="H75" s="10"/>
      <c r="I75" s="19">
        <v>79.771682053773063</v>
      </c>
      <c r="J75" s="15" t="s">
        <v>304</v>
      </c>
      <c r="K75" s="9">
        <v>4</v>
      </c>
      <c r="N75" s="9"/>
      <c r="O75" s="3" t="s">
        <v>340</v>
      </c>
    </row>
    <row r="76" spans="1:17" x14ac:dyDescent="0.25">
      <c r="A76" s="5">
        <v>10088</v>
      </c>
      <c r="B76" s="8" t="s">
        <v>265</v>
      </c>
      <c r="C76" s="7" t="s">
        <v>266</v>
      </c>
      <c r="D76" s="8"/>
      <c r="E76" s="5" t="s">
        <v>325</v>
      </c>
      <c r="F76" s="7" t="s">
        <v>313</v>
      </c>
      <c r="G76" s="10" t="s">
        <v>321</v>
      </c>
      <c r="H76" s="10"/>
      <c r="I76" s="19">
        <v>81.62980322807438</v>
      </c>
      <c r="J76" s="15">
        <v>293.469695</v>
      </c>
      <c r="K76" s="9">
        <v>4</v>
      </c>
      <c r="L76" s="9">
        <v>4</v>
      </c>
      <c r="M76" s="9">
        <v>3</v>
      </c>
      <c r="N76" s="40" t="s">
        <v>360</v>
      </c>
      <c r="O76" s="35" t="s">
        <v>340</v>
      </c>
      <c r="P76" s="35" t="s">
        <v>340</v>
      </c>
      <c r="Q76" s="35" t="s">
        <v>338</v>
      </c>
    </row>
    <row r="77" spans="1:17" x14ac:dyDescent="0.25">
      <c r="A77" s="5">
        <v>10082</v>
      </c>
      <c r="B77" s="8" t="s">
        <v>247</v>
      </c>
      <c r="C77" s="7" t="s">
        <v>248</v>
      </c>
      <c r="D77" s="8"/>
      <c r="E77" s="5" t="s">
        <v>5</v>
      </c>
      <c r="F77" s="7" t="s">
        <v>313</v>
      </c>
      <c r="G77" s="10" t="s">
        <v>321</v>
      </c>
      <c r="H77" s="10"/>
      <c r="I77" s="19">
        <v>83.531205604545377</v>
      </c>
      <c r="J77" s="15" t="s">
        <v>304</v>
      </c>
      <c r="K77" s="9">
        <v>4</v>
      </c>
      <c r="N77" s="9"/>
      <c r="O77" s="3" t="s">
        <v>340</v>
      </c>
    </row>
    <row r="78" spans="1:17" x14ac:dyDescent="0.25">
      <c r="A78" s="5">
        <v>10064</v>
      </c>
      <c r="B78" s="8" t="s">
        <v>193</v>
      </c>
      <c r="C78" s="7" t="s">
        <v>194</v>
      </c>
      <c r="D78" s="8"/>
      <c r="E78" s="5" t="s">
        <v>325</v>
      </c>
      <c r="F78" s="7" t="s">
        <v>313</v>
      </c>
      <c r="G78" s="10" t="s">
        <v>321</v>
      </c>
      <c r="H78" s="10"/>
      <c r="I78" s="19">
        <v>93.72355419839154</v>
      </c>
      <c r="J78" s="15">
        <v>20.175000000000001</v>
      </c>
      <c r="K78" s="9">
        <v>4</v>
      </c>
      <c r="L78" s="9">
        <v>3</v>
      </c>
      <c r="M78" s="9">
        <v>3</v>
      </c>
      <c r="N78" s="36" t="s">
        <v>351</v>
      </c>
      <c r="O78" s="37" t="s">
        <v>340</v>
      </c>
      <c r="P78" s="37" t="s">
        <v>338</v>
      </c>
      <c r="Q78" s="37" t="s">
        <v>338</v>
      </c>
    </row>
    <row r="79" spans="1:17" x14ac:dyDescent="0.25">
      <c r="A79" s="5">
        <v>10060</v>
      </c>
      <c r="B79" s="8" t="s">
        <v>181</v>
      </c>
      <c r="C79" s="7" t="s">
        <v>182</v>
      </c>
      <c r="D79" s="8"/>
      <c r="E79" s="5" t="s">
        <v>5</v>
      </c>
      <c r="F79" s="7" t="s">
        <v>312</v>
      </c>
      <c r="G79" s="10" t="s">
        <v>321</v>
      </c>
      <c r="H79" s="10"/>
      <c r="I79" s="19">
        <v>98.140609225931513</v>
      </c>
      <c r="J79" s="15" t="s">
        <v>304</v>
      </c>
      <c r="K79" s="9">
        <v>4</v>
      </c>
      <c r="N79" s="9"/>
      <c r="O79" s="3" t="s">
        <v>340</v>
      </c>
    </row>
    <row r="80" spans="1:17" x14ac:dyDescent="0.25">
      <c r="A80" s="5">
        <v>10044</v>
      </c>
      <c r="B80" s="8" t="s">
        <v>136</v>
      </c>
      <c r="C80" s="7" t="s">
        <v>137</v>
      </c>
      <c r="D80" s="8" t="s">
        <v>333</v>
      </c>
      <c r="E80" s="5" t="s">
        <v>5</v>
      </c>
      <c r="F80" s="7" t="s">
        <v>312</v>
      </c>
      <c r="G80" s="10" t="s">
        <v>321</v>
      </c>
      <c r="H80" s="10"/>
      <c r="I80" s="19">
        <v>117.990964064023</v>
      </c>
      <c r="J80" s="15" t="s">
        <v>304</v>
      </c>
      <c r="K80" s="9">
        <v>4</v>
      </c>
      <c r="N80" s="9"/>
      <c r="O80" s="3" t="s">
        <v>340</v>
      </c>
    </row>
    <row r="81" spans="1:17" x14ac:dyDescent="0.25">
      <c r="A81" s="5">
        <v>10022</v>
      </c>
      <c r="B81" s="8" t="s">
        <v>70</v>
      </c>
      <c r="C81" s="7" t="s">
        <v>71</v>
      </c>
      <c r="D81" s="8"/>
      <c r="E81" s="5" t="s">
        <v>5</v>
      </c>
      <c r="F81" s="7" t="s">
        <v>312</v>
      </c>
      <c r="G81" s="10" t="s">
        <v>321</v>
      </c>
      <c r="H81" s="10"/>
      <c r="I81" s="19">
        <v>152.00180655931831</v>
      </c>
      <c r="J81" s="15" t="s">
        <v>304</v>
      </c>
      <c r="K81" s="9">
        <v>4</v>
      </c>
      <c r="N81" s="9"/>
      <c r="O81" s="3" t="s">
        <v>340</v>
      </c>
    </row>
    <row r="82" spans="1:17" x14ac:dyDescent="0.25">
      <c r="A82" s="5">
        <v>10031</v>
      </c>
      <c r="B82" s="8" t="s">
        <v>97</v>
      </c>
      <c r="C82" s="7" t="s">
        <v>98</v>
      </c>
      <c r="D82" s="8"/>
      <c r="E82" s="5" t="s">
        <v>5</v>
      </c>
      <c r="F82" s="7" t="s">
        <v>312</v>
      </c>
      <c r="G82" s="10" t="s">
        <v>321</v>
      </c>
      <c r="H82" s="10"/>
      <c r="I82" s="19">
        <v>152.00180655931831</v>
      </c>
      <c r="J82" s="15" t="s">
        <v>304</v>
      </c>
      <c r="K82" s="9">
        <v>4</v>
      </c>
      <c r="N82" s="9"/>
      <c r="O82" s="3" t="s">
        <v>340</v>
      </c>
    </row>
    <row r="83" spans="1:17" x14ac:dyDescent="0.25">
      <c r="A83" s="5">
        <v>10099</v>
      </c>
      <c r="B83" s="8" t="s">
        <v>298</v>
      </c>
      <c r="C83" s="7" t="s">
        <v>299</v>
      </c>
      <c r="D83" s="8"/>
      <c r="E83" s="5" t="s">
        <v>5</v>
      </c>
      <c r="F83" s="7" t="s">
        <v>312</v>
      </c>
      <c r="G83" s="10" t="s">
        <v>321</v>
      </c>
      <c r="H83" s="10"/>
      <c r="I83" s="19">
        <v>166.66666666666666</v>
      </c>
      <c r="J83" s="15" t="s">
        <v>304</v>
      </c>
      <c r="K83" s="9">
        <v>4</v>
      </c>
      <c r="N83" s="9"/>
      <c r="O83" s="3" t="s">
        <v>340</v>
      </c>
    </row>
    <row r="84" spans="1:17" x14ac:dyDescent="0.25">
      <c r="A84" s="5">
        <v>10008</v>
      </c>
      <c r="B84" s="8" t="s">
        <v>28</v>
      </c>
      <c r="C84" s="7" t="s">
        <v>29</v>
      </c>
      <c r="D84" s="8"/>
      <c r="E84" s="5" t="s">
        <v>5</v>
      </c>
      <c r="F84" s="7" t="s">
        <v>312</v>
      </c>
      <c r="G84" s="10" t="s">
        <v>321</v>
      </c>
      <c r="H84" s="10"/>
      <c r="I84" s="19">
        <v>209.82090196569467</v>
      </c>
      <c r="J84" s="15" t="s">
        <v>304</v>
      </c>
      <c r="K84" s="9">
        <v>4</v>
      </c>
      <c r="N84" s="9"/>
      <c r="O84" s="3" t="s">
        <v>340</v>
      </c>
    </row>
    <row r="85" spans="1:17" x14ac:dyDescent="0.25">
      <c r="A85" s="5">
        <v>10054</v>
      </c>
      <c r="B85" s="8" t="s">
        <v>166</v>
      </c>
      <c r="C85" s="7" t="s">
        <v>167</v>
      </c>
      <c r="D85" s="8"/>
      <c r="E85" s="5" t="s">
        <v>5</v>
      </c>
      <c r="F85" s="7" t="s">
        <v>313</v>
      </c>
      <c r="G85" s="10" t="s">
        <v>321</v>
      </c>
      <c r="H85" s="10"/>
      <c r="I85" s="19">
        <v>209.82090196569467</v>
      </c>
      <c r="J85" s="15" t="s">
        <v>304</v>
      </c>
      <c r="K85" s="9">
        <v>4</v>
      </c>
      <c r="N85" s="9"/>
      <c r="O85" s="3" t="s">
        <v>340</v>
      </c>
    </row>
    <row r="86" spans="1:17" x14ac:dyDescent="0.25">
      <c r="A86" s="5">
        <v>10049</v>
      </c>
      <c r="B86" s="8" t="s">
        <v>151</v>
      </c>
      <c r="C86" s="7" t="s">
        <v>152</v>
      </c>
      <c r="D86" s="8"/>
      <c r="E86" s="5" t="s">
        <v>5</v>
      </c>
      <c r="F86" s="7" t="s">
        <v>312</v>
      </c>
      <c r="G86" s="9" t="s">
        <v>318</v>
      </c>
      <c r="I86" s="19">
        <v>332.54371916147994</v>
      </c>
      <c r="J86" s="15" t="s">
        <v>304</v>
      </c>
      <c r="K86" s="9">
        <v>4</v>
      </c>
      <c r="N86" s="9"/>
      <c r="O86" s="3" t="s">
        <v>340</v>
      </c>
    </row>
    <row r="87" spans="1:17" x14ac:dyDescent="0.25">
      <c r="A87" s="5">
        <v>10069</v>
      </c>
      <c r="B87" s="8" t="s">
        <v>208</v>
      </c>
      <c r="C87" s="7" t="s">
        <v>209</v>
      </c>
      <c r="D87" s="8"/>
      <c r="E87" s="5" t="s">
        <v>5</v>
      </c>
      <c r="F87" s="7" t="s">
        <v>312</v>
      </c>
      <c r="G87" s="10" t="s">
        <v>321</v>
      </c>
      <c r="H87" s="10"/>
      <c r="I87" s="19">
        <v>527.04627669473007</v>
      </c>
      <c r="J87" s="15" t="s">
        <v>304</v>
      </c>
      <c r="K87" s="9">
        <v>4</v>
      </c>
      <c r="N87" s="9"/>
      <c r="O87" s="3" t="s">
        <v>340</v>
      </c>
    </row>
    <row r="88" spans="1:17" x14ac:dyDescent="0.25">
      <c r="A88" s="5">
        <v>10003</v>
      </c>
      <c r="B88" s="8" t="s">
        <v>13</v>
      </c>
      <c r="C88" s="7" t="s">
        <v>14</v>
      </c>
      <c r="D88" s="8"/>
      <c r="E88" s="5" t="s">
        <v>5</v>
      </c>
      <c r="F88" s="7" t="s">
        <v>312</v>
      </c>
      <c r="G88" s="10" t="s">
        <v>321</v>
      </c>
      <c r="H88" s="10"/>
      <c r="I88" s="19">
        <v>663.51195092249588</v>
      </c>
      <c r="J88" s="15" t="s">
        <v>304</v>
      </c>
      <c r="K88" s="9">
        <v>4</v>
      </c>
      <c r="N88" s="9"/>
      <c r="O88" s="3" t="s">
        <v>340</v>
      </c>
      <c r="P88" s="3"/>
      <c r="Q88" s="3"/>
    </row>
    <row r="89" spans="1:17" x14ac:dyDescent="0.25">
      <c r="A89" s="5">
        <v>10005</v>
      </c>
      <c r="B89" s="8" t="s">
        <v>19</v>
      </c>
      <c r="C89" s="7" t="s">
        <v>20</v>
      </c>
      <c r="D89" s="8"/>
      <c r="E89" s="5" t="s">
        <v>325</v>
      </c>
      <c r="F89" s="7" t="s">
        <v>313</v>
      </c>
      <c r="G89" s="10" t="s">
        <v>321</v>
      </c>
      <c r="H89" s="10"/>
      <c r="I89" s="19">
        <v>835.31205604545403</v>
      </c>
      <c r="J89" s="15" t="s">
        <v>304</v>
      </c>
      <c r="K89" s="9">
        <v>4</v>
      </c>
      <c r="N89" s="9"/>
      <c r="O89" s="3" t="s">
        <v>340</v>
      </c>
      <c r="P89" s="3"/>
      <c r="Q89" s="3"/>
    </row>
    <row r="90" spans="1:17" x14ac:dyDescent="0.25">
      <c r="A90" s="5">
        <v>10020</v>
      </c>
      <c r="B90" s="8" t="s">
        <v>64</v>
      </c>
      <c r="C90" s="7" t="s">
        <v>65</v>
      </c>
      <c r="D90" s="8"/>
      <c r="E90" s="5" t="s">
        <v>5</v>
      </c>
      <c r="F90" s="7" t="s">
        <v>304</v>
      </c>
      <c r="G90" s="10" t="s">
        <v>304</v>
      </c>
      <c r="H90" s="10"/>
      <c r="I90" s="10" t="s">
        <v>304</v>
      </c>
      <c r="J90" s="15" t="s">
        <v>304</v>
      </c>
      <c r="K90" s="15" t="s">
        <v>304</v>
      </c>
      <c r="N90" s="9"/>
      <c r="O90" s="15" t="s">
        <v>304</v>
      </c>
    </row>
    <row r="91" spans="1:17" x14ac:dyDescent="0.25">
      <c r="A91" s="5">
        <v>10023</v>
      </c>
      <c r="B91" s="8" t="s">
        <v>73</v>
      </c>
      <c r="C91" s="7" t="s">
        <v>74</v>
      </c>
      <c r="D91" s="8"/>
      <c r="E91" s="5" t="s">
        <v>5</v>
      </c>
      <c r="F91" s="7" t="s">
        <v>304</v>
      </c>
      <c r="G91" s="10" t="s">
        <v>304</v>
      </c>
      <c r="H91" s="10"/>
      <c r="I91" s="10" t="s">
        <v>304</v>
      </c>
      <c r="J91" s="15" t="s">
        <v>304</v>
      </c>
      <c r="K91" s="15" t="s">
        <v>304</v>
      </c>
      <c r="N91" s="9"/>
      <c r="O91" s="15" t="s">
        <v>304</v>
      </c>
    </row>
    <row r="92" spans="1:17" x14ac:dyDescent="0.25">
      <c r="A92" s="5">
        <v>10024</v>
      </c>
      <c r="B92" s="8" t="s">
        <v>76</v>
      </c>
      <c r="C92" s="7" t="s">
        <v>77</v>
      </c>
      <c r="D92" s="8"/>
      <c r="E92" s="5" t="s">
        <v>5</v>
      </c>
      <c r="F92" s="7" t="s">
        <v>304</v>
      </c>
      <c r="G92" s="10" t="s">
        <v>304</v>
      </c>
      <c r="H92" s="10"/>
      <c r="I92" s="10" t="s">
        <v>304</v>
      </c>
      <c r="J92" s="15" t="s">
        <v>304</v>
      </c>
      <c r="K92" s="15" t="s">
        <v>304</v>
      </c>
      <c r="N92" s="9"/>
      <c r="O92" s="15" t="s">
        <v>304</v>
      </c>
    </row>
    <row r="93" spans="1:17" x14ac:dyDescent="0.25">
      <c r="A93" s="5">
        <v>10034</v>
      </c>
      <c r="B93" s="8" t="s">
        <v>106</v>
      </c>
      <c r="C93" s="7" t="s">
        <v>107</v>
      </c>
      <c r="D93" s="8"/>
      <c r="E93" s="5" t="s">
        <v>5</v>
      </c>
      <c r="F93" s="7" t="s">
        <v>304</v>
      </c>
      <c r="G93" s="10" t="s">
        <v>304</v>
      </c>
      <c r="H93" s="10"/>
      <c r="I93" s="10" t="s">
        <v>304</v>
      </c>
      <c r="J93" s="15" t="s">
        <v>304</v>
      </c>
      <c r="K93" s="15" t="s">
        <v>304</v>
      </c>
      <c r="N93" s="9"/>
      <c r="O93" s="15" t="s">
        <v>304</v>
      </c>
    </row>
    <row r="94" spans="1:17" x14ac:dyDescent="0.25">
      <c r="A94" s="5">
        <v>10035</v>
      </c>
      <c r="B94" s="8" t="s">
        <v>109</v>
      </c>
      <c r="C94" s="7" t="s">
        <v>110</v>
      </c>
      <c r="D94" s="8"/>
      <c r="E94" s="5" t="s">
        <v>5</v>
      </c>
      <c r="F94" s="7" t="s">
        <v>304</v>
      </c>
      <c r="G94" s="10" t="s">
        <v>304</v>
      </c>
      <c r="H94" s="10"/>
      <c r="I94" s="10" t="s">
        <v>304</v>
      </c>
      <c r="J94" s="15" t="s">
        <v>304</v>
      </c>
      <c r="K94" s="15" t="s">
        <v>304</v>
      </c>
      <c r="N94" s="9"/>
      <c r="O94" s="15" t="s">
        <v>304</v>
      </c>
    </row>
    <row r="95" spans="1:17" x14ac:dyDescent="0.25">
      <c r="A95" s="5">
        <v>10038</v>
      </c>
      <c r="B95" s="8" t="s">
        <v>118</v>
      </c>
      <c r="C95" s="7" t="s">
        <v>119</v>
      </c>
      <c r="D95" s="8"/>
      <c r="E95" s="5" t="s">
        <v>5</v>
      </c>
      <c r="F95" s="7" t="s">
        <v>304</v>
      </c>
      <c r="G95" s="10" t="s">
        <v>304</v>
      </c>
      <c r="H95" s="10"/>
      <c r="I95" s="10" t="s">
        <v>304</v>
      </c>
      <c r="J95" s="15" t="s">
        <v>304</v>
      </c>
      <c r="K95" s="15" t="s">
        <v>304</v>
      </c>
      <c r="N95" s="9"/>
      <c r="O95" s="15" t="s">
        <v>304</v>
      </c>
    </row>
    <row r="96" spans="1:17" x14ac:dyDescent="0.25">
      <c r="A96" s="5">
        <v>10039</v>
      </c>
      <c r="B96" s="8" t="s">
        <v>121</v>
      </c>
      <c r="C96" s="7" t="s">
        <v>122</v>
      </c>
      <c r="D96" s="8"/>
      <c r="E96" s="5" t="s">
        <v>5</v>
      </c>
      <c r="F96" s="7" t="s">
        <v>304</v>
      </c>
      <c r="G96" s="10" t="s">
        <v>304</v>
      </c>
      <c r="H96" s="10"/>
      <c r="I96" s="10" t="s">
        <v>304</v>
      </c>
      <c r="J96" s="15" t="s">
        <v>304</v>
      </c>
      <c r="K96" s="15" t="s">
        <v>304</v>
      </c>
      <c r="N96" s="9"/>
      <c r="O96" s="15" t="s">
        <v>304</v>
      </c>
    </row>
    <row r="97" spans="1:15" x14ac:dyDescent="0.25">
      <c r="A97" s="5">
        <v>10040</v>
      </c>
      <c r="B97" s="8" t="s">
        <v>124</v>
      </c>
      <c r="C97" s="7" t="s">
        <v>125</v>
      </c>
      <c r="D97" s="8"/>
      <c r="E97" s="5" t="s">
        <v>5</v>
      </c>
      <c r="F97" s="7" t="s">
        <v>304</v>
      </c>
      <c r="G97" s="10" t="s">
        <v>304</v>
      </c>
      <c r="H97" s="10"/>
      <c r="I97" s="10" t="s">
        <v>304</v>
      </c>
      <c r="J97" s="15" t="s">
        <v>304</v>
      </c>
      <c r="K97" s="15" t="s">
        <v>304</v>
      </c>
      <c r="N97" s="9"/>
      <c r="O97" s="15" t="s">
        <v>304</v>
      </c>
    </row>
    <row r="98" spans="1:15" x14ac:dyDescent="0.25">
      <c r="A98" s="5">
        <v>10073</v>
      </c>
      <c r="B98" s="8" t="s">
        <v>220</v>
      </c>
      <c r="C98" s="7" t="s">
        <v>221</v>
      </c>
      <c r="D98" s="8"/>
      <c r="E98" s="5" t="s">
        <v>5</v>
      </c>
      <c r="F98" s="7" t="s">
        <v>304</v>
      </c>
      <c r="G98" s="10" t="s">
        <v>304</v>
      </c>
      <c r="H98" s="10"/>
      <c r="I98" s="10" t="s">
        <v>304</v>
      </c>
      <c r="J98" s="15" t="s">
        <v>304</v>
      </c>
      <c r="K98" s="15" t="s">
        <v>304</v>
      </c>
      <c r="N98" s="9"/>
      <c r="O98" s="15" t="s">
        <v>304</v>
      </c>
    </row>
    <row r="99" spans="1:15" x14ac:dyDescent="0.25">
      <c r="A99" s="5">
        <v>10077</v>
      </c>
      <c r="B99" s="8" t="s">
        <v>232</v>
      </c>
      <c r="C99" s="7" t="s">
        <v>233</v>
      </c>
      <c r="D99" s="8"/>
      <c r="E99" s="5" t="s">
        <v>5</v>
      </c>
      <c r="F99" s="7" t="s">
        <v>304</v>
      </c>
      <c r="G99" s="10" t="s">
        <v>304</v>
      </c>
      <c r="H99" s="10"/>
      <c r="I99" s="10" t="s">
        <v>304</v>
      </c>
      <c r="J99" s="15" t="s">
        <v>304</v>
      </c>
      <c r="K99" s="15" t="s">
        <v>304</v>
      </c>
      <c r="N99" s="9"/>
      <c r="O99" s="15" t="s">
        <v>304</v>
      </c>
    </row>
    <row r="100" spans="1:15" x14ac:dyDescent="0.25">
      <c r="A100" s="5">
        <v>10084</v>
      </c>
      <c r="B100" s="8" t="s">
        <v>253</v>
      </c>
      <c r="C100" s="7" t="s">
        <v>254</v>
      </c>
      <c r="D100" s="8"/>
      <c r="E100" s="5" t="s">
        <v>5</v>
      </c>
      <c r="F100" s="7" t="s">
        <v>304</v>
      </c>
      <c r="G100" s="10" t="s">
        <v>304</v>
      </c>
      <c r="H100" s="10"/>
      <c r="I100" s="10" t="s">
        <v>304</v>
      </c>
      <c r="J100" s="15" t="s">
        <v>304</v>
      </c>
      <c r="K100" s="15" t="s">
        <v>304</v>
      </c>
      <c r="N100" s="9"/>
      <c r="O100" s="15" t="s">
        <v>304</v>
      </c>
    </row>
    <row r="101" spans="1:15" x14ac:dyDescent="0.25">
      <c r="A101" s="5">
        <v>10093</v>
      </c>
      <c r="B101" s="8" t="s">
        <v>280</v>
      </c>
      <c r="C101" s="7" t="s">
        <v>281</v>
      </c>
      <c r="D101" s="8"/>
      <c r="E101" s="5" t="s">
        <v>5</v>
      </c>
      <c r="F101" s="7" t="s">
        <v>304</v>
      </c>
      <c r="G101" s="10" t="s">
        <v>304</v>
      </c>
      <c r="H101" s="10"/>
      <c r="I101" s="10" t="s">
        <v>304</v>
      </c>
      <c r="J101" s="15" t="s">
        <v>304</v>
      </c>
      <c r="K101" s="15" t="s">
        <v>304</v>
      </c>
      <c r="N101" s="9"/>
      <c r="O101" s="15" t="s">
        <v>304</v>
      </c>
    </row>
    <row r="102" spans="1:15" x14ac:dyDescent="0.25">
      <c r="B102" s="7"/>
      <c r="C102" s="7"/>
      <c r="D102" s="18"/>
      <c r="E102" s="7"/>
    </row>
    <row r="103" spans="1:15" x14ac:dyDescent="0.25">
      <c r="D103" s="18"/>
    </row>
    <row r="104" spans="1:15" x14ac:dyDescent="0.25">
      <c r="D104" s="18"/>
    </row>
    <row r="105" spans="1:15" x14ac:dyDescent="0.25">
      <c r="D105" s="18"/>
    </row>
    <row r="106" spans="1:15" x14ac:dyDescent="0.25">
      <c r="D106" s="18"/>
    </row>
    <row r="107" spans="1:15" x14ac:dyDescent="0.25">
      <c r="D107" s="18"/>
    </row>
    <row r="108" spans="1:15" x14ac:dyDescent="0.25">
      <c r="D108" s="18"/>
    </row>
    <row r="109" spans="1:15" x14ac:dyDescent="0.25">
      <c r="D109" s="18"/>
    </row>
  </sheetData>
  <sortState xmlns:xlrd2="http://schemas.microsoft.com/office/spreadsheetml/2017/richdata2" ref="A2:Q109">
    <sortCondition ref="I2:I109"/>
  </sortState>
  <conditionalFormatting sqref="D1:D1048576">
    <cfRule type="duplicateValues" dxfId="3" priority="1"/>
  </conditionalFormatting>
  <hyperlinks>
    <hyperlink ref="B2" r:id="rId1" xr:uid="{3E56EF89-0B23-41F8-BC02-A160CF4D2716}"/>
    <hyperlink ref="B74" r:id="rId2" xr:uid="{B357A202-815E-4193-9F39-FB6B1F6054DC}"/>
    <hyperlink ref="B67" r:id="rId3" xr:uid="{36C1DE4E-8842-463A-A31F-B1F8357892F8}"/>
    <hyperlink ref="B88" r:id="rId4" xr:uid="{D32B9572-349C-4E46-BC10-2014EDF90C2D}"/>
    <hyperlink ref="B53" r:id="rId5" xr:uid="{A853F279-275B-43FE-8A45-FEA8BA703F4E}"/>
    <hyperlink ref="B89" r:id="rId6" xr:uid="{E51DA6A4-D4EF-4F1B-BAA8-88D69760D8BE}"/>
    <hyperlink ref="B36" r:id="rId7" xr:uid="{EFE414BC-D912-4277-A8B2-E830DF62FD08}"/>
    <hyperlink ref="B20" r:id="rId8" xr:uid="{0C6F4B47-0A6E-4725-8EDC-9548267D2EC7}"/>
    <hyperlink ref="B84" r:id="rId9" xr:uid="{9B215FE5-D75A-42AE-AF4B-1245B13C9180}"/>
    <hyperlink ref="B33" r:id="rId10" xr:uid="{F5E79BE1-2F63-4DCF-A957-6AF9A40BB868}"/>
    <hyperlink ref="B44" r:id="rId11" xr:uid="{A39B863E-C32D-4A57-B7C1-6D0DDB1091CD}"/>
    <hyperlink ref="B66" r:id="rId12" xr:uid="{B8E5D771-42C6-4451-9D44-BAA8790A3C05}"/>
    <hyperlink ref="B40" r:id="rId13" xr:uid="{4DA8469E-08B1-4E55-94FC-28A4B7FA2A32}"/>
    <hyperlink ref="B54" r:id="rId14" xr:uid="{033DD0A9-DE0C-42AF-B24E-CF4A37121081}"/>
    <hyperlink ref="B47" r:id="rId15" xr:uid="{2E3CFB59-8917-4B8E-8F41-2E821FB9BA17}"/>
    <hyperlink ref="B60" r:id="rId16" xr:uid="{9BFFA9C7-660F-45A0-9D4C-92879D932E0E}"/>
    <hyperlink ref="B52" r:id="rId17" xr:uid="{43CB9F17-5EB3-40D9-9BE5-4B1DB2AD8789}"/>
    <hyperlink ref="B69" r:id="rId18" xr:uid="{D8BB5EF5-C79B-43FD-BFE4-1452D7E8DCFB}"/>
    <hyperlink ref="B26" r:id="rId19" xr:uid="{57E99E3A-5F01-40E0-94C2-1F4DA5AE1474}"/>
    <hyperlink ref="B57" r:id="rId20" xr:uid="{ADEC492B-31C5-4C91-9529-8D7A946E10EC}"/>
    <hyperlink ref="B90" r:id="rId21" xr:uid="{8C6E65AB-312F-4015-AFB0-7375112AF3AA}"/>
    <hyperlink ref="B72" r:id="rId22" xr:uid="{477787BA-BF43-4817-AF5D-C8DEF14B8563}"/>
    <hyperlink ref="B81" r:id="rId23" xr:uid="{958A46F4-C3EA-457A-9717-0465FA80B151}"/>
    <hyperlink ref="B91" r:id="rId24" xr:uid="{2DFFC635-7D3B-4DC2-BD0E-1FDBF24B9274}"/>
    <hyperlink ref="B92" r:id="rId25" xr:uid="{2A5A120F-58D5-4D88-99D3-21D624DC727E}"/>
    <hyperlink ref="B64" r:id="rId26" xr:uid="{D2A2D739-04BA-4C86-9370-287C05227539}"/>
    <hyperlink ref="B23" r:id="rId27" xr:uid="{80139C4A-BB75-4013-A080-9B821AF6CE65}"/>
    <hyperlink ref="B59" r:id="rId28" xr:uid="{D8DA09EF-E891-472D-BC99-A993BE842C4F}"/>
    <hyperlink ref="B11" r:id="rId29" xr:uid="{72A11107-71C7-4B04-9971-3D8561FD9BD6}"/>
    <hyperlink ref="B18" r:id="rId30" xr:uid="{BCEA3B11-5B44-48B1-B16A-A6D84DD2A779}"/>
    <hyperlink ref="B48" r:id="rId31" xr:uid="{BC4D97E7-196D-41A4-B86D-4C8F3390F50A}"/>
    <hyperlink ref="B82" r:id="rId32" xr:uid="{78E93510-617E-4FE1-81EB-1BC7A28F1EE8}"/>
    <hyperlink ref="B55" r:id="rId33" xr:uid="{1A3B915A-4515-4A2A-9471-AA55D5B37E8E}"/>
    <hyperlink ref="B19" r:id="rId34" xr:uid="{F5B1A857-7CCE-4138-ADE8-88D2EC1570A0}"/>
    <hyperlink ref="B93" r:id="rId35" xr:uid="{9C5A6B8E-0745-49A9-8CE1-0AA5D12EF982}"/>
    <hyperlink ref="B94" r:id="rId36" xr:uid="{1A42B497-0BE2-4A67-B87E-27B68073AA06}"/>
    <hyperlink ref="B75" r:id="rId37" xr:uid="{2E019B23-21E0-4E52-BDEF-6D96D6B913AA}"/>
    <hyperlink ref="B29" r:id="rId38" xr:uid="{950BB9D0-7DBA-4782-AE57-3DA3541E3224}"/>
    <hyperlink ref="B95" r:id="rId39" xr:uid="{DB2521A5-8354-4A1D-8FE0-320A33FE82F8}"/>
    <hyperlink ref="B96" r:id="rId40" xr:uid="{789AD3F9-D37C-4923-BE23-23E6542B7761}"/>
    <hyperlink ref="B97" r:id="rId41" xr:uid="{9F37BE9B-21C7-4C8F-B8D7-FFCC668CEA09}"/>
    <hyperlink ref="B73" r:id="rId42" xr:uid="{25AFDB5F-9577-4367-AE80-97634D3592B1}"/>
    <hyperlink ref="B42" r:id="rId43" xr:uid="{8218CCAA-75A6-40E5-8354-2CBFF89956A8}"/>
    <hyperlink ref="B45" r:id="rId44" xr:uid="{BB356C56-A399-42EC-89EA-A3F5EB4BD727}"/>
    <hyperlink ref="B80" r:id="rId45" xr:uid="{B3B89ADB-D8E5-405F-80F4-0D42F9CAFCD6}"/>
    <hyperlink ref="B61" r:id="rId46" xr:uid="{6C0788C3-84BF-42B6-8F8C-BAA126D10AD9}"/>
    <hyperlink ref="B5" r:id="rId47" xr:uid="{27D5AD7E-FAEC-46EA-9A9B-1420363145FE}"/>
    <hyperlink ref="B56" r:id="rId48" xr:uid="{357B5CF1-CDB6-412E-81F8-25DAD409A571}"/>
    <hyperlink ref="B13" r:id="rId49" xr:uid="{AC8D900C-E61D-400B-94F6-D3F87E2D0D0C}"/>
    <hyperlink ref="B86" r:id="rId50" xr:uid="{DAE21EE7-5A46-40C4-8B1A-C7281DB7F7B8}"/>
    <hyperlink ref="B50" r:id="rId51" xr:uid="{5AEA1D04-B50A-45CA-848F-E98F1BF78104}"/>
    <hyperlink ref="B8" r:id="rId52" xr:uid="{41F59A54-DB0C-4255-9F85-186ED50DB7F8}"/>
    <hyperlink ref="B27" r:id="rId53" xr:uid="{927DC2AF-FCBD-4834-B92E-AACF3E3C68E3}"/>
    <hyperlink ref="B32" r:id="rId54" xr:uid="{95814FC4-9B7C-4125-B749-88233B7AAFDE}"/>
    <hyperlink ref="B85" r:id="rId55" xr:uid="{F51CED42-09C9-4356-9A40-7B1898B17666}"/>
    <hyperlink ref="B65" r:id="rId56" xr:uid="{0661BB44-6057-4D67-B63A-061EC07894BF}"/>
    <hyperlink ref="B46" r:id="rId57" xr:uid="{E787C8EB-DAB1-4735-A417-7636C68A4F2B}"/>
    <hyperlink ref="B16" r:id="rId58" xr:uid="{FE957087-C3F0-4603-ADB5-F0090356E5D2}"/>
    <hyperlink ref="B49" r:id="rId59" xr:uid="{9D716F6D-AAD3-48FE-9382-110BC219C4D8}"/>
    <hyperlink ref="B79" r:id="rId60" xr:uid="{4698F88D-1C54-4357-8D31-F0FEFF5CB2E5}"/>
    <hyperlink ref="B62" r:id="rId61" xr:uid="{206C684A-182B-4E78-85BF-7455A3D42CD8}"/>
    <hyperlink ref="B17" r:id="rId62" xr:uid="{9DCCEAE0-CBE1-4028-91DD-5B5E9D8383FC}"/>
    <hyperlink ref="B15" r:id="rId63" xr:uid="{3EE9D6EB-3DF9-4974-A90D-FDDFD0521DDC}"/>
    <hyperlink ref="B78" r:id="rId64" xr:uid="{4E601E8D-5E9B-4ED7-B603-0588AB2ECE99}"/>
    <hyperlink ref="B51" r:id="rId65" xr:uid="{FE731EA7-703B-4CB1-AF01-AA7D5CB73CCC}"/>
    <hyperlink ref="B3" r:id="rId66" xr:uid="{ACD9F8C8-0701-4469-8613-D53173830CC1}"/>
    <hyperlink ref="B41" r:id="rId67" xr:uid="{7F1EDEE7-79B4-4D06-9DBC-196025E558F3}"/>
    <hyperlink ref="B7" r:id="rId68" xr:uid="{5BAD0189-9F58-44F9-9257-B93FDEB479B7}"/>
    <hyperlink ref="B87" r:id="rId69" xr:uid="{A70E0C7D-3DB1-4541-84F8-D133FBDEF531}"/>
    <hyperlink ref="B14" r:id="rId70" xr:uid="{F24C023E-553D-4EB9-A070-72D756F5C159}"/>
    <hyperlink ref="B58" r:id="rId71" xr:uid="{9C55ACFB-F240-4ECD-9DD6-949A7030F6C4}"/>
    <hyperlink ref="B68" r:id="rId72" xr:uid="{2D83B2D7-57E3-4B45-82B6-A503AF964BDB}"/>
    <hyperlink ref="B98" r:id="rId73" xr:uid="{1B5E996A-AA65-4DD5-BCBF-09EB50E25044}"/>
    <hyperlink ref="B43" r:id="rId74" xr:uid="{3EF29362-ADFE-42A0-97BD-63441ACB3290}"/>
    <hyperlink ref="B34" r:id="rId75" xr:uid="{BFDA1ACD-ABF5-4DBC-9F40-86CFFDAFE50B}"/>
    <hyperlink ref="B63" r:id="rId76" xr:uid="{3BA0BB64-FB26-41D4-BA3E-FFDC73CCD0EB}"/>
    <hyperlink ref="B99" r:id="rId77" xr:uid="{267467EA-DFA3-4FAF-92B2-DA15AABF9C7E}"/>
    <hyperlink ref="B71" r:id="rId78" xr:uid="{CB2EFF9D-E495-49F5-95B3-F758DDD404EF}"/>
    <hyperlink ref="B28" r:id="rId79" xr:uid="{D191DDB3-83FE-4B83-83E2-ED204D7E87D7}"/>
    <hyperlink ref="B37" r:id="rId80" xr:uid="{BBFF1586-290C-44B6-8FF9-DC9DD3BB6123}"/>
    <hyperlink ref="B39" r:id="rId81" xr:uid="{10C33423-B5BC-4EAE-AE32-A969EE8E4991}"/>
    <hyperlink ref="B77" r:id="rId82" xr:uid="{75B1ABD8-FCD1-4270-B002-21693FC604FB}"/>
    <hyperlink ref="B24" r:id="rId83" xr:uid="{410455D0-1436-4A32-8C21-F21D0FF5FF71}"/>
    <hyperlink ref="B100" r:id="rId84" xr:uid="{8DC2272A-DDF5-4521-BDF0-35A0458D794E}"/>
    <hyperlink ref="B12" r:id="rId85" xr:uid="{2AACD201-E53D-45DA-9AC4-B3C7B0F4A51B}"/>
    <hyperlink ref="B35" r:id="rId86" xr:uid="{88ED4981-E73D-4649-842F-DFFDE9691015}"/>
    <hyperlink ref="B30" r:id="rId87" xr:uid="{077723D3-3A84-4046-A6F1-92D0F653738C}"/>
    <hyperlink ref="B76" r:id="rId88" xr:uid="{83E2B20F-CEC9-4895-9823-1A231C0A99F4}"/>
    <hyperlink ref="B9" r:id="rId89" xr:uid="{77D9F576-5B7F-4D74-B348-E138FFB89B57}"/>
    <hyperlink ref="B25" r:id="rId90" xr:uid="{7DFFE531-BC65-4FA4-B8F3-41B7C5C9D658}"/>
    <hyperlink ref="B70" r:id="rId91" xr:uid="{8C0BFA23-91B4-42E8-BA97-4B7058D725C2}"/>
    <hyperlink ref="B4" r:id="rId92" xr:uid="{95C09858-95D8-418B-B01C-A75F344AE596}"/>
    <hyperlink ref="B101" r:id="rId93" xr:uid="{9295B33B-1553-4667-ADA6-B440274B6BAB}"/>
    <hyperlink ref="B22" r:id="rId94" xr:uid="{4F225F28-07C9-45D7-B6E5-789930040CE2}"/>
    <hyperlink ref="B38" r:id="rId95" xr:uid="{CDD634F2-5B1D-422F-8FD9-8FABEBB3D144}"/>
    <hyperlink ref="B31" r:id="rId96" xr:uid="{BDBD6216-AD1B-4B44-B3EC-8F1BC7BE4EAA}"/>
    <hyperlink ref="B10" r:id="rId97" xr:uid="{932E7BC0-C433-4F07-AC3F-87D2DACE691F}"/>
    <hyperlink ref="B6" r:id="rId98" xr:uid="{7F4DAA7C-A920-4FC7-8956-06C2D5017D3D}"/>
    <hyperlink ref="B83" r:id="rId99" xr:uid="{6AEEE0EA-8226-48A4-9306-71E436472A0F}"/>
    <hyperlink ref="B21" r:id="rId100" xr:uid="{696AC22E-3AB3-4593-89A4-81C45C6FF0D6}"/>
  </hyperlinks>
  <pageMargins left="0.7" right="0.7" top="0.75" bottom="0.75" header="0.3" footer="0.3"/>
  <pageSetup paperSize="9" orientation="portrait" r:id="rId101"/>
  <legacyDrawing r:id="rId1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31365-DE5B-42C2-9142-552754C3AA7E}">
  <dimension ref="A1:AD27"/>
  <sheetViews>
    <sheetView zoomScale="80" zoomScaleNormal="80" workbookViewId="0">
      <selection activeCell="L37" sqref="L37"/>
    </sheetView>
  </sheetViews>
  <sheetFormatPr defaultRowHeight="15" x14ac:dyDescent="0.25"/>
  <cols>
    <col min="1" max="1" width="10.140625" style="5" bestFit="1" customWidth="1"/>
    <col min="2" max="2" width="15.7109375" style="5" bestFit="1" customWidth="1"/>
    <col min="3" max="3" width="35.5703125" style="5" bestFit="1" customWidth="1"/>
    <col min="4" max="4" width="13" style="7" bestFit="1" customWidth="1"/>
    <col min="5" max="5" width="9.140625" style="5"/>
    <col min="6" max="6" width="9.85546875" style="7" bestFit="1" customWidth="1"/>
    <col min="7" max="8" width="9.140625" style="9"/>
    <col min="9" max="9" width="12" style="19" bestFit="1" customWidth="1"/>
    <col min="10" max="10" width="11.5703125" style="23" customWidth="1"/>
    <col min="11" max="11" width="14" style="9" bestFit="1" customWidth="1"/>
    <col min="12" max="12" width="10.7109375" style="9" customWidth="1"/>
    <col min="13" max="13" width="11" style="9" bestFit="1" customWidth="1"/>
    <col min="14" max="14" width="17.5703125" style="2" bestFit="1" customWidth="1"/>
    <col min="15" max="15" width="9.7109375" bestFit="1" customWidth="1"/>
    <col min="16" max="16" width="14.140625" customWidth="1"/>
    <col min="17" max="17" width="15.5703125" bestFit="1" customWidth="1"/>
    <col min="18" max="18" width="16.140625" style="5" bestFit="1" customWidth="1"/>
    <col min="19" max="16384" width="9.140625" style="5"/>
  </cols>
  <sheetData>
    <row r="1" spans="1:17" s="24" customFormat="1" ht="60" x14ac:dyDescent="0.25">
      <c r="A1" s="11" t="s">
        <v>337</v>
      </c>
      <c r="B1" s="11" t="s">
        <v>0</v>
      </c>
      <c r="C1" s="11" t="s">
        <v>1</v>
      </c>
      <c r="D1" s="12" t="s">
        <v>332</v>
      </c>
      <c r="E1" s="11" t="s">
        <v>324</v>
      </c>
      <c r="F1" s="11" t="s">
        <v>323</v>
      </c>
      <c r="G1" s="11" t="s">
        <v>322</v>
      </c>
      <c r="H1" s="11"/>
      <c r="I1" s="17" t="s">
        <v>336</v>
      </c>
      <c r="J1" s="20" t="s">
        <v>356</v>
      </c>
      <c r="K1" s="21" t="s">
        <v>327</v>
      </c>
      <c r="L1" s="21" t="s">
        <v>354</v>
      </c>
      <c r="M1" s="21" t="s">
        <v>355</v>
      </c>
      <c r="N1" s="21" t="s">
        <v>328</v>
      </c>
      <c r="O1" s="31" t="s">
        <v>347</v>
      </c>
      <c r="P1" s="31" t="s">
        <v>354</v>
      </c>
      <c r="Q1" s="21" t="s">
        <v>355</v>
      </c>
    </row>
    <row r="2" spans="1:17" x14ac:dyDescent="0.25">
      <c r="A2" s="5">
        <v>10014</v>
      </c>
      <c r="B2" s="8" t="s">
        <v>46</v>
      </c>
      <c r="C2" s="7" t="s">
        <v>47</v>
      </c>
      <c r="D2" s="8" t="s">
        <v>333</v>
      </c>
      <c r="E2" s="5" t="s">
        <v>5</v>
      </c>
      <c r="F2" s="7" t="s">
        <v>313</v>
      </c>
      <c r="G2" s="10" t="s">
        <v>321</v>
      </c>
      <c r="H2" s="10"/>
      <c r="I2" s="19">
        <v>20.504479513539692</v>
      </c>
      <c r="J2" s="15">
        <v>0.24825</v>
      </c>
      <c r="K2" s="9">
        <v>3</v>
      </c>
      <c r="L2" s="9">
        <v>1</v>
      </c>
      <c r="M2" s="9">
        <v>1</v>
      </c>
      <c r="N2" s="38" t="s">
        <v>348</v>
      </c>
      <c r="O2" s="39" t="s">
        <v>338</v>
      </c>
      <c r="P2" s="39" t="s">
        <v>341</v>
      </c>
      <c r="Q2" s="39" t="s">
        <v>341</v>
      </c>
    </row>
    <row r="3" spans="1:17" x14ac:dyDescent="0.25">
      <c r="A3" s="5">
        <v>10028</v>
      </c>
      <c r="B3" s="8" t="s">
        <v>88</v>
      </c>
      <c r="C3" s="7" t="s">
        <v>89</v>
      </c>
      <c r="D3" s="8" t="s">
        <v>333</v>
      </c>
      <c r="E3" s="5" t="s">
        <v>5</v>
      </c>
      <c r="F3" s="7" t="s">
        <v>313</v>
      </c>
      <c r="G3" s="10" t="s">
        <v>321</v>
      </c>
      <c r="H3" s="10"/>
      <c r="I3" s="19">
        <v>4.3837799864923035</v>
      </c>
      <c r="J3" s="15">
        <v>33.424999999999997</v>
      </c>
      <c r="K3" s="9">
        <v>2</v>
      </c>
      <c r="L3" s="9">
        <v>4</v>
      </c>
      <c r="M3" s="9">
        <v>3</v>
      </c>
      <c r="N3" s="38" t="s">
        <v>353</v>
      </c>
      <c r="O3" s="39" t="s">
        <v>339</v>
      </c>
      <c r="P3" s="39" t="s">
        <v>340</v>
      </c>
      <c r="Q3" s="39" t="s">
        <v>338</v>
      </c>
    </row>
    <row r="4" spans="1:17" x14ac:dyDescent="0.25">
      <c r="A4" s="5">
        <v>10029</v>
      </c>
      <c r="B4" s="8" t="s">
        <v>91</v>
      </c>
      <c r="C4" s="7" t="s">
        <v>92</v>
      </c>
      <c r="D4" s="8" t="s">
        <v>333</v>
      </c>
      <c r="E4" s="5" t="s">
        <v>5</v>
      </c>
      <c r="F4" s="7" t="s">
        <v>313</v>
      </c>
      <c r="G4" s="10" t="s">
        <v>321</v>
      </c>
      <c r="H4" s="10"/>
      <c r="I4" s="19">
        <v>6.336489938676019</v>
      </c>
      <c r="J4" s="15">
        <v>0</v>
      </c>
      <c r="K4" s="9">
        <v>2</v>
      </c>
      <c r="L4" s="9">
        <v>1</v>
      </c>
      <c r="M4" s="9">
        <v>1</v>
      </c>
      <c r="N4" s="36" t="s">
        <v>349</v>
      </c>
      <c r="O4" s="37" t="s">
        <v>339</v>
      </c>
      <c r="P4" s="37" t="s">
        <v>341</v>
      </c>
      <c r="Q4" s="37" t="s">
        <v>341</v>
      </c>
    </row>
    <row r="5" spans="1:17" x14ac:dyDescent="0.25">
      <c r="A5" s="5">
        <v>10043</v>
      </c>
      <c r="B5" s="8" t="s">
        <v>133</v>
      </c>
      <c r="C5" s="7" t="s">
        <v>134</v>
      </c>
      <c r="D5" s="8" t="s">
        <v>333</v>
      </c>
      <c r="E5" s="5" t="s">
        <v>5</v>
      </c>
      <c r="F5" s="7" t="s">
        <v>312</v>
      </c>
      <c r="G5" s="9" t="s">
        <v>319</v>
      </c>
      <c r="I5" s="19">
        <v>19.357476897339041</v>
      </c>
      <c r="J5" s="15">
        <v>2.6</v>
      </c>
      <c r="K5" s="9">
        <v>3</v>
      </c>
      <c r="L5" s="9">
        <v>1</v>
      </c>
      <c r="M5" s="9">
        <v>1</v>
      </c>
      <c r="N5" s="38" t="s">
        <v>348</v>
      </c>
      <c r="O5" s="39" t="s">
        <v>338</v>
      </c>
      <c r="P5" s="39" t="s">
        <v>341</v>
      </c>
      <c r="Q5" s="39" t="s">
        <v>341</v>
      </c>
    </row>
    <row r="6" spans="1:17" x14ac:dyDescent="0.25">
      <c r="A6" s="5">
        <v>10044</v>
      </c>
      <c r="B6" s="8" t="s">
        <v>136</v>
      </c>
      <c r="C6" s="7" t="s">
        <v>137</v>
      </c>
      <c r="D6" s="8" t="s">
        <v>333</v>
      </c>
      <c r="E6" s="5" t="s">
        <v>5</v>
      </c>
      <c r="F6" s="7" t="s">
        <v>312</v>
      </c>
      <c r="G6" s="10" t="s">
        <v>321</v>
      </c>
      <c r="H6" s="10"/>
      <c r="I6" s="19">
        <v>117.990964064023</v>
      </c>
      <c r="J6" s="15" t="s">
        <v>304</v>
      </c>
      <c r="K6" s="9">
        <v>4</v>
      </c>
      <c r="N6" s="9"/>
      <c r="O6" s="3" t="s">
        <v>340</v>
      </c>
    </row>
    <row r="7" spans="1:17" x14ac:dyDescent="0.25">
      <c r="A7" s="5">
        <v>10051</v>
      </c>
      <c r="B7" s="8" t="s">
        <v>157</v>
      </c>
      <c r="C7" s="7" t="s">
        <v>158</v>
      </c>
      <c r="D7" s="8" t="s">
        <v>333</v>
      </c>
      <c r="E7" s="5" t="s">
        <v>325</v>
      </c>
      <c r="F7" s="7" t="s">
        <v>313</v>
      </c>
      <c r="G7" s="10" t="s">
        <v>321</v>
      </c>
      <c r="H7" s="10"/>
      <c r="I7" s="19">
        <v>2.8963347145822915</v>
      </c>
      <c r="J7" s="15">
        <v>24</v>
      </c>
      <c r="K7" s="9">
        <v>1</v>
      </c>
      <c r="L7" s="9">
        <v>4</v>
      </c>
      <c r="M7" s="9">
        <v>3</v>
      </c>
      <c r="N7" s="38" t="s">
        <v>353</v>
      </c>
      <c r="O7" s="39" t="s">
        <v>346</v>
      </c>
      <c r="P7" s="39" t="s">
        <v>340</v>
      </c>
      <c r="Q7" s="39" t="s">
        <v>338</v>
      </c>
    </row>
    <row r="8" spans="1:17" x14ac:dyDescent="0.25">
      <c r="A8" s="5">
        <v>10072</v>
      </c>
      <c r="B8" s="8" t="s">
        <v>217</v>
      </c>
      <c r="C8" s="7" t="s">
        <v>218</v>
      </c>
      <c r="D8" s="8" t="s">
        <v>333</v>
      </c>
      <c r="E8" s="5" t="s">
        <v>5</v>
      </c>
      <c r="F8" s="7" t="s">
        <v>313</v>
      </c>
      <c r="G8" s="10" t="s">
        <v>321</v>
      </c>
      <c r="H8" s="10"/>
      <c r="I8" s="19">
        <v>48.067191718776762</v>
      </c>
      <c r="J8" s="15">
        <v>0.44</v>
      </c>
      <c r="K8" s="9">
        <v>4</v>
      </c>
      <c r="L8" s="9">
        <v>1</v>
      </c>
      <c r="M8" s="9">
        <v>1</v>
      </c>
      <c r="N8" s="38" t="s">
        <v>348</v>
      </c>
      <c r="O8" s="39" t="s">
        <v>350</v>
      </c>
      <c r="P8" s="39" t="s">
        <v>341</v>
      </c>
      <c r="Q8" s="39" t="s">
        <v>341</v>
      </c>
    </row>
    <row r="9" spans="1:17" x14ac:dyDescent="0.25">
      <c r="A9" s="5">
        <v>10090</v>
      </c>
      <c r="B9" s="8" t="s">
        <v>271</v>
      </c>
      <c r="C9" s="7" t="s">
        <v>272</v>
      </c>
      <c r="D9" s="8" t="s">
        <v>333</v>
      </c>
      <c r="E9" s="5" t="s">
        <v>5</v>
      </c>
      <c r="F9" s="7" t="s">
        <v>313</v>
      </c>
      <c r="G9" s="10" t="s">
        <v>321</v>
      </c>
      <c r="H9" s="10"/>
      <c r="I9" s="19">
        <v>10.760903817244257</v>
      </c>
      <c r="J9" s="15">
        <v>1.02</v>
      </c>
      <c r="K9" s="9">
        <v>3</v>
      </c>
      <c r="L9" s="9">
        <v>1</v>
      </c>
      <c r="M9" s="9">
        <v>1</v>
      </c>
      <c r="N9" s="38" t="s">
        <v>348</v>
      </c>
      <c r="O9" s="39" t="s">
        <v>338</v>
      </c>
      <c r="P9" s="39" t="s">
        <v>341</v>
      </c>
      <c r="Q9" s="39" t="s">
        <v>341</v>
      </c>
    </row>
    <row r="10" spans="1:17" x14ac:dyDescent="0.25">
      <c r="D10" s="18"/>
    </row>
    <row r="11" spans="1:17" x14ac:dyDescent="0.25">
      <c r="D11" s="18"/>
    </row>
    <row r="19" spans="1:30" ht="75" x14ac:dyDescent="0.25">
      <c r="A19" s="11" t="s">
        <v>337</v>
      </c>
      <c r="B19" s="11" t="s">
        <v>0</v>
      </c>
      <c r="C19" s="27" t="s">
        <v>1</v>
      </c>
      <c r="D19" s="12" t="s">
        <v>332</v>
      </c>
      <c r="E19" s="11" t="s">
        <v>324</v>
      </c>
      <c r="F19" s="27" t="s">
        <v>334</v>
      </c>
      <c r="G19" s="27" t="s">
        <v>323</v>
      </c>
      <c r="H19" s="27" t="s">
        <v>322</v>
      </c>
      <c r="I19" s="20" t="s">
        <v>335</v>
      </c>
      <c r="J19" s="20" t="s">
        <v>336</v>
      </c>
      <c r="K19" s="20" t="s">
        <v>326</v>
      </c>
      <c r="L19" s="22"/>
      <c r="M19" s="20" t="s">
        <v>356</v>
      </c>
      <c r="N19" s="20" t="s">
        <v>358</v>
      </c>
      <c r="O19" s="20" t="s">
        <v>357</v>
      </c>
      <c r="P19" s="22"/>
      <c r="Q19" s="20" t="s">
        <v>357</v>
      </c>
      <c r="R19" s="27" t="s">
        <v>334</v>
      </c>
      <c r="S19" s="13"/>
      <c r="T19" s="29" t="s">
        <v>342</v>
      </c>
    </row>
    <row r="20" spans="1:30" x14ac:dyDescent="0.25">
      <c r="A20" s="5">
        <v>10014</v>
      </c>
      <c r="B20" s="5" t="s">
        <v>46</v>
      </c>
      <c r="C20" s="5" t="s">
        <v>47</v>
      </c>
      <c r="D20" s="7" t="s">
        <v>333</v>
      </c>
      <c r="E20" s="5" t="s">
        <v>5</v>
      </c>
      <c r="F20" s="7">
        <v>0.09</v>
      </c>
      <c r="G20" s="9" t="s">
        <v>313</v>
      </c>
      <c r="H20" s="9" t="s">
        <v>321</v>
      </c>
      <c r="I20" s="19">
        <v>1.2302687708123816</v>
      </c>
      <c r="J20" s="23">
        <v>20.504479513539692</v>
      </c>
      <c r="K20" s="9">
        <v>1.3118487496163564</v>
      </c>
      <c r="M20" s="9">
        <v>0.24825</v>
      </c>
      <c r="N20" s="2">
        <v>-0.60511074283258126</v>
      </c>
      <c r="O20">
        <v>-1.8269594924489376</v>
      </c>
      <c r="Q20">
        <v>-1.8269594924489376</v>
      </c>
      <c r="R20" s="5">
        <v>0.09</v>
      </c>
      <c r="T20" s="16">
        <v>1.9169594924489377</v>
      </c>
    </row>
    <row r="21" spans="1:30" x14ac:dyDescent="0.25">
      <c r="A21" s="5">
        <v>10028</v>
      </c>
      <c r="B21" s="5" t="s">
        <v>88</v>
      </c>
      <c r="C21" s="5" t="s">
        <v>89</v>
      </c>
      <c r="D21" s="7" t="s">
        <v>333</v>
      </c>
      <c r="E21" s="5" t="s">
        <v>5</v>
      </c>
      <c r="F21" s="7">
        <v>-0.57999999999999996</v>
      </c>
      <c r="G21" s="9" t="s">
        <v>313</v>
      </c>
      <c r="H21" s="9" t="s">
        <v>321</v>
      </c>
      <c r="I21" s="19">
        <v>0.2630267991895382</v>
      </c>
      <c r="J21" s="23">
        <v>4.3837799864923035</v>
      </c>
      <c r="K21" s="9">
        <v>0.64184874961635641</v>
      </c>
      <c r="M21" s="9">
        <v>33.424999999999997</v>
      </c>
      <c r="N21" s="2">
        <v>1.5240714159340218</v>
      </c>
      <c r="O21">
        <v>0.30222266631766553</v>
      </c>
      <c r="Q21">
        <v>0.30222266631766553</v>
      </c>
      <c r="R21" s="5">
        <v>-0.57999999999999996</v>
      </c>
      <c r="T21" s="55">
        <v>0.88222266631766555</v>
      </c>
    </row>
    <row r="22" spans="1:30" x14ac:dyDescent="0.25">
      <c r="A22" s="5">
        <v>10029</v>
      </c>
      <c r="B22" s="8" t="s">
        <v>91</v>
      </c>
      <c r="C22" s="10" t="s">
        <v>92</v>
      </c>
      <c r="D22" s="8" t="s">
        <v>333</v>
      </c>
      <c r="E22" s="5" t="s">
        <v>5</v>
      </c>
      <c r="F22" s="10">
        <v>-0.42</v>
      </c>
      <c r="G22" s="10" t="s">
        <v>313</v>
      </c>
      <c r="H22" s="10" t="s">
        <v>321</v>
      </c>
      <c r="I22" s="23">
        <v>0.38018939632056115</v>
      </c>
      <c r="J22" s="23">
        <v>6.336489938676019</v>
      </c>
      <c r="K22" s="23">
        <v>0.80184874961635633</v>
      </c>
      <c r="L22" s="3"/>
      <c r="M22" s="15">
        <v>0</v>
      </c>
      <c r="N22" s="15" t="s">
        <v>304</v>
      </c>
      <c r="O22" s="15" t="s">
        <v>304</v>
      </c>
      <c r="P22" s="3"/>
      <c r="Q22" s="15" t="s">
        <v>304</v>
      </c>
      <c r="R22" s="10">
        <v>-0.42</v>
      </c>
      <c r="S22"/>
      <c r="T22" s="9" t="s">
        <v>304</v>
      </c>
      <c r="U22" s="3"/>
      <c r="V22" s="3"/>
      <c r="W22" s="2"/>
      <c r="X22" s="3"/>
      <c r="Y22" s="3"/>
      <c r="Z22" s="3"/>
      <c r="AA22" s="3"/>
      <c r="AB22" s="3"/>
      <c r="AC22" s="3"/>
      <c r="AD22" s="3"/>
    </row>
    <row r="23" spans="1:30" x14ac:dyDescent="0.25">
      <c r="A23" s="5">
        <v>10043</v>
      </c>
      <c r="B23" s="5" t="s">
        <v>133</v>
      </c>
      <c r="C23" s="5" t="s">
        <v>134</v>
      </c>
      <c r="D23" s="7" t="s">
        <v>333</v>
      </c>
      <c r="E23" s="5" t="s">
        <v>5</v>
      </c>
      <c r="F23" s="7">
        <v>6.4999999999999947E-2</v>
      </c>
      <c r="G23" s="9" t="s">
        <v>312</v>
      </c>
      <c r="H23" s="9" t="s">
        <v>318</v>
      </c>
      <c r="I23" s="19">
        <v>1.1614486138403426</v>
      </c>
      <c r="J23" s="23">
        <v>19.357476897339041</v>
      </c>
      <c r="K23" s="9">
        <v>1.2868487496163563</v>
      </c>
      <c r="M23" s="9">
        <v>2.6</v>
      </c>
      <c r="N23" s="2">
        <v>0.41497334797081797</v>
      </c>
      <c r="O23">
        <v>-0.80687540164553839</v>
      </c>
      <c r="Q23">
        <v>-0.80687540164553839</v>
      </c>
      <c r="R23" s="5">
        <v>6.4999999999999947E-2</v>
      </c>
      <c r="T23" s="55">
        <v>0.87187540164553834</v>
      </c>
    </row>
    <row r="24" spans="1:30" x14ac:dyDescent="0.25">
      <c r="A24" s="5">
        <v>10044</v>
      </c>
      <c r="B24" s="8" t="s">
        <v>136</v>
      </c>
      <c r="C24" s="10" t="s">
        <v>137</v>
      </c>
      <c r="D24" s="8" t="s">
        <v>333</v>
      </c>
      <c r="E24" s="5" t="s">
        <v>5</v>
      </c>
      <c r="F24" s="10">
        <v>0.85</v>
      </c>
      <c r="G24" s="10" t="s">
        <v>312</v>
      </c>
      <c r="H24" s="10" t="s">
        <v>321</v>
      </c>
      <c r="I24" s="23">
        <v>7.0794578438413795</v>
      </c>
      <c r="J24" s="23">
        <v>117.990964064023</v>
      </c>
      <c r="K24" s="23">
        <v>2.0718487496163562</v>
      </c>
      <c r="L24" s="3"/>
      <c r="M24" s="15" t="s">
        <v>304</v>
      </c>
      <c r="N24" s="15" t="s">
        <v>304</v>
      </c>
      <c r="O24" s="15" t="s">
        <v>304</v>
      </c>
      <c r="P24" s="3"/>
      <c r="Q24" s="15" t="s">
        <v>304</v>
      </c>
      <c r="R24" s="10">
        <v>0.85</v>
      </c>
      <c r="S24"/>
      <c r="T24" s="9" t="s">
        <v>304</v>
      </c>
      <c r="U24" s="3"/>
      <c r="V24" s="3"/>
      <c r="W24" s="2"/>
      <c r="X24" s="3"/>
      <c r="Y24" s="3"/>
      <c r="Z24" s="3"/>
      <c r="AA24" s="3"/>
      <c r="AB24" s="3"/>
      <c r="AC24" s="3"/>
      <c r="AD24" s="3"/>
    </row>
    <row r="25" spans="1:30" x14ac:dyDescent="0.25">
      <c r="A25" s="5">
        <v>10051</v>
      </c>
      <c r="B25" s="5" t="s">
        <v>157</v>
      </c>
      <c r="C25" s="5" t="s">
        <v>158</v>
      </c>
      <c r="D25" s="7" t="s">
        <v>333</v>
      </c>
      <c r="E25" s="5" t="s">
        <v>325</v>
      </c>
      <c r="F25" s="7">
        <v>-0.76</v>
      </c>
      <c r="G25" s="9" t="s">
        <v>313</v>
      </c>
      <c r="H25" s="9" t="s">
        <v>321</v>
      </c>
      <c r="I25" s="19">
        <v>0.17378008287493749</v>
      </c>
      <c r="J25" s="23">
        <v>2.8963347145822915</v>
      </c>
      <c r="K25" s="9">
        <v>0.46184874961635625</v>
      </c>
      <c r="M25" s="9">
        <v>24</v>
      </c>
      <c r="N25" s="2">
        <v>1.3802112417116059</v>
      </c>
      <c r="O25">
        <v>0.15836249209524964</v>
      </c>
      <c r="Q25">
        <v>0.15836249209524964</v>
      </c>
      <c r="R25" s="5">
        <v>-0.76</v>
      </c>
      <c r="T25" s="55">
        <v>0.91836249209524967</v>
      </c>
    </row>
    <row r="26" spans="1:30" customFormat="1" x14ac:dyDescent="0.25">
      <c r="A26" s="5">
        <v>10072</v>
      </c>
      <c r="B26" s="5" t="s">
        <v>217</v>
      </c>
      <c r="C26" s="5" t="s">
        <v>218</v>
      </c>
      <c r="D26" s="7" t="s">
        <v>333</v>
      </c>
      <c r="E26" s="5" t="s">
        <v>5</v>
      </c>
      <c r="F26" s="7">
        <v>0.46</v>
      </c>
      <c r="G26" s="9" t="s">
        <v>313</v>
      </c>
      <c r="H26" s="9" t="s">
        <v>321</v>
      </c>
      <c r="I26" s="19">
        <v>2.8840315031266059</v>
      </c>
      <c r="J26" s="23">
        <v>48.067191718776762</v>
      </c>
      <c r="K26" s="9">
        <v>1.6818487496163563</v>
      </c>
      <c r="L26" s="9"/>
      <c r="M26" s="9">
        <v>0.44</v>
      </c>
      <c r="N26" s="2">
        <v>-0.35654732351381258</v>
      </c>
      <c r="O26">
        <v>-1.5783960731301689</v>
      </c>
      <c r="Q26">
        <v>-1.5783960731301689</v>
      </c>
      <c r="R26" s="5">
        <v>0.46</v>
      </c>
      <c r="S26" s="5"/>
      <c r="T26" s="16">
        <v>2.0383960731301691</v>
      </c>
      <c r="U26" s="5"/>
      <c r="V26" s="5"/>
      <c r="W26" s="5"/>
      <c r="X26" s="5"/>
      <c r="Y26" s="5"/>
      <c r="Z26" s="5"/>
      <c r="AA26" s="5"/>
      <c r="AB26" s="5"/>
      <c r="AC26" s="5"/>
      <c r="AD26" s="5"/>
    </row>
    <row r="27" spans="1:30" customFormat="1" x14ac:dyDescent="0.25">
      <c r="A27" s="5">
        <v>10090</v>
      </c>
      <c r="B27" s="5" t="s">
        <v>271</v>
      </c>
      <c r="C27" s="5" t="s">
        <v>272</v>
      </c>
      <c r="D27" s="7" t="s">
        <v>333</v>
      </c>
      <c r="E27" s="5" t="s">
        <v>5</v>
      </c>
      <c r="F27" s="7">
        <v>-0.19</v>
      </c>
      <c r="G27" s="9" t="s">
        <v>313</v>
      </c>
      <c r="H27" s="9" t="s">
        <v>321</v>
      </c>
      <c r="I27" s="19">
        <v>0.64565422903465541</v>
      </c>
      <c r="J27" s="23">
        <v>10.760903817244257</v>
      </c>
      <c r="K27" s="9">
        <v>1.0318487496163562</v>
      </c>
      <c r="L27" s="9"/>
      <c r="M27" s="9">
        <v>1.02</v>
      </c>
      <c r="N27" s="2">
        <v>8.6001717619175692E-3</v>
      </c>
      <c r="O27">
        <v>-1.2132485778544388</v>
      </c>
      <c r="Q27">
        <v>-1.2132485778544388</v>
      </c>
      <c r="R27" s="5">
        <v>-0.19</v>
      </c>
      <c r="S27" s="5"/>
      <c r="T27" s="16">
        <v>1.0232485778544389</v>
      </c>
      <c r="U27" s="5"/>
      <c r="V27" s="5"/>
      <c r="W27" s="5"/>
      <c r="X27" s="5"/>
      <c r="Y27" s="5"/>
      <c r="Z27" s="5"/>
      <c r="AA27" s="5"/>
      <c r="AB27" s="5"/>
      <c r="AC27" s="5"/>
      <c r="AD27" s="5"/>
    </row>
  </sheetData>
  <sortState xmlns:xlrd2="http://schemas.microsoft.com/office/spreadsheetml/2017/richdata2" ref="A20:AD27">
    <sortCondition ref="A20:A27"/>
  </sortState>
  <conditionalFormatting sqref="D1:D18 D20:D25 D28:D1048576">
    <cfRule type="duplicateValues" dxfId="2" priority="3"/>
  </conditionalFormatting>
  <conditionalFormatting sqref="D19">
    <cfRule type="duplicateValues" dxfId="1" priority="2"/>
  </conditionalFormatting>
  <conditionalFormatting sqref="D26:D27">
    <cfRule type="duplicateValues" dxfId="0" priority="1"/>
  </conditionalFormatting>
  <hyperlinks>
    <hyperlink ref="B2" r:id="rId1" xr:uid="{F2E20342-CFBB-4499-92F7-0A39A9C4ABBF}"/>
    <hyperlink ref="B3" r:id="rId2" xr:uid="{93AA2D46-B067-47A4-BC34-6E0A9BDD272B}"/>
    <hyperlink ref="B4" r:id="rId3" xr:uid="{EB8DEDA0-BD5B-4FFB-80AF-86CDA9F71113}"/>
    <hyperlink ref="B5" r:id="rId4" xr:uid="{2123EB00-F1C2-4383-8B2A-7B12DCCE4E39}"/>
    <hyperlink ref="B6" r:id="rId5" xr:uid="{414858C0-663C-4D6C-B36B-E84B2992A946}"/>
    <hyperlink ref="B7" r:id="rId6" xr:uid="{4F83162D-4D02-4207-8229-1E1668FF2C6D}"/>
    <hyperlink ref="B8" r:id="rId7" xr:uid="{21268B13-B0F2-4054-B56F-4FBB4794CA43}"/>
    <hyperlink ref="B9" r:id="rId8" xr:uid="{BD6EF12C-84E0-43BB-820E-6C4EB276C7FE}"/>
    <hyperlink ref="B22" r:id="rId9" xr:uid="{FFD9C9EF-7314-4B94-9E66-D56E61330114}"/>
    <hyperlink ref="B24" r:id="rId10" xr:uid="{7EDCE4C4-49E8-40CA-9739-A6D9926084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IVBP_Predictions</vt:lpstr>
      <vt:lpstr>Comparison TOX21</vt:lpstr>
      <vt:lpstr>Comparison TOX21 bins</vt:lpstr>
      <vt:lpstr>Molecules of Interest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ester papa</dc:creator>
  <cp:lastModifiedBy>ester papa</cp:lastModifiedBy>
  <dcterms:created xsi:type="dcterms:W3CDTF">2021-07-12T11:31:59Z</dcterms:created>
  <dcterms:modified xsi:type="dcterms:W3CDTF">2021-07-14T03:47:43Z</dcterms:modified>
</cp:coreProperties>
</file>