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on\Dropbox\ARC\Contracts\USEPA\TK_QSAR_Challenge\"/>
    </mc:Choice>
  </mc:AlternateContent>
  <xr:revisionPtr revIDLastSave="0" documentId="13_ncr:1_{55FDA8AE-6231-4876-ADEA-B3181167C9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umanQSAR comps" sheetId="3" r:id="rId1"/>
    <sheet name="Notes" sheetId="2" r:id="rId2"/>
    <sheet name="IFS QSAR User notes" sheetId="4" r:id="rId3"/>
    <sheet name="QSARINS QSAR notes" sheetId="5" r:id="rId4"/>
    <sheet name="FishQSAR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6" i="3" l="1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2" i="3"/>
  <c r="A244" i="4"/>
  <c r="A245" i="4"/>
  <c r="A246" i="4"/>
  <c r="A324" i="4"/>
  <c r="A350" i="4"/>
  <c r="A352" i="4"/>
  <c r="A353" i="4"/>
  <c r="A356" i="4"/>
  <c r="A358" i="4"/>
  <c r="A359" i="4"/>
  <c r="A360" i="4"/>
  <c r="A367" i="4"/>
  <c r="A368" i="4"/>
  <c r="AH2" i="3"/>
  <c r="AI3" i="3" l="1"/>
  <c r="AJ3" i="3"/>
  <c r="AI4" i="3"/>
  <c r="AJ4" i="3"/>
  <c r="AI5" i="3"/>
  <c r="AJ5" i="3"/>
  <c r="AI6" i="3"/>
  <c r="AJ6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I79" i="3"/>
  <c r="AJ79" i="3"/>
  <c r="AI80" i="3"/>
  <c r="AJ80" i="3"/>
  <c r="AI81" i="3"/>
  <c r="AJ81" i="3"/>
  <c r="AI82" i="3"/>
  <c r="AJ82" i="3"/>
  <c r="AI83" i="3"/>
  <c r="AJ83" i="3"/>
  <c r="AI84" i="3"/>
  <c r="AJ84" i="3"/>
  <c r="AI85" i="3"/>
  <c r="AJ85" i="3"/>
  <c r="AI86" i="3"/>
  <c r="AJ86" i="3"/>
  <c r="AI87" i="3"/>
  <c r="AJ87" i="3"/>
  <c r="AI88" i="3"/>
  <c r="AJ88" i="3"/>
  <c r="AI89" i="3"/>
  <c r="AJ89" i="3"/>
  <c r="AI90" i="3"/>
  <c r="AJ90" i="3"/>
  <c r="AI91" i="3"/>
  <c r="AJ91" i="3"/>
  <c r="AI92" i="3"/>
  <c r="AJ92" i="3"/>
  <c r="AI93" i="3"/>
  <c r="AJ93" i="3"/>
  <c r="AI94" i="3"/>
  <c r="AJ94" i="3"/>
  <c r="AI95" i="3"/>
  <c r="AJ95" i="3"/>
  <c r="AI96" i="3"/>
  <c r="AJ96" i="3"/>
  <c r="AI97" i="3"/>
  <c r="AJ97" i="3"/>
  <c r="AI98" i="3"/>
  <c r="AJ98" i="3"/>
  <c r="AI99" i="3"/>
  <c r="AJ99" i="3"/>
  <c r="AI100" i="3"/>
  <c r="AJ100" i="3"/>
  <c r="AI101" i="3"/>
  <c r="AJ101" i="3"/>
  <c r="AI102" i="3"/>
  <c r="AJ102" i="3"/>
  <c r="AI103" i="3"/>
  <c r="AJ103" i="3"/>
  <c r="AI104" i="3"/>
  <c r="AJ104" i="3"/>
  <c r="AI105" i="3"/>
  <c r="AJ105" i="3"/>
  <c r="AI106" i="3"/>
  <c r="AJ106" i="3"/>
  <c r="AJ2" i="3"/>
  <c r="AI2" i="3"/>
  <c r="AN2" i="3" s="1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G3" i="3"/>
  <c r="AG4" i="3"/>
  <c r="AL4" i="3" s="1"/>
  <c r="AM4" i="3" s="1"/>
  <c r="AG5" i="3"/>
  <c r="AG6" i="3"/>
  <c r="AL6" i="3" s="1"/>
  <c r="AM6" i="3" s="1"/>
  <c r="AG7" i="3"/>
  <c r="AL7" i="3" s="1"/>
  <c r="AM7" i="3" s="1"/>
  <c r="AG8" i="3"/>
  <c r="AL8" i="3" s="1"/>
  <c r="AM8" i="3" s="1"/>
  <c r="AG9" i="3"/>
  <c r="AG10" i="3"/>
  <c r="AL10" i="3" s="1"/>
  <c r="AM10" i="3" s="1"/>
  <c r="AG11" i="3"/>
  <c r="AG12" i="3"/>
  <c r="AL12" i="3" s="1"/>
  <c r="AM12" i="3" s="1"/>
  <c r="AG13" i="3"/>
  <c r="AG14" i="3"/>
  <c r="AL14" i="3" s="1"/>
  <c r="AM14" i="3" s="1"/>
  <c r="AG15" i="3"/>
  <c r="AL15" i="3" s="1"/>
  <c r="AM15" i="3" s="1"/>
  <c r="AG16" i="3"/>
  <c r="AL16" i="3" s="1"/>
  <c r="AM16" i="3" s="1"/>
  <c r="AG17" i="3"/>
  <c r="AG18" i="3"/>
  <c r="AL18" i="3" s="1"/>
  <c r="AM18" i="3" s="1"/>
  <c r="AG19" i="3"/>
  <c r="AG20" i="3"/>
  <c r="AL20" i="3" s="1"/>
  <c r="AM20" i="3" s="1"/>
  <c r="AG21" i="3"/>
  <c r="AG22" i="3"/>
  <c r="AL22" i="3" s="1"/>
  <c r="AM22" i="3" s="1"/>
  <c r="AG23" i="3"/>
  <c r="AL23" i="3" s="1"/>
  <c r="AM23" i="3" s="1"/>
  <c r="AG24" i="3"/>
  <c r="AL24" i="3" s="1"/>
  <c r="AM24" i="3" s="1"/>
  <c r="AG25" i="3"/>
  <c r="AG26" i="3"/>
  <c r="AL26" i="3" s="1"/>
  <c r="AM26" i="3" s="1"/>
  <c r="AG27" i="3"/>
  <c r="AG28" i="3"/>
  <c r="AL28" i="3" s="1"/>
  <c r="AM28" i="3" s="1"/>
  <c r="AG29" i="3"/>
  <c r="AG30" i="3"/>
  <c r="AL30" i="3" s="1"/>
  <c r="AM30" i="3" s="1"/>
  <c r="AG31" i="3"/>
  <c r="AL31" i="3" s="1"/>
  <c r="AM31" i="3" s="1"/>
  <c r="AG32" i="3"/>
  <c r="AL32" i="3" s="1"/>
  <c r="AM32" i="3" s="1"/>
  <c r="AG33" i="3"/>
  <c r="AG34" i="3"/>
  <c r="AL34" i="3" s="1"/>
  <c r="AM34" i="3" s="1"/>
  <c r="AG35" i="3"/>
  <c r="AG36" i="3"/>
  <c r="AL36" i="3" s="1"/>
  <c r="AM36" i="3" s="1"/>
  <c r="AG37" i="3"/>
  <c r="AG38" i="3"/>
  <c r="AL38" i="3" s="1"/>
  <c r="AM38" i="3" s="1"/>
  <c r="AG39" i="3"/>
  <c r="AL39" i="3" s="1"/>
  <c r="AM39" i="3" s="1"/>
  <c r="AG40" i="3"/>
  <c r="AL40" i="3" s="1"/>
  <c r="AM40" i="3" s="1"/>
  <c r="AG41" i="3"/>
  <c r="AG42" i="3"/>
  <c r="AL42" i="3" s="1"/>
  <c r="AM42" i="3" s="1"/>
  <c r="AG43" i="3"/>
  <c r="AG44" i="3"/>
  <c r="AL44" i="3" s="1"/>
  <c r="AM44" i="3" s="1"/>
  <c r="AG45" i="3"/>
  <c r="AG46" i="3"/>
  <c r="AL46" i="3" s="1"/>
  <c r="AM46" i="3" s="1"/>
  <c r="AG47" i="3"/>
  <c r="AL47" i="3" s="1"/>
  <c r="AM47" i="3" s="1"/>
  <c r="AG48" i="3"/>
  <c r="AL48" i="3" s="1"/>
  <c r="AM48" i="3" s="1"/>
  <c r="AG49" i="3"/>
  <c r="AG50" i="3"/>
  <c r="AL50" i="3" s="1"/>
  <c r="AM50" i="3" s="1"/>
  <c r="AG51" i="3"/>
  <c r="AG52" i="3"/>
  <c r="AL52" i="3" s="1"/>
  <c r="AM52" i="3" s="1"/>
  <c r="AG53" i="3"/>
  <c r="AG54" i="3"/>
  <c r="AL54" i="3" s="1"/>
  <c r="AM54" i="3" s="1"/>
  <c r="AG55" i="3"/>
  <c r="AL55" i="3" s="1"/>
  <c r="AM55" i="3" s="1"/>
  <c r="AG56" i="3"/>
  <c r="AL56" i="3" s="1"/>
  <c r="AM56" i="3" s="1"/>
  <c r="AG57" i="3"/>
  <c r="AG58" i="3"/>
  <c r="AL58" i="3" s="1"/>
  <c r="AM58" i="3" s="1"/>
  <c r="AG59" i="3"/>
  <c r="AG60" i="3"/>
  <c r="AL60" i="3" s="1"/>
  <c r="AM60" i="3" s="1"/>
  <c r="AG61" i="3"/>
  <c r="AG62" i="3"/>
  <c r="AL62" i="3" s="1"/>
  <c r="AM62" i="3" s="1"/>
  <c r="AG63" i="3"/>
  <c r="AL63" i="3" s="1"/>
  <c r="AM63" i="3" s="1"/>
  <c r="AG64" i="3"/>
  <c r="AL64" i="3" s="1"/>
  <c r="AM64" i="3" s="1"/>
  <c r="AG65" i="3"/>
  <c r="AG66" i="3"/>
  <c r="AL66" i="3" s="1"/>
  <c r="AM66" i="3" s="1"/>
  <c r="AG67" i="3"/>
  <c r="AG68" i="3"/>
  <c r="AL68" i="3" s="1"/>
  <c r="AM68" i="3" s="1"/>
  <c r="AG69" i="3"/>
  <c r="AG70" i="3"/>
  <c r="AL70" i="3" s="1"/>
  <c r="AM70" i="3" s="1"/>
  <c r="AG71" i="3"/>
  <c r="AL71" i="3" s="1"/>
  <c r="AM71" i="3" s="1"/>
  <c r="AG72" i="3"/>
  <c r="AL72" i="3" s="1"/>
  <c r="AM72" i="3" s="1"/>
  <c r="AG73" i="3"/>
  <c r="AG74" i="3"/>
  <c r="AL74" i="3" s="1"/>
  <c r="AM74" i="3" s="1"/>
  <c r="AG75" i="3"/>
  <c r="AG76" i="3"/>
  <c r="AL76" i="3" s="1"/>
  <c r="AM76" i="3" s="1"/>
  <c r="AG77" i="3"/>
  <c r="AG78" i="3"/>
  <c r="AL78" i="3" s="1"/>
  <c r="AM78" i="3" s="1"/>
  <c r="AG79" i="3"/>
  <c r="AL79" i="3" s="1"/>
  <c r="AM79" i="3" s="1"/>
  <c r="AG80" i="3"/>
  <c r="AL80" i="3" s="1"/>
  <c r="AM80" i="3" s="1"/>
  <c r="AG81" i="3"/>
  <c r="AG82" i="3"/>
  <c r="AL82" i="3" s="1"/>
  <c r="AM82" i="3" s="1"/>
  <c r="AG83" i="3"/>
  <c r="AG84" i="3"/>
  <c r="AL84" i="3" s="1"/>
  <c r="AM84" i="3" s="1"/>
  <c r="AG85" i="3"/>
  <c r="AG86" i="3"/>
  <c r="AL86" i="3" s="1"/>
  <c r="AM86" i="3" s="1"/>
  <c r="AG87" i="3"/>
  <c r="AL87" i="3" s="1"/>
  <c r="AM87" i="3" s="1"/>
  <c r="AG88" i="3"/>
  <c r="AL88" i="3" s="1"/>
  <c r="AM88" i="3" s="1"/>
  <c r="AG89" i="3"/>
  <c r="AG90" i="3"/>
  <c r="AL90" i="3" s="1"/>
  <c r="AM90" i="3" s="1"/>
  <c r="AG91" i="3"/>
  <c r="AG92" i="3"/>
  <c r="AL92" i="3" s="1"/>
  <c r="AM92" i="3" s="1"/>
  <c r="AG93" i="3"/>
  <c r="AG94" i="3"/>
  <c r="AL94" i="3" s="1"/>
  <c r="AM94" i="3" s="1"/>
  <c r="AG95" i="3"/>
  <c r="AL95" i="3" s="1"/>
  <c r="AM95" i="3" s="1"/>
  <c r="AG96" i="3"/>
  <c r="AL96" i="3" s="1"/>
  <c r="AM96" i="3" s="1"/>
  <c r="AG97" i="3"/>
  <c r="AG98" i="3"/>
  <c r="AL98" i="3" s="1"/>
  <c r="AM98" i="3" s="1"/>
  <c r="AG99" i="3"/>
  <c r="AG100" i="3"/>
  <c r="AL100" i="3" s="1"/>
  <c r="AM100" i="3" s="1"/>
  <c r="AG101" i="3"/>
  <c r="AG102" i="3"/>
  <c r="AL102" i="3" s="1"/>
  <c r="AM102" i="3" s="1"/>
  <c r="AG103" i="3"/>
  <c r="AL103" i="3" s="1"/>
  <c r="AM103" i="3" s="1"/>
  <c r="AG104" i="3"/>
  <c r="AL104" i="3" s="1"/>
  <c r="AM104" i="3" s="1"/>
  <c r="AG105" i="3"/>
  <c r="AG106" i="3"/>
  <c r="AL106" i="3" s="1"/>
  <c r="AM106" i="3" s="1"/>
  <c r="AG2" i="3"/>
  <c r="AR101" i="3" l="1"/>
  <c r="AS101" i="3" s="1"/>
  <c r="AL101" i="3"/>
  <c r="AM101" i="3" s="1"/>
  <c r="AR93" i="3"/>
  <c r="AS93" i="3" s="1"/>
  <c r="AL93" i="3"/>
  <c r="AM93" i="3" s="1"/>
  <c r="AR85" i="3"/>
  <c r="AS85" i="3" s="1"/>
  <c r="AL85" i="3"/>
  <c r="AM85" i="3" s="1"/>
  <c r="AR77" i="3"/>
  <c r="AS77" i="3" s="1"/>
  <c r="AL77" i="3"/>
  <c r="AM77" i="3" s="1"/>
  <c r="AR69" i="3"/>
  <c r="AS69" i="3" s="1"/>
  <c r="AL69" i="3"/>
  <c r="AM69" i="3" s="1"/>
  <c r="AR61" i="3"/>
  <c r="AS61" i="3" s="1"/>
  <c r="AL61" i="3"/>
  <c r="AM61" i="3" s="1"/>
  <c r="AR53" i="3"/>
  <c r="AS53" i="3" s="1"/>
  <c r="AL53" i="3"/>
  <c r="AM53" i="3" s="1"/>
  <c r="AR45" i="3"/>
  <c r="AS45" i="3" s="1"/>
  <c r="AL45" i="3"/>
  <c r="AM45" i="3" s="1"/>
  <c r="AR37" i="3"/>
  <c r="AS37" i="3" s="1"/>
  <c r="AL37" i="3"/>
  <c r="AM37" i="3" s="1"/>
  <c r="AR29" i="3"/>
  <c r="AS29" i="3" s="1"/>
  <c r="AL29" i="3"/>
  <c r="AM29" i="3" s="1"/>
  <c r="AR21" i="3"/>
  <c r="AS21" i="3" s="1"/>
  <c r="AL21" i="3"/>
  <c r="AM21" i="3" s="1"/>
  <c r="AR13" i="3"/>
  <c r="AS13" i="3" s="1"/>
  <c r="AL13" i="3"/>
  <c r="AM13" i="3" s="1"/>
  <c r="AR5" i="3"/>
  <c r="AS5" i="3" s="1"/>
  <c r="AL5" i="3"/>
  <c r="AM5" i="3" s="1"/>
  <c r="AR2" i="3"/>
  <c r="AS2" i="3" s="1"/>
  <c r="AL2" i="3"/>
  <c r="AM2" i="3" s="1"/>
  <c r="AR99" i="3"/>
  <c r="AS99" i="3" s="1"/>
  <c r="AL99" i="3"/>
  <c r="AM99" i="3" s="1"/>
  <c r="AR91" i="3"/>
  <c r="AS91" i="3" s="1"/>
  <c r="AL91" i="3"/>
  <c r="AM91" i="3" s="1"/>
  <c r="AR83" i="3"/>
  <c r="AS83" i="3" s="1"/>
  <c r="AL83" i="3"/>
  <c r="AM83" i="3" s="1"/>
  <c r="AR75" i="3"/>
  <c r="AS75" i="3" s="1"/>
  <c r="AL75" i="3"/>
  <c r="AM75" i="3" s="1"/>
  <c r="AR67" i="3"/>
  <c r="AS67" i="3" s="1"/>
  <c r="AL67" i="3"/>
  <c r="AM67" i="3" s="1"/>
  <c r="AR59" i="3"/>
  <c r="AS59" i="3" s="1"/>
  <c r="AL59" i="3"/>
  <c r="AM59" i="3" s="1"/>
  <c r="AR51" i="3"/>
  <c r="AS51" i="3" s="1"/>
  <c r="AL51" i="3"/>
  <c r="AM51" i="3" s="1"/>
  <c r="AR43" i="3"/>
  <c r="AS43" i="3" s="1"/>
  <c r="AL43" i="3"/>
  <c r="AM43" i="3" s="1"/>
  <c r="AR35" i="3"/>
  <c r="AS35" i="3" s="1"/>
  <c r="AL35" i="3"/>
  <c r="AM35" i="3" s="1"/>
  <c r="AR27" i="3"/>
  <c r="AS27" i="3" s="1"/>
  <c r="AL27" i="3"/>
  <c r="AM27" i="3" s="1"/>
  <c r="AR19" i="3"/>
  <c r="AS19" i="3" s="1"/>
  <c r="AL19" i="3"/>
  <c r="AM19" i="3" s="1"/>
  <c r="AR11" i="3"/>
  <c r="AS11" i="3" s="1"/>
  <c r="AL11" i="3"/>
  <c r="AM11" i="3" s="1"/>
  <c r="AR3" i="3"/>
  <c r="AS3" i="3" s="1"/>
  <c r="AL3" i="3"/>
  <c r="AM3" i="3" s="1"/>
  <c r="AK105" i="3"/>
  <c r="AO105" i="3" s="1"/>
  <c r="AP105" i="3" s="1"/>
  <c r="AL105" i="3"/>
  <c r="AM105" i="3" s="1"/>
  <c r="AK97" i="3"/>
  <c r="AO97" i="3" s="1"/>
  <c r="AP97" i="3" s="1"/>
  <c r="AL97" i="3"/>
  <c r="AM97" i="3" s="1"/>
  <c r="AK89" i="3"/>
  <c r="AO89" i="3" s="1"/>
  <c r="AP89" i="3" s="1"/>
  <c r="AL89" i="3"/>
  <c r="AM89" i="3" s="1"/>
  <c r="AK81" i="3"/>
  <c r="AO81" i="3" s="1"/>
  <c r="AP81" i="3" s="1"/>
  <c r="AL81" i="3"/>
  <c r="AM81" i="3" s="1"/>
  <c r="AK73" i="3"/>
  <c r="AO73" i="3" s="1"/>
  <c r="AP73" i="3" s="1"/>
  <c r="AL73" i="3"/>
  <c r="AM73" i="3" s="1"/>
  <c r="AK65" i="3"/>
  <c r="AO65" i="3" s="1"/>
  <c r="AP65" i="3" s="1"/>
  <c r="AL65" i="3"/>
  <c r="AM65" i="3" s="1"/>
  <c r="AK57" i="3"/>
  <c r="AO57" i="3" s="1"/>
  <c r="AP57" i="3" s="1"/>
  <c r="AL57" i="3"/>
  <c r="AM57" i="3" s="1"/>
  <c r="AK49" i="3"/>
  <c r="AO49" i="3" s="1"/>
  <c r="AP49" i="3" s="1"/>
  <c r="AL49" i="3"/>
  <c r="AM49" i="3" s="1"/>
  <c r="AK41" i="3"/>
  <c r="AO41" i="3" s="1"/>
  <c r="AP41" i="3" s="1"/>
  <c r="AL41" i="3"/>
  <c r="AM41" i="3" s="1"/>
  <c r="AK33" i="3"/>
  <c r="AO33" i="3" s="1"/>
  <c r="AP33" i="3" s="1"/>
  <c r="AL33" i="3"/>
  <c r="AM33" i="3" s="1"/>
  <c r="AK25" i="3"/>
  <c r="AO25" i="3" s="1"/>
  <c r="AP25" i="3" s="1"/>
  <c r="AL25" i="3"/>
  <c r="AM25" i="3" s="1"/>
  <c r="AK17" i="3"/>
  <c r="AO17" i="3" s="1"/>
  <c r="AP17" i="3" s="1"/>
  <c r="AL17" i="3"/>
  <c r="AM17" i="3" s="1"/>
  <c r="AK9" i="3"/>
  <c r="AO9" i="3" s="1"/>
  <c r="AP9" i="3" s="1"/>
  <c r="AL9" i="3"/>
  <c r="AM9" i="3" s="1"/>
  <c r="AN86" i="3"/>
  <c r="AN18" i="3"/>
  <c r="AN98" i="3"/>
  <c r="AN74" i="3"/>
  <c r="AN50" i="3"/>
  <c r="AN22" i="3"/>
  <c r="AN94" i="3"/>
  <c r="AN70" i="3"/>
  <c r="AN58" i="3"/>
  <c r="AN38" i="3"/>
  <c r="AN14" i="3"/>
  <c r="AN90" i="3"/>
  <c r="AN66" i="3"/>
  <c r="AN46" i="3"/>
  <c r="AN34" i="3"/>
  <c r="AN10" i="3"/>
  <c r="AN102" i="3"/>
  <c r="AN78" i="3"/>
  <c r="AN54" i="3"/>
  <c r="AN26" i="3"/>
  <c r="AN106" i="3"/>
  <c r="AN82" i="3"/>
  <c r="AN62" i="3"/>
  <c r="AN42" i="3"/>
  <c r="AN30" i="3"/>
  <c r="AN6" i="3"/>
  <c r="AK104" i="3"/>
  <c r="AO104" i="3" s="1"/>
  <c r="AP104" i="3" s="1"/>
  <c r="AK96" i="3"/>
  <c r="AO96" i="3" s="1"/>
  <c r="AP96" i="3" s="1"/>
  <c r="AK88" i="3"/>
  <c r="AO88" i="3" s="1"/>
  <c r="AP88" i="3" s="1"/>
  <c r="AK80" i="3"/>
  <c r="AO80" i="3" s="1"/>
  <c r="AP80" i="3" s="1"/>
  <c r="AK72" i="3"/>
  <c r="AO72" i="3" s="1"/>
  <c r="AP72" i="3" s="1"/>
  <c r="AK64" i="3"/>
  <c r="AO64" i="3" s="1"/>
  <c r="AP64" i="3" s="1"/>
  <c r="AK56" i="3"/>
  <c r="AO56" i="3" s="1"/>
  <c r="AP56" i="3" s="1"/>
  <c r="AK48" i="3"/>
  <c r="AO48" i="3" s="1"/>
  <c r="AP48" i="3" s="1"/>
  <c r="AK40" i="3"/>
  <c r="AO40" i="3" s="1"/>
  <c r="AP40" i="3" s="1"/>
  <c r="AK32" i="3"/>
  <c r="AO32" i="3" s="1"/>
  <c r="AP32" i="3" s="1"/>
  <c r="AK24" i="3"/>
  <c r="AO24" i="3" s="1"/>
  <c r="AP24" i="3" s="1"/>
  <c r="AK16" i="3"/>
  <c r="AO16" i="3" s="1"/>
  <c r="AP16" i="3" s="1"/>
  <c r="AK8" i="3"/>
  <c r="AO8" i="3" s="1"/>
  <c r="AP8" i="3" s="1"/>
  <c r="AK5" i="3"/>
  <c r="AO5" i="3" s="1"/>
  <c r="AP5" i="3" s="1"/>
  <c r="AN105" i="3"/>
  <c r="AN101" i="3"/>
  <c r="AN97" i="3"/>
  <c r="AN93" i="3"/>
  <c r="AN89" i="3"/>
  <c r="AN85" i="3"/>
  <c r="AN81" i="3"/>
  <c r="AN77" i="3"/>
  <c r="AN73" i="3"/>
  <c r="AQ103" i="3"/>
  <c r="AQ95" i="3"/>
  <c r="AQ87" i="3"/>
  <c r="AQ79" i="3"/>
  <c r="AQ71" i="3"/>
  <c r="AQ63" i="3"/>
  <c r="AQ55" i="3"/>
  <c r="AQ47" i="3"/>
  <c r="AQ39" i="3"/>
  <c r="AQ31" i="3"/>
  <c r="AQ23" i="3"/>
  <c r="AQ15" i="3"/>
  <c r="AQ7" i="3"/>
  <c r="AK69" i="3"/>
  <c r="AO69" i="3" s="1"/>
  <c r="AP69" i="3" s="1"/>
  <c r="AR72" i="3"/>
  <c r="AS72" i="3" s="1"/>
  <c r="AR102" i="3"/>
  <c r="AS102" i="3" s="1"/>
  <c r="AR94" i="3"/>
  <c r="AS94" i="3" s="1"/>
  <c r="AR86" i="3"/>
  <c r="AS86" i="3" s="1"/>
  <c r="AR78" i="3"/>
  <c r="AS78" i="3" s="1"/>
  <c r="AR70" i="3"/>
  <c r="AS70" i="3" s="1"/>
  <c r="AR62" i="3"/>
  <c r="AS62" i="3" s="1"/>
  <c r="AR54" i="3"/>
  <c r="AS54" i="3" s="1"/>
  <c r="AR46" i="3"/>
  <c r="AS46" i="3" s="1"/>
  <c r="AR38" i="3"/>
  <c r="AS38" i="3" s="1"/>
  <c r="AR30" i="3"/>
  <c r="AS30" i="3" s="1"/>
  <c r="AR22" i="3"/>
  <c r="AS22" i="3" s="1"/>
  <c r="AR14" i="3"/>
  <c r="AS14" i="3" s="1"/>
  <c r="AR6" i="3"/>
  <c r="AS6" i="3" s="1"/>
  <c r="AK53" i="3"/>
  <c r="AO53" i="3" s="1"/>
  <c r="AP53" i="3" s="1"/>
  <c r="AR8" i="3"/>
  <c r="AS8" i="3" s="1"/>
  <c r="AN95" i="3"/>
  <c r="AN87" i="3"/>
  <c r="AN79" i="3"/>
  <c r="AN71" i="3"/>
  <c r="AN63" i="3"/>
  <c r="AN59" i="3"/>
  <c r="AN55" i="3"/>
  <c r="AN51" i="3"/>
  <c r="AN47" i="3"/>
  <c r="AN43" i="3"/>
  <c r="AN39" i="3"/>
  <c r="AN35" i="3"/>
  <c r="AN31" i="3"/>
  <c r="AN27" i="3"/>
  <c r="AN23" i="3"/>
  <c r="AN19" i="3"/>
  <c r="AN15" i="3"/>
  <c r="AN11" i="3"/>
  <c r="AN7" i="3"/>
  <c r="AN3" i="3"/>
  <c r="AK45" i="3"/>
  <c r="AO45" i="3" s="1"/>
  <c r="AP45" i="3" s="1"/>
  <c r="AR64" i="3"/>
  <c r="AS64" i="3" s="1"/>
  <c r="AR103" i="3"/>
  <c r="AS103" i="3" s="1"/>
  <c r="AR95" i="3"/>
  <c r="AS95" i="3" s="1"/>
  <c r="AR87" i="3"/>
  <c r="AS87" i="3" s="1"/>
  <c r="AR79" i="3"/>
  <c r="AS79" i="3" s="1"/>
  <c r="AR71" i="3"/>
  <c r="AS71" i="3" s="1"/>
  <c r="AR63" i="3"/>
  <c r="AS63" i="3" s="1"/>
  <c r="AR55" i="3"/>
  <c r="AS55" i="3" s="1"/>
  <c r="AR47" i="3"/>
  <c r="AS47" i="3" s="1"/>
  <c r="AR39" i="3"/>
  <c r="AS39" i="3" s="1"/>
  <c r="AR31" i="3"/>
  <c r="AS31" i="3" s="1"/>
  <c r="AR23" i="3"/>
  <c r="AS23" i="3" s="1"/>
  <c r="AR15" i="3"/>
  <c r="AS15" i="3" s="1"/>
  <c r="AR7" i="3"/>
  <c r="AS7" i="3" s="1"/>
  <c r="AK101" i="3"/>
  <c r="AO101" i="3" s="1"/>
  <c r="AP101" i="3" s="1"/>
  <c r="AK37" i="3"/>
  <c r="AO37" i="3" s="1"/>
  <c r="AP37" i="3" s="1"/>
  <c r="AR56" i="3"/>
  <c r="AS56" i="3" s="1"/>
  <c r="AN103" i="3"/>
  <c r="AN75" i="3"/>
  <c r="AK93" i="3"/>
  <c r="AO93" i="3" s="1"/>
  <c r="AP93" i="3" s="1"/>
  <c r="AK29" i="3"/>
  <c r="AO29" i="3" s="1"/>
  <c r="AP29" i="3" s="1"/>
  <c r="AR48" i="3"/>
  <c r="AS48" i="3" s="1"/>
  <c r="AN83" i="3"/>
  <c r="AK85" i="3"/>
  <c r="AO85" i="3" s="1"/>
  <c r="AP85" i="3" s="1"/>
  <c r="AK21" i="3"/>
  <c r="AO21" i="3" s="1"/>
  <c r="AP21" i="3" s="1"/>
  <c r="AR104" i="3"/>
  <c r="AS104" i="3" s="1"/>
  <c r="AR40" i="3"/>
  <c r="AS40" i="3" s="1"/>
  <c r="AN99" i="3"/>
  <c r="AN91" i="3"/>
  <c r="AN67" i="3"/>
  <c r="AR100" i="3"/>
  <c r="AS100" i="3" s="1"/>
  <c r="AR92" i="3"/>
  <c r="AS92" i="3" s="1"/>
  <c r="AR84" i="3"/>
  <c r="AS84" i="3" s="1"/>
  <c r="AR76" i="3"/>
  <c r="AS76" i="3" s="1"/>
  <c r="AR68" i="3"/>
  <c r="AS68" i="3" s="1"/>
  <c r="AR60" i="3"/>
  <c r="AS60" i="3" s="1"/>
  <c r="AR52" i="3"/>
  <c r="AS52" i="3" s="1"/>
  <c r="AR44" i="3"/>
  <c r="AS44" i="3" s="1"/>
  <c r="AR36" i="3"/>
  <c r="AS36" i="3" s="1"/>
  <c r="AR28" i="3"/>
  <c r="AS28" i="3" s="1"/>
  <c r="AR20" i="3"/>
  <c r="AS20" i="3" s="1"/>
  <c r="AR12" i="3"/>
  <c r="AS12" i="3" s="1"/>
  <c r="AR4" i="3"/>
  <c r="AS4" i="3" s="1"/>
  <c r="AN69" i="3"/>
  <c r="AN65" i="3"/>
  <c r="AN61" i="3"/>
  <c r="AN57" i="3"/>
  <c r="AN53" i="3"/>
  <c r="AN49" i="3"/>
  <c r="AN45" i="3"/>
  <c r="AN41" i="3"/>
  <c r="AN37" i="3"/>
  <c r="AN33" i="3"/>
  <c r="AN29" i="3"/>
  <c r="AN25" i="3"/>
  <c r="AN21" i="3"/>
  <c r="AN17" i="3"/>
  <c r="AN13" i="3"/>
  <c r="AN9" i="3"/>
  <c r="AN5" i="3"/>
  <c r="AK77" i="3"/>
  <c r="AO77" i="3" s="1"/>
  <c r="AP77" i="3" s="1"/>
  <c r="AK13" i="3"/>
  <c r="AO13" i="3" s="1"/>
  <c r="AP13" i="3" s="1"/>
  <c r="AR96" i="3"/>
  <c r="AS96" i="3" s="1"/>
  <c r="AR32" i="3"/>
  <c r="AS32" i="3" s="1"/>
  <c r="AR88" i="3"/>
  <c r="AS88" i="3" s="1"/>
  <c r="AR24" i="3"/>
  <c r="AS24" i="3" s="1"/>
  <c r="AQ106" i="3"/>
  <c r="AQ98" i="3"/>
  <c r="AQ90" i="3"/>
  <c r="AQ82" i="3"/>
  <c r="AQ74" i="3"/>
  <c r="AQ66" i="3"/>
  <c r="AQ58" i="3"/>
  <c r="AQ50" i="3"/>
  <c r="AQ42" i="3"/>
  <c r="AQ34" i="3"/>
  <c r="AQ26" i="3"/>
  <c r="AQ18" i="3"/>
  <c r="AQ10" i="3"/>
  <c r="AN104" i="3"/>
  <c r="AN100" i="3"/>
  <c r="AN96" i="3"/>
  <c r="AN92" i="3"/>
  <c r="AN88" i="3"/>
  <c r="AN84" i="3"/>
  <c r="AN80" i="3"/>
  <c r="AN76" i="3"/>
  <c r="AN72" i="3"/>
  <c r="AN68" i="3"/>
  <c r="AN64" i="3"/>
  <c r="AN60" i="3"/>
  <c r="AN56" i="3"/>
  <c r="AN52" i="3"/>
  <c r="AN48" i="3"/>
  <c r="AN44" i="3"/>
  <c r="AN40" i="3"/>
  <c r="AN36" i="3"/>
  <c r="AN32" i="3"/>
  <c r="AN28" i="3"/>
  <c r="AN24" i="3"/>
  <c r="AN20" i="3"/>
  <c r="AN16" i="3"/>
  <c r="AN12" i="3"/>
  <c r="AN8" i="3"/>
  <c r="AN4" i="3"/>
  <c r="AK61" i="3"/>
  <c r="AO61" i="3" s="1"/>
  <c r="AP61" i="3" s="1"/>
  <c r="AR80" i="3"/>
  <c r="AS80" i="3" s="1"/>
  <c r="AR16" i="3"/>
  <c r="AS16" i="3" s="1"/>
  <c r="AK103" i="3"/>
  <c r="AO103" i="3" s="1"/>
  <c r="AP103" i="3" s="1"/>
  <c r="AK95" i="3"/>
  <c r="AO95" i="3" s="1"/>
  <c r="AP95" i="3" s="1"/>
  <c r="AK87" i="3"/>
  <c r="AO87" i="3" s="1"/>
  <c r="AP87" i="3" s="1"/>
  <c r="AK79" i="3"/>
  <c r="AO79" i="3" s="1"/>
  <c r="AP79" i="3" s="1"/>
  <c r="AK71" i="3"/>
  <c r="AO71" i="3" s="1"/>
  <c r="AP71" i="3" s="1"/>
  <c r="AK63" i="3"/>
  <c r="AO63" i="3" s="1"/>
  <c r="AP63" i="3" s="1"/>
  <c r="AK55" i="3"/>
  <c r="AO55" i="3" s="1"/>
  <c r="AP55" i="3" s="1"/>
  <c r="AK47" i="3"/>
  <c r="AO47" i="3" s="1"/>
  <c r="AP47" i="3" s="1"/>
  <c r="AK39" i="3"/>
  <c r="AO39" i="3" s="1"/>
  <c r="AP39" i="3" s="1"/>
  <c r="AK31" i="3"/>
  <c r="AO31" i="3" s="1"/>
  <c r="AP31" i="3" s="1"/>
  <c r="AK23" i="3"/>
  <c r="AO23" i="3" s="1"/>
  <c r="AP23" i="3" s="1"/>
  <c r="AK15" i="3"/>
  <c r="AO15" i="3" s="1"/>
  <c r="AP15" i="3" s="1"/>
  <c r="AK7" i="3"/>
  <c r="AO7" i="3" s="1"/>
  <c r="AP7" i="3" s="1"/>
  <c r="AQ105" i="3"/>
  <c r="AQ97" i="3"/>
  <c r="AQ89" i="3"/>
  <c r="AQ81" i="3"/>
  <c r="AQ73" i="3"/>
  <c r="AQ65" i="3"/>
  <c r="AQ57" i="3"/>
  <c r="AQ49" i="3"/>
  <c r="AQ41" i="3"/>
  <c r="AQ33" i="3"/>
  <c r="AQ25" i="3"/>
  <c r="AQ17" i="3"/>
  <c r="AQ9" i="3"/>
  <c r="AR106" i="3"/>
  <c r="AS106" i="3" s="1"/>
  <c r="AR98" i="3"/>
  <c r="AS98" i="3" s="1"/>
  <c r="AR90" i="3"/>
  <c r="AS90" i="3" s="1"/>
  <c r="AR82" i="3"/>
  <c r="AS82" i="3" s="1"/>
  <c r="AR74" i="3"/>
  <c r="AS74" i="3" s="1"/>
  <c r="AR66" i="3"/>
  <c r="AS66" i="3" s="1"/>
  <c r="AR58" i="3"/>
  <c r="AS58" i="3" s="1"/>
  <c r="AR50" i="3"/>
  <c r="AS50" i="3" s="1"/>
  <c r="AR42" i="3"/>
  <c r="AS42" i="3" s="1"/>
  <c r="AR34" i="3"/>
  <c r="AS34" i="3" s="1"/>
  <c r="AR26" i="3"/>
  <c r="AS26" i="3" s="1"/>
  <c r="AR18" i="3"/>
  <c r="AS18" i="3" s="1"/>
  <c r="AR10" i="3"/>
  <c r="AS10" i="3" s="1"/>
  <c r="AK102" i="3"/>
  <c r="AO102" i="3" s="1"/>
  <c r="AP102" i="3" s="1"/>
  <c r="AK94" i="3"/>
  <c r="AO94" i="3" s="1"/>
  <c r="AP94" i="3" s="1"/>
  <c r="AK86" i="3"/>
  <c r="AO86" i="3" s="1"/>
  <c r="AP86" i="3" s="1"/>
  <c r="AK78" i="3"/>
  <c r="AO78" i="3" s="1"/>
  <c r="AP78" i="3" s="1"/>
  <c r="AK70" i="3"/>
  <c r="AO70" i="3" s="1"/>
  <c r="AP70" i="3" s="1"/>
  <c r="AK62" i="3"/>
  <c r="AO62" i="3" s="1"/>
  <c r="AP62" i="3" s="1"/>
  <c r="AK54" i="3"/>
  <c r="AO54" i="3" s="1"/>
  <c r="AP54" i="3" s="1"/>
  <c r="AK46" i="3"/>
  <c r="AO46" i="3" s="1"/>
  <c r="AP46" i="3" s="1"/>
  <c r="AK38" i="3"/>
  <c r="AO38" i="3" s="1"/>
  <c r="AP38" i="3" s="1"/>
  <c r="AK30" i="3"/>
  <c r="AO30" i="3" s="1"/>
  <c r="AP30" i="3" s="1"/>
  <c r="AK22" i="3"/>
  <c r="AO22" i="3" s="1"/>
  <c r="AP22" i="3" s="1"/>
  <c r="AK14" i="3"/>
  <c r="AO14" i="3" s="1"/>
  <c r="AP14" i="3" s="1"/>
  <c r="AK6" i="3"/>
  <c r="AO6" i="3" s="1"/>
  <c r="AP6" i="3" s="1"/>
  <c r="AQ104" i="3"/>
  <c r="AQ96" i="3"/>
  <c r="AQ88" i="3"/>
  <c r="AQ80" i="3"/>
  <c r="AQ72" i="3"/>
  <c r="AQ64" i="3"/>
  <c r="AQ56" i="3"/>
  <c r="AQ48" i="3"/>
  <c r="AQ40" i="3"/>
  <c r="AQ32" i="3"/>
  <c r="AQ24" i="3"/>
  <c r="AQ16" i="3"/>
  <c r="AQ8" i="3"/>
  <c r="AR105" i="3"/>
  <c r="AS105" i="3" s="1"/>
  <c r="AR97" i="3"/>
  <c r="AS97" i="3" s="1"/>
  <c r="AR89" i="3"/>
  <c r="AS89" i="3" s="1"/>
  <c r="AR81" i="3"/>
  <c r="AS81" i="3" s="1"/>
  <c r="AR73" i="3"/>
  <c r="AS73" i="3" s="1"/>
  <c r="AR65" i="3"/>
  <c r="AS65" i="3" s="1"/>
  <c r="AR57" i="3"/>
  <c r="AS57" i="3" s="1"/>
  <c r="AR49" i="3"/>
  <c r="AS49" i="3" s="1"/>
  <c r="AR41" i="3"/>
  <c r="AS41" i="3" s="1"/>
  <c r="AR33" i="3"/>
  <c r="AS33" i="3" s="1"/>
  <c r="AR25" i="3"/>
  <c r="AS25" i="3" s="1"/>
  <c r="AR17" i="3"/>
  <c r="AS17" i="3" s="1"/>
  <c r="AR9" i="3"/>
  <c r="AS9" i="3" s="1"/>
  <c r="AK92" i="3"/>
  <c r="AO92" i="3" s="1"/>
  <c r="AP92" i="3" s="1"/>
  <c r="AK84" i="3"/>
  <c r="AO84" i="3" s="1"/>
  <c r="AP84" i="3" s="1"/>
  <c r="AK76" i="3"/>
  <c r="AO76" i="3" s="1"/>
  <c r="AP76" i="3" s="1"/>
  <c r="AK68" i="3"/>
  <c r="AO68" i="3" s="1"/>
  <c r="AP68" i="3" s="1"/>
  <c r="AK60" i="3"/>
  <c r="AO60" i="3" s="1"/>
  <c r="AP60" i="3" s="1"/>
  <c r="AK52" i="3"/>
  <c r="AO52" i="3" s="1"/>
  <c r="AP52" i="3" s="1"/>
  <c r="AK44" i="3"/>
  <c r="AO44" i="3" s="1"/>
  <c r="AP44" i="3" s="1"/>
  <c r="AK36" i="3"/>
  <c r="AO36" i="3" s="1"/>
  <c r="AP36" i="3" s="1"/>
  <c r="AK28" i="3"/>
  <c r="AO28" i="3" s="1"/>
  <c r="AP28" i="3" s="1"/>
  <c r="AK20" i="3"/>
  <c r="AO20" i="3" s="1"/>
  <c r="AP20" i="3" s="1"/>
  <c r="AK12" i="3"/>
  <c r="AO12" i="3" s="1"/>
  <c r="AP12" i="3" s="1"/>
  <c r="AK4" i="3"/>
  <c r="AO4" i="3" s="1"/>
  <c r="AP4" i="3" s="1"/>
  <c r="AQ102" i="3"/>
  <c r="AQ94" i="3"/>
  <c r="AQ86" i="3"/>
  <c r="AQ78" i="3"/>
  <c r="AQ70" i="3"/>
  <c r="AQ62" i="3"/>
  <c r="AQ54" i="3"/>
  <c r="AQ46" i="3"/>
  <c r="AQ38" i="3"/>
  <c r="AQ30" i="3"/>
  <c r="AQ22" i="3"/>
  <c r="AQ14" i="3"/>
  <c r="AQ6" i="3"/>
  <c r="AK100" i="3"/>
  <c r="AO100" i="3" s="1"/>
  <c r="AP100" i="3" s="1"/>
  <c r="AK2" i="3"/>
  <c r="AO2" i="3" s="1"/>
  <c r="AP2" i="3" s="1"/>
  <c r="AK99" i="3"/>
  <c r="AO99" i="3" s="1"/>
  <c r="AP99" i="3" s="1"/>
  <c r="AK91" i="3"/>
  <c r="AO91" i="3" s="1"/>
  <c r="AP91" i="3" s="1"/>
  <c r="AK83" i="3"/>
  <c r="AO83" i="3" s="1"/>
  <c r="AP83" i="3" s="1"/>
  <c r="AK75" i="3"/>
  <c r="AO75" i="3" s="1"/>
  <c r="AP75" i="3" s="1"/>
  <c r="AK67" i="3"/>
  <c r="AO67" i="3" s="1"/>
  <c r="AP67" i="3" s="1"/>
  <c r="AK59" i="3"/>
  <c r="AO59" i="3" s="1"/>
  <c r="AP59" i="3" s="1"/>
  <c r="AK51" i="3"/>
  <c r="AO51" i="3" s="1"/>
  <c r="AP51" i="3" s="1"/>
  <c r="AK43" i="3"/>
  <c r="AO43" i="3" s="1"/>
  <c r="AP43" i="3" s="1"/>
  <c r="AK35" i="3"/>
  <c r="AO35" i="3" s="1"/>
  <c r="AP35" i="3" s="1"/>
  <c r="AK27" i="3"/>
  <c r="AO27" i="3" s="1"/>
  <c r="AP27" i="3" s="1"/>
  <c r="AK19" i="3"/>
  <c r="AO19" i="3" s="1"/>
  <c r="AP19" i="3" s="1"/>
  <c r="AK11" i="3"/>
  <c r="AO11" i="3" s="1"/>
  <c r="AP11" i="3" s="1"/>
  <c r="AK3" i="3"/>
  <c r="AO3" i="3" s="1"/>
  <c r="AP3" i="3" s="1"/>
  <c r="AQ101" i="3"/>
  <c r="AQ93" i="3"/>
  <c r="AQ85" i="3"/>
  <c r="AQ77" i="3"/>
  <c r="AQ69" i="3"/>
  <c r="AQ61" i="3"/>
  <c r="AQ53" i="3"/>
  <c r="AQ45" i="3"/>
  <c r="AQ37" i="3"/>
  <c r="AQ29" i="3"/>
  <c r="AQ21" i="3"/>
  <c r="AQ13" i="3"/>
  <c r="AQ5" i="3"/>
  <c r="AK106" i="3"/>
  <c r="AO106" i="3" s="1"/>
  <c r="AP106" i="3" s="1"/>
  <c r="AK98" i="3"/>
  <c r="AO98" i="3" s="1"/>
  <c r="AP98" i="3" s="1"/>
  <c r="AK90" i="3"/>
  <c r="AO90" i="3" s="1"/>
  <c r="AP90" i="3" s="1"/>
  <c r="AK82" i="3"/>
  <c r="AO82" i="3" s="1"/>
  <c r="AP82" i="3" s="1"/>
  <c r="AK74" i="3"/>
  <c r="AO74" i="3" s="1"/>
  <c r="AP74" i="3" s="1"/>
  <c r="AK66" i="3"/>
  <c r="AO66" i="3" s="1"/>
  <c r="AP66" i="3" s="1"/>
  <c r="AK58" i="3"/>
  <c r="AO58" i="3" s="1"/>
  <c r="AP58" i="3" s="1"/>
  <c r="AK50" i="3"/>
  <c r="AO50" i="3" s="1"/>
  <c r="AP50" i="3" s="1"/>
  <c r="AK42" i="3"/>
  <c r="AO42" i="3" s="1"/>
  <c r="AP42" i="3" s="1"/>
  <c r="AK34" i="3"/>
  <c r="AO34" i="3" s="1"/>
  <c r="AP34" i="3" s="1"/>
  <c r="AK26" i="3"/>
  <c r="AO26" i="3" s="1"/>
  <c r="AP26" i="3" s="1"/>
  <c r="AK18" i="3"/>
  <c r="AO18" i="3" s="1"/>
  <c r="AP18" i="3" s="1"/>
  <c r="AK10" i="3"/>
  <c r="AO10" i="3" s="1"/>
  <c r="AP10" i="3" s="1"/>
  <c r="AQ100" i="3"/>
  <c r="AQ92" i="3"/>
  <c r="AQ84" i="3"/>
  <c r="AQ76" i="3"/>
  <c r="AQ68" i="3"/>
  <c r="AQ60" i="3"/>
  <c r="AQ52" i="3"/>
  <c r="AQ44" i="3"/>
  <c r="AQ36" i="3"/>
  <c r="AQ28" i="3"/>
  <c r="AQ20" i="3"/>
  <c r="AQ12" i="3"/>
  <c r="AQ4" i="3"/>
  <c r="AQ2" i="3"/>
  <c r="AQ99" i="3"/>
  <c r="AQ91" i="3"/>
  <c r="AQ83" i="3"/>
  <c r="AQ75" i="3"/>
  <c r="AQ67" i="3"/>
  <c r="AQ59" i="3"/>
  <c r="AQ51" i="3"/>
  <c r="AQ43" i="3"/>
  <c r="AQ35" i="3"/>
  <c r="AQ27" i="3"/>
  <c r="AQ19" i="3"/>
  <c r="AQ11" i="3"/>
  <c r="AQ3" i="3"/>
</calcChain>
</file>

<file path=xl/sharedStrings.xml><?xml version="1.0" encoding="utf-8"?>
<sst xmlns="http://schemas.openxmlformats.org/spreadsheetml/2006/main" count="3142" uniqueCount="766">
  <si>
    <t>fk_study_id</t>
  </si>
  <si>
    <t>test_substance_dtxsid</t>
  </si>
  <si>
    <t>species</t>
  </si>
  <si>
    <t>administration_route_normalized</t>
  </si>
  <si>
    <t>dose_level_normalized</t>
  </si>
  <si>
    <t>dose_vehicle</t>
  </si>
  <si>
    <t>fasting_period</t>
  </si>
  <si>
    <t>time_hr</t>
  </si>
  <si>
    <t>conc_medium_normalized</t>
  </si>
  <si>
    <t>DTXSID3061635</t>
  </si>
  <si>
    <t>rat</t>
  </si>
  <si>
    <t>oral</t>
  </si>
  <si>
    <t>20</t>
  </si>
  <si>
    <t>edible oil</t>
  </si>
  <si>
    <t>overnight</t>
  </si>
  <si>
    <t>blood</t>
  </si>
  <si>
    <t>DTXSID7031290</t>
  </si>
  <si>
    <t>0.9% saline:Alkamulus EL-620/L (9:1)</t>
  </si>
  <si>
    <t>not fasted</t>
  </si>
  <si>
    <t>adipose</t>
  </si>
  <si>
    <t>brain</t>
  </si>
  <si>
    <t>heart</t>
  </si>
  <si>
    <t>DTXSID1021116</t>
  </si>
  <si>
    <t>10</t>
  </si>
  <si>
    <t>corn oil</t>
  </si>
  <si>
    <t>not reported</t>
  </si>
  <si>
    <t>plasma</t>
  </si>
  <si>
    <t>DTXSID9022360</t>
  </si>
  <si>
    <t>iv</t>
  </si>
  <si>
    <t>2</t>
  </si>
  <si>
    <t>4</t>
  </si>
  <si>
    <t>50</t>
  </si>
  <si>
    <t/>
  </si>
  <si>
    <t>125</t>
  </si>
  <si>
    <t>human</t>
  </si>
  <si>
    <t>DTXSID4022527</t>
  </si>
  <si>
    <t>100</t>
  </si>
  <si>
    <t>overnight prior, 4 hr after</t>
  </si>
  <si>
    <t>DTXSID3020209</t>
  </si>
  <si>
    <t>1000</t>
  </si>
  <si>
    <t>DTXSID0020868</t>
  </si>
  <si>
    <t>water</t>
  </si>
  <si>
    <t>DTXSID6020438</t>
  </si>
  <si>
    <t>DTXSID0021383</t>
  </si>
  <si>
    <t>18</t>
  </si>
  <si>
    <t>6</t>
  </si>
  <si>
    <t>DTXSID4020533</t>
  </si>
  <si>
    <t>30</t>
  </si>
  <si>
    <t>DTXSID2020139</t>
  </si>
  <si>
    <t>0.055556</t>
  </si>
  <si>
    <t>1</t>
  </si>
  <si>
    <t>DTXSID2021731</t>
  </si>
  <si>
    <t>DTXSID2021319</t>
  </si>
  <si>
    <t>500</t>
  </si>
  <si>
    <t>12 hr prior, 2 after</t>
  </si>
  <si>
    <t>DTXSID5020029</t>
  </si>
  <si>
    <t>3.4</t>
  </si>
  <si>
    <t>DTXSID3020833</t>
  </si>
  <si>
    <t>0.067114</t>
  </si>
  <si>
    <t>100 mL of tap water</t>
  </si>
  <si>
    <t>DTXSID8024521</t>
  </si>
  <si>
    <t>DTXSID0020442</t>
  </si>
  <si>
    <t>0.20467</t>
  </si>
  <si>
    <t>ethanol/Kolliphor/saline (10:30:60; v/v/v) or saline (water soluble chemicals)</t>
  </si>
  <si>
    <t>DTXSID1022265</t>
  </si>
  <si>
    <t>1.0</t>
  </si>
  <si>
    <t>DTXSID4022577</t>
  </si>
  <si>
    <t>1.25</t>
  </si>
  <si>
    <t>5 mg dissolved in 50 uL of 1.2N HCL diluted with 0.9% NaCl</t>
  </si>
  <si>
    <t>DTXSID6021117</t>
  </si>
  <si>
    <t>15.0000000000</t>
  </si>
  <si>
    <t>DTXSID9032329</t>
  </si>
  <si>
    <t>5.18</t>
  </si>
  <si>
    <t>DTXSID7020182</t>
  </si>
  <si>
    <t>0.6000000000</t>
  </si>
  <si>
    <t>DTXSID6034392</t>
  </si>
  <si>
    <t>5.0000000000</t>
  </si>
  <si>
    <t>1.0000000000</t>
  </si>
  <si>
    <t>DTXSID7046627</t>
  </si>
  <si>
    <t>sodium salt dissolved in physiological saline</t>
  </si>
  <si>
    <t>10.0000000000</t>
  </si>
  <si>
    <t>DTXSID9020247</t>
  </si>
  <si>
    <t>DTXSID4024729</t>
  </si>
  <si>
    <t>1000.0000000000</t>
  </si>
  <si>
    <t>1 mL saline, 50 mg [14C] carbendazim dissolved by adding concentrations HCl (1:20, v/v) warmed to 37 degrees C</t>
  </si>
  <si>
    <t>DTXSID3034872</t>
  </si>
  <si>
    <t>0.80</t>
  </si>
  <si>
    <t>4.17</t>
  </si>
  <si>
    <t>DTXSID4020458</t>
  </si>
  <si>
    <t>16 h</t>
  </si>
  <si>
    <t>DTXSID5032600</t>
  </si>
  <si>
    <t>DTXSID0020365</t>
  </si>
  <si>
    <t>5.9000000000</t>
  </si>
  <si>
    <t>Sandimmun</t>
  </si>
  <si>
    <t>DTXSID5037523</t>
  </si>
  <si>
    <t>1.02</t>
  </si>
  <si>
    <t>DTXSID6022923</t>
  </si>
  <si>
    <t>18.0000000000</t>
  </si>
  <si>
    <t>saline</t>
  </si>
  <si>
    <t>12 h</t>
  </si>
  <si>
    <t>DTXSID50881104</t>
  </si>
  <si>
    <t>20.0000000000</t>
  </si>
  <si>
    <t>DTXSID4032376</t>
  </si>
  <si>
    <t>DTXSID8034586</t>
  </si>
  <si>
    <t>2.0000000000</t>
  </si>
  <si>
    <t>DTXSID2032390</t>
  </si>
  <si>
    <t>DTXSID2032552</t>
  </si>
  <si>
    <t>DTXSID4032405</t>
  </si>
  <si>
    <t>DTXSID5020732</t>
  </si>
  <si>
    <t>2.5000000000</t>
  </si>
  <si>
    <t>16 hr</t>
  </si>
  <si>
    <t>DTXSID8024151</t>
  </si>
  <si>
    <t>DTXSID5032442</t>
  </si>
  <si>
    <t>DTXSID1043881</t>
  </si>
  <si>
    <t>DTXSID2023309</t>
  </si>
  <si>
    <t>methanol</t>
  </si>
  <si>
    <t>DTXSID5023320</t>
  </si>
  <si>
    <t>5 mg/ml in 0.9% saline, pH 3.5</t>
  </si>
  <si>
    <t>Kotegawa et al., 1998,1999; Laurijssens and Greenblatt, 2002</t>
  </si>
  <si>
    <t>DTXSID2046624</t>
  </si>
  <si>
    <t>0.1000000000</t>
  </si>
  <si>
    <t>DTXSID5034773</t>
  </si>
  <si>
    <t>DTXSID8023393</t>
  </si>
  <si>
    <t>4.0000000000</t>
  </si>
  <si>
    <t>DTXSID8031865</t>
  </si>
  <si>
    <t>DTXSID8022292</t>
  </si>
  <si>
    <t>DTXSID8020541</t>
  </si>
  <si>
    <t>40.0000000000</t>
  </si>
  <si>
    <t>dissolved in water alkalinized with 0.1 N sodium hydroxide</t>
  </si>
  <si>
    <t>DTXSID6034849</t>
  </si>
  <si>
    <t>DTXSID2020420</t>
  </si>
  <si>
    <t>0.608</t>
  </si>
  <si>
    <t>DTXSID8032673</t>
  </si>
  <si>
    <t>0.203</t>
  </si>
  <si>
    <t>DTXSID7022253</t>
  </si>
  <si>
    <t>DTXSID2039336</t>
  </si>
  <si>
    <t>DTXSID4021268</t>
  </si>
  <si>
    <t>DTXSID8021359</t>
  </si>
  <si>
    <t>DTXSID5032498</t>
  </si>
  <si>
    <t>DTXSID6023733</t>
  </si>
  <si>
    <t>200.0000000000</t>
  </si>
  <si>
    <t>DTXSID3022405</t>
  </si>
  <si>
    <t>Rat</t>
  </si>
  <si>
    <t>DTXSID3026148</t>
  </si>
  <si>
    <t>1.6</t>
  </si>
  <si>
    <t>DTXSID7029904</t>
  </si>
  <si>
    <t>12</t>
  </si>
  <si>
    <t>40</t>
  </si>
  <si>
    <t>25</t>
  </si>
  <si>
    <t>DTXSID4024642</t>
  </si>
  <si>
    <t>DTXSID1023815</t>
  </si>
  <si>
    <t>DTXSID2020428</t>
  </si>
  <si>
    <t>DTXSID2021781</t>
  </si>
  <si>
    <t>DTXSID0022985</t>
  </si>
  <si>
    <t>6.25</t>
  </si>
  <si>
    <t>DTXSID2021103</t>
  </si>
  <si>
    <t>DTXSID0021125</t>
  </si>
  <si>
    <t>DTXSID7023510</t>
  </si>
  <si>
    <t>DTXSID1034187</t>
  </si>
  <si>
    <t>DTXSID3037709</t>
  </si>
  <si>
    <t>DTXSID3037707</t>
  </si>
  <si>
    <t>DTXSID3031862</t>
  </si>
  <si>
    <t>DTXSID3031860</t>
  </si>
  <si>
    <t>DTXSID80108992</t>
  </si>
  <si>
    <t>DTXSID9021924</t>
  </si>
  <si>
    <t>5</t>
  </si>
  <si>
    <t>DTXSID4022107</t>
  </si>
  <si>
    <t>DTXSID9025617</t>
  </si>
  <si>
    <t>DTXSID1026118</t>
  </si>
  <si>
    <t>DTXSID1020198</t>
  </si>
  <si>
    <t>DTXSID4023917</t>
  </si>
  <si>
    <t>DTXSID1051432</t>
  </si>
  <si>
    <t>DTXSID30575892</t>
  </si>
  <si>
    <t>DTXSID7022413</t>
  </si>
  <si>
    <t>17</t>
  </si>
  <si>
    <t>DTXSID5025607</t>
  </si>
  <si>
    <t>37</t>
  </si>
  <si>
    <t>DTXSID1021087</t>
  </si>
  <si>
    <t>DTXSID5025231</t>
  </si>
  <si>
    <t>DTXSID7021106</t>
  </si>
  <si>
    <t>DTXSID0020652</t>
  </si>
  <si>
    <t>4.29</t>
  </si>
  <si>
    <t>2.0</t>
  </si>
  <si>
    <t>1.5</t>
  </si>
  <si>
    <t>DTXSID5030955</t>
  </si>
  <si>
    <t>DTXSID3020095</t>
  </si>
  <si>
    <t>DTXSID6023947</t>
  </si>
  <si>
    <t>DTXSID5023794</t>
  </si>
  <si>
    <t>DTXSID8020913</t>
  </si>
  <si>
    <t>DTXSID0021961</t>
  </si>
  <si>
    <t>DTXSID8025337</t>
  </si>
  <si>
    <t>DTXSID4020290</t>
  </si>
  <si>
    <t>DTXSID2020682</t>
  </si>
  <si>
    <t>0.1</t>
  </si>
  <si>
    <t>DTXSID9030258</t>
  </si>
  <si>
    <t>DTXSID5020285</t>
  </si>
  <si>
    <t>DTXSID2021315</t>
  </si>
  <si>
    <t>0.00005</t>
  </si>
  <si>
    <t>DTXSID7030066</t>
  </si>
  <si>
    <t>DTXSID3032179</t>
  </si>
  <si>
    <t>QSAR_READY_SMILES</t>
  </si>
  <si>
    <t>CCC1NC(=O)C(C(O)C(C)CC=CC)N(C)C(=O)C(C(C)C)N(C)C(=O)C(CC(C)C)N(C)C(=O)C(CC(C)C)N(C)C(=O)C(C)NC(=O)C(C)NC(=O)C(CC(C)C)N(C)C(=O)C(NC(=O)C(CC(C)C)N(C)C(=O)CN(C)C1=O)C(C)C</t>
  </si>
  <si>
    <t>OC(=O)COC1=C(Cl)C=C(Cl)C=C1</t>
  </si>
  <si>
    <t>CC1=CC(OCCCC(C)(C)C(O)=O)=C(C)C=C1</t>
  </si>
  <si>
    <t>ClCCl</t>
  </si>
  <si>
    <t>OC1=CC=C(C=C1)C1(OC(=O)C2=C1C=CC=C2)C1=CC=C(O)C=C1</t>
  </si>
  <si>
    <t>ClC=C(Cl)Cl</t>
  </si>
  <si>
    <t>O=C(C1=CC=CC=C1)C1=CC=CC=C1</t>
  </si>
  <si>
    <t>CNC(C)C(O)C1=CC=CC=C1</t>
  </si>
  <si>
    <t>ClC(Cl)Br</t>
  </si>
  <si>
    <t>OC1N=C(C2=CC=CC=C2)C2=CC(Cl)=CC=C2NC1=O</t>
  </si>
  <si>
    <t>CCOC1=CC=C(NC(C)=O)C=C1</t>
  </si>
  <si>
    <t>CCC1=CC=CC(CC)=C1N(COC)C(=O)CCl</t>
  </si>
  <si>
    <t>OC(=O)C(Br)Br</t>
  </si>
  <si>
    <t>C1CCC2=C(C1)C=CC=C2</t>
  </si>
  <si>
    <t>CCC(=C(C1=CC=CC=C1)C1=CC=C(OCCN(C)C)C=C1)C1=CC=CC=C1</t>
  </si>
  <si>
    <t>CN(C)CCCN1C2=CC=CC=C2CCC2=CC=CC=C12</t>
  </si>
  <si>
    <t>OC(=O)CSCC(O)=O</t>
  </si>
  <si>
    <t>C1=CC2=CC3=CC=C4C=CC=C5C=CC(=C2C=C1)C3=C45</t>
  </si>
  <si>
    <t>CC(C)(NC(=O)C1=CC(Cl)=CC(Cl)=C1)C#C</t>
  </si>
  <si>
    <t>OC(=O)C(Cl)Cl</t>
  </si>
  <si>
    <t>ClC1=C(Cl)C(Cl)=C(Cl)C(Cl)=C1Cl</t>
  </si>
  <si>
    <t>COC1=C(Cl)C(Cl)=C(Cl)C(Cl)=C1Cl</t>
  </si>
  <si>
    <t>ClC1=CC2=C(OC3=C(O2)C=C(Cl)C(Cl)=C3)C=C1Cl</t>
  </si>
  <si>
    <t>ClC(Cl)=C(Cl)Cl</t>
  </si>
  <si>
    <t>CO</t>
  </si>
  <si>
    <t>CCCCOC(=O)C1=CC=CC=C1C(=O)OCCCC</t>
  </si>
  <si>
    <t>COCCC1=CC=C(OCC(O)CNC(C)C)C=C1</t>
  </si>
  <si>
    <t>OC(C1=CC=C(Cl)C=C1)(C1=CN=CN=C1)C1=CC=CC=C1Cl</t>
  </si>
  <si>
    <t>CC(C)N(C(=O)COC1=NN=C(S1)C(F)(F)F)C1=CC=C(F)C=C1</t>
  </si>
  <si>
    <t>CC(C)=CC1C(C(=O)OC2CC(=O)C(CC=C)=C2C)C1(C)C</t>
  </si>
  <si>
    <t>COC(=O)C1=C(N=C(C)C(C1C1=CC=CC(=C1)[N+]([O-])=O)C(=O)OC(C)C)C#N</t>
  </si>
  <si>
    <t>O=C1C2=C(C=CC=C2)C(=O)C2=C1C=CC=C2</t>
  </si>
  <si>
    <t>CCCCOC(=O)C1=CC=C(O)C=C1</t>
  </si>
  <si>
    <t>COC(C)(C)C</t>
  </si>
  <si>
    <t>COC1=CC=C(C(=O)C2=CC=CC=C2)C(O)=C1</t>
  </si>
  <si>
    <t>CC(C)C12CC1C(C)C(=O)C2</t>
  </si>
  <si>
    <t>OC(=O)C(F)(F)C(F)(F)C(F)(F)C(F)(F)C(F)(F)C(F)(F)C(F)(F)C(F)(F)C(F)(F)F</t>
  </si>
  <si>
    <t>OC(=O)C(F)(F)C(F)(F)C(F)(F)C(F)(F)C(F)(F)F</t>
  </si>
  <si>
    <t>ClC1=CC(=CC(Cl)=C1Cl)C1=CC(Cl)=C(Cl)C=C1</t>
  </si>
  <si>
    <t>OS(=O)(=O)C(F)(F)C(F)(F)C(F)(F)C(F)(F)F</t>
  </si>
  <si>
    <t>OS(=O)(=O)C(F)(F)C(F)(F)C(F)(F)C(F)(F)C(F)(F)C(F)(F)F</t>
  </si>
  <si>
    <t>OC(=O)C=O</t>
  </si>
  <si>
    <t>COC1=C(C=CC=C1)N=NC1=C2C=CC=CC2=CC=C1O</t>
  </si>
  <si>
    <t>CC1=C(C)C(NC2=NC(SCC(O)=O)=NC(Cl)=C2)=CC=C1</t>
  </si>
  <si>
    <t>CCOP(=S)(OCC)OC1=NC(Cl)=C(Cl)C=C1Cl</t>
  </si>
  <si>
    <t>C1COCCO1</t>
  </si>
  <si>
    <t>CCNC1=NC(NCC)=NC(Cl)=N1</t>
  </si>
  <si>
    <t>CC1=NC=CN1</t>
  </si>
  <si>
    <t>CCCOC(=O)C1=CC=C(O)C=C1</t>
  </si>
  <si>
    <t>CC1=NN=C2CN=C(C3=CC=CC=C3)C3=CC(Cl)=CC=C3N12</t>
  </si>
  <si>
    <t>ClCCOCOCCCl</t>
  </si>
  <si>
    <t>OC(=O)C(Cl)Br</t>
  </si>
  <si>
    <t>COC(=O)NC1=NC2=CC=CC=C2N1</t>
  </si>
  <si>
    <t>COCC(C)N(C(=O)CCl)C1=C(C)SC=C1C</t>
  </si>
  <si>
    <t>CNC(=O)OC1=CC=CC(=C1)N=CN(C)C</t>
  </si>
  <si>
    <t>C=CC#N</t>
  </si>
  <si>
    <t>CC(O)CCl</t>
  </si>
  <si>
    <t>CC(C)CC1=CC=C(C=C1)C(C)C(O)=O</t>
  </si>
  <si>
    <t>CC1=NC=C2CN=C(C3=CC=CC=C3F)C3=CC(Cl)=CC=C3N12</t>
  </si>
  <si>
    <t>CC1(O)CCC2C3CCC4CC(=O)C(CC4(C)C3CCC12C)C=O</t>
  </si>
  <si>
    <t>CC1=CC(O)=C2C(=O)C3=C(O)C=C(O)C=C3C(=O)C2=C1</t>
  </si>
  <si>
    <t>COC1=CC=C(CC=C)C=C1OC</t>
  </si>
  <si>
    <t>CC1(C)C2CCC1(C)C(=O)C2</t>
  </si>
  <si>
    <t>[O-][N+](=O)\N=C1/NCCN1CC1=CN=C(Cl)C=C1</t>
  </si>
  <si>
    <t>OC1=C(OC2=CC=C(Cl)C=C2Cl)C=CC(Cl)=C1</t>
  </si>
  <si>
    <t>OC(=O)C1(CC1)C(=O)NC1=CC=C(Cl)C=C1Cl</t>
  </si>
  <si>
    <t>FC(OC(F)(F)F)C(F)(F)OC1=C(Cl)C=C(NC(=O)NC(=O)C2=C(F)C=CC=C2F)C=C1</t>
  </si>
  <si>
    <t>CCOP(=O)(OCC)OC1=NC(=NC(C)=C1)C(C)C</t>
  </si>
  <si>
    <t>COC1=CC=C(C=C1)C1SC2=CC=CC=C2N(CCN(C)C)C(=O)C1OC(C)=O</t>
  </si>
  <si>
    <t>ClCCCl</t>
  </si>
  <si>
    <t>CN1N(C(=O)C=C1C)C1=CC=CC=C1</t>
  </si>
  <si>
    <t>OC(=O)CC1=C(NC2=C(Cl)C=CC=C2Cl)C=CC=C1</t>
  </si>
  <si>
    <t>CCCC(CCC)C(O)=O</t>
  </si>
  <si>
    <t>S=C=S</t>
  </si>
  <si>
    <t>ClC1=CC=C(C=C1)C1=C(NC(=O)C2=C(Cl)N=CC=C2)C=CC=C1</t>
  </si>
  <si>
    <t>CCCOC(=O)NCCCN(C)C</t>
  </si>
  <si>
    <t>CC(C)(C1=CC=C(O)C=C1)C1=CC=C(O)C=C1</t>
  </si>
  <si>
    <t>OC1=C(Cl)C(Cl)=C(Cl)C(Cl)=C1Cl</t>
  </si>
  <si>
    <t>CC(C)=CC1C(C(=O)OCC2=COC(CC3=CC=CC=C3)=C2)C1(C)C</t>
  </si>
  <si>
    <t>COC1=CC(C=CC)=CC=C1O</t>
  </si>
  <si>
    <t>CCC1(C(=O)NCNC1=O)C1=CC=CC=C1</t>
  </si>
  <si>
    <t>OCCC(F)(F)C(F)(F)C(F)(F)C(F)(F)C(F)(F)C(F)(F)C(F)(F)C(F)(F)F</t>
  </si>
  <si>
    <t>ClC1=CC2=C(C=C1Cl)C1=C(O2)C(Cl)=C(Cl)C(Cl)=C1</t>
  </si>
  <si>
    <t>CC1CC2=C(CC1(C)C(C)=O)C(C)(C)CCC2</t>
  </si>
  <si>
    <t>COC1=CC=CC=C1OC1=C(NS(=O)(=O)C2=CC=C(C=C2)C(C)(C)C)N=C(N=C1OCCO)C1=NC=CC=N1</t>
  </si>
  <si>
    <t>OS(=O)(=O)C(F)(F)C(F)(F)C(F)(F)C(F)(F)C(F)(F)C(F)(F)C(F)(F)C(F)(F)F</t>
  </si>
  <si>
    <t>O=C1NC(=O)C(N1)(C1=CC=CC=C1)C1=CC=CC=C1</t>
  </si>
  <si>
    <t>C1=CC2=CC=CC=C2C=C1</t>
  </si>
  <si>
    <t>CCCCNC(=O)NS(=O)(=O)C1=CC=C(C)C=C1</t>
  </si>
  <si>
    <t>CC1(C)C(C=C(Cl)Cl)C1C(=O)OCC1=CC(OC2=CC=CC=C2)=CC=C1</t>
  </si>
  <si>
    <t>CN1C2=C(C3=CC=CC=C13)C(=O)C(CN1C=CN=C1C)CC2</t>
  </si>
  <si>
    <t>ClC1=CC(Cl)=C(C=C1)C(CN1C=CN=C1)OCC=C</t>
  </si>
  <si>
    <t>CCC(C)(C)OC</t>
  </si>
  <si>
    <t>NC=O</t>
  </si>
  <si>
    <t>OC(=O)C(F)(F)C(F)(F)C(F)(F)C(F)(F)C(F)(F)C(F)(F)C(F)(F)F</t>
  </si>
  <si>
    <t>COC1=CC(OC)=NC(SC2=C(C(O)=O)C(Cl)=CC=C2)=N1</t>
  </si>
  <si>
    <t>CCOC1=C(C=CC(=C1)C(C)(C)C)C1COC(=N1)C1=C(F)C=CC=C1F</t>
  </si>
  <si>
    <t>CNC(=O)OC1=C2C=CC=CC2=CC=C1</t>
  </si>
  <si>
    <t>C1=CC=NC=C1</t>
  </si>
  <si>
    <t>CC(C)(C)CC(C)(C)C1=CC=C(O)C=C1</t>
  </si>
  <si>
    <t>CC1=CNC=N1</t>
  </si>
  <si>
    <t>CC1CCCO1</t>
  </si>
  <si>
    <t>CC(C)OP(=S)(OC(C)C)SCCNS(=O)(=O)C1=CC=CC=C1</t>
  </si>
  <si>
    <t>QINS_Fish_HL_Hours</t>
  </si>
  <si>
    <t>QINS_Fish_Note</t>
  </si>
  <si>
    <t>IFS_Fish_HL_hours</t>
  </si>
  <si>
    <t>IFS_Fish_note</t>
  </si>
  <si>
    <t>EPI_Fish_HL_Hours</t>
  </si>
  <si>
    <t>EPI_Fish_HL_note</t>
  </si>
  <si>
    <t>EXP_HL_Fish_Hours</t>
  </si>
  <si>
    <t>QINS_Hum_HLB_Hour</t>
  </si>
  <si>
    <t>QINS_Hum_HLB_Note</t>
  </si>
  <si>
    <t>IFS_Hum_HLB_Hour</t>
  </si>
  <si>
    <t>IFS_Hum_HLB_Note</t>
  </si>
  <si>
    <t>QINS_Hum_HLT_Hour</t>
  </si>
  <si>
    <t>QINS_Hum_HLT_Note</t>
  </si>
  <si>
    <t>IFS_Hum_HLT_Hour</t>
  </si>
  <si>
    <t>IFS_Hum_HLT_Note</t>
  </si>
  <si>
    <t>Note</t>
  </si>
  <si>
    <t>CC=CCC(C(C1C(=O)NC(CC)C(=O)N(C)CC(=O)N(C)C(CC(C)C)C(=O)NC(C(C)C)C(=O)N(C)C(CC(C)C)C(=O)NC(C(=O)NC(C(=O)N(C(C(=O)N(C(C(=O)N(C(C(=O)N1C)C(C)C)C)CC(C)C)C)CC(C)C)C)C)C)O)C</t>
  </si>
  <si>
    <t>Warning</t>
  </si>
  <si>
    <t>NA</t>
  </si>
  <si>
    <t>OC(=O)COc1ccc(cc1Cl)Cl</t>
  </si>
  <si>
    <t>OK</t>
  </si>
  <si>
    <t>Cc1ccc(c(c1)OCCCC(C(=O)O)(C)C)C</t>
  </si>
  <si>
    <t>Oc1ccc(cc1)C1(OC(=O)c2c1cccc2)c1ccc(cc1)O</t>
  </si>
  <si>
    <t>O=C(c1ccccc1)c1ccccc1</t>
  </si>
  <si>
    <t>CNC(C(c1ccccc1)O)C</t>
  </si>
  <si>
    <t>ClC(Br)Cl</t>
  </si>
  <si>
    <t>O=C1Nc2ccc(cc2C(=NC1O)c1ccccc1)Cl</t>
  </si>
  <si>
    <t>CCOc1ccc(cc1)NC(=O)C</t>
  </si>
  <si>
    <t>COCN(c1c(CC)cccc1CC)C(=O)CCl</t>
  </si>
  <si>
    <t>BrC(C(=O)O)Br</t>
  </si>
  <si>
    <t>C1CCc2c(C1)cccc2</t>
  </si>
  <si>
    <t>CCC(=C(c1ccccc1)c1ccc(cc1)OCCN(C)C)c1ccccc1</t>
  </si>
  <si>
    <t>CN(CCCN1c2ccccc2CCc2c1cccc2)C</t>
  </si>
  <si>
    <t>OC(=O)CSCC(=O)O</t>
  </si>
  <si>
    <t>c1ccc2c(c1)c1ccc3c4c1c(c2)ccc4ccc3</t>
  </si>
  <si>
    <t>C#CC(NC(=O)c1cc(Cl)cc(c1)Cl)(C)C</t>
  </si>
  <si>
    <t>ClC(C(=O)O)Cl</t>
  </si>
  <si>
    <t>Clc1c(Cl)c(Cl)c(c(c1Cl)Cl)Cl</t>
  </si>
  <si>
    <t>COc1c(Cl)c(Cl)c(c(c1Cl)Cl)Cl</t>
  </si>
  <si>
    <t>Clc1cc2Oc3cc(Cl)c(cc3Oc2cc1Cl)Cl</t>
  </si>
  <si>
    <t>ClC(=C(Cl)Cl)Cl</t>
  </si>
  <si>
    <t>CCCCOC(=O)c1ccccc1C(=O)OCCCC</t>
  </si>
  <si>
    <t>COCCc1ccc(cc1)OCC(CNC(C)C)O</t>
  </si>
  <si>
    <t>Clc1ccc(cc1)C(c1ccccc1Cl)(c1cncnc1)O</t>
  </si>
  <si>
    <t>Fc1ccc(cc1)N(C(=O)COc1nnc(s1)C(F)(F)F)C(C)C</t>
  </si>
  <si>
    <t>C=CCC1=C(C)C(CC1=O)OC(=O)C1C(C1(C)C)C=C(C)C</t>
  </si>
  <si>
    <t>COC(=O)C1=C(C#N)N=C(C(C1c1cccc(c1)N(=O)=O)C(=O)OC(C)C)C</t>
  </si>
  <si>
    <t>O=C1c2ccccc2C(=O)c2c1cccc2</t>
  </si>
  <si>
    <t>CCCCOC(=O)c1ccc(cc1)O</t>
  </si>
  <si>
    <t>COc1ccc(c(c1)O)C(=O)c1ccccc1</t>
  </si>
  <si>
    <t>O=C1CC2(C(C1C)C2)C(C)C</t>
  </si>
  <si>
    <t>OC(=O)C(C(C(C(C(C(C(C(C(F)(F)F)(F)F)(F)F)(F)F)(F)F)(F)F)(F)F)(F)F)(F)F</t>
  </si>
  <si>
    <t>OC(=O)C(C(C(C(C(F)(F)F)(F)F)(F)F)(F)F)(F)F</t>
  </si>
  <si>
    <t>Clc1ccc(cc1Cl)c1cc(Cl)c(c(c1)Cl)Cl</t>
  </si>
  <si>
    <t>Nc1cnn(c(=O)c1Cl)c1ccccc1</t>
  </si>
  <si>
    <t>FC(C(C(S(=O)(=O)O)(F)F)(F)F)(C(F)(F)F)F</t>
  </si>
  <si>
    <t>FC(C(C(C(C(C(S(=O)(=O)O)(F)F)(F)F)(F)F)(F)F)(F)F)(F)F</t>
  </si>
  <si>
    <t>O=CC(=O)O</t>
  </si>
  <si>
    <t>COc1ccccc1N=Nc1c(O)ccc2c1cccc2</t>
  </si>
  <si>
    <t>OC(=O)CSc1nc(cc(n1)Cl)Nc1cccc(c1C)C</t>
  </si>
  <si>
    <t>CCOP(=S)(Oc1nc(Cl)c(cc1Cl)Cl)OCC</t>
  </si>
  <si>
    <t>O1CCOCC1</t>
  </si>
  <si>
    <t>CCNc1nc(NCC)nc(n1)Cl</t>
  </si>
  <si>
    <t>Cc1ncc[nH]1</t>
  </si>
  <si>
    <t>CCCOC(=O)c1ccc(cc1)O</t>
  </si>
  <si>
    <t>Clc1ccc2c(c1)C(=NCc1n2c(C)nn1)c1ccccc1</t>
  </si>
  <si>
    <t>OC(=O)C(Br)Cl</t>
  </si>
  <si>
    <t>COC(=O)Nc1nc2c([nH]1)cccc2</t>
  </si>
  <si>
    <t>COCC(N(c1c(C)csc1C)C(=O)CCl)C</t>
  </si>
  <si>
    <t>CNC(=O)Oc1cccc(c1)N=CN(C)C</t>
  </si>
  <si>
    <t>CC(CCl)O</t>
  </si>
  <si>
    <t>CC(Cc1ccc(cc1)C(C(=O)O)C)C</t>
  </si>
  <si>
    <t>Clc1ccc2c(c1)C(=NCc1n2c(C)nc1)c1ccccc1F</t>
  </si>
  <si>
    <t>O=CC1CC2(C)C(CC1=O)CCC1C2CCC2(C1CCC2(C)O)C</t>
  </si>
  <si>
    <t>Cc1cc(O)c2c(c1)C(=O)c1c(C2=O)c(O)cc(c1)O</t>
  </si>
  <si>
    <t>C=CCc1ccc(c(c1)OC)OC</t>
  </si>
  <si>
    <t>O=C1CC2C(C1(C)CC2)(C)C</t>
  </si>
  <si>
    <t>O=N(=O)N=C1NCCN1Cc1ccc(nc1)Cl</t>
  </si>
  <si>
    <t>Clc1ccc(c(c1)O)Oc1ccc(cc1Cl)Cl</t>
  </si>
  <si>
    <t>Clc1ccc(c(c1)Cl)NC(=O)C1(CC1)C(=O)O</t>
  </si>
  <si>
    <t>O=C(NC(=O)c1c(F)cccc1F)Nc1ccc(c(c1)Cl)OC(C(OC(F)(F)F)F)(F)F</t>
  </si>
  <si>
    <t>CCOP(=O)(Oc1cc(C)nc(n1)C(C)C)OCC</t>
  </si>
  <si>
    <t>COc1ccc(cc1)C1Sc2ccccc2N(C(=O)C1OC(=O)C)CCN(C)C</t>
  </si>
  <si>
    <t>O=c1cc(n(n1c1ccccc1)C)C</t>
  </si>
  <si>
    <t>OC(=O)Cc1ccccc1Nc1c(Cl)cccc1Cl</t>
  </si>
  <si>
    <t>CCCC(C(=O)O)CCC</t>
  </si>
  <si>
    <t>Clc1ccc(cc1)c1ccccc1NC(=O)c1cccnc1Cl</t>
  </si>
  <si>
    <t>CC(c1ccc(cc1)O)(c1ccc(cc1)O)C</t>
  </si>
  <si>
    <t>Clc1c(O)c(Cl)c(c(c1Cl)Cl)Cl</t>
  </si>
  <si>
    <t>CC(=CC1C(C1(C)C)C(=O)OCc1coc(c1)Cc1ccccc1)C</t>
  </si>
  <si>
    <t>CC=Cc1ccc(c(c1)OC)O</t>
  </si>
  <si>
    <t>CCC1(C(=O)NCNC1=O)c1ccccc1</t>
  </si>
  <si>
    <t>OCCC(C(C(C(C(C(C(C(F)(F)F)(F)F)(F)F)(F)F)(F)F)(F)F)(F)F)(F)F</t>
  </si>
  <si>
    <t>Clc1cc2c(cc1Cl)oc1c2cc(Cl)c(c1Cl)Cl</t>
  </si>
  <si>
    <t>CC(=O)C1(C)CC2=C(CC1C)CCCC2(C)C</t>
  </si>
  <si>
    <t>OCCOc1nc(nc(c1Oc1ccccc1OC)NS(=O)(=O)c1ccc(cc1)C(C)(C)C)c1ncccn1</t>
  </si>
  <si>
    <t>FC(C(C(C(C(S(=O)(=O)O)(F)F)(F)F)(F)F)(F)F)(C(C(C(F)(F)F)(F)F)(F)F)F</t>
  </si>
  <si>
    <t>O=C1NC(=O)NC1(c1ccccc1)c1ccccc1</t>
  </si>
  <si>
    <t>c1ccc2c(c1)cccc2</t>
  </si>
  <si>
    <t>CCCCNC(=O)NS(=O)(=O)c1ccc(cc1)C</t>
  </si>
  <si>
    <t>ClC(=CC1C(C1(C)C)C(=O)OCc1cccc(c1)Oc1ccccc1)Cl</t>
  </si>
  <si>
    <t>O=C1C(CCc2c1c1ccccc1n2C)Cn1ccnc1C</t>
  </si>
  <si>
    <t>C=CCOC(c1ccc(cc1Cl)Cl)Cn1cncc1</t>
  </si>
  <si>
    <t>CCC(OC)(C)C</t>
  </si>
  <si>
    <t>OC(=O)C(C(C(C(C(C(C(F)(F)F)(F)F)(F)F)(F)F)(F)F)(F)F)(F)F</t>
  </si>
  <si>
    <t>COc1cc(OC)nc(n1)Sc1cccc(c1C(=O)O)Cl</t>
  </si>
  <si>
    <t>CCOc1cc(ccc1C1COC(=N1)c1c(F)cccc1F)C(C)(C)C</t>
  </si>
  <si>
    <t>CNC(=O)Oc1cccc2c1cccc2</t>
  </si>
  <si>
    <t>c1cccnc1</t>
  </si>
  <si>
    <t>CC(c1ccc(cc1)O)(CC(C)(C)C)C</t>
  </si>
  <si>
    <t>Cc1c[nH]cn1</t>
  </si>
  <si>
    <t>CC(OP(=S)(OC(C)C)SCCNS(=O)(=O)c1ccccc1)C</t>
  </si>
  <si>
    <t>smiles_CanonicalNochiral</t>
  </si>
  <si>
    <t>Wrong SMILES ClC1C(=N)C=NN(C1=O)C1=CC=CC=C1</t>
  </si>
  <si>
    <t>Wrong SMILES ClC1C(=N)C=NN(C1=O)C1=CC=CC=C12</t>
  </si>
  <si>
    <t>Provided SMILES for DTXSID3034872 it not correct "ClC1C(=N)C=NN(C1=O)C1=CC=CC=C2"</t>
  </si>
  <si>
    <t>NC1=C(Cl)C(=O)N(N=C1)C1=CC=CC=C1</t>
  </si>
  <si>
    <t>NC1=C(Cl)C(=O)N(N=C1)C1=CC=CC=C12</t>
  </si>
  <si>
    <t>Changed in NC1=C(Cl)C(=O)N(N=C1)C1=CC=CC=C1 from the Comptox dashboard</t>
  </si>
  <si>
    <t>log QSARINS HLB</t>
  </si>
  <si>
    <t>log IFS Hum HLB</t>
  </si>
  <si>
    <t>log QSARINS HLT</t>
  </si>
  <si>
    <t>log IFS Hum HLT</t>
  </si>
  <si>
    <t>log HLB mean</t>
  </si>
  <si>
    <t>log HLT mean</t>
  </si>
  <si>
    <t>log HLx mean</t>
  </si>
  <si>
    <t>log HLx SD</t>
  </si>
  <si>
    <t>Uncertainty factor</t>
  </si>
  <si>
    <t>error</t>
  </si>
  <si>
    <t>UL</t>
  </si>
  <si>
    <t>note</t>
  </si>
  <si>
    <t>leverage &gt; 1</t>
  </si>
  <si>
    <t>low similarity</t>
  </si>
  <si>
    <t>out of domain</t>
  </si>
  <si>
    <t>low similarity, high leverage</t>
  </si>
  <si>
    <t>high leverage</t>
  </si>
  <si>
    <t>structural outlier</t>
  </si>
  <si>
    <t>out of domain, no fragment overlap with training dataset</t>
  </si>
  <si>
    <t>out of domain, structural outlier</t>
  </si>
  <si>
    <t>leverage &gt; 1, prediction (-2.58064437309) less than smallest value in training set</t>
  </si>
  <si>
    <t>low similarity, high leverage, prediction (-2.32644990089) less than smallest value in training set</t>
  </si>
  <si>
    <t>high leverage, prediction (-1.66708003601) less than smallest value in training set</t>
  </si>
  <si>
    <t>prediction (-1.72586723006) less than smallest value in training set</t>
  </si>
  <si>
    <t>low similarity, prediction (-1.7112742053) less than smallest value in training set</t>
  </si>
  <si>
    <t>prediction (-1.83665069271) less than smallest value in training set</t>
  </si>
  <si>
    <t>nitrogen atom with ring bond count not in training set, nitrogen atom with ring count not in training set</t>
  </si>
  <si>
    <t>prediction (-1.66122827721) less than smallest value in training set</t>
  </si>
  <si>
    <t>high leverage, prediction (-1.73941364784) less than smallest value in training set</t>
  </si>
  <si>
    <t>structural outlier, prediction (-2.53388432377) less than smallest value in training set</t>
  </si>
  <si>
    <t>structural outlier, prediction (-1.88690589316) less than smallest value in training set</t>
  </si>
  <si>
    <t>high leverage, prediction (-2.24291788502) less than smallest value in training set</t>
  </si>
  <si>
    <t>structural outlier, prediction (-2.03149619952) less than smallest value in training set</t>
  </si>
  <si>
    <t>structural outlier, prediction (-2.07682338037) less than smallest value in training set</t>
  </si>
  <si>
    <t>structural outlier, prediction (-2.13215014215) less than smallest value in training set</t>
  </si>
  <si>
    <t>log HLB SD</t>
  </si>
  <si>
    <t>This is a beta version of the software not intended for general release.</t>
  </si>
  <si>
    <t>********************************************************************************</t>
  </si>
  <si>
    <t>IFSAPP - A simple program for applying QSARs</t>
  </si>
  <si>
    <t>Coded by Trevor N. Brown</t>
  </si>
  <si>
    <t>Version B.2, 2018</t>
  </si>
  <si>
    <t>IFSAPP is free to use and redistribute, but is provided "as is" with no implied</t>
  </si>
  <si>
    <t>warranties or guarantees. The user accepts responsibility for using the software</t>
  </si>
  <si>
    <t>properly, as outlined in this user guide.</t>
  </si>
  <si>
    <t>IFSAPP was coded using only open source python modules, and the QSARs have all</t>
  </si>
  <si>
    <t>been published in peer-reviewed literature. Therefore, although the software has</t>
  </si>
  <si>
    <t>been packaged for convenience, users may request the source code from the author</t>
  </si>
  <si>
    <t>CONTENTS</t>
  </si>
  <si>
    <t>1. SOFTWARE OVERVIEW AND USAGE</t>
  </si>
  <si>
    <t>2. QSAR DESCRIPTIONS AND INTERPRETATION</t>
  </si>
  <si>
    <t>3. INTERPRETING QSAR DOMAIN INFORMATION</t>
  </si>
  <si>
    <t>4. SOFTWARE CODING EXPLANATION</t>
  </si>
  <si>
    <t>5. CHANGE LOG</t>
  </si>
  <si>
    <t>6. REFERENCES</t>
  </si>
  <si>
    <t>In this section:</t>
  </si>
  <si>
    <t>**Overview of IFSAPP single mode interface**</t>
  </si>
  <si>
    <t>**Overview of IFSAPP batch mode interface**</t>
  </si>
  <si>
    <t>**Information about SMILES strings**</t>
  </si>
  <si>
    <t>In single mode QSARs can be applied to a single structure. The structure must be</t>
  </si>
  <si>
    <t>entered into the interface as a SMILES string (see below), and then the "Apply</t>
  </si>
  <si>
    <t>IFS QSARs" button must be clicked. The results are displayed in the results</t>
  </si>
  <si>
    <t>window as tab-delimited text with headers and row labels. For further details on</t>
  </si>
  <si>
    <t>interpreting the results see section 2. INTERPRETING QSAR RESULTS. Note: a new</t>
  </si>
  <si>
    <t>structure can be entered at any time, but the results will not be displayed</t>
  </si>
  <si>
    <t>until the "Apply IFS QSARs" button is clicked. Any results in the results</t>
  </si>
  <si>
    <t>window will be lost when a new calculation is performed. The results cannot be</t>
  </si>
  <si>
    <t>edited in the results window, this is intentional. If the user switches to batch</t>
  </si>
  <si>
    <t>mode any SMILES structures or results in the interface will be lost.</t>
  </si>
  <si>
    <t xml:space="preserve">                           ______________________________________</t>
  </si>
  <si>
    <t>Enter SMILES string here -&gt;| Enter a SMILES [_________________] |</t>
  </si>
  <si>
    <t xml:space="preserve">                           |                [                 ] |</t>
  </si>
  <si>
    <t>QSAR results window      -&gt;| Model Results  [                 ] |</t>
  </si>
  <si>
    <t xml:space="preserve">                           |                [_________________] |</t>
  </si>
  <si>
    <t>Switch to batch mode     -&gt;|[ Batch mode ]                      |</t>
  </si>
  <si>
    <t>Show this info popup     -&gt;|[    Info    ]   [Apply IFS QSARs]  |</t>
  </si>
  <si>
    <t xml:space="preserve">                            Begin single calculation ^</t>
  </si>
  <si>
    <t>In batch mode QSARs can be applied to many structures in series loaded from one</t>
  </si>
  <si>
    <t>file, and the results are then written to second file. The structure must be</t>
  </si>
  <si>
    <t>IFS QSARs" button must be clicked. For further details on interpreting the</t>
  </si>
  <si>
    <t>results see section 2. INTERPRETING QSAR RESULTS. Note: selected files can be</t>
  </si>
  <si>
    <t>changed at any time but the QSARs are not applied and written to file until the</t>
  </si>
  <si>
    <t>Apply IFS QSARs button is clicked. Files must be selected by clicking the</t>
  </si>
  <si>
    <t>relevant select button, they cannot be entered in the fields on the interface.</t>
  </si>
  <si>
    <t>Warning: selecting an existing file to save the results to will overwrite the</t>
  </si>
  <si>
    <t>file, its current contents will be lost and irrecoverable! The output file</t>
  </si>
  <si>
    <t>cannot be the same file as the input file.</t>
  </si>
  <si>
    <t>The input file must be structured into columns and rows. Each line is a row, and</t>
  </si>
  <si>
    <t>it is assumed that each row represents the data from a single chemical. SMILES</t>
  </si>
  <si>
    <t>must be organized into a single column, columns are delimited by a separator</t>
  </si>
  <si>
    <t>that is specific to the file format (see below). If the file contains a header</t>
  </si>
  <si>
    <t>(column labels) then the column with the SMILES to be used must be labelled</t>
  </si>
  <si>
    <t>SMILES. If the file does not contain a header then it is assumed that the very</t>
  </si>
  <si>
    <t>first column contains the SMILES. If there are multiple columns containing</t>
  </si>
  <si>
    <t>SMILES only the first will be used to apply the QSARs. Any additional data in</t>
  </si>
  <si>
    <t>the file will also be copied to the output file, with the results appended to</t>
  </si>
  <si>
    <t>the end of each row.</t>
  </si>
  <si>
    <t>Two file formats are recognized:</t>
  </si>
  <si>
    <t>1. tab-delimited text files: files with a .txt file extension. Columns are</t>
  </si>
  <si>
    <t xml:space="preserve">   separated by tabs.</t>
  </si>
  <si>
    <t>2. csv files: files with a .csv file extension. Columns are separated by commas.</t>
  </si>
  <si>
    <t xml:space="preserve">                          __________________________________________</t>
  </si>
  <si>
    <t>Select input file here  -&gt;|[Select Input File ][_________________] |</t>
  </si>
  <si>
    <t>Select output file here -&gt;|[Select Output File][_________________] |</t>
  </si>
  <si>
    <t>Switch to single mode   -&gt;|[    Single mode   ]                    |</t>
  </si>
  <si>
    <t>Show this info popup    -&gt;|[       Info       ] [Apply IFS QSARs]  |</t>
  </si>
  <si>
    <t xml:space="preserve">                               Begin batch calculations ^</t>
  </si>
  <si>
    <t>Simplified Molecular Input Line Entry System (SMILES) is a way of representing</t>
  </si>
  <si>
    <t>molecular structures as a string, first described in Weininger 1988 [1]. The</t>
  </si>
  <si>
    <t>chemistry in IFSAPP is handled by the open source program Open Babel [2], which</t>
  </si>
  <si>
    <t>implements the OpenSMILES specification of SMILES [3]. A number of tools exist</t>
  </si>
  <si>
    <t>for creating or finding SMILES. Many open access database websites such as</t>
  </si>
  <si>
    <t>PubChem or chemspider.com provide searchable databases with SMILES strings</t>
  </si>
  <si>
    <t>included. Note that the EPISuite database [4] popular among environmental</t>
  </si>
  <si>
    <t>chemists contains some SMILES which do not conform to the standard format, these</t>
  </si>
  <si>
    <t>structures will not be processed correctly if they are entered into IFSAPP. The</t>
  </si>
  <si>
    <t>two most common violations are hydrogens outside of brackets, e.g. NH instead of</t>
  </si>
  <si>
    <t>N[H] or [NH], and counter ions without brackets or disconnected structures,</t>
  </si>
  <si>
    <t>eg. CC(=O)ONa instead of CC(=O)[O-].[Na+]. In the second example the ONa group</t>
  </si>
  <si>
    <t>is interpreted as a covalent bond instead of an ion pair, which is incorrect. A</t>
  </si>
  <si>
    <t>newer alternative also released by the USEPA is the Chemistry Dashboard (found</t>
  </si>
  <si>
    <t>at https://comptox.epa.gov/dashboard). If an erroneous SMILES is entered into</t>
  </si>
  <si>
    <t>IFSAPP QSAR predictions will not be made, only the message "SMILES error" will</t>
  </si>
  <si>
    <t>be displayed.</t>
  </si>
  <si>
    <t>**General description of IFSAPP QSARs**</t>
  </si>
  <si>
    <t>**FHLB - QSAR for fish biotransformation half-life**</t>
  </si>
  <si>
    <t>**HHLB - QSAR for human biotransformation half-life**</t>
  </si>
  <si>
    <t>**HHLT - QSAR for human total elimination half-life**</t>
  </si>
  <si>
    <t>**dSm - QSPR for Entropy of Melting**</t>
  </si>
  <si>
    <t>**Tm - QSPR for Melting Point**</t>
  </si>
  <si>
    <t>QSARs are developed using a group contribution model, in which specific</t>
  </si>
  <si>
    <t>substructures of a molecule are counted and their contributions are determined</t>
  </si>
  <si>
    <t>by coefficients that have been calculated by multiple linear regression. The</t>
  </si>
  <si>
    <t>specific methodology used is called Iterative Fragment Selection (IFS) and is</t>
  </si>
  <si>
    <t>described by the author in detail in references [5] and [6]. The QSARS</t>
  </si>
  <si>
    <t>conform to best practices as outlined by OECD [7], and includes internal and</t>
  </si>
  <si>
    <t>external model validation. All models have a defined domain of applicability,</t>
  </si>
  <si>
    <t>which is described in section 3. INTERPRETING QSAR DOMAIN INFORMATION.</t>
  </si>
  <si>
    <t>The model predicts the base-10 logarithm of the whole-body biotransformation</t>
  </si>
  <si>
    <t>half-life of chemicals in fish (FHLB) measured in days for a reference 10g fish</t>
  </si>
  <si>
    <t>at a temperature of 288K. In IFSAPP the model outputs have been converted to</t>
  </si>
  <si>
    <t>linear (as opposed to log) scale half-lives in hours. The QSAR is trained on a</t>
  </si>
  <si>
    <t>dataset derived from bioaccumulation tests with biotransformation back-</t>
  </si>
  <si>
    <t>calculated with a one-compartment PK model. The training and validation datasets</t>
  </si>
  <si>
    <t>contain 412 and 207 chemicals, respectively. The validation statistics are</t>
  </si>
  <si>
    <t>r-sq[external] = 0.748 and RMSE of predictions = 0.584, with the data spanning</t>
  </si>
  <si>
    <t>about 5 log units. Full details are available in reference [5].</t>
  </si>
  <si>
    <t>half-life of chemicals in humans, (HHLB) measured in hours for a generic 70kg</t>
  </si>
  <si>
    <t>human. In IFSAPP the model outputs have been converted to linear (as opposed to</t>
  </si>
  <si>
    <t>log) scale half-lives in hours. As with the FHLB, the QSAR is trained on</t>
  </si>
  <si>
    <t>biotransformation half-lives backed out of whole body elimination data with a</t>
  </si>
  <si>
    <t>one compartment PK model. The data is mostly pharmaceuticals measured in humans,</t>
  </si>
  <si>
    <t>with the remainder environmental contaminants measured in humans. The training</t>
  </si>
  <si>
    <t>and validation datasets both contain 470 chemicals. The validation statistics</t>
  </si>
  <si>
    <t>are r-sq[external] = 0.73 and RMSE of predictions = 0.75, with the data spanning</t>
  </si>
  <si>
    <t>about 7.5 log units. Full details are available in reference [8].</t>
  </si>
  <si>
    <t>The model predicts the base-10 logarithm of the whole-body total elimination</t>
  </si>
  <si>
    <t>half-life of chemicals in humans, (HHLT) measured in hours for a generic 70kg</t>
  </si>
  <si>
    <t>log) scale half-lives in hours. The QSAR is trained with the same dataset as the</t>
  </si>
  <si>
    <t>HHLT, except as whole-body elimination half-lives, with some additional data</t>
  </si>
  <si>
    <t>that could not be transformed into biotransformation half-lives. The training</t>
  </si>
  <si>
    <t>and validation datasets contain 552 and 553 chemicals, respectively. The</t>
  </si>
  <si>
    <t>validation statistics are r-sq[external] = 0.72 and RMSE of predictions = 0.70,</t>
  </si>
  <si>
    <t>with the data spanning about 7.5 log units. Full details are available in</t>
  </si>
  <si>
    <t>reference [8].</t>
  </si>
  <si>
    <t>The model predicts the entropy of melting (dSm) on a linear scale in units of</t>
  </si>
  <si>
    <t>kJ/mol. The QSPR is trained on the Jain 2004 dSm data set as described in</t>
  </si>
  <si>
    <t>reference [10]. The training and validation data sets contain 1056 and 528</t>
  </si>
  <si>
    <t>chemicals, respectively. The validation statistics are q-sq = 0.792 and std.err.</t>
  </si>
  <si>
    <t>of prediction = 11.82 kJ/mol, with the data spanning about 175 kJ/mol. Full</t>
  </si>
  <si>
    <t>details are found in reference [10].</t>
  </si>
  <si>
    <t>The model prdicts the melting point (Tm) on a linear scale in units of K. The</t>
  </si>
  <si>
    <t>QSPR is trained on the Bradley data set as described in reference [10]. The</t>
  </si>
  <si>
    <t>training and validation data sets contain 1922 and 964 chemicals, respectively.</t>
  </si>
  <si>
    <t>The validation statistics are q-sq = 0.658 and std.err. of prediction = 46.9 K,</t>
  </si>
  <si>
    <t>with the data spanning about 500 K. Full details are found in reference [10].</t>
  </si>
  <si>
    <t>**What is the domain of applicability?**</t>
  </si>
  <si>
    <t>**Domain of applicability for the IFSAPP QSARs**</t>
  </si>
  <si>
    <t>**Interpreting IFSAPP domain outputs**</t>
  </si>
  <si>
    <t>Having a defined domain of applicability is one of the five OECD guidelines for</t>
  </si>
  <si>
    <t>developing QSARs. The OECD guidance document [7] gives more information on</t>
  </si>
  <si>
    <t>domain of applicability in general, and references [5] and [6] describe the</t>
  </si>
  <si>
    <t>domain definition of the IFS QSARs specifically. The basic problem is that the</t>
  </si>
  <si>
    <t>chemical space to which a QSAR might be applied for predictions is extremely</t>
  </si>
  <si>
    <t>large, but datasets available for training QSARs can only ever hope to cover a</t>
  </si>
  <si>
    <t>fraction of this chemical space. Therefore, applying QSARs means extrapolating</t>
  </si>
  <si>
    <t>beyond the training set in many cases. The domain tries to quantify how far from</t>
  </si>
  <si>
    <t>the training dataset the model can make reliable extrapolations.</t>
  </si>
  <si>
    <t>There is no universally accepted standard method for defining the domain, but</t>
  </si>
  <si>
    <t>most methods follow a few basic principles. Robust models trained on good data</t>
  </si>
  <si>
    <t>have a larger domain than uncertain models trained on noisy data. Interpolating</t>
  </si>
  <si>
    <t>between data points is more reliable than extrapolating outside of the data</t>
  </si>
  <si>
    <t>range. Making predictions for chemicals similar to those in the training data</t>
  </si>
  <si>
    <t>is more robust than making predictions for chemicals that are less similar. In</t>
  </si>
  <si>
    <t>addition the limitations of the model used is a factor. The IFS QSARs are based</t>
  </si>
  <si>
    <t>on the 2D structure of chemicals, i.e. only atom connectivity is considered, the</t>
  </si>
  <si>
    <t>three dimensional shape of molecules is not included in the model. Therefore,</t>
  </si>
  <si>
    <t>in cases where the 3D shape of the molecule might be important, e.g. due to</t>
  </si>
  <si>
    <t>steric effects, the models are expected to give less accurate results.</t>
  </si>
  <si>
    <t>Two different methods of defining the domain are applied to the IFSAPP QSARs in</t>
  </si>
  <si>
    <t>conjunction:</t>
  </si>
  <si>
    <t>1. Chemical Similarity Score (CSS), as defined by the author in [5] and [6].</t>
  </si>
  <si>
    <t>2. Leverage, as discussed by the author in [6].</t>
  </si>
  <si>
    <t>The CSS simultaneously measures the similarity of a chemical to those in the</t>
  </si>
  <si>
    <t>training dataset and how well the model fits those chemicals in the training</t>
  </si>
  <si>
    <t>dataset. It accounts for both the robustness of the model and the similarity</t>
  </si>
  <si>
    <t>to chemicals in the training dataset, but does not discriminate strongly between</t>
  </si>
  <si>
    <t>interpolating and extrapolating from the dataset. Leverage is a measure of</t>
  </si>
  <si>
    <t>structural similarity to chemicals in the training dataset, it discriminates</t>
  </si>
  <si>
    <t>strongly against extrapolation outside of the training dataset but does not</t>
  </si>
  <si>
    <t>account for how well the model fits the data.</t>
  </si>
  <si>
    <t>Based on cut-off values a chemical is classified on a scale of 0-2 for CSS, and</t>
  </si>
  <si>
    <t>a scale of 0-3 for leverage, with the higher of these two taken as the</t>
  </si>
  <si>
    <t>uncertainty level (UL) of the prediction. From the validation dataset the</t>
  </si>
  <si>
    <t>standard error of prediction of each UL is estimated from the prediction</t>
  </si>
  <si>
    <t>residuals of chemicals with that UL.</t>
  </si>
  <si>
    <t>For each property prediction three domain fields are included:</t>
  </si>
  <si>
    <t xml:space="preserve">    </t>
  </si>
  <si>
    <t>Error:</t>
  </si>
  <si>
    <t>For the FHLB, HHLB, and HHLT QSARs the original estimated standard errors of</t>
  </si>
  <si>
    <t>prediction on the log scale have been converted to factor errors, also called</t>
  </si>
  <si>
    <t xml:space="preserve">dispersion. The error is multiplied by 1.96 and then transformed to linear </t>
  </si>
  <si>
    <t>scale. This gives the factor X in the equation:</t>
  </si>
  <si>
    <t xml:space="preserve">     P { prediction/X &lt; actual &lt; prediction*X } = 0.95</t>
  </si>
  <si>
    <t>where the P is the probablility of the actual value being in the interval</t>
  </si>
  <si>
    <t>defined by prediction/X to prediciont*X, i.e. the 95% prediction interval of the</t>
  </si>
  <si>
    <t>QSAR. This is analogous to the confidence factor Cf.</t>
  </si>
  <si>
    <t>Uncertainty Level (UL) and Notes:</t>
  </si>
  <si>
    <t>Uncertain.   Note           Explanation</t>
  </si>
  <si>
    <t xml:space="preserve"> Level</t>
  </si>
  <si>
    <t xml:space="preserve">   0                        Molecule is considered to be within the domain by</t>
  </si>
  <si>
    <t xml:space="preserve">                            both leverage and CSS.</t>
  </si>
  <si>
    <t xml:space="preserve">   1    low similarity      CSS flags molecule as a "borderline" case more prone</t>
  </si>
  <si>
    <t xml:space="preserve">                            to prediction errors than UL 0 molecules</t>
  </si>
  <si>
    <t xml:space="preserve">   1    high leverage       Leverage flags the molecule as a "borderline" case</t>
  </si>
  <si>
    <t xml:space="preserve">                            more prone to prediction errors than UL 0 molecules.</t>
  </si>
  <si>
    <t xml:space="preserve">   2    out of domain       CSS flags the molecule as out of the domain of</t>
  </si>
  <si>
    <t xml:space="preserve">                            applicability. The prediction might still be ok, but</t>
  </si>
  <si>
    <t xml:space="preserve">                            should be used with caution because the standard</t>
  </si>
  <si>
    <t xml:space="preserve">                            error of prediction is typically high.</t>
  </si>
  <si>
    <t xml:space="preserve">   2    structural outlier  Leverage flags the molecule as a structural outlier,</t>
  </si>
  <si>
    <t xml:space="preserve">                            meaning the prediction involves some extrapolation.</t>
  </si>
  <si>
    <t xml:space="preserve">                            The prediction might still be ok, but should be used</t>
  </si>
  <si>
    <t xml:space="preserve">                            with caution because standard error of prediction is</t>
  </si>
  <si>
    <t xml:space="preserve">                            typically high.</t>
  </si>
  <si>
    <t xml:space="preserve">   3    leverage &gt; 1        Leverage is greater than one, indicating that the</t>
  </si>
  <si>
    <t xml:space="preserve">                            molecule contains substructures for which neither</t>
  </si>
  <si>
    <t xml:space="preserve">                            interpolation or extrapolation is sufficient.</t>
  </si>
  <si>
    <t xml:space="preserve">                            These predictions are likely to be erroneous, with</t>
  </si>
  <si>
    <t xml:space="preserve">                            very high standard errors of prediction.</t>
  </si>
  <si>
    <t xml:space="preserve">   4    no fragment         None of the substructures in the model are in the</t>
  </si>
  <si>
    <t xml:space="preserve">        overlap with        molecule. This may be fine if some such chemicals</t>
  </si>
  <si>
    <t xml:space="preserve">        training dataset    are in the training dataset, meaning the prediction</t>
  </si>
  <si>
    <t xml:space="preserve">                            is simply the intercept. If so the error is</t>
  </si>
  <si>
    <t xml:space="preserve">                            calculated from any such chemicals in the validation</t>
  </si>
  <si>
    <t xml:space="preserve">                            dataset. Otherwise the error is set to the same</t>
  </si>
  <si>
    <t xml:space="preserve">                            value as the full validation set.</t>
  </si>
  <si>
    <t xml:space="preserve">   5    atom violation,     The simplest domain check is to examine the atoms in</t>
  </si>
  <si>
    <t xml:space="preserve">        various messages    the molecule to be predicted and see if it contains</t>
  </si>
  <si>
    <t xml:space="preserve">                            unique atom types that are not present in the</t>
  </si>
  <si>
    <t xml:space="preserve">                            training dataset. The features of the atom that are</t>
  </si>
  <si>
    <t xml:space="preserve">                            unique will be listed, e.g. element type, number of</t>
  </si>
  <si>
    <t xml:space="preserve">                            hydrogens attached, etc. The error is set to the</t>
  </si>
  <si>
    <t xml:space="preserve">                            same value as UL 3.</t>
  </si>
  <si>
    <t xml:space="preserve">   6    prediction less/    For some datasets predictions outside of the</t>
  </si>
  <si>
    <t xml:space="preserve">        greater than        experimental range do not make sense. For example,</t>
  </si>
  <si>
    <t xml:space="preserve">        largest/smallest    elimination of chemicals from fish or humans can</t>
  </si>
  <si>
    <t xml:space="preserve">        value in training   only proceed so rapidly, so predicting faster</t>
  </si>
  <si>
    <t xml:space="preserve">        dataset             elimination is not reasonable. In these "bounded"</t>
  </si>
  <si>
    <t xml:space="preserve">                            QSARs predictions outside of the experimental range</t>
  </si>
  <si>
    <t xml:space="preserve">                            are set to the value of the closest boundary. The</t>
  </si>
  <si>
    <t xml:space="preserve">                            error the same as the normal UL 0-3 the molecule</t>
  </si>
  <si>
    <t xml:space="preserve">                            belongs to.</t>
  </si>
  <si>
    <t>IFSAPP was written with the open source resources listed below. Because two of</t>
  </si>
  <si>
    <t>these resources use the GNU General Public License interested users may request</t>
  </si>
  <si>
    <t>the source code for IFSAPP.</t>
  </si>
  <si>
    <t>Python:</t>
  </si>
  <si>
    <t>-Python Programming Language, version 2.7.10, http://www.python.org/</t>
  </si>
  <si>
    <t>NumPy:</t>
  </si>
  <si>
    <t>-NumPy, version 1.13, http://www.numpy.org/</t>
  </si>
  <si>
    <t>-License: Developer specific license. http://www.numpy.org/license.html</t>
  </si>
  <si>
    <t>Open Babel:</t>
  </si>
  <si>
    <t>-The Open Babel Package, version 2.4.1, http://openbabel.org</t>
  </si>
  <si>
    <t>-License: GNU GPL. http://www.gnu.org/licenses/gpl.html</t>
  </si>
  <si>
    <t>Pyinstaller:</t>
  </si>
  <si>
    <t>-Pyinstaller, version 3.3.1, http://www.pyinstaller.org/</t>
  </si>
  <si>
    <t>-License: GNU GPL. http://www.pyinstaller.org/license.html</t>
  </si>
  <si>
    <t>Version B.0 Completed February 2018.</t>
  </si>
  <si>
    <t>-All major features implemented, including:</t>
  </si>
  <si>
    <t xml:space="preserve"> -single mode for single calculations with output to IFSAPP</t>
  </si>
  <si>
    <t xml:space="preserve"> -batch mode for reading and writing files</t>
  </si>
  <si>
    <t xml:space="preserve"> -basic error checking for invalid or truncated SMILES</t>
  </si>
  <si>
    <t xml:space="preserve"> -three QSARs implemented: FHLB, HHLB, HHLT</t>
  </si>
  <si>
    <t xml:space="preserve"> -initial version of this user guide</t>
  </si>
  <si>
    <t>Version B.1 Completed ...</t>
  </si>
  <si>
    <t xml:space="preserve"> for FHLB, HHLB, and HHLT models</t>
  </si>
  <si>
    <t xml:space="preserve"> section to outline known bugs and planned features</t>
  </si>
  <si>
    <t>Version B.2 Completed</t>
  </si>
  <si>
    <t xml:space="preserve"> time and run speed</t>
  </si>
  <si>
    <t>6. KNOWN BUGS AND PLANNED FEATURES</t>
  </si>
  <si>
    <t>Identified in Version B.1:</t>
  </si>
  <si>
    <t>7. REFERENCES</t>
  </si>
  <si>
    <t xml:space="preserve"> 1. Weininger D., 1988, J. Chem. Inf. Model. 28 (1): 31-6.</t>
  </si>
  <si>
    <t xml:space="preserve">    DOI:10.1021/ci00057a005</t>
  </si>
  <si>
    <t xml:space="preserve"> 2. O'Boyle N.M., Banck M., James C.A., Morley C., Vandermeersch T., </t>
  </si>
  <si>
    <t xml:space="preserve">    Hutchison G.R. Open Babel: An open chemical toolbox. J. Cheminf. 2011, 3, 33.</t>
  </si>
  <si>
    <t xml:space="preserve">    DOI:10.1186/1758-2946-3-33</t>
  </si>
  <si>
    <t xml:space="preserve"> 3. James, C.A. OpenSMILES Specification. 2016.</t>
  </si>
  <si>
    <t xml:space="preserve">    http://opensmiles.org/</t>
  </si>
  <si>
    <t xml:space="preserve"> 4. E.P.A., U.S., Estimation Programs Interface (EPI) Suite for Microsoft(R)</t>
  </si>
  <si>
    <t xml:space="preserve">    Windows, Ver. 4.1. 2011, U. S. Environmental Protection Agency: Washington,</t>
  </si>
  <si>
    <t xml:space="preserve">    D.C.</t>
  </si>
  <si>
    <t xml:space="preserve"> 5. Brown T.N., Arnot J.A., Wania F. Iterative Fragment Selection: A group</t>
  </si>
  <si>
    <t xml:space="preserve">    contribution approach to predicting fish biotransformation half-lives.</t>
  </si>
  <si>
    <t xml:space="preserve">    Environmental Science &amp; Technology, 2012, 46, 8253-8260.</t>
  </si>
  <si>
    <t xml:space="preserve">    DOI: 10.1021/es301182a</t>
  </si>
  <si>
    <t xml:space="preserve"> 6. Brown T.N. Predicting hexadecane-air equilibrium partition coefficients (L)</t>
  </si>
  <si>
    <t xml:space="preserve">    with a group contribution approach constructed from high-quality data. SAR</t>
  </si>
  <si>
    <t xml:space="preserve">    and QSAR in Environmental Research, 2013.</t>
  </si>
  <si>
    <t xml:space="preserve">    DOI: 10.1080/1062936x.2013.841286</t>
  </si>
  <si>
    <t xml:space="preserve"> 7. OECD Guidance Document on the Validation of (Quantitative) Structure-</t>
  </si>
  <si>
    <t xml:space="preserve">    Activity Relationship [(Q)SAR] Models.; Organisation for Economic</t>
  </si>
  <si>
    <t xml:space="preserve">    Cooperation and Development, Environment Directorate: Paris, 2007.</t>
  </si>
  <si>
    <t xml:space="preserve"> 8. Arnot J., Brown T.N., Wania F.; Estimating screening-level organic chemical</t>
  </si>
  <si>
    <t xml:space="preserve">    half-lives in humans. Environmental Science &amp; Technology, 2013.</t>
  </si>
  <si>
    <t xml:space="preserve">    DOI: 10.1021/es4029414</t>
  </si>
  <si>
    <t xml:space="preserve"> 9. Ulrich, N., Endo, S., Brown, T.N., Watanabe, N., Bronner, G., Abraham, M.H.,</t>
  </si>
  <si>
    <t xml:space="preserve">    Goss, K.-U., UFZ-LSER database v 3.2.1 [Internet], Leipzig, Germany,</t>
  </si>
  <si>
    <t xml:space="preserve">    Helmholtz Centre for Environmental Research-UFZ. 2017. Available from</t>
  </si>
  <si>
    <t xml:space="preserve">    http://www.ufz.de/lserd</t>
  </si>
  <si>
    <t>10. Brown T.N., Armitage J.M., Arnot J.A.; Application of an iterative fragment</t>
  </si>
  <si>
    <t xml:space="preserve">    selection (IFS) method to estimate entropies of fusion and melting points of</t>
  </si>
  <si>
    <t xml:space="preserve">    organic chemicals. Molecular Informatics, 2019. In Press.</t>
  </si>
  <si>
    <t>Full details about QSARINS software is available here:</t>
  </si>
  <si>
    <t>http://www.qsar.it/</t>
  </si>
  <si>
    <t>Gramatica, P., Chirico, N., Papa, E., Cassani, S., Kovarich, S.. J. Comput. Chem. 2013, 34, 2121– 2132. DOI: 10.1002/jcc.23361</t>
  </si>
  <si>
    <t>Papa, E.; Sangion, A.; Arnot, J. A.; Gramatica, P., Development of human biotransformation QSARs and application for PBT assessment refinement. Food Chem. Toxicol. 2018, 112, 535-543.</t>
  </si>
  <si>
    <t>Arnot, J. A.; Brown, T. N.; Wania, F., Estimating screening-level organic chemical half-lives in humans. Environ. Sci. Technol. 2014, 48, 723-730.</t>
  </si>
  <si>
    <t>Citation for IFS-QSAR Human HLB and HLT predictions:</t>
  </si>
  <si>
    <t>Citation for QSARINS Human HLB and HLT predictions:</t>
  </si>
  <si>
    <t>QINS_Hum_HLB_Hour - SCALED to 0.25 kg</t>
  </si>
  <si>
    <t>IFS_Hum_HLB_Hour - SCALED to 0.25 kg</t>
  </si>
  <si>
    <t>IFS_Hum_HLT_Hour- SCALED to 0.25 kg</t>
  </si>
  <si>
    <t>QINS_Hum_HLT_Hour - SCALED to 0.25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</si>
</sst>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"/>
    <numFmt numFmtId="165" formatCode="0.0000"/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rgb="FF363636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0" fontId="0" fillId="0" borderId="0" xfId="0" applyFont="1" applyBorder="1" applyProtection="1">
      <protection locked="0"/>
    </xf>
    <xf numFmtId="167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2" fillId="3" borderId="0" xfId="0" applyFont="1" applyFill="1" applyBorder="1" applyProtection="1">
      <protection locked="0"/>
    </xf>
    <xf numFmtId="11" fontId="0" fillId="0" borderId="0" xfId="0" applyNumberFormat="1"/>
    <xf numFmtId="0" fontId="0" fillId="4" borderId="0" xfId="0" applyFill="1"/>
    <xf numFmtId="0" fontId="0" fillId="5" borderId="0" xfId="0" applyFont="1" applyFill="1" applyBorder="1" applyProtection="1">
      <protection locked="0"/>
    </xf>
    <xf numFmtId="0" fontId="3" fillId="4" borderId="0" xfId="0" applyFont="1" applyFill="1"/>
    <xf numFmtId="0" fontId="0" fillId="4" borderId="0" xfId="0" applyFont="1" applyFill="1"/>
    <xf numFmtId="0" fontId="5" fillId="0" borderId="0" xfId="1"/>
    <xf numFmtId="0" fontId="0" fillId="6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>
    <tableStyle name="MySqlDefault" pivot="0" table="0" count="2" xr9:uid="{A25290D5-7FCA-4BB7-82A1-D4135A8CD88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2/jcc.23361" TargetMode="External"/><Relationship Id="rId1" Type="http://schemas.openxmlformats.org/officeDocument/2006/relationships/hyperlink" Target="http://www.qsar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DF5D-3657-4F85-91A7-A62B11644F66}">
  <dimension ref="A1:AS6639"/>
  <sheetViews>
    <sheetView tabSelected="1" topLeftCell="X1" workbookViewId="0"/>
  </sheetViews>
  <sheetFormatPr defaultRowHeight="15" x14ac:dyDescent="0.25"/>
  <cols>
    <col min="1" max="1" width="12.140625" style="2" bestFit="1" customWidth="1"/>
    <col min="2" max="2" width="21.5703125" style="2" bestFit="1" customWidth="1"/>
    <col min="3" max="3" width="8.140625" style="2" bestFit="1" customWidth="1"/>
    <col min="4" max="4" width="24.28515625" style="2" customWidth="1"/>
    <col min="5" max="5" width="22.5703125" style="2" bestFit="1" customWidth="1"/>
    <col min="6" max="6" width="13.85546875" style="2" customWidth="1"/>
    <col min="7" max="7" width="15.28515625" style="2" customWidth="1"/>
    <col min="8" max="8" width="10.140625" style="2" bestFit="1" customWidth="1"/>
    <col min="9" max="9" width="8.7109375" style="2" customWidth="1"/>
    <col min="10" max="11" width="9.140625" style="2"/>
    <col min="24" max="24" width="20.42578125" style="18" bestFit="1" customWidth="1"/>
    <col min="25" max="25" width="37.7109375" style="20" bestFit="1" customWidth="1"/>
    <col min="27" max="27" width="18.5703125" style="18" bestFit="1" customWidth="1"/>
    <col min="29" max="29" width="14.42578125" style="18" customWidth="1"/>
    <col min="31" max="31" width="35.42578125" style="20" bestFit="1" customWidth="1"/>
    <col min="33" max="16384" width="9.140625" style="2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200</v>
      </c>
      <c r="K1" s="9" t="s">
        <v>319</v>
      </c>
      <c r="L1" s="11" t="s">
        <v>416</v>
      </c>
      <c r="M1" s="11" t="s">
        <v>311</v>
      </c>
      <c r="N1" s="11" t="s">
        <v>312</v>
      </c>
      <c r="O1" s="16" t="s">
        <v>762</v>
      </c>
      <c r="P1" s="11" t="s">
        <v>313</v>
      </c>
      <c r="Q1" s="11" t="s">
        <v>314</v>
      </c>
      <c r="R1" t="s">
        <v>432</v>
      </c>
      <c r="S1" t="s">
        <v>433</v>
      </c>
      <c r="T1" t="s">
        <v>434</v>
      </c>
      <c r="U1" s="16" t="s">
        <v>763</v>
      </c>
      <c r="V1" s="17"/>
      <c r="W1" s="11" t="s">
        <v>315</v>
      </c>
      <c r="X1" s="21" t="s">
        <v>316</v>
      </c>
      <c r="Y1" s="19" t="s">
        <v>765</v>
      </c>
      <c r="Z1" s="11" t="s">
        <v>317</v>
      </c>
      <c r="AA1" s="21" t="s">
        <v>318</v>
      </c>
      <c r="AB1" t="s">
        <v>432</v>
      </c>
      <c r="AC1" s="21" t="s">
        <v>433</v>
      </c>
      <c r="AD1" t="s">
        <v>434</v>
      </c>
      <c r="AE1" s="19" t="s">
        <v>764</v>
      </c>
      <c r="AG1" s="14" t="s">
        <v>423</v>
      </c>
      <c r="AH1" s="14" t="s">
        <v>424</v>
      </c>
      <c r="AI1" s="14" t="s">
        <v>425</v>
      </c>
      <c r="AJ1" s="14" t="s">
        <v>426</v>
      </c>
      <c r="AK1" s="14" t="s">
        <v>427</v>
      </c>
      <c r="AL1" s="14" t="s">
        <v>458</v>
      </c>
      <c r="AM1" s="14" t="s">
        <v>431</v>
      </c>
      <c r="AN1" s="14" t="s">
        <v>428</v>
      </c>
      <c r="AO1" s="14" t="s">
        <v>458</v>
      </c>
      <c r="AP1" s="14" t="s">
        <v>431</v>
      </c>
      <c r="AQ1" s="14" t="s">
        <v>429</v>
      </c>
      <c r="AR1" s="14" t="s">
        <v>430</v>
      </c>
      <c r="AS1" s="14" t="s">
        <v>431</v>
      </c>
    </row>
    <row r="2" spans="1:45" x14ac:dyDescent="0.25">
      <c r="A2" s="3">
        <v>1455</v>
      </c>
      <c r="B2" s="2" t="s">
        <v>91</v>
      </c>
      <c r="C2" s="2" t="s">
        <v>10</v>
      </c>
      <c r="D2" s="2" t="s">
        <v>28</v>
      </c>
      <c r="E2" s="2" t="s">
        <v>92</v>
      </c>
      <c r="F2" s="2" t="s">
        <v>93</v>
      </c>
      <c r="G2" s="2" t="s">
        <v>32</v>
      </c>
      <c r="H2" s="4">
        <v>0.03</v>
      </c>
      <c r="I2" s="2" t="s">
        <v>26</v>
      </c>
      <c r="J2" s="5" t="s">
        <v>201</v>
      </c>
      <c r="K2" s="5"/>
      <c r="L2" t="s">
        <v>320</v>
      </c>
      <c r="M2">
        <v>0.66066735300000001</v>
      </c>
      <c r="N2" t="s">
        <v>321</v>
      </c>
      <c r="O2">
        <f>M2*(70/0.25)^-0.25</f>
        <v>0.16150773952641284</v>
      </c>
      <c r="P2">
        <v>8616.52</v>
      </c>
      <c r="Q2" t="s">
        <v>321</v>
      </c>
      <c r="R2">
        <v>77021.350000000006</v>
      </c>
      <c r="S2">
        <v>3</v>
      </c>
      <c r="T2" t="s">
        <v>435</v>
      </c>
      <c r="U2">
        <f>P2*(70/0.25)^-0.25</f>
        <v>2106.4075006353869</v>
      </c>
      <c r="W2">
        <v>8.040516234</v>
      </c>
      <c r="X2" s="18" t="s">
        <v>321</v>
      </c>
      <c r="Y2" s="20">
        <f>W2*(70/0.25)^-0.25</f>
        <v>1.9655967495320841</v>
      </c>
      <c r="Z2">
        <v>356.23</v>
      </c>
      <c r="AA2" s="18" t="s">
        <v>321</v>
      </c>
      <c r="AB2">
        <v>755.62</v>
      </c>
      <c r="AC2" s="18">
        <v>3</v>
      </c>
      <c r="AD2" t="s">
        <v>435</v>
      </c>
      <c r="AE2" s="20">
        <f>Z2*(70/0.25)^-0.25</f>
        <v>87.0845241409924</v>
      </c>
      <c r="AG2" s="2">
        <f>LOG(M2)</f>
        <v>-0.18001715340397112</v>
      </c>
      <c r="AH2" s="2">
        <f>LOG(P2)</f>
        <v>3.9353319004008851</v>
      </c>
      <c r="AI2" s="2">
        <f>LOG(W2)</f>
        <v>0.90528393312410005</v>
      </c>
      <c r="AJ2" s="2">
        <f>LOG(Z2)</f>
        <v>2.5517304908875516</v>
      </c>
      <c r="AK2" s="2">
        <f>AVERAGE(AG2:AH2)</f>
        <v>1.877657373498457</v>
      </c>
      <c r="AL2" s="2">
        <f>STDEV(AG2:AH2)</f>
        <v>2.909991222895056</v>
      </c>
      <c r="AM2" s="2">
        <f>EXP(1.96*AL2*LN(10))</f>
        <v>505338.9770405725</v>
      </c>
      <c r="AN2" s="2">
        <f>AVERAGE(AI2:AJ2)</f>
        <v>1.7285072120058258</v>
      </c>
      <c r="AO2" s="2">
        <f>STDEV(AJ2:AK2)</f>
        <v>0.47664167232138582</v>
      </c>
      <c r="AP2" s="2">
        <f>EXP(1.96*AO2*LN(10))</f>
        <v>8.5944418550729385</v>
      </c>
      <c r="AQ2" s="2">
        <f>AVERAGE(AG2:AJ2)</f>
        <v>1.8030822927521415</v>
      </c>
      <c r="AR2" s="2">
        <f>STDEV(AG2:AJ2)</f>
        <v>1.8116003810429695</v>
      </c>
      <c r="AS2" s="2">
        <f>EXP(1.96*AR2*LN(10))</f>
        <v>3554.1581341813539</v>
      </c>
    </row>
    <row r="3" spans="1:45" x14ac:dyDescent="0.25">
      <c r="A3" s="3">
        <v>1412</v>
      </c>
      <c r="B3" s="2" t="s">
        <v>61</v>
      </c>
      <c r="C3" s="2" t="s">
        <v>10</v>
      </c>
      <c r="D3" s="2" t="s">
        <v>28</v>
      </c>
      <c r="E3" s="2" t="s">
        <v>62</v>
      </c>
      <c r="F3" s="2" t="s">
        <v>63</v>
      </c>
      <c r="G3" s="2" t="s">
        <v>18</v>
      </c>
      <c r="H3" s="7">
        <v>8.3299999999999999E-2</v>
      </c>
      <c r="I3" s="2" t="s">
        <v>26</v>
      </c>
      <c r="J3" s="5" t="s">
        <v>202</v>
      </c>
      <c r="K3" s="5"/>
      <c r="L3" t="s">
        <v>323</v>
      </c>
      <c r="M3">
        <v>11.35819147</v>
      </c>
      <c r="N3" t="s">
        <v>324</v>
      </c>
      <c r="O3">
        <f t="shared" ref="O3:O66" si="0">M3*(70/0.25)^-0.25</f>
        <v>2.7766406514533557</v>
      </c>
      <c r="P3">
        <v>3.4</v>
      </c>
      <c r="Q3" t="s">
        <v>324</v>
      </c>
      <c r="R3">
        <v>21.41</v>
      </c>
      <c r="S3">
        <v>0</v>
      </c>
      <c r="U3">
        <f t="shared" ref="U3:U66" si="1">P3*(70/0.25)^-0.25</f>
        <v>0.8311691381393318</v>
      </c>
      <c r="W3">
        <v>8.158892518</v>
      </c>
      <c r="X3" s="18" t="s">
        <v>324</v>
      </c>
      <c r="Y3" s="20">
        <f t="shared" ref="Y3:Y66" si="2">W3*(70/0.25)^-0.25</f>
        <v>1.9945351948110301</v>
      </c>
      <c r="Z3">
        <v>17.920000000000002</v>
      </c>
      <c r="AA3" s="18" t="s">
        <v>324</v>
      </c>
      <c r="AB3">
        <v>14.96</v>
      </c>
      <c r="AC3" s="18">
        <v>0</v>
      </c>
      <c r="AE3" s="20">
        <f t="shared" ref="AE3:AE66" si="3">Z3*(70/0.25)^-0.25</f>
        <v>4.3807502810167138</v>
      </c>
      <c r="AG3" s="2">
        <f>LOG(M3)</f>
        <v>1.0553091855011261</v>
      </c>
      <c r="AH3" s="2">
        <f>LOG(P3)</f>
        <v>0.53147891704225514</v>
      </c>
      <c r="AI3" s="2">
        <f t="shared" ref="AI3:AI66" si="4">LOG(W3)</f>
        <v>0.9116312119446196</v>
      </c>
      <c r="AJ3" s="2">
        <f t="shared" ref="AJ3:AJ66" si="5">LOG(Z3)</f>
        <v>1.2533380053261065</v>
      </c>
      <c r="AK3" s="2">
        <f t="shared" ref="AK3:AK66" si="6">AVERAGE(AG3:AH3)</f>
        <v>0.7933940512716906</v>
      </c>
      <c r="AL3" s="2">
        <f t="shared" ref="AL3:AL66" si="7">STDEV(AG3:AH3)</f>
        <v>0.37040393501803753</v>
      </c>
      <c r="AM3" s="2">
        <f t="shared" ref="AM3:AM66" si="8">EXP(1.96*AL3*LN(10))</f>
        <v>5.3209810548109013</v>
      </c>
      <c r="AN3" s="2">
        <f t="shared" ref="AN3:AN66" si="9">AVERAGE(AI3:AJ3)</f>
        <v>1.082484608635363</v>
      </c>
      <c r="AO3" s="2">
        <f t="shared" ref="AO3:AO66" si="10">STDEV(AJ3:AK3)</f>
        <v>0.32522948887763103</v>
      </c>
      <c r="AP3" s="2">
        <f t="shared" ref="AP3:AP66" si="11">EXP(1.96*AO3*LN(10))</f>
        <v>4.3396009759830285</v>
      </c>
      <c r="AQ3" s="2">
        <f t="shared" ref="AQ3:AQ66" si="12">AVERAGE(AG3:AJ3)</f>
        <v>0.9379393299535268</v>
      </c>
      <c r="AR3" s="2">
        <f t="shared" ref="AR3:AR66" si="13">STDEV(AG3:AJ3)</f>
        <v>0.30504327111368668</v>
      </c>
      <c r="AS3" s="2">
        <f t="shared" ref="AS3:AS66" si="14">EXP(1.96*AR3*LN(10))</f>
        <v>3.9617294273863841</v>
      </c>
    </row>
    <row r="4" spans="1:45" x14ac:dyDescent="0.25">
      <c r="A4" s="3">
        <v>1783</v>
      </c>
      <c r="B4" s="2" t="s">
        <v>180</v>
      </c>
      <c r="C4" s="2" t="s">
        <v>142</v>
      </c>
      <c r="D4" s="2" t="s">
        <v>28</v>
      </c>
      <c r="E4" s="2" t="s">
        <v>181</v>
      </c>
      <c r="H4" s="8">
        <v>8.3330000000000001E-2</v>
      </c>
      <c r="I4" s="2" t="s">
        <v>26</v>
      </c>
      <c r="J4" s="5" t="s">
        <v>203</v>
      </c>
      <c r="K4" s="5"/>
      <c r="L4" t="s">
        <v>325</v>
      </c>
      <c r="M4">
        <v>2.7739389399999999</v>
      </c>
      <c r="N4" t="s">
        <v>324</v>
      </c>
      <c r="O4">
        <f t="shared" si="0"/>
        <v>0.67812130529733272</v>
      </c>
      <c r="P4">
        <v>6.03</v>
      </c>
      <c r="Q4" t="s">
        <v>321</v>
      </c>
      <c r="R4">
        <v>29.78</v>
      </c>
      <c r="S4">
        <v>1</v>
      </c>
      <c r="T4" t="s">
        <v>436</v>
      </c>
      <c r="U4">
        <f t="shared" si="1"/>
        <v>1.4741029126412266</v>
      </c>
      <c r="W4">
        <v>5.8591182240000004</v>
      </c>
      <c r="X4" s="18" t="s">
        <v>324</v>
      </c>
      <c r="Y4" s="20">
        <f t="shared" si="2"/>
        <v>1.4323288954407449</v>
      </c>
      <c r="Z4">
        <v>14.62</v>
      </c>
      <c r="AA4" s="18" t="s">
        <v>321</v>
      </c>
      <c r="AB4">
        <v>31.48</v>
      </c>
      <c r="AC4" s="18">
        <v>1</v>
      </c>
      <c r="AD4" t="s">
        <v>439</v>
      </c>
      <c r="AE4" s="20">
        <f t="shared" si="3"/>
        <v>3.5740272939991264</v>
      </c>
      <c r="AG4" s="2">
        <f>LOG(M4)</f>
        <v>0.44309689714356726</v>
      </c>
      <c r="AH4" s="2">
        <f>LOG(P4)</f>
        <v>0.78031731214015132</v>
      </c>
      <c r="AI4" s="2">
        <f t="shared" si="4"/>
        <v>0.76783226119454895</v>
      </c>
      <c r="AJ4" s="2">
        <f t="shared" si="5"/>
        <v>1.1649473726218416</v>
      </c>
      <c r="AK4" s="2">
        <f t="shared" si="6"/>
        <v>0.61170710464185929</v>
      </c>
      <c r="AL4" s="2">
        <f t="shared" si="7"/>
        <v>0.23845084219862644</v>
      </c>
      <c r="AM4" s="2">
        <f t="shared" si="8"/>
        <v>2.9333484174945834</v>
      </c>
      <c r="AN4" s="2">
        <f t="shared" si="9"/>
        <v>0.96638981690819525</v>
      </c>
      <c r="AO4" s="2">
        <f t="shared" si="10"/>
        <v>0.3911999451141086</v>
      </c>
      <c r="AP4" s="2">
        <f t="shared" si="11"/>
        <v>5.8445609552617057</v>
      </c>
      <c r="AQ4" s="2">
        <f t="shared" si="12"/>
        <v>0.78904846077502722</v>
      </c>
      <c r="AR4" s="2">
        <f t="shared" si="13"/>
        <v>0.29524500356359101</v>
      </c>
      <c r="AS4" s="2">
        <f t="shared" si="14"/>
        <v>3.7903577895490206</v>
      </c>
    </row>
    <row r="5" spans="1:45" x14ac:dyDescent="0.25">
      <c r="A5" s="3">
        <v>1189</v>
      </c>
      <c r="B5" s="2" t="s">
        <v>40</v>
      </c>
      <c r="C5" s="2" t="s">
        <v>10</v>
      </c>
      <c r="D5" s="2" t="s">
        <v>11</v>
      </c>
      <c r="E5" s="2" t="s">
        <v>33</v>
      </c>
      <c r="F5" s="2" t="s">
        <v>41</v>
      </c>
      <c r="G5" s="2" t="s">
        <v>14</v>
      </c>
      <c r="H5" s="8">
        <v>3.5880000000000002E-2</v>
      </c>
      <c r="I5" s="2" t="s">
        <v>15</v>
      </c>
      <c r="J5" s="5" t="s">
        <v>204</v>
      </c>
      <c r="K5" s="5"/>
      <c r="L5" t="s">
        <v>204</v>
      </c>
      <c r="M5">
        <v>0.89983172899999997</v>
      </c>
      <c r="N5" t="s">
        <v>321</v>
      </c>
      <c r="O5">
        <f t="shared" si="0"/>
        <v>0.2199742243127514</v>
      </c>
      <c r="P5">
        <v>21.88</v>
      </c>
      <c r="Q5" t="s">
        <v>321</v>
      </c>
      <c r="R5">
        <v>88.91</v>
      </c>
      <c r="S5">
        <v>2</v>
      </c>
      <c r="T5" t="s">
        <v>437</v>
      </c>
      <c r="U5">
        <f t="shared" si="1"/>
        <v>5.3488178654378169</v>
      </c>
      <c r="W5">
        <v>9.3298504849999997</v>
      </c>
      <c r="X5" s="18" t="s">
        <v>324</v>
      </c>
      <c r="Y5" s="20">
        <f t="shared" si="2"/>
        <v>2.2807893489959636</v>
      </c>
      <c r="Z5">
        <v>16.64</v>
      </c>
      <c r="AA5" s="18" t="s">
        <v>321</v>
      </c>
      <c r="AB5">
        <v>51.08</v>
      </c>
      <c r="AC5" s="18">
        <v>2</v>
      </c>
      <c r="AD5" t="s">
        <v>437</v>
      </c>
      <c r="AE5" s="20">
        <f t="shared" si="3"/>
        <v>4.0678395466583765</v>
      </c>
      <c r="AG5" s="2">
        <f>LOG(M5)</f>
        <v>-4.5838697226609264E-2</v>
      </c>
      <c r="AH5" s="2">
        <f>LOG(P5)</f>
        <v>1.3400473176613932</v>
      </c>
      <c r="AI5" s="2">
        <f t="shared" si="4"/>
        <v>0.96987468404020272</v>
      </c>
      <c r="AJ5" s="2">
        <f t="shared" si="5"/>
        <v>1.2211533219547051</v>
      </c>
      <c r="AK5" s="2">
        <f t="shared" si="6"/>
        <v>0.64710431021739201</v>
      </c>
      <c r="AL5" s="2">
        <f t="shared" si="7"/>
        <v>0.97996939907890701</v>
      </c>
      <c r="AM5" s="2">
        <f t="shared" si="8"/>
        <v>83.318227488312758</v>
      </c>
      <c r="AN5" s="2">
        <f t="shared" si="9"/>
        <v>1.0955140029974539</v>
      </c>
      <c r="AO5" s="2">
        <f t="shared" si="10"/>
        <v>0.40591394893288979</v>
      </c>
      <c r="AP5" s="2">
        <f t="shared" si="11"/>
        <v>6.2458469781692569</v>
      </c>
      <c r="AQ5" s="2">
        <f t="shared" si="12"/>
        <v>0.87130915660742292</v>
      </c>
      <c r="AR5" s="2">
        <f t="shared" si="13"/>
        <v>0.63060334935315909</v>
      </c>
      <c r="AS5" s="2">
        <f t="shared" si="14"/>
        <v>17.217994499144833</v>
      </c>
    </row>
    <row r="6" spans="1:45" x14ac:dyDescent="0.25">
      <c r="A6" s="3">
        <v>1709</v>
      </c>
      <c r="B6" s="2" t="s">
        <v>156</v>
      </c>
      <c r="C6" s="2" t="s">
        <v>142</v>
      </c>
      <c r="D6" s="2" t="s">
        <v>28</v>
      </c>
      <c r="E6" s="2" t="s">
        <v>148</v>
      </c>
      <c r="H6" s="8">
        <v>4.1660000000000003E-2</v>
      </c>
      <c r="I6" s="2" t="s">
        <v>26</v>
      </c>
      <c r="J6" s="5" t="s">
        <v>205</v>
      </c>
      <c r="K6" s="5"/>
      <c r="L6" t="s">
        <v>326</v>
      </c>
      <c r="M6">
        <v>4.8357111509999999</v>
      </c>
      <c r="N6" t="s">
        <v>324</v>
      </c>
      <c r="O6">
        <f t="shared" si="0"/>
        <v>1.1821452557845371</v>
      </c>
      <c r="P6">
        <v>7.65</v>
      </c>
      <c r="Q6" t="s">
        <v>324</v>
      </c>
      <c r="R6">
        <v>21.41</v>
      </c>
      <c r="S6">
        <v>0</v>
      </c>
      <c r="U6">
        <f t="shared" si="1"/>
        <v>1.8701305608134966</v>
      </c>
      <c r="W6">
        <v>4.677592282</v>
      </c>
      <c r="X6" s="18" t="s">
        <v>324</v>
      </c>
      <c r="Y6" s="20">
        <f t="shared" si="2"/>
        <v>1.143491278116803</v>
      </c>
      <c r="Z6">
        <v>0.71</v>
      </c>
      <c r="AA6" s="18" t="s">
        <v>321</v>
      </c>
      <c r="AB6">
        <v>51.08</v>
      </c>
      <c r="AC6" s="18">
        <v>2</v>
      </c>
      <c r="AD6" t="s">
        <v>440</v>
      </c>
      <c r="AE6" s="20">
        <f t="shared" si="3"/>
        <v>0.17356767296438985</v>
      </c>
      <c r="AG6" s="2">
        <f>LOG(M6)</f>
        <v>0.68446035147878503</v>
      </c>
      <c r="AH6" s="2">
        <f>LOG(P6)</f>
        <v>0.88366143515361761</v>
      </c>
      <c r="AI6" s="2">
        <f t="shared" si="4"/>
        <v>0.670022364246455</v>
      </c>
      <c r="AJ6" s="2">
        <f t="shared" si="5"/>
        <v>-0.14874165128092473</v>
      </c>
      <c r="AK6" s="2">
        <f t="shared" si="6"/>
        <v>0.78406089331620132</v>
      </c>
      <c r="AL6" s="2">
        <f t="shared" si="7"/>
        <v>0.14085643708618284</v>
      </c>
      <c r="AM6" s="2">
        <f t="shared" si="8"/>
        <v>1.8883331472767293</v>
      </c>
      <c r="AN6" s="2">
        <f t="shared" si="9"/>
        <v>0.26064035648276512</v>
      </c>
      <c r="AO6" s="2">
        <f t="shared" si="10"/>
        <v>0.65959100479269472</v>
      </c>
      <c r="AP6" s="2">
        <f t="shared" si="11"/>
        <v>19.624489559297746</v>
      </c>
      <c r="AQ6" s="2">
        <f t="shared" si="12"/>
        <v>0.52235062489948325</v>
      </c>
      <c r="AR6" s="2">
        <f t="shared" si="13"/>
        <v>0.45789258231193469</v>
      </c>
      <c r="AS6" s="2">
        <f t="shared" si="14"/>
        <v>7.8971331647876193</v>
      </c>
    </row>
    <row r="7" spans="1:45" x14ac:dyDescent="0.25">
      <c r="A7" s="3">
        <v>1193</v>
      </c>
      <c r="B7" s="2" t="s">
        <v>43</v>
      </c>
      <c r="C7" s="2" t="s">
        <v>10</v>
      </c>
      <c r="D7" s="2" t="s">
        <v>11</v>
      </c>
      <c r="E7" s="2" t="s">
        <v>44</v>
      </c>
      <c r="F7" s="2" t="s">
        <v>41</v>
      </c>
      <c r="G7" s="2" t="s">
        <v>14</v>
      </c>
      <c r="H7" s="8">
        <v>3.977E-2</v>
      </c>
      <c r="I7" s="2" t="s">
        <v>15</v>
      </c>
      <c r="J7" s="5" t="s">
        <v>206</v>
      </c>
      <c r="K7" s="5"/>
      <c r="L7" t="s">
        <v>206</v>
      </c>
      <c r="M7">
        <v>2.4502236960000001</v>
      </c>
      <c r="N7" t="s">
        <v>321</v>
      </c>
      <c r="O7">
        <f t="shared" si="0"/>
        <v>0.59898538754496711</v>
      </c>
      <c r="P7">
        <v>201.33</v>
      </c>
      <c r="Q7" t="s">
        <v>321</v>
      </c>
      <c r="R7">
        <v>88.91</v>
      </c>
      <c r="S7">
        <v>2</v>
      </c>
      <c r="T7" t="s">
        <v>437</v>
      </c>
      <c r="U7">
        <f t="shared" si="1"/>
        <v>49.217436053409315</v>
      </c>
      <c r="W7">
        <v>24.506797389999999</v>
      </c>
      <c r="X7" s="18" t="s">
        <v>324</v>
      </c>
      <c r="Y7" s="20">
        <f t="shared" si="2"/>
        <v>5.9909687250592718</v>
      </c>
      <c r="Z7">
        <v>45.37</v>
      </c>
      <c r="AA7" s="18" t="s">
        <v>321</v>
      </c>
      <c r="AB7">
        <v>51.08</v>
      </c>
      <c r="AC7" s="18">
        <v>2</v>
      </c>
      <c r="AD7" t="s">
        <v>437</v>
      </c>
      <c r="AE7" s="20">
        <f t="shared" si="3"/>
        <v>11.09121876393573</v>
      </c>
      <c r="AG7" s="2">
        <f>LOG(M7)</f>
        <v>0.38920573559048394</v>
      </c>
      <c r="AH7" s="2">
        <f>LOG(P7)</f>
        <v>2.3039084935359546</v>
      </c>
      <c r="AI7" s="2">
        <f t="shared" si="4"/>
        <v>1.3892865602635709</v>
      </c>
      <c r="AJ7" s="2">
        <f t="shared" si="5"/>
        <v>1.6567687792660166</v>
      </c>
      <c r="AK7" s="2">
        <f t="shared" si="6"/>
        <v>1.3465571145632194</v>
      </c>
      <c r="AL7" s="2">
        <f t="shared" si="7"/>
        <v>1.3538993040998268</v>
      </c>
      <c r="AM7" s="2">
        <f t="shared" si="8"/>
        <v>450.4458976676874</v>
      </c>
      <c r="AN7" s="2">
        <f t="shared" si="9"/>
        <v>1.5230276697647938</v>
      </c>
      <c r="AO7" s="2">
        <f t="shared" si="10"/>
        <v>0.21935277171451809</v>
      </c>
      <c r="AP7" s="2">
        <f t="shared" si="11"/>
        <v>2.6911098915928178</v>
      </c>
      <c r="AQ7" s="2">
        <f t="shared" si="12"/>
        <v>1.4347923921640064</v>
      </c>
      <c r="AR7" s="2">
        <f t="shared" si="13"/>
        <v>0.7958137452185623</v>
      </c>
      <c r="AS7" s="2">
        <f t="shared" si="14"/>
        <v>36.29066618866554</v>
      </c>
    </row>
    <row r="8" spans="1:45" x14ac:dyDescent="0.25">
      <c r="A8" s="3">
        <v>1804</v>
      </c>
      <c r="B8" s="2" t="s">
        <v>189</v>
      </c>
      <c r="C8" s="2" t="s">
        <v>142</v>
      </c>
      <c r="D8" s="2" t="s">
        <v>11</v>
      </c>
      <c r="E8" s="2" t="s">
        <v>23</v>
      </c>
      <c r="G8" s="2" t="s">
        <v>25</v>
      </c>
      <c r="H8" s="8">
        <v>4.1660000000000003E-2</v>
      </c>
      <c r="I8" s="2" t="s">
        <v>15</v>
      </c>
      <c r="J8" s="5" t="s">
        <v>207</v>
      </c>
      <c r="K8" s="5"/>
      <c r="L8" t="s">
        <v>327</v>
      </c>
      <c r="M8">
        <v>5.595168234</v>
      </c>
      <c r="N8" t="s">
        <v>324</v>
      </c>
      <c r="O8">
        <f t="shared" si="0"/>
        <v>1.3678032819995138</v>
      </c>
      <c r="P8">
        <v>2.96</v>
      </c>
      <c r="Q8" t="s">
        <v>324</v>
      </c>
      <c r="R8">
        <v>21.41</v>
      </c>
      <c r="S8">
        <v>0</v>
      </c>
      <c r="U8">
        <f t="shared" si="1"/>
        <v>0.72360607320365355</v>
      </c>
      <c r="W8">
        <v>6.1431572780000003</v>
      </c>
      <c r="X8" s="18" t="s">
        <v>324</v>
      </c>
      <c r="Y8" s="20">
        <f t="shared" si="2"/>
        <v>1.50176551182636</v>
      </c>
      <c r="Z8">
        <v>2.96</v>
      </c>
      <c r="AA8" s="18" t="s">
        <v>321</v>
      </c>
      <c r="AB8">
        <v>31.48</v>
      </c>
      <c r="AC8" s="18">
        <v>1</v>
      </c>
      <c r="AD8" t="s">
        <v>436</v>
      </c>
      <c r="AE8" s="20">
        <f t="shared" si="3"/>
        <v>0.72360607320365355</v>
      </c>
      <c r="AG8" s="2">
        <f>LOG(M8)</f>
        <v>0.74781314930930842</v>
      </c>
      <c r="AH8" s="2">
        <f>LOG(P8)</f>
        <v>0.47129171105893858</v>
      </c>
      <c r="AI8" s="2">
        <f t="shared" si="4"/>
        <v>0.78839163433195802</v>
      </c>
      <c r="AJ8" s="2">
        <f t="shared" si="5"/>
        <v>0.47129171105893858</v>
      </c>
      <c r="AK8" s="2">
        <f t="shared" si="6"/>
        <v>0.60955243018412353</v>
      </c>
      <c r="AL8" s="2">
        <f t="shared" si="7"/>
        <v>0.19553018413029352</v>
      </c>
      <c r="AM8" s="2">
        <f t="shared" si="8"/>
        <v>2.4167913668165037</v>
      </c>
      <c r="AN8" s="2">
        <f t="shared" si="9"/>
        <v>0.62984167269544833</v>
      </c>
      <c r="AO8" s="2">
        <f t="shared" si="10"/>
        <v>9.776509206514733E-2</v>
      </c>
      <c r="AP8" s="2">
        <f t="shared" si="11"/>
        <v>1.5546032827755498</v>
      </c>
      <c r="AQ8" s="2">
        <f t="shared" si="12"/>
        <v>0.61969705143978593</v>
      </c>
      <c r="AR8" s="2">
        <f t="shared" si="13"/>
        <v>0.17216260428016603</v>
      </c>
      <c r="AS8" s="2">
        <f t="shared" si="14"/>
        <v>2.1748970509538408</v>
      </c>
    </row>
    <row r="9" spans="1:45" x14ac:dyDescent="0.25">
      <c r="A9" s="3">
        <v>1695</v>
      </c>
      <c r="B9" s="2" t="s">
        <v>153</v>
      </c>
      <c r="C9" s="2" t="s">
        <v>142</v>
      </c>
      <c r="D9" s="2" t="s">
        <v>11</v>
      </c>
      <c r="E9" s="2" t="s">
        <v>154</v>
      </c>
      <c r="G9" s="2" t="s">
        <v>25</v>
      </c>
      <c r="H9" s="2">
        <v>0</v>
      </c>
      <c r="I9" s="2" t="s">
        <v>26</v>
      </c>
      <c r="J9" s="5" t="s">
        <v>208</v>
      </c>
      <c r="K9" s="5"/>
      <c r="L9" t="s">
        <v>328</v>
      </c>
      <c r="M9">
        <v>4.0858737840000003</v>
      </c>
      <c r="N9" t="s">
        <v>324</v>
      </c>
      <c r="O9">
        <f t="shared" si="0"/>
        <v>0.9988388798804031</v>
      </c>
      <c r="P9">
        <v>6.34</v>
      </c>
      <c r="Q9" t="s">
        <v>321</v>
      </c>
      <c r="R9">
        <v>29.78</v>
      </c>
      <c r="S9">
        <v>1</v>
      </c>
      <c r="T9" t="s">
        <v>436</v>
      </c>
      <c r="U9">
        <f t="shared" si="1"/>
        <v>1.5498859811186363</v>
      </c>
      <c r="W9">
        <v>3.3472960569999999</v>
      </c>
      <c r="X9" s="18" t="s">
        <v>324</v>
      </c>
      <c r="Y9" s="20">
        <f t="shared" si="2"/>
        <v>0.81828505258643336</v>
      </c>
      <c r="Z9">
        <v>6.92</v>
      </c>
      <c r="AA9" s="18" t="s">
        <v>324</v>
      </c>
      <c r="AB9">
        <v>14.96</v>
      </c>
      <c r="AC9" s="18">
        <v>0</v>
      </c>
      <c r="AE9" s="20">
        <f t="shared" si="3"/>
        <v>1.6916736576247575</v>
      </c>
      <c r="AG9" s="2">
        <f>LOG(M9)</f>
        <v>0.61128494679007594</v>
      </c>
      <c r="AH9" s="2">
        <f>LOG(P9)</f>
        <v>0.80208925788173269</v>
      </c>
      <c r="AI9" s="2">
        <f t="shared" si="4"/>
        <v>0.52469412593268261</v>
      </c>
      <c r="AJ9" s="2">
        <f t="shared" si="5"/>
        <v>0.84010609445675777</v>
      </c>
      <c r="AK9" s="2">
        <f t="shared" si="6"/>
        <v>0.70668710233590426</v>
      </c>
      <c r="AL9" s="2">
        <f t="shared" si="7"/>
        <v>0.13491902225253807</v>
      </c>
      <c r="AM9" s="2">
        <f t="shared" si="8"/>
        <v>1.8384053856221925</v>
      </c>
      <c r="AN9" s="2">
        <f t="shared" si="9"/>
        <v>0.68240011019472013</v>
      </c>
      <c r="AO9" s="2">
        <f t="shared" si="10"/>
        <v>9.434147406773008E-2</v>
      </c>
      <c r="AP9" s="2">
        <f t="shared" si="11"/>
        <v>1.5307676977603211</v>
      </c>
      <c r="AQ9" s="2">
        <f t="shared" si="12"/>
        <v>0.69454360626531231</v>
      </c>
      <c r="AR9" s="2">
        <f t="shared" si="13"/>
        <v>0.1511460171456312</v>
      </c>
      <c r="AS9" s="2">
        <f t="shared" si="14"/>
        <v>1.9780906657879045</v>
      </c>
    </row>
    <row r="10" spans="1:45" x14ac:dyDescent="0.25">
      <c r="A10" s="3">
        <v>1764</v>
      </c>
      <c r="B10" s="2" t="s">
        <v>169</v>
      </c>
      <c r="C10" s="2" t="s">
        <v>142</v>
      </c>
      <c r="D10" s="2" t="s">
        <v>28</v>
      </c>
      <c r="E10" s="2" t="s">
        <v>23</v>
      </c>
      <c r="H10" s="8">
        <v>3.3329999999999999E-2</v>
      </c>
      <c r="I10" s="2" t="s">
        <v>26</v>
      </c>
      <c r="J10" s="5" t="s">
        <v>209</v>
      </c>
      <c r="K10" s="5"/>
      <c r="L10" t="s">
        <v>329</v>
      </c>
      <c r="M10">
        <v>0.78275834099999997</v>
      </c>
      <c r="N10" t="s">
        <v>321</v>
      </c>
      <c r="O10">
        <f t="shared" si="0"/>
        <v>0.19135428695892445</v>
      </c>
      <c r="P10">
        <v>65.540000000000006</v>
      </c>
      <c r="Q10" t="s">
        <v>321</v>
      </c>
      <c r="R10">
        <v>88.91</v>
      </c>
      <c r="S10">
        <v>2</v>
      </c>
      <c r="T10" t="s">
        <v>437</v>
      </c>
      <c r="U10">
        <f t="shared" si="1"/>
        <v>16.022007445191708</v>
      </c>
      <c r="W10">
        <v>11.676768170000001</v>
      </c>
      <c r="X10" s="18" t="s">
        <v>321</v>
      </c>
      <c r="Y10" s="20">
        <f t="shared" si="2"/>
        <v>2.8545203929740244</v>
      </c>
      <c r="Z10">
        <v>18.41</v>
      </c>
      <c r="AA10" s="18" t="s">
        <v>321</v>
      </c>
      <c r="AB10">
        <v>31.48</v>
      </c>
      <c r="AC10" s="18">
        <v>1</v>
      </c>
      <c r="AD10" t="s">
        <v>436</v>
      </c>
      <c r="AE10" s="20">
        <f t="shared" si="3"/>
        <v>4.5005364215132637</v>
      </c>
      <c r="AG10" s="2">
        <f>LOG(M10)</f>
        <v>-0.10637229588482774</v>
      </c>
      <c r="AH10" s="2">
        <f>LOG(P10)</f>
        <v>1.8165064370463571</v>
      </c>
      <c r="AI10" s="2">
        <f t="shared" si="4"/>
        <v>1.0673226578317694</v>
      </c>
      <c r="AJ10" s="2">
        <f t="shared" si="5"/>
        <v>1.2650537885040147</v>
      </c>
      <c r="AK10" s="2">
        <f t="shared" si="6"/>
        <v>0.8550670705807647</v>
      </c>
      <c r="AL10" s="2">
        <f t="shared" si="7"/>
        <v>1.3596805914550372</v>
      </c>
      <c r="AM10" s="2">
        <f t="shared" si="8"/>
        <v>462.3532973842477</v>
      </c>
      <c r="AN10" s="2">
        <f t="shared" si="9"/>
        <v>1.1661882231678922</v>
      </c>
      <c r="AO10" s="2">
        <f t="shared" si="10"/>
        <v>0.28990438843994693</v>
      </c>
      <c r="AP10" s="2">
        <f t="shared" si="11"/>
        <v>3.7000926708127588</v>
      </c>
      <c r="AQ10" s="2">
        <f t="shared" si="12"/>
        <v>1.0106276468743285</v>
      </c>
      <c r="AR10" s="2">
        <f t="shared" si="13"/>
        <v>0.80933645298378509</v>
      </c>
      <c r="AS10" s="2">
        <f t="shared" si="14"/>
        <v>38.574423824602015</v>
      </c>
    </row>
    <row r="11" spans="1:45" x14ac:dyDescent="0.25">
      <c r="A11" s="3">
        <v>1773</v>
      </c>
      <c r="B11" s="2" t="s">
        <v>177</v>
      </c>
      <c r="C11" s="2" t="s">
        <v>142</v>
      </c>
      <c r="D11" s="2" t="s">
        <v>28</v>
      </c>
      <c r="E11" s="2" t="s">
        <v>12</v>
      </c>
      <c r="H11" s="8">
        <v>3.3329999999999999E-2</v>
      </c>
      <c r="I11" s="2" t="s">
        <v>26</v>
      </c>
      <c r="J11" s="5" t="s">
        <v>210</v>
      </c>
      <c r="K11" s="5"/>
      <c r="L11" t="s">
        <v>330</v>
      </c>
      <c r="M11">
        <v>9.4072502169999996</v>
      </c>
      <c r="N11" t="s">
        <v>324</v>
      </c>
      <c r="O11">
        <f t="shared" si="0"/>
        <v>2.2997106044485092</v>
      </c>
      <c r="P11">
        <v>30.65</v>
      </c>
      <c r="Q11" t="s">
        <v>324</v>
      </c>
      <c r="R11">
        <v>21.41</v>
      </c>
      <c r="S11">
        <v>0</v>
      </c>
      <c r="U11">
        <f t="shared" si="1"/>
        <v>7.4927453188148583</v>
      </c>
      <c r="W11">
        <v>3.8553755280000002</v>
      </c>
      <c r="X11" s="18" t="s">
        <v>324</v>
      </c>
      <c r="Y11" s="20">
        <f t="shared" si="2"/>
        <v>0.94249092788565625</v>
      </c>
      <c r="Z11">
        <v>10.97</v>
      </c>
      <c r="AA11" s="18" t="s">
        <v>321</v>
      </c>
      <c r="AB11">
        <v>31.48</v>
      </c>
      <c r="AC11" s="18">
        <v>1</v>
      </c>
      <c r="AD11" t="s">
        <v>436</v>
      </c>
      <c r="AE11" s="20">
        <f t="shared" si="3"/>
        <v>2.6817427780554324</v>
      </c>
      <c r="AG11" s="2">
        <f>LOG(M11)</f>
        <v>0.97346269567978472</v>
      </c>
      <c r="AH11" s="2">
        <f>LOG(P11)</f>
        <v>1.4864304788544338</v>
      </c>
      <c r="AI11" s="2">
        <f t="shared" si="4"/>
        <v>0.58606668635459369</v>
      </c>
      <c r="AJ11" s="2">
        <f t="shared" si="5"/>
        <v>1.0402066275747111</v>
      </c>
      <c r="AK11" s="2">
        <f t="shared" si="6"/>
        <v>1.2299465872671091</v>
      </c>
      <c r="AL11" s="2">
        <f t="shared" si="7"/>
        <v>0.36272299801302538</v>
      </c>
      <c r="AM11" s="2">
        <f t="shared" si="8"/>
        <v>5.1396917841570264</v>
      </c>
      <c r="AN11" s="2">
        <f t="shared" si="9"/>
        <v>0.81313665696465232</v>
      </c>
      <c r="AO11" s="2">
        <f t="shared" si="10"/>
        <v>0.13416641216055689</v>
      </c>
      <c r="AP11" s="2">
        <f t="shared" si="11"/>
        <v>1.8321716879997654</v>
      </c>
      <c r="AQ11" s="2">
        <f t="shared" si="12"/>
        <v>1.0215416221158808</v>
      </c>
      <c r="AR11" s="2">
        <f t="shared" si="13"/>
        <v>0.36897155915327751</v>
      </c>
      <c r="AS11" s="2">
        <f t="shared" si="14"/>
        <v>5.2866950015726673</v>
      </c>
    </row>
    <row r="12" spans="1:45" x14ac:dyDescent="0.25">
      <c r="A12" s="3">
        <v>1163</v>
      </c>
      <c r="B12" s="2" t="s">
        <v>22</v>
      </c>
      <c r="C12" s="2" t="s">
        <v>10</v>
      </c>
      <c r="D12" s="2" t="s">
        <v>11</v>
      </c>
      <c r="E12" s="2" t="s">
        <v>23</v>
      </c>
      <c r="F12" s="2" t="s">
        <v>24</v>
      </c>
      <c r="G12" s="2" t="s">
        <v>25</v>
      </c>
      <c r="H12" s="8">
        <v>7.4560000000000001E-2</v>
      </c>
      <c r="I12" s="2" t="s">
        <v>26</v>
      </c>
      <c r="J12" s="5" t="s">
        <v>211</v>
      </c>
      <c r="K12" s="5"/>
      <c r="L12" t="s">
        <v>331</v>
      </c>
      <c r="M12">
        <v>2.7929098200000002</v>
      </c>
      <c r="N12" t="s">
        <v>324</v>
      </c>
      <c r="O12">
        <f t="shared" si="0"/>
        <v>0.68275895529125774</v>
      </c>
      <c r="P12">
        <v>4.22</v>
      </c>
      <c r="Q12" t="s">
        <v>324</v>
      </c>
      <c r="R12">
        <v>21.41</v>
      </c>
      <c r="S12">
        <v>0</v>
      </c>
      <c r="U12">
        <f t="shared" si="1"/>
        <v>1.0316275773376411</v>
      </c>
      <c r="W12">
        <v>4.7179733050000001</v>
      </c>
      <c r="X12" s="18" t="s">
        <v>324</v>
      </c>
      <c r="Y12" s="20">
        <f t="shared" si="2"/>
        <v>1.1533628840238896</v>
      </c>
      <c r="Z12">
        <v>5.0999999999999996</v>
      </c>
      <c r="AA12" s="18" t="s">
        <v>321</v>
      </c>
      <c r="AB12">
        <v>51.08</v>
      </c>
      <c r="AC12" s="18">
        <v>2</v>
      </c>
      <c r="AD12" t="s">
        <v>437</v>
      </c>
      <c r="AE12" s="20">
        <f t="shared" si="3"/>
        <v>1.2467537072089976</v>
      </c>
      <c r="AG12" s="2">
        <f>LOG(M12)</f>
        <v>0.44605691303410089</v>
      </c>
      <c r="AH12" s="2">
        <f>LOG(P12)</f>
        <v>0.62531245096167387</v>
      </c>
      <c r="AI12" s="2">
        <f t="shared" si="4"/>
        <v>0.67375547925326607</v>
      </c>
      <c r="AJ12" s="2">
        <f t="shared" si="5"/>
        <v>0.70757017609793638</v>
      </c>
      <c r="AK12" s="2">
        <f t="shared" si="6"/>
        <v>0.53568468199788732</v>
      </c>
      <c r="AL12" s="2">
        <f t="shared" si="7"/>
        <v>0.12675280643382994</v>
      </c>
      <c r="AM12" s="2">
        <f t="shared" si="8"/>
        <v>1.7718848735206814</v>
      </c>
      <c r="AN12" s="2">
        <f t="shared" si="9"/>
        <v>0.69066282767560128</v>
      </c>
      <c r="AO12" s="2">
        <f t="shared" si="10"/>
        <v>0.12154139846574544</v>
      </c>
      <c r="AP12" s="2">
        <f t="shared" si="11"/>
        <v>1.7306973989976151</v>
      </c>
      <c r="AQ12" s="2">
        <f t="shared" si="12"/>
        <v>0.6131737548367443</v>
      </c>
      <c r="AR12" s="2">
        <f t="shared" si="13"/>
        <v>0.1164133675570278</v>
      </c>
      <c r="AS12" s="2">
        <f t="shared" si="14"/>
        <v>1.6911035468494082</v>
      </c>
    </row>
    <row r="13" spans="1:45" x14ac:dyDescent="0.25">
      <c r="A13" s="3">
        <v>1417</v>
      </c>
      <c r="B13" s="2" t="s">
        <v>64</v>
      </c>
      <c r="C13" s="2" t="s">
        <v>10</v>
      </c>
      <c r="D13" s="2" t="s">
        <v>28</v>
      </c>
      <c r="E13" s="2" t="s">
        <v>65</v>
      </c>
      <c r="F13" s="2" t="s">
        <v>63</v>
      </c>
      <c r="G13" s="2" t="s">
        <v>18</v>
      </c>
      <c r="H13" s="7">
        <v>8.3299999999999999E-2</v>
      </c>
      <c r="I13" s="2" t="s">
        <v>26</v>
      </c>
      <c r="J13" s="5" t="s">
        <v>212</v>
      </c>
      <c r="K13" s="5"/>
      <c r="L13" t="s">
        <v>332</v>
      </c>
      <c r="M13">
        <v>4.6226874100000002</v>
      </c>
      <c r="N13" t="s">
        <v>324</v>
      </c>
      <c r="O13">
        <f t="shared" si="0"/>
        <v>1.1300691501344824</v>
      </c>
      <c r="P13">
        <v>20.16</v>
      </c>
      <c r="Q13" t="s">
        <v>321</v>
      </c>
      <c r="R13">
        <v>29.78</v>
      </c>
      <c r="S13">
        <v>1</v>
      </c>
      <c r="T13" t="s">
        <v>436</v>
      </c>
      <c r="U13">
        <f t="shared" si="1"/>
        <v>4.9283440661438025</v>
      </c>
      <c r="W13">
        <v>4.0648165269999996</v>
      </c>
      <c r="X13" s="18" t="s">
        <v>324</v>
      </c>
      <c r="Y13" s="20">
        <f t="shared" si="2"/>
        <v>0.99369119101208869</v>
      </c>
      <c r="Z13">
        <v>5.42</v>
      </c>
      <c r="AA13" s="18" t="s">
        <v>324</v>
      </c>
      <c r="AB13">
        <v>14.96</v>
      </c>
      <c r="AC13" s="18">
        <v>0</v>
      </c>
      <c r="AE13" s="20">
        <f t="shared" si="3"/>
        <v>1.3249813907985819</v>
      </c>
      <c r="AG13" s="2">
        <f>LOG(M13)</f>
        <v>0.66489452707382357</v>
      </c>
      <c r="AH13" s="2">
        <f>LOG(P13)</f>
        <v>1.3044905277734877</v>
      </c>
      <c r="AI13" s="2">
        <f t="shared" si="4"/>
        <v>0.60904094768907024</v>
      </c>
      <c r="AJ13" s="2">
        <f t="shared" si="5"/>
        <v>0.73399928653838686</v>
      </c>
      <c r="AK13" s="2">
        <f t="shared" si="6"/>
        <v>0.98469252742365565</v>
      </c>
      <c r="AL13" s="2">
        <f t="shared" si="7"/>
        <v>0.45226266931452813</v>
      </c>
      <c r="AM13" s="2">
        <f t="shared" si="8"/>
        <v>7.6990090805715843</v>
      </c>
      <c r="AN13" s="2">
        <f t="shared" si="9"/>
        <v>0.67152011711372861</v>
      </c>
      <c r="AO13" s="2">
        <f t="shared" si="10"/>
        <v>0.17726689062760645</v>
      </c>
      <c r="AP13" s="2">
        <f t="shared" si="11"/>
        <v>2.2255794655972263</v>
      </c>
      <c r="AQ13" s="2">
        <f t="shared" si="12"/>
        <v>0.82810632226869219</v>
      </c>
      <c r="AR13" s="2">
        <f t="shared" si="13"/>
        <v>0.32167570308144267</v>
      </c>
      <c r="AS13" s="2">
        <f t="shared" si="14"/>
        <v>4.2705555759465756</v>
      </c>
    </row>
    <row r="14" spans="1:45" x14ac:dyDescent="0.25">
      <c r="A14" s="3">
        <v>1680</v>
      </c>
      <c r="B14" s="2" t="s">
        <v>150</v>
      </c>
      <c r="C14" s="2" t="s">
        <v>142</v>
      </c>
      <c r="D14" s="2" t="s">
        <v>11</v>
      </c>
      <c r="E14" s="2" t="s">
        <v>147</v>
      </c>
      <c r="G14" s="2" t="s">
        <v>25</v>
      </c>
      <c r="H14" s="2">
        <v>0</v>
      </c>
      <c r="I14" s="2" t="s">
        <v>26</v>
      </c>
      <c r="J14" s="5" t="s">
        <v>213</v>
      </c>
      <c r="K14" s="5"/>
      <c r="L14" t="s">
        <v>333</v>
      </c>
      <c r="M14">
        <v>1.8549258019999999</v>
      </c>
      <c r="N14" t="s">
        <v>324</v>
      </c>
      <c r="O14">
        <f t="shared" si="0"/>
        <v>0.45345796475316136</v>
      </c>
      <c r="P14">
        <v>8.4700000000000006</v>
      </c>
      <c r="Q14" t="s">
        <v>321</v>
      </c>
      <c r="R14">
        <v>29.78</v>
      </c>
      <c r="S14">
        <v>1</v>
      </c>
      <c r="T14" t="s">
        <v>436</v>
      </c>
      <c r="U14">
        <f t="shared" si="1"/>
        <v>2.0705890000118061</v>
      </c>
      <c r="W14">
        <v>0.82758405599999996</v>
      </c>
      <c r="X14" s="18" t="s">
        <v>324</v>
      </c>
      <c r="Y14" s="20">
        <f t="shared" si="2"/>
        <v>0.20231244898922718</v>
      </c>
      <c r="Z14">
        <v>1.76</v>
      </c>
      <c r="AA14" s="18" t="s">
        <v>324</v>
      </c>
      <c r="AB14">
        <v>14.96</v>
      </c>
      <c r="AC14" s="18">
        <v>0</v>
      </c>
      <c r="AE14" s="20">
        <f t="shared" si="3"/>
        <v>0.43025225974271292</v>
      </c>
      <c r="AG14" s="2">
        <f>LOG(M14)</f>
        <v>0.26832654229260444</v>
      </c>
      <c r="AH14" s="2">
        <f>LOG(P14)</f>
        <v>0.92788341033070698</v>
      </c>
      <c r="AI14" s="2">
        <f t="shared" si="4"/>
        <v>-8.2187884920175341E-2</v>
      </c>
      <c r="AJ14" s="2">
        <f t="shared" si="5"/>
        <v>0.24551266781414982</v>
      </c>
      <c r="AK14" s="2">
        <f t="shared" si="6"/>
        <v>0.59810497631165571</v>
      </c>
      <c r="AL14" s="2">
        <f t="shared" si="7"/>
        <v>0.4663771339679032</v>
      </c>
      <c r="AM14" s="2">
        <f t="shared" si="8"/>
        <v>8.2053891459413588</v>
      </c>
      <c r="AN14" s="2">
        <f t="shared" si="9"/>
        <v>8.166239144698724E-2</v>
      </c>
      <c r="AO14" s="2">
        <f t="shared" si="10"/>
        <v>0.24932041233280564</v>
      </c>
      <c r="AP14" s="2">
        <f t="shared" si="11"/>
        <v>3.0808319404275535</v>
      </c>
      <c r="AQ14" s="2">
        <f t="shared" si="12"/>
        <v>0.33988368387932144</v>
      </c>
      <c r="AR14" s="2">
        <f t="shared" si="13"/>
        <v>0.42344397531078692</v>
      </c>
      <c r="AS14" s="2">
        <f t="shared" si="14"/>
        <v>6.7600544119449637</v>
      </c>
    </row>
    <row r="15" spans="1:45" x14ac:dyDescent="0.25">
      <c r="A15" s="3">
        <v>1759</v>
      </c>
      <c r="B15" s="2" t="s">
        <v>168</v>
      </c>
      <c r="C15" s="2" t="s">
        <v>142</v>
      </c>
      <c r="D15" s="2" t="s">
        <v>28</v>
      </c>
      <c r="E15" s="2" t="s">
        <v>29</v>
      </c>
      <c r="H15" s="8">
        <v>8.3330000000000001E-2</v>
      </c>
      <c r="I15" s="2" t="s">
        <v>26</v>
      </c>
      <c r="J15" s="5" t="s">
        <v>214</v>
      </c>
      <c r="K15" s="5"/>
      <c r="L15" t="s">
        <v>334</v>
      </c>
      <c r="M15">
        <v>4.642136099</v>
      </c>
      <c r="N15" t="s">
        <v>324</v>
      </c>
      <c r="O15">
        <f t="shared" si="0"/>
        <v>1.1348236060386205</v>
      </c>
      <c r="P15">
        <v>11.78</v>
      </c>
      <c r="Q15" t="s">
        <v>321</v>
      </c>
      <c r="R15">
        <v>29.78</v>
      </c>
      <c r="S15">
        <v>1</v>
      </c>
      <c r="T15" t="s">
        <v>436</v>
      </c>
      <c r="U15">
        <f t="shared" si="1"/>
        <v>2.8797566021415668</v>
      </c>
      <c r="W15">
        <v>7.535808748</v>
      </c>
      <c r="X15" s="18" t="s">
        <v>324</v>
      </c>
      <c r="Y15" s="20">
        <f t="shared" si="2"/>
        <v>1.8422151947817638</v>
      </c>
      <c r="Z15">
        <v>9.66</v>
      </c>
      <c r="AA15" s="18" t="s">
        <v>321</v>
      </c>
      <c r="AB15">
        <v>51.08</v>
      </c>
      <c r="AC15" s="18">
        <v>2</v>
      </c>
      <c r="AD15" t="s">
        <v>437</v>
      </c>
      <c r="AE15" s="20">
        <f t="shared" si="3"/>
        <v>2.3614981983605721</v>
      </c>
      <c r="AG15" s="2">
        <f>LOG(M15)</f>
        <v>0.66671786903205499</v>
      </c>
      <c r="AH15" s="2">
        <f>LOG(P15)</f>
        <v>1.0711452904510828</v>
      </c>
      <c r="AI15" s="2">
        <f t="shared" si="4"/>
        <v>0.87712986792412118</v>
      </c>
      <c r="AJ15" s="2">
        <f t="shared" si="5"/>
        <v>0.9849771264154934</v>
      </c>
      <c r="AK15" s="2">
        <f t="shared" si="6"/>
        <v>0.86893157974156887</v>
      </c>
      <c r="AL15" s="2">
        <f t="shared" si="7"/>
        <v>0.28597337218318403</v>
      </c>
      <c r="AM15" s="2">
        <f t="shared" si="8"/>
        <v>3.6350284099177212</v>
      </c>
      <c r="AN15" s="2">
        <f t="shared" si="9"/>
        <v>0.93105349716980723</v>
      </c>
      <c r="AO15" s="2">
        <f t="shared" si="10"/>
        <v>8.205659297963204E-2</v>
      </c>
      <c r="AP15" s="2">
        <f t="shared" si="11"/>
        <v>1.4482079333625686</v>
      </c>
      <c r="AQ15" s="2">
        <f t="shared" si="12"/>
        <v>0.89999253845568805</v>
      </c>
      <c r="AR15" s="2">
        <f t="shared" si="13"/>
        <v>0.17459994063079887</v>
      </c>
      <c r="AS15" s="2">
        <f t="shared" si="14"/>
        <v>2.1989526795118448</v>
      </c>
    </row>
    <row r="16" spans="1:45" x14ac:dyDescent="0.25">
      <c r="A16" s="3">
        <v>1713</v>
      </c>
      <c r="B16" s="2" t="s">
        <v>158</v>
      </c>
      <c r="C16" s="2" t="s">
        <v>142</v>
      </c>
      <c r="D16" s="2" t="s">
        <v>11</v>
      </c>
      <c r="E16" s="2" t="s">
        <v>36</v>
      </c>
      <c r="G16" s="2" t="s">
        <v>25</v>
      </c>
      <c r="H16" s="2">
        <v>72</v>
      </c>
      <c r="I16" s="2" t="s">
        <v>19</v>
      </c>
      <c r="J16" s="5" t="s">
        <v>215</v>
      </c>
      <c r="K16" s="5"/>
      <c r="L16" t="s">
        <v>335</v>
      </c>
      <c r="M16">
        <v>8.4655160919999997</v>
      </c>
      <c r="N16" t="s">
        <v>324</v>
      </c>
      <c r="O16">
        <f t="shared" si="0"/>
        <v>2.0694928570859656</v>
      </c>
      <c r="P16">
        <v>24.97</v>
      </c>
      <c r="Q16" t="s">
        <v>321</v>
      </c>
      <c r="R16">
        <v>29.78</v>
      </c>
      <c r="S16">
        <v>1</v>
      </c>
      <c r="T16" t="s">
        <v>436</v>
      </c>
      <c r="U16">
        <f t="shared" si="1"/>
        <v>6.104203935099739</v>
      </c>
      <c r="W16">
        <v>20.132565</v>
      </c>
      <c r="X16" s="18" t="s">
        <v>324</v>
      </c>
      <c r="Y16" s="20">
        <f t="shared" si="2"/>
        <v>4.921637264583552</v>
      </c>
      <c r="Z16">
        <v>188.1</v>
      </c>
      <c r="AA16" s="18" t="s">
        <v>321</v>
      </c>
      <c r="AB16">
        <v>51.08</v>
      </c>
      <c r="AC16" s="18">
        <v>2</v>
      </c>
      <c r="AD16" t="s">
        <v>440</v>
      </c>
      <c r="AE16" s="20">
        <f t="shared" si="3"/>
        <v>45.983210260002444</v>
      </c>
      <c r="AG16" s="2">
        <f>LOG(M16)</f>
        <v>0.92765343959504276</v>
      </c>
      <c r="AH16" s="2">
        <f>LOG(P16)</f>
        <v>1.3974185423513477</v>
      </c>
      <c r="AI16" s="2">
        <f t="shared" si="4"/>
        <v>1.3038991099299062</v>
      </c>
      <c r="AJ16" s="2">
        <f t="shared" si="5"/>
        <v>2.274388795550379</v>
      </c>
      <c r="AK16" s="2">
        <f t="shared" si="6"/>
        <v>1.1625359909731952</v>
      </c>
      <c r="AL16" s="2">
        <f t="shared" si="7"/>
        <v>0.33217408972377865</v>
      </c>
      <c r="AM16" s="2">
        <f t="shared" si="8"/>
        <v>4.4777641592919704</v>
      </c>
      <c r="AN16" s="2">
        <f t="shared" si="9"/>
        <v>1.7891439527401425</v>
      </c>
      <c r="AO16" s="2">
        <f t="shared" si="10"/>
        <v>0.78619865779780806</v>
      </c>
      <c r="AP16" s="2">
        <f t="shared" si="11"/>
        <v>34.749564750650826</v>
      </c>
      <c r="AQ16" s="2">
        <f t="shared" si="12"/>
        <v>1.475839971856669</v>
      </c>
      <c r="AR16" s="2">
        <f t="shared" si="13"/>
        <v>0.56976670037873378</v>
      </c>
      <c r="AS16" s="2">
        <f t="shared" si="14"/>
        <v>13.084066197955766</v>
      </c>
    </row>
    <row r="17" spans="1:45" x14ac:dyDescent="0.25">
      <c r="A17" s="3">
        <v>1487</v>
      </c>
      <c r="B17" s="2" t="s">
        <v>113</v>
      </c>
      <c r="C17" s="2" t="s">
        <v>10</v>
      </c>
      <c r="D17" s="2" t="s">
        <v>28</v>
      </c>
      <c r="E17" s="2" t="s">
        <v>80</v>
      </c>
      <c r="F17" s="2" t="s">
        <v>32</v>
      </c>
      <c r="G17" s="2" t="s">
        <v>18</v>
      </c>
      <c r="H17" s="8">
        <v>8.3330000000000001E-2</v>
      </c>
      <c r="I17" s="2" t="s">
        <v>20</v>
      </c>
      <c r="J17" s="5" t="s">
        <v>216</v>
      </c>
      <c r="K17" s="5"/>
      <c r="L17" t="s">
        <v>336</v>
      </c>
      <c r="M17">
        <v>10.77107797</v>
      </c>
      <c r="N17" t="s">
        <v>324</v>
      </c>
      <c r="O17">
        <f t="shared" si="0"/>
        <v>2.6331139979871891</v>
      </c>
      <c r="P17">
        <v>26.04</v>
      </c>
      <c r="Q17" t="s">
        <v>324</v>
      </c>
      <c r="R17">
        <v>21.41</v>
      </c>
      <c r="S17">
        <v>0</v>
      </c>
      <c r="U17">
        <f t="shared" si="1"/>
        <v>6.365777752102411</v>
      </c>
      <c r="W17">
        <v>24.403706069999998</v>
      </c>
      <c r="X17" s="18" t="s">
        <v>324</v>
      </c>
      <c r="Y17" s="20">
        <f t="shared" si="2"/>
        <v>5.9657668651786704</v>
      </c>
      <c r="Z17">
        <v>26.03</v>
      </c>
      <c r="AA17" s="18" t="s">
        <v>321</v>
      </c>
      <c r="AB17">
        <v>31.48</v>
      </c>
      <c r="AC17" s="18">
        <v>1</v>
      </c>
      <c r="AD17" t="s">
        <v>439</v>
      </c>
      <c r="AE17" s="20">
        <f t="shared" si="3"/>
        <v>6.3633331369902377</v>
      </c>
      <c r="AG17" s="2">
        <f>LOG(M17)</f>
        <v>1.032259169685662</v>
      </c>
      <c r="AH17" s="2">
        <f>LOG(P17)</f>
        <v>1.4156409798961542</v>
      </c>
      <c r="AI17" s="2">
        <f t="shared" si="4"/>
        <v>1.3874557854997542</v>
      </c>
      <c r="AJ17" s="2">
        <f t="shared" si="5"/>
        <v>1.4154741681092358</v>
      </c>
      <c r="AK17" s="2">
        <f t="shared" si="6"/>
        <v>1.223950074790908</v>
      </c>
      <c r="AL17" s="2">
        <f t="shared" si="7"/>
        <v>0.27109187778341465</v>
      </c>
      <c r="AM17" s="2">
        <f t="shared" si="8"/>
        <v>3.3989132513296827</v>
      </c>
      <c r="AN17" s="2">
        <f t="shared" si="9"/>
        <v>1.4014649768044949</v>
      </c>
      <c r="AO17" s="2">
        <f t="shared" si="10"/>
        <v>0.13542798514599469</v>
      </c>
      <c r="AP17" s="2">
        <f t="shared" si="11"/>
        <v>1.8426330260619337</v>
      </c>
      <c r="AQ17" s="2">
        <f t="shared" si="12"/>
        <v>1.3127075257977014</v>
      </c>
      <c r="AR17" s="2">
        <f t="shared" si="13"/>
        <v>0.18743430984308201</v>
      </c>
      <c r="AS17" s="2">
        <f t="shared" si="14"/>
        <v>2.3300822272268364</v>
      </c>
    </row>
    <row r="18" spans="1:45" x14ac:dyDescent="0.25">
      <c r="A18" s="3">
        <v>1769</v>
      </c>
      <c r="B18" s="2" t="s">
        <v>171</v>
      </c>
      <c r="C18" s="2" t="s">
        <v>142</v>
      </c>
      <c r="D18" s="2" t="s">
        <v>28</v>
      </c>
      <c r="E18" s="2" t="s">
        <v>12</v>
      </c>
      <c r="H18" s="8">
        <v>0.16666</v>
      </c>
      <c r="I18" s="2" t="s">
        <v>21</v>
      </c>
      <c r="J18" s="5" t="s">
        <v>217</v>
      </c>
      <c r="K18" s="5"/>
      <c r="L18" t="s">
        <v>337</v>
      </c>
      <c r="M18">
        <v>0.68963308999999995</v>
      </c>
      <c r="N18" t="s">
        <v>324</v>
      </c>
      <c r="O18">
        <f t="shared" si="0"/>
        <v>0.16858874736696006</v>
      </c>
      <c r="P18">
        <v>0.76</v>
      </c>
      <c r="Q18" t="s">
        <v>324</v>
      </c>
      <c r="R18">
        <v>21.41</v>
      </c>
      <c r="S18">
        <v>0</v>
      </c>
      <c r="U18">
        <f t="shared" si="1"/>
        <v>0.18579074852526239</v>
      </c>
      <c r="W18">
        <v>1.0018563949999999</v>
      </c>
      <c r="X18" s="18" t="s">
        <v>324</v>
      </c>
      <c r="Y18" s="20">
        <f t="shared" si="2"/>
        <v>0.24491532834456703</v>
      </c>
      <c r="Z18">
        <v>1.1200000000000001</v>
      </c>
      <c r="AA18" s="18" t="s">
        <v>321</v>
      </c>
      <c r="AB18">
        <v>31.48</v>
      </c>
      <c r="AC18" s="18">
        <v>1</v>
      </c>
      <c r="AD18" t="s">
        <v>436</v>
      </c>
      <c r="AE18" s="20">
        <f t="shared" si="3"/>
        <v>0.27379689256354461</v>
      </c>
      <c r="AG18" s="2">
        <f>LOG(M18)</f>
        <v>-0.16138190834977284</v>
      </c>
      <c r="AH18" s="2">
        <f>LOG(P18)</f>
        <v>-0.11918640771920865</v>
      </c>
      <c r="AI18" s="2">
        <f t="shared" si="4"/>
        <v>8.0547469623799362E-4</v>
      </c>
      <c r="AJ18" s="2">
        <f t="shared" si="5"/>
        <v>4.9218022670181653E-2</v>
      </c>
      <c r="AK18" s="2">
        <f t="shared" si="6"/>
        <v>-0.14028415803449074</v>
      </c>
      <c r="AL18" s="2">
        <f t="shared" si="7"/>
        <v>2.9836724631433303E-2</v>
      </c>
      <c r="AM18" s="2">
        <f t="shared" si="8"/>
        <v>1.144142136950437</v>
      </c>
      <c r="AN18" s="2">
        <f t="shared" si="9"/>
        <v>2.5011748683209822E-2</v>
      </c>
      <c r="AO18" s="2">
        <f t="shared" si="10"/>
        <v>0.13399827702591238</v>
      </c>
      <c r="AP18" s="2">
        <f t="shared" si="11"/>
        <v>1.8307819541303987</v>
      </c>
      <c r="AQ18" s="2">
        <f t="shared" si="12"/>
        <v>-5.7636204675640457E-2</v>
      </c>
      <c r="AR18" s="2">
        <f t="shared" si="13"/>
        <v>9.8969446994217086E-2</v>
      </c>
      <c r="AS18" s="2">
        <f t="shared" si="14"/>
        <v>1.5630760765777185</v>
      </c>
    </row>
    <row r="19" spans="1:45" x14ac:dyDescent="0.25">
      <c r="A19" s="3">
        <v>1223</v>
      </c>
      <c r="B19" s="2" t="s">
        <v>48</v>
      </c>
      <c r="C19" s="2" t="s">
        <v>10</v>
      </c>
      <c r="D19" s="2" t="s">
        <v>28</v>
      </c>
      <c r="E19" s="2" t="s">
        <v>49</v>
      </c>
      <c r="H19" s="8">
        <v>4.2639999999999997E-2</v>
      </c>
      <c r="I19" s="2" t="s">
        <v>19</v>
      </c>
      <c r="J19" s="5" t="s">
        <v>218</v>
      </c>
      <c r="K19" s="5"/>
      <c r="L19" t="s">
        <v>338</v>
      </c>
      <c r="M19">
        <v>12.553794099999999</v>
      </c>
      <c r="N19" t="s">
        <v>324</v>
      </c>
      <c r="O19">
        <f t="shared" si="0"/>
        <v>3.0689194771987141</v>
      </c>
      <c r="P19">
        <v>13.75</v>
      </c>
      <c r="Q19" t="s">
        <v>321</v>
      </c>
      <c r="R19">
        <v>88.91</v>
      </c>
      <c r="S19">
        <v>2</v>
      </c>
      <c r="T19" t="s">
        <v>437</v>
      </c>
      <c r="U19">
        <f t="shared" si="1"/>
        <v>3.3613457792399446</v>
      </c>
      <c r="W19">
        <v>28.716449010000002</v>
      </c>
      <c r="X19" s="18" t="s">
        <v>324</v>
      </c>
      <c r="Y19" s="20">
        <f t="shared" si="2"/>
        <v>7.0200665217834617</v>
      </c>
      <c r="Z19">
        <v>13.95</v>
      </c>
      <c r="AA19" s="18" t="s">
        <v>321</v>
      </c>
      <c r="AB19">
        <v>51.08</v>
      </c>
      <c r="AC19" s="18">
        <v>2</v>
      </c>
      <c r="AD19" t="s">
        <v>437</v>
      </c>
      <c r="AE19" s="20">
        <f t="shared" si="3"/>
        <v>3.4102380814834348</v>
      </c>
      <c r="AG19" s="2">
        <f>LOG(M19)</f>
        <v>1.0987750013286208</v>
      </c>
      <c r="AH19" s="2">
        <f>LOG(P19)</f>
        <v>1.1383026981662814</v>
      </c>
      <c r="AI19" s="2">
        <f t="shared" si="4"/>
        <v>1.458130735336671</v>
      </c>
      <c r="AJ19" s="2">
        <f t="shared" si="5"/>
        <v>1.1445742076096164</v>
      </c>
      <c r="AK19" s="2">
        <f t="shared" si="6"/>
        <v>1.1185388497474511</v>
      </c>
      <c r="AL19" s="2">
        <f t="shared" si="7"/>
        <v>2.7950302478595829E-2</v>
      </c>
      <c r="AM19" s="2">
        <f t="shared" si="8"/>
        <v>1.1344427732163214</v>
      </c>
      <c r="AN19" s="2">
        <f t="shared" si="9"/>
        <v>1.3013524714731437</v>
      </c>
      <c r="AO19" s="2">
        <f t="shared" si="10"/>
        <v>1.8409778094955555E-2</v>
      </c>
      <c r="AP19" s="2">
        <f t="shared" si="11"/>
        <v>1.0866336882233578</v>
      </c>
      <c r="AQ19" s="2">
        <f t="shared" si="12"/>
        <v>1.2099456606102974</v>
      </c>
      <c r="AR19" s="2">
        <f t="shared" si="13"/>
        <v>0.16669421879320723</v>
      </c>
      <c r="AS19" s="2">
        <f t="shared" si="14"/>
        <v>2.121879264690548</v>
      </c>
    </row>
    <row r="20" spans="1:45" x14ac:dyDescent="0.25">
      <c r="A20" s="3">
        <v>1513</v>
      </c>
      <c r="B20" s="2" t="s">
        <v>130</v>
      </c>
      <c r="C20" s="2" t="s">
        <v>10</v>
      </c>
      <c r="D20" s="2" t="s">
        <v>28</v>
      </c>
      <c r="E20" s="2" t="s">
        <v>131</v>
      </c>
      <c r="F20" s="2" t="s">
        <v>63</v>
      </c>
      <c r="G20" s="2" t="s">
        <v>18</v>
      </c>
      <c r="H20" s="7">
        <v>8.3299999999999999E-2</v>
      </c>
      <c r="I20" s="2" t="s">
        <v>26</v>
      </c>
      <c r="J20" s="5" t="s">
        <v>219</v>
      </c>
      <c r="K20" s="5"/>
      <c r="L20" t="s">
        <v>339</v>
      </c>
      <c r="M20">
        <v>46.839553950000003</v>
      </c>
      <c r="N20" t="s">
        <v>324</v>
      </c>
      <c r="O20">
        <f t="shared" si="0"/>
        <v>11.450468143368305</v>
      </c>
      <c r="P20">
        <v>48.07</v>
      </c>
      <c r="Q20" t="s">
        <v>321</v>
      </c>
      <c r="R20">
        <v>29.78</v>
      </c>
      <c r="S20">
        <v>1</v>
      </c>
      <c r="T20" t="s">
        <v>436</v>
      </c>
      <c r="U20">
        <f t="shared" si="1"/>
        <v>11.751264844222847</v>
      </c>
      <c r="W20">
        <v>27.48324461</v>
      </c>
      <c r="X20" s="18" t="s">
        <v>324</v>
      </c>
      <c r="Y20" s="20">
        <f t="shared" si="2"/>
        <v>6.7185955105194513</v>
      </c>
      <c r="Z20">
        <v>5.78</v>
      </c>
      <c r="AA20" s="18" t="s">
        <v>321</v>
      </c>
      <c r="AB20">
        <v>51.08</v>
      </c>
      <c r="AC20" s="18">
        <v>2</v>
      </c>
      <c r="AD20" t="s">
        <v>440</v>
      </c>
      <c r="AE20" s="20">
        <f t="shared" si="3"/>
        <v>1.4129875348368641</v>
      </c>
      <c r="AG20" s="2">
        <f>LOG(M20)</f>
        <v>1.6706127506621524</v>
      </c>
      <c r="AH20" s="2">
        <f>LOG(P20)</f>
        <v>1.6818741221286468</v>
      </c>
      <c r="AI20" s="2">
        <f t="shared" si="4"/>
        <v>1.4390680032433028</v>
      </c>
      <c r="AJ20" s="2">
        <f t="shared" si="5"/>
        <v>0.76192783842052902</v>
      </c>
      <c r="AK20" s="2">
        <f t="shared" si="6"/>
        <v>1.6762434363953997</v>
      </c>
      <c r="AL20" s="2">
        <f t="shared" si="7"/>
        <v>7.9629921294188995E-3</v>
      </c>
      <c r="AM20" s="2">
        <f t="shared" si="8"/>
        <v>1.0365910733505654</v>
      </c>
      <c r="AN20" s="2">
        <f t="shared" si="9"/>
        <v>1.1004979208319159</v>
      </c>
      <c r="AO20" s="2">
        <f t="shared" si="10"/>
        <v>0.64651875947266446</v>
      </c>
      <c r="AP20" s="2">
        <f t="shared" si="11"/>
        <v>18.500214701240768</v>
      </c>
      <c r="AQ20" s="2">
        <f t="shared" si="12"/>
        <v>1.3883706786136578</v>
      </c>
      <c r="AR20" s="2">
        <f t="shared" si="13"/>
        <v>0.43236007730564113</v>
      </c>
      <c r="AS20" s="2">
        <f t="shared" si="14"/>
        <v>7.0376190009173927</v>
      </c>
    </row>
    <row r="21" spans="1:45" x14ac:dyDescent="0.25">
      <c r="A21" s="3">
        <v>1682</v>
      </c>
      <c r="B21" s="2" t="s">
        <v>151</v>
      </c>
      <c r="C21" s="2" t="s">
        <v>142</v>
      </c>
      <c r="D21" s="2" t="s">
        <v>11</v>
      </c>
      <c r="E21" s="2" t="s">
        <v>147</v>
      </c>
      <c r="G21" s="2" t="s">
        <v>25</v>
      </c>
      <c r="H21" s="2">
        <v>0</v>
      </c>
      <c r="I21" s="2" t="s">
        <v>26</v>
      </c>
      <c r="J21" s="5" t="s">
        <v>220</v>
      </c>
      <c r="K21" s="5"/>
      <c r="L21" t="s">
        <v>340</v>
      </c>
      <c r="M21">
        <v>3.6780851819999998</v>
      </c>
      <c r="N21" t="s">
        <v>324</v>
      </c>
      <c r="O21">
        <f t="shared" si="0"/>
        <v>0.89915026197823145</v>
      </c>
      <c r="P21">
        <v>11.06</v>
      </c>
      <c r="Q21" t="s">
        <v>321</v>
      </c>
      <c r="R21">
        <v>88.91</v>
      </c>
      <c r="S21">
        <v>2</v>
      </c>
      <c r="T21" t="s">
        <v>437</v>
      </c>
      <c r="U21">
        <f t="shared" si="1"/>
        <v>2.7037443140650028</v>
      </c>
      <c r="W21">
        <v>1.2613941150000001</v>
      </c>
      <c r="X21" s="18" t="s">
        <v>324</v>
      </c>
      <c r="Y21" s="20">
        <f t="shared" si="2"/>
        <v>0.30836231159369859</v>
      </c>
      <c r="Z21">
        <v>13.05</v>
      </c>
      <c r="AA21" s="18" t="s">
        <v>321</v>
      </c>
      <c r="AB21">
        <v>31.48</v>
      </c>
      <c r="AC21" s="18">
        <v>1</v>
      </c>
      <c r="AD21" t="s">
        <v>436</v>
      </c>
      <c r="AE21" s="20">
        <f t="shared" si="3"/>
        <v>3.1902227213877294</v>
      </c>
      <c r="AG21" s="2">
        <f>LOG(M21)</f>
        <v>0.56562178298911003</v>
      </c>
      <c r="AH21" s="2">
        <f>LOG(P21)</f>
        <v>1.0437551269686796</v>
      </c>
      <c r="AI21" s="2">
        <f t="shared" si="4"/>
        <v>0.10085080047291221</v>
      </c>
      <c r="AJ21" s="2">
        <f t="shared" si="5"/>
        <v>1.1156105116742998</v>
      </c>
      <c r="AK21" s="2">
        <f t="shared" si="6"/>
        <v>0.80468845497889485</v>
      </c>
      <c r="AL21" s="2">
        <f t="shared" si="7"/>
        <v>0.33809132983935364</v>
      </c>
      <c r="AM21" s="2">
        <f t="shared" si="8"/>
        <v>4.5989533733352266</v>
      </c>
      <c r="AN21" s="2">
        <f t="shared" si="9"/>
        <v>0.60823065607360605</v>
      </c>
      <c r="AO21" s="2">
        <f t="shared" si="10"/>
        <v>0.21985509470978942</v>
      </c>
      <c r="AP21" s="2">
        <f t="shared" si="11"/>
        <v>2.697217604598019</v>
      </c>
      <c r="AQ21" s="2">
        <f t="shared" si="12"/>
        <v>0.7064595555262505</v>
      </c>
      <c r="AR21" s="2">
        <f t="shared" si="13"/>
        <v>0.47179446435992811</v>
      </c>
      <c r="AS21" s="2">
        <f t="shared" si="14"/>
        <v>8.4084733129785914</v>
      </c>
    </row>
    <row r="22" spans="1:45" x14ac:dyDescent="0.25">
      <c r="A22" s="3">
        <v>1817</v>
      </c>
      <c r="B22" s="2" t="s">
        <v>192</v>
      </c>
      <c r="C22" s="2" t="s">
        <v>142</v>
      </c>
      <c r="D22" s="2" t="s">
        <v>28</v>
      </c>
      <c r="E22" s="2" t="s">
        <v>193</v>
      </c>
      <c r="H22" s="4">
        <v>0.25</v>
      </c>
      <c r="I22" s="2" t="s">
        <v>19</v>
      </c>
      <c r="J22" s="5" t="s">
        <v>221</v>
      </c>
      <c r="K22" s="5"/>
      <c r="L22" t="s">
        <v>341</v>
      </c>
      <c r="M22">
        <v>392.31960659999999</v>
      </c>
      <c r="N22" t="s">
        <v>321</v>
      </c>
      <c r="O22">
        <f t="shared" si="0"/>
        <v>95.907043909671671</v>
      </c>
      <c r="P22">
        <v>4879.8500000000004</v>
      </c>
      <c r="Q22" t="s">
        <v>321</v>
      </c>
      <c r="R22">
        <v>88.91</v>
      </c>
      <c r="S22">
        <v>2</v>
      </c>
      <c r="T22" t="s">
        <v>437</v>
      </c>
      <c r="U22">
        <f t="shared" si="1"/>
        <v>1192.9355055144761</v>
      </c>
      <c r="W22">
        <v>482.80821159999999</v>
      </c>
      <c r="X22" s="18" t="s">
        <v>321</v>
      </c>
      <c r="Y22" s="20">
        <f t="shared" si="2"/>
        <v>118.02802503593063</v>
      </c>
      <c r="Z22">
        <v>2120.9299999999998</v>
      </c>
      <c r="AA22" s="18" t="s">
        <v>321</v>
      </c>
      <c r="AB22">
        <v>31.48</v>
      </c>
      <c r="AC22" s="18">
        <v>1</v>
      </c>
      <c r="AD22" t="s">
        <v>436</v>
      </c>
      <c r="AE22" s="20">
        <f t="shared" si="3"/>
        <v>518.48575298642731</v>
      </c>
      <c r="AG22" s="2">
        <f>LOG(M22)</f>
        <v>2.5936400130120525</v>
      </c>
      <c r="AH22" s="2">
        <f>LOG(P22)</f>
        <v>3.6884064725819119</v>
      </c>
      <c r="AI22" s="2">
        <f t="shared" si="4"/>
        <v>2.6837746479668194</v>
      </c>
      <c r="AJ22" s="2">
        <f t="shared" si="5"/>
        <v>3.3265263351288179</v>
      </c>
      <c r="AK22" s="2">
        <f t="shared" si="6"/>
        <v>3.1410232427969822</v>
      </c>
      <c r="AL22" s="2">
        <f t="shared" si="7"/>
        <v>0.77411678737743694</v>
      </c>
      <c r="AM22" s="2">
        <f t="shared" si="8"/>
        <v>32.90553098573109</v>
      </c>
      <c r="AN22" s="2">
        <f t="shared" si="9"/>
        <v>3.0051504915478189</v>
      </c>
      <c r="AO22" s="2">
        <f t="shared" si="10"/>
        <v>0.13117049451891527</v>
      </c>
      <c r="AP22" s="2">
        <f t="shared" si="11"/>
        <v>1.8075660229923503</v>
      </c>
      <c r="AQ22" s="2">
        <f t="shared" si="12"/>
        <v>3.0730868671724005</v>
      </c>
      <c r="AR22" s="2">
        <f t="shared" si="13"/>
        <v>0.52417651947487398</v>
      </c>
      <c r="AS22" s="2">
        <f t="shared" si="14"/>
        <v>10.650891931519348</v>
      </c>
    </row>
    <row r="23" spans="1:45" x14ac:dyDescent="0.25">
      <c r="A23" s="3">
        <v>1705</v>
      </c>
      <c r="B23" s="2" t="s">
        <v>155</v>
      </c>
      <c r="C23" s="2" t="s">
        <v>142</v>
      </c>
      <c r="D23" s="2" t="s">
        <v>11</v>
      </c>
      <c r="E23" s="2" t="s">
        <v>23</v>
      </c>
      <c r="G23" s="2" t="s">
        <v>25</v>
      </c>
      <c r="H23" s="2">
        <v>24</v>
      </c>
      <c r="I23" s="2" t="s">
        <v>26</v>
      </c>
      <c r="J23" s="5" t="s">
        <v>222</v>
      </c>
      <c r="K23" s="5"/>
      <c r="L23" t="s">
        <v>342</v>
      </c>
      <c r="M23">
        <v>767.43429230000004</v>
      </c>
      <c r="N23" t="s">
        <v>324</v>
      </c>
      <c r="O23">
        <f t="shared" si="0"/>
        <v>187.60814685575266</v>
      </c>
      <c r="P23">
        <v>1614.05</v>
      </c>
      <c r="Q23" t="s">
        <v>321</v>
      </c>
      <c r="R23">
        <v>88.91</v>
      </c>
      <c r="S23">
        <v>2</v>
      </c>
      <c r="T23" t="s">
        <v>437</v>
      </c>
      <c r="U23">
        <f t="shared" si="1"/>
        <v>394.57310218052601</v>
      </c>
      <c r="W23">
        <v>599.91535220000003</v>
      </c>
      <c r="X23" s="18" t="s">
        <v>324</v>
      </c>
      <c r="Y23" s="20">
        <f t="shared" si="2"/>
        <v>146.65621360136109</v>
      </c>
      <c r="Z23">
        <v>778.09</v>
      </c>
      <c r="AA23" s="18" t="s">
        <v>321</v>
      </c>
      <c r="AB23">
        <v>31.48</v>
      </c>
      <c r="AC23" s="18">
        <v>1</v>
      </c>
      <c r="AD23" t="s">
        <v>436</v>
      </c>
      <c r="AE23" s="20">
        <f t="shared" si="3"/>
        <v>190.21305726318607</v>
      </c>
      <c r="AG23" s="2">
        <f>LOG(M23)</f>
        <v>2.8850412014610933</v>
      </c>
      <c r="AH23" s="2">
        <f>LOG(P23)</f>
        <v>3.2079169841578934</v>
      </c>
      <c r="AI23" s="2">
        <f t="shared" si="4"/>
        <v>2.7780899759405111</v>
      </c>
      <c r="AJ23" s="2">
        <f t="shared" si="5"/>
        <v>2.8910298338055735</v>
      </c>
      <c r="AK23" s="2">
        <f t="shared" si="6"/>
        <v>3.0464790928094931</v>
      </c>
      <c r="AL23" s="2">
        <f t="shared" si="7"/>
        <v>0.22830765542582146</v>
      </c>
      <c r="AM23" s="2">
        <f t="shared" si="8"/>
        <v>2.8020959643291956</v>
      </c>
      <c r="AN23" s="2">
        <f t="shared" si="9"/>
        <v>2.8345599048730423</v>
      </c>
      <c r="AO23" s="2">
        <f t="shared" si="10"/>
        <v>0.10991922517209553</v>
      </c>
      <c r="AP23" s="2">
        <f t="shared" si="11"/>
        <v>1.6422591162641174</v>
      </c>
      <c r="AQ23" s="2">
        <f t="shared" si="12"/>
        <v>2.9405194988412675</v>
      </c>
      <c r="AR23" s="2">
        <f t="shared" si="13"/>
        <v>0.18566262726512905</v>
      </c>
      <c r="AS23" s="2">
        <f t="shared" si="14"/>
        <v>2.311525822772412</v>
      </c>
    </row>
    <row r="24" spans="1:45" x14ac:dyDescent="0.25">
      <c r="A24" s="3">
        <v>1856</v>
      </c>
      <c r="B24" s="2" t="s">
        <v>196</v>
      </c>
      <c r="C24" s="2" t="s">
        <v>142</v>
      </c>
      <c r="D24" s="2" t="s">
        <v>11</v>
      </c>
      <c r="E24" s="2" t="s">
        <v>197</v>
      </c>
      <c r="G24" s="2" t="s">
        <v>25</v>
      </c>
      <c r="H24" s="2">
        <v>8</v>
      </c>
      <c r="I24" s="2" t="s">
        <v>19</v>
      </c>
      <c r="J24" s="5" t="s">
        <v>223</v>
      </c>
      <c r="K24" s="5"/>
      <c r="L24" t="s">
        <v>343</v>
      </c>
      <c r="M24">
        <v>1313.8769130000001</v>
      </c>
      <c r="N24" t="s">
        <v>324</v>
      </c>
      <c r="O24">
        <f t="shared" si="0"/>
        <v>321.19233570569878</v>
      </c>
      <c r="P24">
        <v>20882.02</v>
      </c>
      <c r="Q24" t="s">
        <v>321</v>
      </c>
      <c r="R24">
        <v>29.78</v>
      </c>
      <c r="S24">
        <v>1</v>
      </c>
      <c r="T24" t="s">
        <v>438</v>
      </c>
      <c r="U24">
        <f t="shared" si="1"/>
        <v>5104.8501664730265</v>
      </c>
      <c r="W24">
        <v>700.54235419999998</v>
      </c>
      <c r="X24" s="18" t="s">
        <v>324</v>
      </c>
      <c r="Y24" s="20">
        <f t="shared" si="2"/>
        <v>171.2556425795625</v>
      </c>
      <c r="Z24">
        <v>20079.93</v>
      </c>
      <c r="AA24" s="18" t="s">
        <v>321</v>
      </c>
      <c r="AB24">
        <v>51.08</v>
      </c>
      <c r="AC24" s="18">
        <v>2</v>
      </c>
      <c r="AD24" t="s">
        <v>442</v>
      </c>
      <c r="AE24" s="20">
        <f t="shared" si="3"/>
        <v>4908.7700329406216</v>
      </c>
      <c r="AG24" s="2">
        <f>LOG(M24)</f>
        <v>3.1185546814271436</v>
      </c>
      <c r="AH24" s="2">
        <f>LOG(P24)</f>
        <v>4.3197725073772046</v>
      </c>
      <c r="AI24" s="2">
        <f t="shared" si="4"/>
        <v>2.8454343974937211</v>
      </c>
      <c r="AJ24" s="2">
        <f t="shared" si="5"/>
        <v>4.3027621944955552</v>
      </c>
      <c r="AK24" s="2">
        <f t="shared" si="6"/>
        <v>3.7191635944021741</v>
      </c>
      <c r="AL24" s="2">
        <f t="shared" si="7"/>
        <v>0.8493892704114504</v>
      </c>
      <c r="AM24" s="2">
        <f t="shared" si="8"/>
        <v>46.21712967288466</v>
      </c>
      <c r="AN24" s="2">
        <f t="shared" si="9"/>
        <v>3.5740982959946379</v>
      </c>
      <c r="AO24" s="2">
        <f t="shared" si="10"/>
        <v>0.41266652761700584</v>
      </c>
      <c r="AP24" s="2">
        <f t="shared" si="11"/>
        <v>6.439118152782263</v>
      </c>
      <c r="AQ24" s="2">
        <f t="shared" si="12"/>
        <v>3.6466309451984062</v>
      </c>
      <c r="AR24" s="2">
        <f t="shared" si="13"/>
        <v>0.77554458875667476</v>
      </c>
      <c r="AS24" s="2">
        <f t="shared" si="14"/>
        <v>33.118251050804943</v>
      </c>
    </row>
    <row r="25" spans="1:45" x14ac:dyDescent="0.25">
      <c r="A25" s="3">
        <v>1310</v>
      </c>
      <c r="B25" s="2" t="s">
        <v>52</v>
      </c>
      <c r="C25" s="2" t="s">
        <v>10</v>
      </c>
      <c r="D25" s="2" t="s">
        <v>11</v>
      </c>
      <c r="E25" s="2" t="s">
        <v>53</v>
      </c>
      <c r="F25" s="2" t="s">
        <v>24</v>
      </c>
      <c r="G25" s="2" t="s">
        <v>54</v>
      </c>
      <c r="H25" s="8">
        <v>0.92408000000000001</v>
      </c>
      <c r="I25" s="2" t="s">
        <v>15</v>
      </c>
      <c r="J25" s="5" t="s">
        <v>224</v>
      </c>
      <c r="K25" s="5"/>
      <c r="L25" t="s">
        <v>344</v>
      </c>
      <c r="M25">
        <v>6.1614574470000001</v>
      </c>
      <c r="N25" t="s">
        <v>321</v>
      </c>
      <c r="O25">
        <f t="shared" si="0"/>
        <v>1.5062391987956345</v>
      </c>
      <c r="P25">
        <v>323.88</v>
      </c>
      <c r="Q25" t="s">
        <v>321</v>
      </c>
      <c r="R25">
        <v>88.91</v>
      </c>
      <c r="S25">
        <v>2</v>
      </c>
      <c r="T25" t="s">
        <v>437</v>
      </c>
      <c r="U25">
        <f t="shared" si="1"/>
        <v>79.17619425310788</v>
      </c>
      <c r="W25">
        <v>79.268403800000002</v>
      </c>
      <c r="X25" s="18" t="s">
        <v>321</v>
      </c>
      <c r="Y25" s="20">
        <f t="shared" si="2"/>
        <v>19.378073784743098</v>
      </c>
      <c r="Z25">
        <v>123.67</v>
      </c>
      <c r="AA25" s="18" t="s">
        <v>321</v>
      </c>
      <c r="AB25">
        <v>31.48</v>
      </c>
      <c r="AC25" s="18">
        <v>1</v>
      </c>
      <c r="AD25" t="s">
        <v>436</v>
      </c>
      <c r="AE25" s="20">
        <f t="shared" si="3"/>
        <v>30.232555092262107</v>
      </c>
      <c r="AG25" s="2">
        <f>LOG(M25)</f>
        <v>0.78968345345058277</v>
      </c>
      <c r="AH25" s="2">
        <f>LOG(P25)</f>
        <v>2.5103841306041415</v>
      </c>
      <c r="AI25" s="2">
        <f t="shared" si="4"/>
        <v>1.8991001130460354</v>
      </c>
      <c r="AJ25" s="2">
        <f t="shared" si="5"/>
        <v>2.0922643607883478</v>
      </c>
      <c r="AK25" s="2">
        <f t="shared" si="6"/>
        <v>1.650033792027362</v>
      </c>
      <c r="AL25" s="2">
        <f t="shared" si="7"/>
        <v>1.2167191172075658</v>
      </c>
      <c r="AM25" s="2">
        <f t="shared" si="8"/>
        <v>242.53223544670669</v>
      </c>
      <c r="AN25" s="2">
        <f t="shared" si="9"/>
        <v>1.9956822369171916</v>
      </c>
      <c r="AO25" s="2">
        <f t="shared" si="10"/>
        <v>0.31270423401887687</v>
      </c>
      <c r="AP25" s="2">
        <f t="shared" si="11"/>
        <v>4.1010994291929981</v>
      </c>
      <c r="AQ25" s="2">
        <f t="shared" si="12"/>
        <v>1.8228580144722768</v>
      </c>
      <c r="AR25" s="2">
        <f t="shared" si="13"/>
        <v>0.73451445888560574</v>
      </c>
      <c r="AS25" s="2">
        <f t="shared" si="14"/>
        <v>27.519994287599378</v>
      </c>
    </row>
    <row r="26" spans="1:45" x14ac:dyDescent="0.25">
      <c r="A26" s="3">
        <v>1256</v>
      </c>
      <c r="B26" s="2" t="s">
        <v>51</v>
      </c>
      <c r="C26" s="2" t="s">
        <v>10</v>
      </c>
      <c r="D26" s="2" t="s">
        <v>28</v>
      </c>
      <c r="E26" s="2" t="s">
        <v>36</v>
      </c>
      <c r="H26" s="8">
        <v>3.3140000000000003E-2</v>
      </c>
      <c r="I26" s="2" t="s">
        <v>15</v>
      </c>
      <c r="J26" s="5" t="s">
        <v>225</v>
      </c>
      <c r="K26" s="5"/>
      <c r="L26" t="s">
        <v>225</v>
      </c>
      <c r="M26">
        <v>3.3115370999999998E-2</v>
      </c>
      <c r="N26" t="s">
        <v>321</v>
      </c>
      <c r="O26">
        <f t="shared" si="0"/>
        <v>8.0954336391865344E-3</v>
      </c>
      <c r="P26">
        <v>2.11</v>
      </c>
      <c r="Q26" t="s">
        <v>321</v>
      </c>
      <c r="R26">
        <v>29.78</v>
      </c>
      <c r="S26">
        <v>1</v>
      </c>
      <c r="T26" t="s">
        <v>436</v>
      </c>
      <c r="U26">
        <f t="shared" si="1"/>
        <v>0.51581378866882055</v>
      </c>
      <c r="W26">
        <v>0.88681853700000002</v>
      </c>
      <c r="X26" s="18" t="s">
        <v>324</v>
      </c>
      <c r="Y26" s="20">
        <f t="shared" si="2"/>
        <v>0.21679299973066857</v>
      </c>
      <c r="Z26">
        <v>1.59</v>
      </c>
      <c r="AA26" s="18" t="s">
        <v>321</v>
      </c>
      <c r="AB26">
        <v>31.48</v>
      </c>
      <c r="AC26" s="18">
        <v>1</v>
      </c>
      <c r="AD26" t="s">
        <v>436</v>
      </c>
      <c r="AE26" s="20">
        <f t="shared" si="3"/>
        <v>0.38869380283574634</v>
      </c>
      <c r="AG26" s="2">
        <f>LOG(M26)</f>
        <v>-1.4799703750773006</v>
      </c>
      <c r="AH26" s="2">
        <f>LOG(P26)</f>
        <v>0.32428245529769262</v>
      </c>
      <c r="AI26" s="2">
        <f t="shared" si="4"/>
        <v>-5.2165237487329263E-2</v>
      </c>
      <c r="AJ26" s="2">
        <f t="shared" si="5"/>
        <v>0.20139712432045151</v>
      </c>
      <c r="AK26" s="2">
        <f t="shared" si="6"/>
        <v>-0.57784395988980397</v>
      </c>
      <c r="AL26" s="2">
        <f t="shared" si="7"/>
        <v>1.2757994113331792</v>
      </c>
      <c r="AM26" s="2">
        <f t="shared" si="8"/>
        <v>316.64077965445097</v>
      </c>
      <c r="AN26" s="2">
        <f t="shared" si="9"/>
        <v>7.4615943416561123E-2</v>
      </c>
      <c r="AO26" s="2">
        <f t="shared" si="10"/>
        <v>0.55100665482422917</v>
      </c>
      <c r="AP26" s="2">
        <f t="shared" si="11"/>
        <v>12.021898126953968</v>
      </c>
      <c r="AQ26" s="2">
        <f t="shared" si="12"/>
        <v>-0.25161400823662144</v>
      </c>
      <c r="AR26" s="2">
        <f t="shared" si="13"/>
        <v>0.83376955230315442</v>
      </c>
      <c r="AS26" s="2">
        <f t="shared" si="14"/>
        <v>43.07133396316592</v>
      </c>
    </row>
    <row r="27" spans="1:45" x14ac:dyDescent="0.25">
      <c r="A27" s="3">
        <v>1684</v>
      </c>
      <c r="B27" s="2" t="s">
        <v>152</v>
      </c>
      <c r="C27" s="2" t="s">
        <v>142</v>
      </c>
      <c r="D27" s="2" t="s">
        <v>28</v>
      </c>
      <c r="E27" s="2" t="s">
        <v>12</v>
      </c>
      <c r="H27" s="8">
        <v>8.3330000000000001E-2</v>
      </c>
      <c r="I27" s="2" t="s">
        <v>26</v>
      </c>
      <c r="J27" s="5" t="s">
        <v>226</v>
      </c>
      <c r="K27" s="5"/>
      <c r="L27" t="s">
        <v>345</v>
      </c>
      <c r="M27">
        <v>2.9639688460000002</v>
      </c>
      <c r="N27" t="s">
        <v>324</v>
      </c>
      <c r="O27">
        <f t="shared" si="0"/>
        <v>0.72457630329460299</v>
      </c>
      <c r="P27">
        <v>1.92</v>
      </c>
      <c r="Q27" t="s">
        <v>321</v>
      </c>
      <c r="R27">
        <v>29.78</v>
      </c>
      <c r="S27">
        <v>1</v>
      </c>
      <c r="T27" t="s">
        <v>436</v>
      </c>
      <c r="U27">
        <f t="shared" si="1"/>
        <v>0.46936610153750496</v>
      </c>
      <c r="W27">
        <v>5.260816599</v>
      </c>
      <c r="X27" s="18" t="s">
        <v>324</v>
      </c>
      <c r="Y27" s="20">
        <f t="shared" si="2"/>
        <v>1.2860671760293885</v>
      </c>
      <c r="Z27">
        <v>0.56000000000000005</v>
      </c>
      <c r="AA27" s="18" t="s">
        <v>321</v>
      </c>
      <c r="AB27">
        <v>51.08</v>
      </c>
      <c r="AC27" s="18">
        <v>2</v>
      </c>
      <c r="AD27" t="s">
        <v>437</v>
      </c>
      <c r="AE27" s="20">
        <f t="shared" si="3"/>
        <v>0.13689844628177231</v>
      </c>
      <c r="AG27" s="2">
        <f>LOG(M27)</f>
        <v>0.47187363450250136</v>
      </c>
      <c r="AH27" s="2">
        <f>LOG(P27)</f>
        <v>0.28330122870354957</v>
      </c>
      <c r="AI27" s="2">
        <f t="shared" si="4"/>
        <v>0.72105316181794843</v>
      </c>
      <c r="AJ27" s="2">
        <f t="shared" si="5"/>
        <v>-0.25181197299379954</v>
      </c>
      <c r="AK27" s="2">
        <f t="shared" si="6"/>
        <v>0.37758743160302544</v>
      </c>
      <c r="AL27" s="2">
        <f t="shared" si="7"/>
        <v>0.13334082688510032</v>
      </c>
      <c r="AM27" s="2">
        <f t="shared" si="8"/>
        <v>1.8253578619208697</v>
      </c>
      <c r="AN27" s="2">
        <f t="shared" si="9"/>
        <v>0.23462059441207445</v>
      </c>
      <c r="AO27" s="2">
        <f t="shared" si="10"/>
        <v>0.44505258706519046</v>
      </c>
      <c r="AP27" s="2">
        <f t="shared" si="11"/>
        <v>7.4525186348237069</v>
      </c>
      <c r="AQ27" s="2">
        <f t="shared" si="12"/>
        <v>0.30610401300754991</v>
      </c>
      <c r="AR27" s="2">
        <f t="shared" si="13"/>
        <v>0.41289731488467629</v>
      </c>
      <c r="AS27" s="2">
        <f t="shared" si="14"/>
        <v>6.4458283640021898</v>
      </c>
    </row>
    <row r="28" spans="1:45" x14ac:dyDescent="0.25">
      <c r="A28" s="3">
        <v>1489</v>
      </c>
      <c r="B28" s="2" t="s">
        <v>114</v>
      </c>
      <c r="C28" s="2" t="s">
        <v>10</v>
      </c>
      <c r="D28" s="2" t="s">
        <v>11</v>
      </c>
      <c r="E28" s="2" t="s">
        <v>70</v>
      </c>
      <c r="F28" s="2" t="s">
        <v>115</v>
      </c>
      <c r="G28" s="2" t="s">
        <v>99</v>
      </c>
      <c r="H28" s="8">
        <v>3.3329999999999999E-2</v>
      </c>
      <c r="I28" s="2" t="s">
        <v>26</v>
      </c>
      <c r="J28" s="5" t="s">
        <v>227</v>
      </c>
      <c r="K28" s="5"/>
      <c r="L28" t="s">
        <v>346</v>
      </c>
      <c r="M28">
        <v>2.8215622640000002</v>
      </c>
      <c r="N28" t="s">
        <v>324</v>
      </c>
      <c r="O28">
        <f t="shared" si="0"/>
        <v>0.68976337505157115</v>
      </c>
      <c r="P28">
        <v>6.99</v>
      </c>
      <c r="Q28" t="s">
        <v>321</v>
      </c>
      <c r="R28">
        <v>29.78</v>
      </c>
      <c r="S28">
        <v>1</v>
      </c>
      <c r="T28" t="s">
        <v>436</v>
      </c>
      <c r="U28">
        <f t="shared" si="1"/>
        <v>1.7087859634099791</v>
      </c>
      <c r="W28">
        <v>4.5850462409999997</v>
      </c>
      <c r="X28" s="18" t="s">
        <v>324</v>
      </c>
      <c r="Y28" s="20">
        <f t="shared" si="2"/>
        <v>1.1208673330767507</v>
      </c>
      <c r="Z28">
        <v>9.17</v>
      </c>
      <c r="AA28" s="18" t="s">
        <v>324</v>
      </c>
      <c r="AB28">
        <v>14.96</v>
      </c>
      <c r="AC28" s="18">
        <v>0</v>
      </c>
      <c r="AE28" s="20">
        <f t="shared" si="3"/>
        <v>2.2417120578640213</v>
      </c>
      <c r="AG28" s="2">
        <f>LOG(M28)</f>
        <v>0.45048963837825945</v>
      </c>
      <c r="AH28" s="2">
        <f>LOG(P28)</f>
        <v>0.84447717574568137</v>
      </c>
      <c r="AI28" s="2">
        <f t="shared" si="4"/>
        <v>0.66134371996457231</v>
      </c>
      <c r="AJ28" s="2">
        <f t="shared" si="5"/>
        <v>0.96236933567002114</v>
      </c>
      <c r="AK28" s="2">
        <f t="shared" si="6"/>
        <v>0.64748340706197038</v>
      </c>
      <c r="AL28" s="2">
        <f t="shared" si="7"/>
        <v>0.27859125937549267</v>
      </c>
      <c r="AM28" s="2">
        <f t="shared" si="8"/>
        <v>3.5159190580229871</v>
      </c>
      <c r="AN28" s="2">
        <f t="shared" si="9"/>
        <v>0.81185652781729667</v>
      </c>
      <c r="AO28" s="2">
        <f t="shared" si="10"/>
        <v>0.22265797541897581</v>
      </c>
      <c r="AP28" s="2">
        <f t="shared" si="11"/>
        <v>2.7315530020399801</v>
      </c>
      <c r="AQ28" s="2">
        <f t="shared" si="12"/>
        <v>0.72966996743963364</v>
      </c>
      <c r="AR28" s="2">
        <f t="shared" si="13"/>
        <v>0.2235619401737021</v>
      </c>
      <c r="AS28" s="2">
        <f t="shared" si="14"/>
        <v>2.7427195536196511</v>
      </c>
    </row>
    <row r="29" spans="1:45" x14ac:dyDescent="0.25">
      <c r="A29" s="3">
        <v>1470</v>
      </c>
      <c r="B29" s="2" t="s">
        <v>105</v>
      </c>
      <c r="C29" s="2" t="s">
        <v>10</v>
      </c>
      <c r="D29" s="2" t="s">
        <v>11</v>
      </c>
      <c r="E29" s="2" t="s">
        <v>104</v>
      </c>
      <c r="F29" s="2" t="s">
        <v>63</v>
      </c>
      <c r="G29" s="2" t="s">
        <v>18</v>
      </c>
      <c r="H29" s="4">
        <v>0.25</v>
      </c>
      <c r="I29" s="2" t="s">
        <v>26</v>
      </c>
      <c r="J29" s="5" t="s">
        <v>228</v>
      </c>
      <c r="K29" s="5"/>
      <c r="L29" t="s">
        <v>347</v>
      </c>
      <c r="M29">
        <v>52.647783099999998</v>
      </c>
      <c r="N29" t="s">
        <v>324</v>
      </c>
      <c r="O29">
        <f t="shared" si="0"/>
        <v>12.870356618874551</v>
      </c>
      <c r="P29">
        <v>85.39</v>
      </c>
      <c r="Q29" t="s">
        <v>321</v>
      </c>
      <c r="R29">
        <v>29.78</v>
      </c>
      <c r="S29">
        <v>1</v>
      </c>
      <c r="T29" t="s">
        <v>436</v>
      </c>
      <c r="U29">
        <f t="shared" si="1"/>
        <v>20.874568442858099</v>
      </c>
      <c r="W29">
        <v>15.73728161</v>
      </c>
      <c r="X29" s="18" t="s">
        <v>324</v>
      </c>
      <c r="Y29" s="20">
        <f t="shared" si="2"/>
        <v>3.8471596448351928</v>
      </c>
      <c r="Z29">
        <v>4.3099999999999996</v>
      </c>
      <c r="AA29" s="18" t="s">
        <v>321</v>
      </c>
      <c r="AB29">
        <v>51.08</v>
      </c>
      <c r="AC29" s="18">
        <v>2</v>
      </c>
      <c r="AD29" t="s">
        <v>440</v>
      </c>
      <c r="AE29" s="20">
        <f t="shared" si="3"/>
        <v>1.0536291133472118</v>
      </c>
      <c r="AG29" s="2">
        <f>LOG(M29)</f>
        <v>1.7213800885754988</v>
      </c>
      <c r="AH29" s="2">
        <f>LOG(P29)</f>
        <v>1.9314070135565735</v>
      </c>
      <c r="AI29" s="2">
        <f t="shared" si="4"/>
        <v>1.1969297163499144</v>
      </c>
      <c r="AJ29" s="2">
        <f t="shared" si="5"/>
        <v>0.63447727016073152</v>
      </c>
      <c r="AK29" s="2">
        <f t="shared" si="6"/>
        <v>1.8263935510660363</v>
      </c>
      <c r="AL29" s="2">
        <f t="shared" si="7"/>
        <v>0.14851146288587622</v>
      </c>
      <c r="AM29" s="2">
        <f t="shared" si="8"/>
        <v>1.9547105963782259</v>
      </c>
      <c r="AN29" s="2">
        <f t="shared" si="9"/>
        <v>0.91570349325532296</v>
      </c>
      <c r="AO29" s="2">
        <f t="shared" si="10"/>
        <v>0.84281208483479086</v>
      </c>
      <c r="AP29" s="2">
        <f t="shared" si="11"/>
        <v>44.865414689658444</v>
      </c>
      <c r="AQ29" s="2">
        <f t="shared" si="12"/>
        <v>1.3710485221606796</v>
      </c>
      <c r="AR29" s="2">
        <f t="shared" si="13"/>
        <v>0.58011160222721492</v>
      </c>
      <c r="AS29" s="2">
        <f t="shared" si="14"/>
        <v>13.709409227521743</v>
      </c>
    </row>
    <row r="30" spans="1:45" x14ac:dyDescent="0.25">
      <c r="A30" s="3">
        <v>1472</v>
      </c>
      <c r="B30" s="2" t="s">
        <v>106</v>
      </c>
      <c r="C30" s="2" t="s">
        <v>10</v>
      </c>
      <c r="D30" s="2" t="s">
        <v>28</v>
      </c>
      <c r="E30" s="2" t="s">
        <v>65</v>
      </c>
      <c r="F30" s="2" t="s">
        <v>63</v>
      </c>
      <c r="G30" s="2" t="s">
        <v>18</v>
      </c>
      <c r="H30" s="7">
        <v>8.3299999999999999E-2</v>
      </c>
      <c r="I30" s="2" t="s">
        <v>26</v>
      </c>
      <c r="J30" s="5" t="s">
        <v>229</v>
      </c>
      <c r="K30" s="5"/>
      <c r="L30" t="s">
        <v>348</v>
      </c>
      <c r="M30">
        <v>36.189891080000002</v>
      </c>
      <c r="N30" t="s">
        <v>324</v>
      </c>
      <c r="O30">
        <f t="shared" si="0"/>
        <v>8.8470354642117339</v>
      </c>
      <c r="P30">
        <v>11.65</v>
      </c>
      <c r="Q30" t="s">
        <v>321</v>
      </c>
      <c r="R30">
        <v>29.78</v>
      </c>
      <c r="S30">
        <v>1</v>
      </c>
      <c r="T30" t="s">
        <v>439</v>
      </c>
      <c r="U30">
        <f t="shared" si="1"/>
        <v>2.8479766056832987</v>
      </c>
      <c r="W30">
        <v>52.214506399999998</v>
      </c>
      <c r="X30" s="18" t="s">
        <v>324</v>
      </c>
      <c r="Y30" s="20">
        <f t="shared" si="2"/>
        <v>12.764437142017242</v>
      </c>
      <c r="Z30">
        <v>95.55</v>
      </c>
      <c r="AA30" s="18" t="s">
        <v>324</v>
      </c>
      <c r="AB30">
        <v>14.96</v>
      </c>
      <c r="AC30" s="18">
        <v>0</v>
      </c>
      <c r="AE30" s="20">
        <f t="shared" si="3"/>
        <v>23.358297396827396</v>
      </c>
      <c r="AG30" s="2">
        <f>LOG(M30)</f>
        <v>1.5585872760226467</v>
      </c>
      <c r="AH30" s="2">
        <f>LOG(P30)</f>
        <v>1.0663259253620379</v>
      </c>
      <c r="AI30" s="2">
        <f t="shared" si="4"/>
        <v>1.7177911768383032</v>
      </c>
      <c r="AJ30" s="2">
        <f t="shared" si="5"/>
        <v>1.9802306913910317</v>
      </c>
      <c r="AK30" s="2">
        <f t="shared" si="6"/>
        <v>1.3124566006923422</v>
      </c>
      <c r="AL30" s="2">
        <f t="shared" si="7"/>
        <v>0.3480813391681668</v>
      </c>
      <c r="AM30" s="2">
        <f t="shared" si="8"/>
        <v>4.8110450629718162</v>
      </c>
      <c r="AN30" s="2">
        <f t="shared" si="9"/>
        <v>1.8490109341146674</v>
      </c>
      <c r="AO30" s="2">
        <f t="shared" si="10"/>
        <v>0.47218758783372422</v>
      </c>
      <c r="AP30" s="2">
        <f t="shared" si="11"/>
        <v>8.4234048049443047</v>
      </c>
      <c r="AQ30" s="2">
        <f t="shared" si="12"/>
        <v>1.5807337674035047</v>
      </c>
      <c r="AR30" s="2">
        <f t="shared" si="13"/>
        <v>0.38448598621654084</v>
      </c>
      <c r="AS30" s="2">
        <f t="shared" si="14"/>
        <v>5.6701236918428668</v>
      </c>
    </row>
    <row r="31" spans="1:45" x14ac:dyDescent="0.25">
      <c r="A31" s="3">
        <v>1529</v>
      </c>
      <c r="B31" s="2" t="s">
        <v>135</v>
      </c>
      <c r="C31" s="2" t="s">
        <v>10</v>
      </c>
      <c r="D31" s="2" t="s">
        <v>11</v>
      </c>
      <c r="E31" s="2" t="s">
        <v>123</v>
      </c>
      <c r="F31" s="2" t="s">
        <v>63</v>
      </c>
      <c r="G31" s="2" t="s">
        <v>18</v>
      </c>
      <c r="H31" s="4">
        <v>0.25</v>
      </c>
      <c r="I31" s="2" t="s">
        <v>26</v>
      </c>
      <c r="J31" s="5" t="s">
        <v>230</v>
      </c>
      <c r="K31" s="5"/>
      <c r="L31" t="s">
        <v>349</v>
      </c>
      <c r="M31">
        <v>3.8190467199999998</v>
      </c>
      <c r="N31" t="s">
        <v>324</v>
      </c>
      <c r="O31">
        <f t="shared" si="0"/>
        <v>0.93360993258124758</v>
      </c>
      <c r="P31">
        <v>4.7699999999999996</v>
      </c>
      <c r="Q31" t="s">
        <v>324</v>
      </c>
      <c r="R31">
        <v>21.41</v>
      </c>
      <c r="S31">
        <v>0</v>
      </c>
      <c r="U31">
        <f t="shared" si="1"/>
        <v>1.1660814085072388</v>
      </c>
      <c r="W31">
        <v>7.3495979010000001</v>
      </c>
      <c r="X31" s="18" t="s">
        <v>324</v>
      </c>
      <c r="Y31" s="20">
        <f t="shared" si="2"/>
        <v>1.7966938097190623</v>
      </c>
      <c r="Z31">
        <v>3.9</v>
      </c>
      <c r="AA31" s="18" t="s">
        <v>324</v>
      </c>
      <c r="AB31">
        <v>14.96</v>
      </c>
      <c r="AC31" s="18">
        <v>0</v>
      </c>
      <c r="AE31" s="20">
        <f t="shared" si="3"/>
        <v>0.953399893748057</v>
      </c>
      <c r="AG31" s="2">
        <f>LOG(M31)</f>
        <v>0.58195497131232921</v>
      </c>
      <c r="AH31" s="2">
        <f>LOG(P31)</f>
        <v>0.67851837904011392</v>
      </c>
      <c r="AI31" s="2">
        <f t="shared" si="4"/>
        <v>0.86626357933537745</v>
      </c>
      <c r="AJ31" s="2">
        <f t="shared" si="5"/>
        <v>0.59106460702649921</v>
      </c>
      <c r="AK31" s="2">
        <f t="shared" si="6"/>
        <v>0.63023667517622162</v>
      </c>
      <c r="AL31" s="2">
        <f t="shared" si="7"/>
        <v>6.8280640418798041E-2</v>
      </c>
      <c r="AM31" s="2">
        <f t="shared" si="8"/>
        <v>1.3609120366175882</v>
      </c>
      <c r="AN31" s="2">
        <f t="shared" si="9"/>
        <v>0.72866409318093828</v>
      </c>
      <c r="AO31" s="2">
        <f t="shared" si="10"/>
        <v>2.7698835021770288E-2</v>
      </c>
      <c r="AP31" s="2">
        <f t="shared" si="11"/>
        <v>1.133156036398457</v>
      </c>
      <c r="AQ31" s="2">
        <f t="shared" si="12"/>
        <v>0.67945038417857995</v>
      </c>
      <c r="AR31" s="2">
        <f t="shared" si="13"/>
        <v>0.13193109268478978</v>
      </c>
      <c r="AS31" s="2">
        <f t="shared" si="14"/>
        <v>1.8137813903492301</v>
      </c>
    </row>
    <row r="32" spans="1:45" x14ac:dyDescent="0.25">
      <c r="A32" s="3">
        <v>1492</v>
      </c>
      <c r="B32" s="2" t="s">
        <v>119</v>
      </c>
      <c r="C32" s="2" t="s">
        <v>10</v>
      </c>
      <c r="D32" s="2" t="s">
        <v>28</v>
      </c>
      <c r="E32" s="2" t="s">
        <v>120</v>
      </c>
      <c r="F32" s="2" t="s">
        <v>32</v>
      </c>
      <c r="G32" s="2" t="s">
        <v>32</v>
      </c>
      <c r="H32" s="8">
        <v>8.3330000000000001E-2</v>
      </c>
      <c r="I32" s="2" t="s">
        <v>26</v>
      </c>
      <c r="J32" s="5" t="s">
        <v>231</v>
      </c>
      <c r="K32" s="5"/>
      <c r="L32" t="s">
        <v>350</v>
      </c>
      <c r="M32">
        <v>3.2266692140000002</v>
      </c>
      <c r="N32" t="s">
        <v>324</v>
      </c>
      <c r="O32">
        <f t="shared" si="0"/>
        <v>0.78879643225326335</v>
      </c>
      <c r="P32">
        <v>9.17</v>
      </c>
      <c r="Q32" t="s">
        <v>321</v>
      </c>
      <c r="R32">
        <v>29.78</v>
      </c>
      <c r="S32">
        <v>1</v>
      </c>
      <c r="T32" t="s">
        <v>439</v>
      </c>
      <c r="U32">
        <f t="shared" si="1"/>
        <v>2.2417120578640213</v>
      </c>
      <c r="W32">
        <v>4.0366569019999998</v>
      </c>
      <c r="X32" s="18" t="s">
        <v>324</v>
      </c>
      <c r="Y32" s="20">
        <f t="shared" si="2"/>
        <v>0.98680724652927199</v>
      </c>
      <c r="Z32">
        <v>4.9400000000000004</v>
      </c>
      <c r="AA32" s="18" t="s">
        <v>321</v>
      </c>
      <c r="AB32">
        <v>31.48</v>
      </c>
      <c r="AC32" s="18">
        <v>1</v>
      </c>
      <c r="AD32" t="s">
        <v>439</v>
      </c>
      <c r="AE32" s="20">
        <f t="shared" si="3"/>
        <v>1.2076398654142058</v>
      </c>
      <c r="AG32" s="2">
        <f>LOG(M32)</f>
        <v>0.50875444544793791</v>
      </c>
      <c r="AH32" s="2">
        <f>LOG(P32)</f>
        <v>0.96236933567002114</v>
      </c>
      <c r="AI32" s="2">
        <f t="shared" si="4"/>
        <v>0.60602183786699504</v>
      </c>
      <c r="AJ32" s="2">
        <f t="shared" si="5"/>
        <v>0.69372694892364695</v>
      </c>
      <c r="AK32" s="2">
        <f t="shared" si="6"/>
        <v>0.73556189055897958</v>
      </c>
      <c r="AL32" s="2">
        <f t="shared" si="7"/>
        <v>0.32075416492322606</v>
      </c>
      <c r="AM32" s="2">
        <f t="shared" si="8"/>
        <v>4.2528313749454698</v>
      </c>
      <c r="AN32" s="2">
        <f t="shared" si="9"/>
        <v>0.64987439339532105</v>
      </c>
      <c r="AO32" s="2">
        <f t="shared" si="10"/>
        <v>2.9581770920887141E-2</v>
      </c>
      <c r="AP32" s="2">
        <f t="shared" si="11"/>
        <v>1.1428264176464007</v>
      </c>
      <c r="AQ32" s="2">
        <f t="shared" si="12"/>
        <v>0.69271814197715031</v>
      </c>
      <c r="AR32" s="2">
        <f t="shared" si="13"/>
        <v>0.19499715787543978</v>
      </c>
      <c r="AS32" s="2">
        <f t="shared" si="14"/>
        <v>2.4109845615613592</v>
      </c>
    </row>
    <row r="33" spans="1:45" x14ac:dyDescent="0.25">
      <c r="A33" s="3">
        <v>1796</v>
      </c>
      <c r="B33" s="2" t="s">
        <v>185</v>
      </c>
      <c r="C33" s="2" t="s">
        <v>142</v>
      </c>
      <c r="D33" s="2" t="s">
        <v>28</v>
      </c>
      <c r="E33" s="2" t="s">
        <v>29</v>
      </c>
      <c r="H33" s="8">
        <v>3.3329999999999999E-2</v>
      </c>
      <c r="I33" s="2" t="s">
        <v>26</v>
      </c>
      <c r="J33" s="5" t="s">
        <v>232</v>
      </c>
      <c r="K33" s="5"/>
      <c r="L33" t="s">
        <v>351</v>
      </c>
      <c r="M33">
        <v>5.8247942029999997</v>
      </c>
      <c r="N33" t="s">
        <v>324</v>
      </c>
      <c r="O33">
        <f t="shared" si="0"/>
        <v>1.4239379933960252</v>
      </c>
      <c r="P33">
        <v>3.55</v>
      </c>
      <c r="Q33" t="s">
        <v>324</v>
      </c>
      <c r="R33">
        <v>21.41</v>
      </c>
      <c r="S33">
        <v>0</v>
      </c>
      <c r="U33">
        <f t="shared" si="1"/>
        <v>0.86783836482194932</v>
      </c>
      <c r="W33">
        <v>4.8954342090000003</v>
      </c>
      <c r="X33" s="18" t="s">
        <v>324</v>
      </c>
      <c r="Y33" s="20">
        <f t="shared" si="2"/>
        <v>1.1967452447977447</v>
      </c>
      <c r="Z33">
        <v>0.14000000000000001</v>
      </c>
      <c r="AA33" s="18" t="s">
        <v>321</v>
      </c>
      <c r="AB33">
        <v>51.08</v>
      </c>
      <c r="AC33" s="18">
        <v>2</v>
      </c>
      <c r="AD33" t="s">
        <v>440</v>
      </c>
      <c r="AE33" s="20">
        <f t="shared" si="3"/>
        <v>3.4224611570443077E-2</v>
      </c>
      <c r="AG33" s="2">
        <f>LOG(M33)</f>
        <v>0.7652805858215993</v>
      </c>
      <c r="AH33" s="2">
        <f>LOG(P33)</f>
        <v>0.5502283530550941</v>
      </c>
      <c r="AI33" s="2">
        <f t="shared" si="4"/>
        <v>0.68979121834742463</v>
      </c>
      <c r="AJ33" s="2">
        <f t="shared" si="5"/>
        <v>-0.85387196432176193</v>
      </c>
      <c r="AK33" s="2">
        <f t="shared" si="6"/>
        <v>0.6577544694383467</v>
      </c>
      <c r="AL33" s="2">
        <f t="shared" si="7"/>
        <v>0.15206489209850357</v>
      </c>
      <c r="AM33" s="2">
        <f t="shared" si="8"/>
        <v>1.9863107293506086</v>
      </c>
      <c r="AN33" s="2">
        <f t="shared" si="9"/>
        <v>-8.2040372987168653E-2</v>
      </c>
      <c r="AO33" s="2">
        <f t="shared" si="10"/>
        <v>1.0688813019326102</v>
      </c>
      <c r="AP33" s="2">
        <f t="shared" si="11"/>
        <v>124.45356792389845</v>
      </c>
      <c r="AQ33" s="2">
        <f t="shared" si="12"/>
        <v>0.28785704822558911</v>
      </c>
      <c r="AR33" s="2">
        <f t="shared" si="13"/>
        <v>0.76634808258660636</v>
      </c>
      <c r="AS33" s="2">
        <f t="shared" si="14"/>
        <v>31.771830859213832</v>
      </c>
    </row>
    <row r="34" spans="1:45" x14ac:dyDescent="0.25">
      <c r="A34" s="3">
        <v>1182</v>
      </c>
      <c r="B34" s="2" t="s">
        <v>38</v>
      </c>
      <c r="C34" s="2" t="s">
        <v>10</v>
      </c>
      <c r="D34" s="2" t="s">
        <v>11</v>
      </c>
      <c r="E34" s="2" t="s">
        <v>36</v>
      </c>
      <c r="F34" s="2" t="s">
        <v>25</v>
      </c>
      <c r="G34" s="2" t="s">
        <v>37</v>
      </c>
      <c r="H34" s="6">
        <v>0.5</v>
      </c>
      <c r="I34" s="2" t="s">
        <v>26</v>
      </c>
      <c r="J34" s="5" t="s">
        <v>233</v>
      </c>
      <c r="K34" s="5"/>
      <c r="L34" t="s">
        <v>352</v>
      </c>
      <c r="M34">
        <v>2.356124409</v>
      </c>
      <c r="N34" t="s">
        <v>324</v>
      </c>
      <c r="O34">
        <f t="shared" si="0"/>
        <v>0.57598173364046246</v>
      </c>
      <c r="P34">
        <v>2.4900000000000002</v>
      </c>
      <c r="Q34" t="s">
        <v>324</v>
      </c>
      <c r="R34">
        <v>21.41</v>
      </c>
      <c r="S34">
        <v>0</v>
      </c>
      <c r="U34">
        <f t="shared" si="1"/>
        <v>0.60870916293145183</v>
      </c>
      <c r="W34">
        <v>3.484858016</v>
      </c>
      <c r="X34" s="18" t="s">
        <v>324</v>
      </c>
      <c r="Y34" s="20">
        <f t="shared" si="2"/>
        <v>0.85191365696960641</v>
      </c>
      <c r="Z34">
        <v>2.1</v>
      </c>
      <c r="AA34" s="18" t="s">
        <v>324</v>
      </c>
      <c r="AB34">
        <v>14.96</v>
      </c>
      <c r="AC34" s="18">
        <v>0</v>
      </c>
      <c r="AE34" s="20">
        <f t="shared" si="3"/>
        <v>0.51336917355664613</v>
      </c>
      <c r="AG34" s="2">
        <f>LOG(M34)</f>
        <v>0.37219821850713264</v>
      </c>
      <c r="AH34" s="2">
        <f>LOG(P34)</f>
        <v>0.3961993470957364</v>
      </c>
      <c r="AI34" s="2">
        <f t="shared" si="4"/>
        <v>0.54218508828083734</v>
      </c>
      <c r="AJ34" s="2">
        <f t="shared" si="5"/>
        <v>0.3222192947339193</v>
      </c>
      <c r="AK34" s="2">
        <f t="shared" si="6"/>
        <v>0.38419878280143449</v>
      </c>
      <c r="AL34" s="2">
        <f t="shared" si="7"/>
        <v>1.6971360781132028E-2</v>
      </c>
      <c r="AM34" s="2">
        <f t="shared" si="8"/>
        <v>1.0796024641137068</v>
      </c>
      <c r="AN34" s="2">
        <f t="shared" si="9"/>
        <v>0.43220219150737832</v>
      </c>
      <c r="AO34" s="2">
        <f t="shared" si="10"/>
        <v>4.3826116307010693E-2</v>
      </c>
      <c r="AP34" s="2">
        <f t="shared" si="11"/>
        <v>1.2187066697850295</v>
      </c>
      <c r="AQ34" s="2">
        <f t="shared" si="12"/>
        <v>0.40820048715440643</v>
      </c>
      <c r="AR34" s="2">
        <f t="shared" si="13"/>
        <v>9.4489557623255865E-2</v>
      </c>
      <c r="AS34" s="2">
        <f t="shared" si="14"/>
        <v>1.5317910685404612</v>
      </c>
    </row>
    <row r="35" spans="1:45" x14ac:dyDescent="0.25">
      <c r="A35" s="3">
        <v>1345</v>
      </c>
      <c r="B35" s="2" t="s">
        <v>57</v>
      </c>
      <c r="C35" s="2" t="s">
        <v>34</v>
      </c>
      <c r="D35" s="2" t="s">
        <v>11</v>
      </c>
      <c r="E35" s="2" t="s">
        <v>58</v>
      </c>
      <c r="F35" s="2" t="s">
        <v>59</v>
      </c>
      <c r="G35" s="2" t="s">
        <v>18</v>
      </c>
      <c r="H35" s="8">
        <v>0.96687999999999996</v>
      </c>
      <c r="I35" s="2" t="s">
        <v>15</v>
      </c>
      <c r="J35" s="5" t="s">
        <v>234</v>
      </c>
      <c r="K35" s="5"/>
      <c r="L35" t="s">
        <v>234</v>
      </c>
      <c r="M35">
        <v>4.4654497729999996</v>
      </c>
      <c r="N35" t="s">
        <v>324</v>
      </c>
      <c r="O35">
        <f t="shared" si="0"/>
        <v>1.0916305997732012</v>
      </c>
      <c r="P35">
        <v>3.07</v>
      </c>
      <c r="Q35" t="s">
        <v>321</v>
      </c>
      <c r="R35">
        <v>29.78</v>
      </c>
      <c r="S35">
        <v>1</v>
      </c>
      <c r="T35" t="s">
        <v>436</v>
      </c>
      <c r="U35">
        <f t="shared" si="1"/>
        <v>0.75049683943757306</v>
      </c>
      <c r="W35">
        <v>3.802997113</v>
      </c>
      <c r="X35" s="18" t="s">
        <v>324</v>
      </c>
      <c r="Y35" s="20">
        <f t="shared" si="2"/>
        <v>0.92968642139958146</v>
      </c>
      <c r="Z35">
        <v>4.1399999999999997</v>
      </c>
      <c r="AA35" s="18" t="s">
        <v>324</v>
      </c>
      <c r="AB35">
        <v>14.96</v>
      </c>
      <c r="AC35" s="18">
        <v>0</v>
      </c>
      <c r="AE35" s="20">
        <f t="shared" si="3"/>
        <v>1.0120706564402451</v>
      </c>
      <c r="AG35" s="2">
        <f>LOG(M35)</f>
        <v>0.64986520882241061</v>
      </c>
      <c r="AH35" s="2">
        <f>LOG(P35)</f>
        <v>0.48713837547718647</v>
      </c>
      <c r="AI35" s="2">
        <f t="shared" si="4"/>
        <v>0.58012599572222012</v>
      </c>
      <c r="AJ35" s="2">
        <f t="shared" si="5"/>
        <v>0.61700034112089897</v>
      </c>
      <c r="AK35" s="2">
        <f t="shared" si="6"/>
        <v>0.56850179214979857</v>
      </c>
      <c r="AL35" s="2">
        <f t="shared" si="7"/>
        <v>0.11506524733942117</v>
      </c>
      <c r="AM35" s="2">
        <f t="shared" si="8"/>
        <v>1.6808458444660053</v>
      </c>
      <c r="AN35" s="2">
        <f t="shared" si="9"/>
        <v>0.59856316842155954</v>
      </c>
      <c r="AO35" s="2">
        <f t="shared" si="10"/>
        <v>3.4293652855172947E-2</v>
      </c>
      <c r="AP35" s="2">
        <f t="shared" si="11"/>
        <v>1.1673889001284548</v>
      </c>
      <c r="AQ35" s="2">
        <f t="shared" si="12"/>
        <v>0.58353248028567906</v>
      </c>
      <c r="AR35" s="2">
        <f t="shared" si="13"/>
        <v>7.0293565762747923E-2</v>
      </c>
      <c r="AS35" s="2">
        <f t="shared" si="14"/>
        <v>1.3733315232231376</v>
      </c>
    </row>
    <row r="36" spans="1:45" x14ac:dyDescent="0.25">
      <c r="A36" s="3">
        <v>1667</v>
      </c>
      <c r="B36" s="2" t="s">
        <v>141</v>
      </c>
      <c r="C36" s="2" t="s">
        <v>142</v>
      </c>
      <c r="D36" s="2" t="s">
        <v>11</v>
      </c>
      <c r="E36" s="2" t="s">
        <v>53</v>
      </c>
      <c r="G36" s="2" t="s">
        <v>25</v>
      </c>
      <c r="H36" s="8">
        <v>4.1660000000000003E-2</v>
      </c>
      <c r="I36" s="2" t="s">
        <v>26</v>
      </c>
      <c r="J36" s="5" t="s">
        <v>235</v>
      </c>
      <c r="K36" s="5"/>
      <c r="L36" t="s">
        <v>353</v>
      </c>
      <c r="M36">
        <v>3.4913059739999999</v>
      </c>
      <c r="N36" t="s">
        <v>324</v>
      </c>
      <c r="O36">
        <f t="shared" si="0"/>
        <v>0.85348993452655297</v>
      </c>
      <c r="P36">
        <v>1.81</v>
      </c>
      <c r="Q36" t="s">
        <v>321</v>
      </c>
      <c r="R36">
        <v>29.78</v>
      </c>
      <c r="S36">
        <v>1</v>
      </c>
      <c r="T36" t="s">
        <v>436</v>
      </c>
      <c r="U36">
        <f t="shared" si="1"/>
        <v>0.44247533530358546</v>
      </c>
      <c r="W36">
        <v>3.7973598649999998</v>
      </c>
      <c r="X36" s="18" t="s">
        <v>324</v>
      </c>
      <c r="Y36" s="20">
        <f t="shared" si="2"/>
        <v>0.92830833123439382</v>
      </c>
      <c r="Z36">
        <v>1.2</v>
      </c>
      <c r="AA36" s="18" t="s">
        <v>324</v>
      </c>
      <c r="AB36">
        <v>14.96</v>
      </c>
      <c r="AC36" s="18">
        <v>0</v>
      </c>
      <c r="AE36" s="20">
        <f t="shared" si="3"/>
        <v>0.29335381346094064</v>
      </c>
      <c r="AG36" s="2">
        <f>LOG(M36)</f>
        <v>0.54298791154600001</v>
      </c>
      <c r="AH36" s="2">
        <f>LOG(P36)</f>
        <v>0.2576785748691845</v>
      </c>
      <c r="AI36" s="2">
        <f t="shared" si="4"/>
        <v>0.5794817559436003</v>
      </c>
      <c r="AJ36" s="2">
        <f t="shared" si="5"/>
        <v>7.9181246047624818E-2</v>
      </c>
      <c r="AK36" s="2">
        <f t="shared" si="6"/>
        <v>0.40033324320759223</v>
      </c>
      <c r="AL36" s="2">
        <f t="shared" si="7"/>
        <v>0.20174416670001211</v>
      </c>
      <c r="AM36" s="2">
        <f t="shared" si="8"/>
        <v>2.4855274666607445</v>
      </c>
      <c r="AN36" s="2">
        <f t="shared" si="9"/>
        <v>0.32933150099561254</v>
      </c>
      <c r="AO36" s="2">
        <f t="shared" si="10"/>
        <v>0.2270887549834158</v>
      </c>
      <c r="AP36" s="2">
        <f t="shared" si="11"/>
        <v>2.7867240121578938</v>
      </c>
      <c r="AQ36" s="2">
        <f t="shared" si="12"/>
        <v>0.36483237210160241</v>
      </c>
      <c r="AR36" s="2">
        <f t="shared" si="13"/>
        <v>0.23867150108863378</v>
      </c>
      <c r="AS36" s="2">
        <f t="shared" si="14"/>
        <v>2.936271042553193</v>
      </c>
    </row>
    <row r="37" spans="1:45" x14ac:dyDescent="0.25">
      <c r="A37" s="3">
        <v>1672</v>
      </c>
      <c r="B37" s="2" t="s">
        <v>143</v>
      </c>
      <c r="C37" s="2" t="s">
        <v>142</v>
      </c>
      <c r="D37" s="2" t="s">
        <v>28</v>
      </c>
      <c r="E37" s="2" t="s">
        <v>144</v>
      </c>
      <c r="H37" s="8">
        <v>8.3330000000000001E-2</v>
      </c>
      <c r="I37" s="2" t="s">
        <v>20</v>
      </c>
      <c r="J37" s="5" t="s">
        <v>236</v>
      </c>
      <c r="K37" s="5"/>
      <c r="L37" t="s">
        <v>354</v>
      </c>
      <c r="M37">
        <v>3.4136958110000002</v>
      </c>
      <c r="N37" t="s">
        <v>324</v>
      </c>
      <c r="O37">
        <f t="shared" si="0"/>
        <v>0.83451723679374046</v>
      </c>
      <c r="P37">
        <v>2.17</v>
      </c>
      <c r="Q37" t="s">
        <v>321</v>
      </c>
      <c r="R37">
        <v>29.78</v>
      </c>
      <c r="S37">
        <v>1</v>
      </c>
      <c r="T37" t="s">
        <v>436</v>
      </c>
      <c r="U37">
        <f t="shared" si="1"/>
        <v>0.53048147934186762</v>
      </c>
      <c r="W37">
        <v>3.648550272</v>
      </c>
      <c r="X37" s="18" t="s">
        <v>324</v>
      </c>
      <c r="Y37" s="20">
        <f t="shared" si="2"/>
        <v>0.89193011324596017</v>
      </c>
      <c r="Z37">
        <v>8.24</v>
      </c>
      <c r="AA37" s="18" t="s">
        <v>324</v>
      </c>
      <c r="AB37">
        <v>14.96</v>
      </c>
      <c r="AC37" s="18">
        <v>0</v>
      </c>
      <c r="AE37" s="20">
        <f t="shared" si="3"/>
        <v>2.0143628524317925</v>
      </c>
      <c r="AG37" s="2">
        <f>LOG(M37)</f>
        <v>0.53322481921283027</v>
      </c>
      <c r="AH37" s="2">
        <f>LOG(P37)</f>
        <v>0.33645973384852951</v>
      </c>
      <c r="AI37" s="2">
        <f t="shared" si="4"/>
        <v>0.56212033461000466</v>
      </c>
      <c r="AJ37" s="2">
        <f t="shared" si="5"/>
        <v>0.91592721169711577</v>
      </c>
      <c r="AK37" s="2">
        <f t="shared" si="6"/>
        <v>0.43484227653067986</v>
      </c>
      <c r="AL37" s="2">
        <f t="shared" si="7"/>
        <v>0.13913392616184733</v>
      </c>
      <c r="AM37" s="2">
        <f t="shared" si="8"/>
        <v>1.873710520527659</v>
      </c>
      <c r="AN37" s="2">
        <f t="shared" si="9"/>
        <v>0.73902377315356027</v>
      </c>
      <c r="AO37" s="2">
        <f t="shared" si="10"/>
        <v>0.3401784199828774</v>
      </c>
      <c r="AP37" s="2">
        <f t="shared" si="11"/>
        <v>4.642476383776426</v>
      </c>
      <c r="AQ37" s="2">
        <f t="shared" si="12"/>
        <v>0.58693302484212007</v>
      </c>
      <c r="AR37" s="2">
        <f t="shared" si="13"/>
        <v>0.24115989539032165</v>
      </c>
      <c r="AS37" s="2">
        <f t="shared" si="14"/>
        <v>2.9694320723585612</v>
      </c>
    </row>
    <row r="38" spans="1:45" x14ac:dyDescent="0.25">
      <c r="A38" s="3">
        <v>1740</v>
      </c>
      <c r="B38" s="2" t="s">
        <v>162</v>
      </c>
      <c r="C38" s="2" t="s">
        <v>142</v>
      </c>
      <c r="D38" s="2" t="s">
        <v>28</v>
      </c>
      <c r="E38" s="2" t="s">
        <v>29</v>
      </c>
      <c r="H38" s="8">
        <v>8.3330000000000001E-2</v>
      </c>
      <c r="I38" s="2" t="s">
        <v>26</v>
      </c>
      <c r="J38" s="5" t="s">
        <v>237</v>
      </c>
      <c r="K38" s="5"/>
      <c r="L38" t="s">
        <v>355</v>
      </c>
      <c r="M38">
        <v>115711.00599999999</v>
      </c>
      <c r="N38" t="s">
        <v>321</v>
      </c>
      <c r="O38">
        <f t="shared" si="0"/>
        <v>28286.887391251483</v>
      </c>
      <c r="P38">
        <v>108828.66</v>
      </c>
      <c r="Q38" t="s">
        <v>321</v>
      </c>
      <c r="R38">
        <v>88.91</v>
      </c>
      <c r="S38">
        <v>2</v>
      </c>
      <c r="T38" t="s">
        <v>440</v>
      </c>
      <c r="U38">
        <f t="shared" si="1"/>
        <v>26604.418687370111</v>
      </c>
      <c r="W38">
        <v>121862.2559</v>
      </c>
      <c r="X38" s="18" t="s">
        <v>321</v>
      </c>
      <c r="Y38" s="20">
        <f t="shared" si="2"/>
        <v>29790.631237681679</v>
      </c>
      <c r="Z38">
        <v>1803762.08</v>
      </c>
      <c r="AA38" s="18" t="s">
        <v>321</v>
      </c>
      <c r="AB38">
        <v>51.08</v>
      </c>
      <c r="AC38" s="18">
        <v>2</v>
      </c>
      <c r="AD38" t="s">
        <v>440</v>
      </c>
      <c r="AE38" s="20">
        <f t="shared" si="3"/>
        <v>440950.40395353193</v>
      </c>
      <c r="AG38" s="2">
        <f>LOG(M38)</f>
        <v>5.0633746693902983</v>
      </c>
      <c r="AH38" s="2">
        <f>LOG(P38)</f>
        <v>5.0367432817662614</v>
      </c>
      <c r="AI38" s="2">
        <f t="shared" si="4"/>
        <v>5.0858692134721313</v>
      </c>
      <c r="AJ38" s="2">
        <f t="shared" si="5"/>
        <v>6.2561792526308775</v>
      </c>
      <c r="AK38" s="2">
        <f t="shared" si="6"/>
        <v>5.0500589755782794</v>
      </c>
      <c r="AL38" s="2">
        <f t="shared" si="7"/>
        <v>1.8831234781364017E-2</v>
      </c>
      <c r="AM38" s="2">
        <f t="shared" si="8"/>
        <v>1.0887024999366388</v>
      </c>
      <c r="AN38" s="2">
        <f t="shared" si="9"/>
        <v>5.6710242330515044</v>
      </c>
      <c r="AO38" s="2">
        <f t="shared" si="10"/>
        <v>0.85285582683048411</v>
      </c>
      <c r="AP38" s="2">
        <f t="shared" si="11"/>
        <v>46.945873111046502</v>
      </c>
      <c r="AQ38" s="2">
        <f t="shared" si="12"/>
        <v>5.3605416043148919</v>
      </c>
      <c r="AR38" s="2">
        <f t="shared" si="13"/>
        <v>0.59742928738332757</v>
      </c>
      <c r="AS38" s="2">
        <f t="shared" si="14"/>
        <v>14.823863362794555</v>
      </c>
    </row>
    <row r="39" spans="1:45" x14ac:dyDescent="0.25">
      <c r="A39" s="3">
        <v>1727</v>
      </c>
      <c r="B39" s="2" t="s">
        <v>161</v>
      </c>
      <c r="C39" s="2" t="s">
        <v>142</v>
      </c>
      <c r="D39" s="2" t="s">
        <v>28</v>
      </c>
      <c r="E39" s="2" t="s">
        <v>147</v>
      </c>
      <c r="H39" s="2">
        <v>0</v>
      </c>
      <c r="I39" s="2" t="s">
        <v>26</v>
      </c>
      <c r="J39" s="5" t="s">
        <v>238</v>
      </c>
      <c r="K39" s="5"/>
      <c r="L39" t="s">
        <v>356</v>
      </c>
      <c r="M39">
        <v>1992.65417</v>
      </c>
      <c r="N39" t="s">
        <v>321</v>
      </c>
      <c r="O39">
        <f t="shared" si="0"/>
        <v>487.12724973195458</v>
      </c>
      <c r="P39">
        <v>556.97</v>
      </c>
      <c r="Q39" t="s">
        <v>321</v>
      </c>
      <c r="R39">
        <v>29.78</v>
      </c>
      <c r="S39">
        <v>1</v>
      </c>
      <c r="T39" t="s">
        <v>436</v>
      </c>
      <c r="U39">
        <f t="shared" si="1"/>
        <v>136.15772790278342</v>
      </c>
      <c r="W39">
        <v>744.81430160000002</v>
      </c>
      <c r="X39" s="18" t="s">
        <v>321</v>
      </c>
      <c r="Y39" s="20">
        <f t="shared" si="2"/>
        <v>182.07842974550599</v>
      </c>
      <c r="Z39">
        <v>4121.32</v>
      </c>
      <c r="AA39" s="18" t="s">
        <v>321</v>
      </c>
      <c r="AB39">
        <v>31.48</v>
      </c>
      <c r="AC39" s="18">
        <v>1</v>
      </c>
      <c r="AD39" t="s">
        <v>439</v>
      </c>
      <c r="AE39" s="20">
        <f t="shared" si="3"/>
        <v>1007.5041154107031</v>
      </c>
      <c r="AG39" s="2">
        <f>LOG(M39)</f>
        <v>3.2994319323718262</v>
      </c>
      <c r="AH39" s="2">
        <f>LOG(P39)</f>
        <v>2.7458318034585836</v>
      </c>
      <c r="AI39" s="2">
        <f t="shared" si="4"/>
        <v>2.8720480071869416</v>
      </c>
      <c r="AJ39" s="2">
        <f t="shared" si="5"/>
        <v>3.6150363366402738</v>
      </c>
      <c r="AK39" s="2">
        <f t="shared" si="6"/>
        <v>3.0226318679152051</v>
      </c>
      <c r="AL39" s="2">
        <f t="shared" si="7"/>
        <v>0.39145440522030073</v>
      </c>
      <c r="AM39" s="2">
        <f t="shared" si="8"/>
        <v>5.8512766779001746</v>
      </c>
      <c r="AN39" s="2">
        <f t="shared" si="9"/>
        <v>3.2435421719136075</v>
      </c>
      <c r="AO39" s="2">
        <f t="shared" si="10"/>
        <v>0.41889321704071009</v>
      </c>
      <c r="AP39" s="2">
        <f t="shared" si="11"/>
        <v>6.6226332525296963</v>
      </c>
      <c r="AQ39" s="2">
        <f t="shared" si="12"/>
        <v>3.1330870199144067</v>
      </c>
      <c r="AR39" s="2">
        <f t="shared" si="13"/>
        <v>0.39918823572802598</v>
      </c>
      <c r="AS39" s="2">
        <f t="shared" si="14"/>
        <v>6.0591114658647447</v>
      </c>
    </row>
    <row r="40" spans="1:45" x14ac:dyDescent="0.25">
      <c r="A40" s="3">
        <v>1862</v>
      </c>
      <c r="B40" s="2" t="s">
        <v>199</v>
      </c>
      <c r="C40" s="2" t="s">
        <v>142</v>
      </c>
      <c r="D40" s="2" t="s">
        <v>11</v>
      </c>
      <c r="E40" s="2" t="s">
        <v>23</v>
      </c>
      <c r="G40" s="2" t="s">
        <v>25</v>
      </c>
      <c r="H40" s="6">
        <v>0.5</v>
      </c>
      <c r="I40" s="2" t="s">
        <v>19</v>
      </c>
      <c r="J40" s="5" t="s">
        <v>239</v>
      </c>
      <c r="K40" s="5"/>
      <c r="L40" t="s">
        <v>357</v>
      </c>
      <c r="M40">
        <v>7359.2442849999998</v>
      </c>
      <c r="N40" t="s">
        <v>324</v>
      </c>
      <c r="O40">
        <f t="shared" si="0"/>
        <v>1799.0519793294861</v>
      </c>
      <c r="P40">
        <v>3427</v>
      </c>
      <c r="Q40" t="s">
        <v>324</v>
      </c>
      <c r="R40">
        <v>21.41</v>
      </c>
      <c r="S40">
        <v>0</v>
      </c>
      <c r="U40">
        <f t="shared" si="1"/>
        <v>837.76959894220295</v>
      </c>
      <c r="W40">
        <v>7172.2191000000003</v>
      </c>
      <c r="X40" s="18" t="s">
        <v>324</v>
      </c>
      <c r="Y40" s="20">
        <f t="shared" si="2"/>
        <v>1753.3315199686629</v>
      </c>
      <c r="Z40">
        <v>40986.19</v>
      </c>
      <c r="AA40" s="18" t="s">
        <v>321</v>
      </c>
      <c r="AB40">
        <v>51.08</v>
      </c>
      <c r="AC40" s="18">
        <v>2</v>
      </c>
      <c r="AD40" t="s">
        <v>442</v>
      </c>
      <c r="AE40" s="20">
        <f t="shared" si="3"/>
        <v>10019.54594644556</v>
      </c>
      <c r="AG40" s="2">
        <f>LOG(M40)</f>
        <v>3.866833219268849</v>
      </c>
      <c r="AH40" s="2">
        <f>LOG(P40)</f>
        <v>3.5349141044298671</v>
      </c>
      <c r="AI40" s="2">
        <f t="shared" si="4"/>
        <v>3.8556535481053666</v>
      </c>
      <c r="AJ40" s="2">
        <f t="shared" si="5"/>
        <v>4.6126375489854254</v>
      </c>
      <c r="AK40" s="2">
        <f t="shared" si="6"/>
        <v>3.7008736618493581</v>
      </c>
      <c r="AL40" s="2">
        <f t="shared" si="7"/>
        <v>0.23470225690808055</v>
      </c>
      <c r="AM40" s="2">
        <f t="shared" si="8"/>
        <v>2.8841405694488387</v>
      </c>
      <c r="AN40" s="2">
        <f t="shared" si="9"/>
        <v>4.2341455485453956</v>
      </c>
      <c r="AO40" s="2">
        <f t="shared" si="10"/>
        <v>0.64471442743492791</v>
      </c>
      <c r="AP40" s="2">
        <f t="shared" si="11"/>
        <v>18.350177849156164</v>
      </c>
      <c r="AQ40" s="2">
        <f t="shared" si="12"/>
        <v>3.9675096051973773</v>
      </c>
      <c r="AR40" s="2">
        <f t="shared" si="13"/>
        <v>0.45679187213007233</v>
      </c>
      <c r="AS40" s="2">
        <f t="shared" si="14"/>
        <v>7.8580008123924898</v>
      </c>
    </row>
    <row r="41" spans="1:45" x14ac:dyDescent="0.25">
      <c r="A41" s="3">
        <v>1443</v>
      </c>
      <c r="B41" s="2" t="s">
        <v>85</v>
      </c>
      <c r="C41" s="2" t="s">
        <v>10</v>
      </c>
      <c r="D41" s="2" t="s">
        <v>28</v>
      </c>
      <c r="E41" s="2" t="s">
        <v>86</v>
      </c>
      <c r="F41" s="2" t="s">
        <v>63</v>
      </c>
      <c r="G41" s="2" t="s">
        <v>18</v>
      </c>
      <c r="H41" s="7">
        <v>8.3299999999999999E-2</v>
      </c>
      <c r="I41" s="2" t="s">
        <v>26</v>
      </c>
      <c r="J41" s="13" t="s">
        <v>420</v>
      </c>
      <c r="K41" s="12" t="s">
        <v>417</v>
      </c>
      <c r="L41" t="s">
        <v>358</v>
      </c>
      <c r="M41">
        <v>5.4825382630000004</v>
      </c>
      <c r="N41" t="s">
        <v>324</v>
      </c>
      <c r="O41">
        <f t="shared" si="0"/>
        <v>1.3402695890804763</v>
      </c>
      <c r="P41">
        <v>14.85</v>
      </c>
      <c r="Q41" t="s">
        <v>324</v>
      </c>
      <c r="R41">
        <v>21.41</v>
      </c>
      <c r="S41">
        <v>0</v>
      </c>
      <c r="U41">
        <f t="shared" si="1"/>
        <v>3.6302534415791401</v>
      </c>
      <c r="W41">
        <v>5.4825382630000004</v>
      </c>
      <c r="X41" s="18" t="s">
        <v>324</v>
      </c>
      <c r="Y41" s="20">
        <f t="shared" si="2"/>
        <v>1.3402695890804763</v>
      </c>
      <c r="Z41">
        <v>8.07</v>
      </c>
      <c r="AA41" s="18" t="s">
        <v>324</v>
      </c>
      <c r="AB41">
        <v>14.96</v>
      </c>
      <c r="AC41" s="18">
        <v>0</v>
      </c>
      <c r="AE41" s="20">
        <f t="shared" si="3"/>
        <v>1.9728043955248258</v>
      </c>
      <c r="AG41" s="2">
        <f>LOG(M41)</f>
        <v>0.73898167133027626</v>
      </c>
      <c r="AH41" s="2">
        <f>LOG(P41)</f>
        <v>1.1717264536532312</v>
      </c>
      <c r="AI41" s="2">
        <f t="shared" si="4"/>
        <v>0.73898167133027626</v>
      </c>
      <c r="AJ41" s="2">
        <f t="shared" si="5"/>
        <v>0.90687353472207044</v>
      </c>
      <c r="AK41" s="2">
        <f t="shared" si="6"/>
        <v>0.95535406249175381</v>
      </c>
      <c r="AL41" s="2">
        <f t="shared" si="7"/>
        <v>0.3059967701036575</v>
      </c>
      <c r="AM41" s="2">
        <f t="shared" si="8"/>
        <v>3.9788142932284369</v>
      </c>
      <c r="AN41" s="2">
        <f t="shared" si="9"/>
        <v>0.8229276030261734</v>
      </c>
      <c r="AO41" s="2">
        <f t="shared" si="10"/>
        <v>3.4280909941445836E-2</v>
      </c>
      <c r="AP41" s="2">
        <f t="shared" si="11"/>
        <v>1.1673217659661046</v>
      </c>
      <c r="AQ41" s="2">
        <f t="shared" si="12"/>
        <v>0.88914083275896361</v>
      </c>
      <c r="AR41" s="2">
        <f t="shared" si="13"/>
        <v>0.20434009997798883</v>
      </c>
      <c r="AS41" s="2">
        <f t="shared" si="14"/>
        <v>2.5148182071406597</v>
      </c>
    </row>
    <row r="42" spans="1:45" x14ac:dyDescent="0.25">
      <c r="A42" s="3">
        <v>1446</v>
      </c>
      <c r="B42" s="2" t="s">
        <v>85</v>
      </c>
      <c r="C42" s="2" t="s">
        <v>10</v>
      </c>
      <c r="D42" s="2" t="s">
        <v>11</v>
      </c>
      <c r="E42" s="2" t="s">
        <v>87</v>
      </c>
      <c r="F42" s="2" t="s">
        <v>63</v>
      </c>
      <c r="G42" s="2" t="s">
        <v>18</v>
      </c>
      <c r="H42" s="7">
        <v>8.3299999999999999E-2</v>
      </c>
      <c r="I42" s="2" t="s">
        <v>26</v>
      </c>
      <c r="J42" s="13" t="s">
        <v>421</v>
      </c>
      <c r="K42" s="12" t="s">
        <v>418</v>
      </c>
      <c r="L42" t="s">
        <v>358</v>
      </c>
      <c r="M42">
        <v>5.4825382630000004</v>
      </c>
      <c r="N42" t="s">
        <v>324</v>
      </c>
      <c r="O42">
        <f t="shared" si="0"/>
        <v>1.3402695890804763</v>
      </c>
      <c r="P42">
        <v>14.85</v>
      </c>
      <c r="Q42" t="s">
        <v>324</v>
      </c>
      <c r="R42">
        <v>21.41</v>
      </c>
      <c r="S42">
        <v>0</v>
      </c>
      <c r="U42">
        <f t="shared" si="1"/>
        <v>3.6302534415791401</v>
      </c>
      <c r="W42">
        <v>5.4825382630000004</v>
      </c>
      <c r="X42" s="18" t="s">
        <v>324</v>
      </c>
      <c r="Y42" s="20">
        <f t="shared" si="2"/>
        <v>1.3402695890804763</v>
      </c>
      <c r="Z42">
        <v>8.07</v>
      </c>
      <c r="AA42" s="18" t="s">
        <v>324</v>
      </c>
      <c r="AB42">
        <v>14.96</v>
      </c>
      <c r="AC42" s="18">
        <v>0</v>
      </c>
      <c r="AE42" s="20">
        <f t="shared" si="3"/>
        <v>1.9728043955248258</v>
      </c>
      <c r="AG42" s="2">
        <f>LOG(M42)</f>
        <v>0.73898167133027626</v>
      </c>
      <c r="AH42" s="2">
        <f>LOG(P42)</f>
        <v>1.1717264536532312</v>
      </c>
      <c r="AI42" s="2">
        <f t="shared" si="4"/>
        <v>0.73898167133027626</v>
      </c>
      <c r="AJ42" s="2">
        <f t="shared" si="5"/>
        <v>0.90687353472207044</v>
      </c>
      <c r="AK42" s="2">
        <f t="shared" si="6"/>
        <v>0.95535406249175381</v>
      </c>
      <c r="AL42" s="2">
        <f t="shared" si="7"/>
        <v>0.3059967701036575</v>
      </c>
      <c r="AM42" s="2">
        <f t="shared" si="8"/>
        <v>3.9788142932284369</v>
      </c>
      <c r="AN42" s="2">
        <f t="shared" si="9"/>
        <v>0.8229276030261734</v>
      </c>
      <c r="AO42" s="2">
        <f t="shared" si="10"/>
        <v>3.4280909941445836E-2</v>
      </c>
      <c r="AP42" s="2">
        <f t="shared" si="11"/>
        <v>1.1673217659661046</v>
      </c>
      <c r="AQ42" s="2">
        <f t="shared" si="12"/>
        <v>0.88914083275896361</v>
      </c>
      <c r="AR42" s="2">
        <f t="shared" si="13"/>
        <v>0.20434009997798883</v>
      </c>
      <c r="AS42" s="2">
        <f t="shared" si="14"/>
        <v>2.5148182071406597</v>
      </c>
    </row>
    <row r="43" spans="1:45" x14ac:dyDescent="0.25">
      <c r="A43" s="3">
        <v>1723</v>
      </c>
      <c r="B43" s="2" t="s">
        <v>160</v>
      </c>
      <c r="C43" s="2" t="s">
        <v>142</v>
      </c>
      <c r="D43" s="2" t="s">
        <v>28</v>
      </c>
      <c r="E43" s="2" t="s">
        <v>30</v>
      </c>
      <c r="H43" s="2">
        <v>0</v>
      </c>
      <c r="I43" s="2" t="s">
        <v>26</v>
      </c>
      <c r="J43" s="5" t="s">
        <v>240</v>
      </c>
      <c r="K43" s="5"/>
      <c r="L43" t="s">
        <v>359</v>
      </c>
      <c r="M43">
        <v>842.7093486</v>
      </c>
      <c r="N43" t="s">
        <v>321</v>
      </c>
      <c r="O43">
        <f t="shared" si="0"/>
        <v>206.01000087582932</v>
      </c>
      <c r="P43">
        <v>752.88</v>
      </c>
      <c r="Q43" t="s">
        <v>324</v>
      </c>
      <c r="R43">
        <v>21.41</v>
      </c>
      <c r="S43">
        <v>0</v>
      </c>
      <c r="U43">
        <f t="shared" si="1"/>
        <v>184.05018256539415</v>
      </c>
      <c r="W43">
        <v>187.58912699999999</v>
      </c>
      <c r="X43" s="18" t="s">
        <v>321</v>
      </c>
      <c r="Y43" s="20">
        <f t="shared" si="2"/>
        <v>45.858321474382251</v>
      </c>
      <c r="Z43">
        <v>901.05</v>
      </c>
      <c r="AA43" s="18" t="s">
        <v>324</v>
      </c>
      <c r="AB43">
        <v>14.96</v>
      </c>
      <c r="AC43" s="18">
        <v>0</v>
      </c>
      <c r="AE43" s="20">
        <f t="shared" si="3"/>
        <v>220.27204468248379</v>
      </c>
      <c r="AG43" s="2">
        <f>LOG(M43)</f>
        <v>2.9256778117957789</v>
      </c>
      <c r="AH43" s="2">
        <f>LOG(P43)</f>
        <v>2.876725760409351</v>
      </c>
      <c r="AI43" s="2">
        <f t="shared" si="4"/>
        <v>2.2732076622906505</v>
      </c>
      <c r="AJ43" s="2">
        <f t="shared" si="5"/>
        <v>2.9547488910030366</v>
      </c>
      <c r="AK43" s="2">
        <f t="shared" si="6"/>
        <v>2.9012017861025647</v>
      </c>
      <c r="AL43" s="2">
        <f t="shared" si="7"/>
        <v>3.461432748833549E-2</v>
      </c>
      <c r="AM43" s="2">
        <f t="shared" si="8"/>
        <v>1.1690795988540204</v>
      </c>
      <c r="AN43" s="2">
        <f t="shared" si="9"/>
        <v>2.6139782766468436</v>
      </c>
      <c r="AO43" s="2">
        <f t="shared" si="10"/>
        <v>3.7863520988031071E-2</v>
      </c>
      <c r="AP43" s="2">
        <f t="shared" si="11"/>
        <v>1.1863490890963855</v>
      </c>
      <c r="AQ43" s="2">
        <f t="shared" si="12"/>
        <v>2.7575900313747042</v>
      </c>
      <c r="AR43" s="2">
        <f t="shared" si="13"/>
        <v>0.32452258230048414</v>
      </c>
      <c r="AS43" s="2">
        <f t="shared" si="14"/>
        <v>4.3257783360117683</v>
      </c>
    </row>
    <row r="44" spans="1:45" x14ac:dyDescent="0.25">
      <c r="A44" s="3">
        <v>1718</v>
      </c>
      <c r="B44" s="2" t="s">
        <v>159</v>
      </c>
      <c r="C44" s="2" t="s">
        <v>142</v>
      </c>
      <c r="D44" s="2" t="s">
        <v>28</v>
      </c>
      <c r="E44" s="2" t="s">
        <v>30</v>
      </c>
      <c r="H44" s="2">
        <v>0</v>
      </c>
      <c r="I44" s="2" t="s">
        <v>26</v>
      </c>
      <c r="J44" s="5" t="s">
        <v>241</v>
      </c>
      <c r="K44" s="5"/>
      <c r="L44" t="s">
        <v>360</v>
      </c>
      <c r="M44">
        <v>8717.8838109999997</v>
      </c>
      <c r="N44" t="s">
        <v>321</v>
      </c>
      <c r="O44">
        <f t="shared" si="0"/>
        <v>2131.1870510552067</v>
      </c>
      <c r="P44">
        <v>10524.01</v>
      </c>
      <c r="Q44" t="s">
        <v>321</v>
      </c>
      <c r="R44">
        <v>29.78</v>
      </c>
      <c r="S44">
        <v>1</v>
      </c>
      <c r="T44" t="s">
        <v>439</v>
      </c>
      <c r="U44">
        <f t="shared" si="1"/>
        <v>2572.7153886675615</v>
      </c>
      <c r="W44">
        <v>3242.3772909999998</v>
      </c>
      <c r="X44" s="18" t="s">
        <v>321</v>
      </c>
      <c r="Y44" s="20">
        <f t="shared" si="2"/>
        <v>792.63645249500325</v>
      </c>
      <c r="Z44">
        <v>18850.46</v>
      </c>
      <c r="AA44" s="18" t="s">
        <v>321</v>
      </c>
      <c r="AB44">
        <v>31.48</v>
      </c>
      <c r="AC44" s="18">
        <v>1</v>
      </c>
      <c r="AD44" t="s">
        <v>439</v>
      </c>
      <c r="AE44" s="20">
        <f t="shared" si="3"/>
        <v>4608.2119387441026</v>
      </c>
      <c r="AG44" s="2">
        <f>LOG(M44)</f>
        <v>3.9404110765906104</v>
      </c>
      <c r="AH44" s="2">
        <f>LOG(P44)</f>
        <v>4.0221812520840148</v>
      </c>
      <c r="AI44" s="2">
        <f t="shared" si="4"/>
        <v>3.5108635490275155</v>
      </c>
      <c r="AJ44" s="2">
        <f t="shared" si="5"/>
        <v>4.2753219525802271</v>
      </c>
      <c r="AK44" s="2">
        <f t="shared" si="6"/>
        <v>3.9812961643373126</v>
      </c>
      <c r="AL44" s="2">
        <f t="shared" si="7"/>
        <v>5.7820245590200277E-2</v>
      </c>
      <c r="AM44" s="2">
        <f t="shared" si="8"/>
        <v>1.298158380503033</v>
      </c>
      <c r="AN44" s="2">
        <f t="shared" si="9"/>
        <v>3.8930927508038713</v>
      </c>
      <c r="AO44" s="2">
        <f t="shared" si="10"/>
        <v>0.20790762871028468</v>
      </c>
      <c r="AP44" s="2">
        <f t="shared" si="11"/>
        <v>2.5556357356301858</v>
      </c>
      <c r="AQ44" s="2">
        <f t="shared" si="12"/>
        <v>3.9371944575705919</v>
      </c>
      <c r="AR44" s="2">
        <f t="shared" si="13"/>
        <v>0.31797345190033427</v>
      </c>
      <c r="AS44" s="2">
        <f t="shared" si="14"/>
        <v>4.1997937771891491</v>
      </c>
    </row>
    <row r="45" spans="1:45" x14ac:dyDescent="0.25">
      <c r="A45" s="3">
        <v>1770</v>
      </c>
      <c r="B45" s="2" t="s">
        <v>172</v>
      </c>
      <c r="C45" s="2" t="s">
        <v>142</v>
      </c>
      <c r="D45" s="2" t="s">
        <v>28</v>
      </c>
      <c r="E45" s="2" t="s">
        <v>31</v>
      </c>
      <c r="H45" s="2">
        <v>0</v>
      </c>
      <c r="I45" s="2" t="s">
        <v>26</v>
      </c>
      <c r="J45" s="5" t="s">
        <v>242</v>
      </c>
      <c r="K45" s="5"/>
      <c r="L45" t="s">
        <v>361</v>
      </c>
      <c r="M45">
        <v>0.94436977700000002</v>
      </c>
      <c r="N45" t="s">
        <v>324</v>
      </c>
      <c r="O45">
        <f t="shared" si="0"/>
        <v>0.23086206283350674</v>
      </c>
      <c r="P45">
        <v>1.19</v>
      </c>
      <c r="Q45" t="s">
        <v>321</v>
      </c>
      <c r="R45">
        <v>29.78</v>
      </c>
      <c r="S45">
        <v>1</v>
      </c>
      <c r="T45" t="s">
        <v>436</v>
      </c>
      <c r="U45">
        <f t="shared" si="1"/>
        <v>0.29090919834876611</v>
      </c>
      <c r="W45">
        <v>0.63195902000000004</v>
      </c>
      <c r="X45" s="18" t="s">
        <v>324</v>
      </c>
      <c r="Y45" s="20">
        <f t="shared" si="2"/>
        <v>0.15448965705669904</v>
      </c>
      <c r="Z45">
        <v>1.59</v>
      </c>
      <c r="AA45" s="18" t="s">
        <v>321</v>
      </c>
      <c r="AB45">
        <v>31.48</v>
      </c>
      <c r="AC45" s="18">
        <v>1</v>
      </c>
      <c r="AD45" t="s">
        <v>436</v>
      </c>
      <c r="AE45" s="20">
        <f t="shared" si="3"/>
        <v>0.38869380283574634</v>
      </c>
      <c r="AG45" s="2">
        <f>LOG(M45)</f>
        <v>-2.4857920250825689E-2</v>
      </c>
      <c r="AH45" s="2">
        <f>LOG(P45)</f>
        <v>7.554696139253074E-2</v>
      </c>
      <c r="AI45" s="2">
        <f t="shared" si="4"/>
        <v>-0.19931108305448272</v>
      </c>
      <c r="AJ45" s="2">
        <f t="shared" si="5"/>
        <v>0.20139712432045151</v>
      </c>
      <c r="AK45" s="2">
        <f t="shared" si="6"/>
        <v>2.5344520570852527E-2</v>
      </c>
      <c r="AL45" s="2">
        <f t="shared" si="7"/>
        <v>7.0996972674250036E-2</v>
      </c>
      <c r="AM45" s="2">
        <f t="shared" si="8"/>
        <v>1.3776981221264046</v>
      </c>
      <c r="AN45" s="2">
        <f t="shared" si="9"/>
        <v>1.0430206329843927E-3</v>
      </c>
      <c r="AO45" s="2">
        <f t="shared" si="10"/>
        <v>0.12448798995688963</v>
      </c>
      <c r="AP45" s="2">
        <f t="shared" si="11"/>
        <v>1.7538662070289561</v>
      </c>
      <c r="AQ45" s="2">
        <f t="shared" si="12"/>
        <v>1.319377060191846E-2</v>
      </c>
      <c r="AR45" s="2">
        <f t="shared" si="13"/>
        <v>0.16922831397942353</v>
      </c>
      <c r="AS45" s="2">
        <f t="shared" si="14"/>
        <v>2.1462855190364327</v>
      </c>
    </row>
    <row r="46" spans="1:45" x14ac:dyDescent="0.25">
      <c r="A46" s="3">
        <v>1157</v>
      </c>
      <c r="B46" s="2" t="s">
        <v>9</v>
      </c>
      <c r="C46" s="2" t="s">
        <v>10</v>
      </c>
      <c r="D46" s="2" t="s">
        <v>11</v>
      </c>
      <c r="E46" s="2" t="s">
        <v>12</v>
      </c>
      <c r="F46" s="2" t="s">
        <v>13</v>
      </c>
      <c r="G46" s="2" t="s">
        <v>14</v>
      </c>
      <c r="H46" s="8">
        <v>6.9819999999999993E-2</v>
      </c>
      <c r="I46" s="2" t="s">
        <v>15</v>
      </c>
      <c r="J46" s="5" t="s">
        <v>243</v>
      </c>
      <c r="K46" s="5"/>
      <c r="L46" t="s">
        <v>362</v>
      </c>
      <c r="M46">
        <v>10.646166579999999</v>
      </c>
      <c r="N46" t="s">
        <v>324</v>
      </c>
      <c r="O46">
        <f t="shared" si="0"/>
        <v>2.6025779708195165</v>
      </c>
      <c r="P46">
        <v>6.16</v>
      </c>
      <c r="Q46" t="s">
        <v>321</v>
      </c>
      <c r="R46">
        <v>29.78</v>
      </c>
      <c r="S46">
        <v>1</v>
      </c>
      <c r="T46" t="s">
        <v>436</v>
      </c>
      <c r="U46">
        <f t="shared" si="1"/>
        <v>1.5058829090994952</v>
      </c>
      <c r="W46">
        <v>8.0977464460000004</v>
      </c>
      <c r="X46" s="18" t="s">
        <v>324</v>
      </c>
      <c r="Y46" s="20">
        <f t="shared" si="2"/>
        <v>1.9795873336448992</v>
      </c>
      <c r="Z46">
        <v>4.38</v>
      </c>
      <c r="AA46" s="18" t="s">
        <v>324</v>
      </c>
      <c r="AB46">
        <v>14.96</v>
      </c>
      <c r="AC46" s="18">
        <v>0</v>
      </c>
      <c r="AE46" s="20">
        <f t="shared" si="3"/>
        <v>1.0707414191324334</v>
      </c>
      <c r="AG46" s="2">
        <f>LOG(M46)</f>
        <v>1.0271932572724682</v>
      </c>
      <c r="AH46" s="2">
        <f>LOG(P46)</f>
        <v>0.78958071216442549</v>
      </c>
      <c r="AI46" s="2">
        <f t="shared" si="4"/>
        <v>0.90836417415787973</v>
      </c>
      <c r="AJ46" s="2">
        <f t="shared" si="5"/>
        <v>0.64147411050409953</v>
      </c>
      <c r="AK46" s="2">
        <f t="shared" si="6"/>
        <v>0.90838698471844692</v>
      </c>
      <c r="AL46" s="2">
        <f t="shared" si="7"/>
        <v>0.16801744194089038</v>
      </c>
      <c r="AM46" s="2">
        <f t="shared" si="8"/>
        <v>2.134588602477606</v>
      </c>
      <c r="AN46" s="2">
        <f t="shared" si="9"/>
        <v>0.77491914233098957</v>
      </c>
      <c r="AO46" s="2">
        <f t="shared" si="10"/>
        <v>0.18873590334295698</v>
      </c>
      <c r="AP46" s="2">
        <f t="shared" si="11"/>
        <v>2.343809825596157</v>
      </c>
      <c r="AQ46" s="2">
        <f t="shared" si="12"/>
        <v>0.84165306352471836</v>
      </c>
      <c r="AR46" s="2">
        <f t="shared" si="13"/>
        <v>0.16498351310204967</v>
      </c>
      <c r="AS46" s="2">
        <f t="shared" si="14"/>
        <v>2.1055603107698606</v>
      </c>
    </row>
    <row r="47" spans="1:45" x14ac:dyDescent="0.25">
      <c r="A47" s="3">
        <v>1814</v>
      </c>
      <c r="B47" s="2" t="s">
        <v>191</v>
      </c>
      <c r="C47" s="2" t="s">
        <v>142</v>
      </c>
      <c r="D47" s="2" t="s">
        <v>28</v>
      </c>
      <c r="E47" s="2" t="s">
        <v>182</v>
      </c>
      <c r="H47" s="8">
        <v>4.1660000000000003E-2</v>
      </c>
      <c r="I47" s="2" t="s">
        <v>26</v>
      </c>
      <c r="J47" s="5" t="s">
        <v>244</v>
      </c>
      <c r="K47" s="5"/>
      <c r="L47" t="s">
        <v>363</v>
      </c>
      <c r="M47">
        <v>10.945561680000001</v>
      </c>
      <c r="N47" t="s">
        <v>324</v>
      </c>
      <c r="O47">
        <f t="shared" si="0"/>
        <v>2.6757685494166168</v>
      </c>
      <c r="P47">
        <v>20.11</v>
      </c>
      <c r="Q47" t="s">
        <v>321</v>
      </c>
      <c r="R47">
        <v>29.78</v>
      </c>
      <c r="S47">
        <v>1</v>
      </c>
      <c r="T47" t="s">
        <v>436</v>
      </c>
      <c r="U47">
        <f t="shared" si="1"/>
        <v>4.9161209905829297</v>
      </c>
      <c r="W47">
        <v>5.9378387589999999</v>
      </c>
      <c r="X47" s="18" t="s">
        <v>324</v>
      </c>
      <c r="Y47" s="20">
        <f t="shared" si="2"/>
        <v>1.4515730363906909</v>
      </c>
      <c r="Z47">
        <v>7.66</v>
      </c>
      <c r="AA47" s="18" t="s">
        <v>321</v>
      </c>
      <c r="AB47">
        <v>31.48</v>
      </c>
      <c r="AC47" s="18">
        <v>1</v>
      </c>
      <c r="AD47" t="s">
        <v>436</v>
      </c>
      <c r="AE47" s="20">
        <f t="shared" si="3"/>
        <v>1.872575175925671</v>
      </c>
      <c r="AG47" s="2">
        <f>LOG(M47)</f>
        <v>1.0392380526344798</v>
      </c>
      <c r="AH47" s="2">
        <f>LOG(P47)</f>
        <v>1.303412070596742</v>
      </c>
      <c r="AI47" s="2">
        <f t="shared" si="4"/>
        <v>0.77362840022746926</v>
      </c>
      <c r="AJ47" s="2">
        <f t="shared" si="5"/>
        <v>0.88422876963260399</v>
      </c>
      <c r="AK47" s="2">
        <f t="shared" si="6"/>
        <v>1.1713250616156108</v>
      </c>
      <c r="AL47" s="2">
        <f t="shared" si="7"/>
        <v>0.18679923951441443</v>
      </c>
      <c r="AM47" s="2">
        <f t="shared" si="8"/>
        <v>2.3234135052856035</v>
      </c>
      <c r="AN47" s="2">
        <f t="shared" si="9"/>
        <v>0.82892858493003663</v>
      </c>
      <c r="AO47" s="2">
        <f t="shared" si="10"/>
        <v>0.20300773491469659</v>
      </c>
      <c r="AP47" s="2">
        <f t="shared" si="11"/>
        <v>2.4997418461118457</v>
      </c>
      <c r="AQ47" s="2">
        <f t="shared" si="12"/>
        <v>1.0001268232728238</v>
      </c>
      <c r="AR47" s="2">
        <f t="shared" si="13"/>
        <v>0.22967043343751967</v>
      </c>
      <c r="AS47" s="2">
        <f t="shared" si="14"/>
        <v>2.8193828233127376</v>
      </c>
    </row>
    <row r="48" spans="1:45" x14ac:dyDescent="0.25">
      <c r="A48" s="3">
        <v>1449</v>
      </c>
      <c r="B48" s="2" t="s">
        <v>88</v>
      </c>
      <c r="C48" s="2" t="s">
        <v>10</v>
      </c>
      <c r="D48" s="2" t="s">
        <v>11</v>
      </c>
      <c r="E48" s="2" t="s">
        <v>76</v>
      </c>
      <c r="F48" s="2" t="s">
        <v>24</v>
      </c>
      <c r="G48" s="2" t="s">
        <v>89</v>
      </c>
      <c r="H48" s="2">
        <v>1</v>
      </c>
      <c r="I48" s="2" t="s">
        <v>26</v>
      </c>
      <c r="J48" s="5" t="s">
        <v>245</v>
      </c>
      <c r="K48" s="5"/>
      <c r="L48" t="s">
        <v>364</v>
      </c>
      <c r="M48">
        <v>166.21588679999999</v>
      </c>
      <c r="N48" t="s">
        <v>324</v>
      </c>
      <c r="O48">
        <f t="shared" si="0"/>
        <v>40.633386875476681</v>
      </c>
      <c r="P48">
        <v>206.35</v>
      </c>
      <c r="Q48" t="s">
        <v>321</v>
      </c>
      <c r="R48">
        <v>88.91</v>
      </c>
      <c r="S48">
        <v>2</v>
      </c>
      <c r="T48" t="s">
        <v>437</v>
      </c>
      <c r="U48">
        <f t="shared" si="1"/>
        <v>50.444632839720917</v>
      </c>
      <c r="W48">
        <v>57.199226729999999</v>
      </c>
      <c r="X48" s="18" t="s">
        <v>324</v>
      </c>
      <c r="Y48" s="20">
        <f t="shared" si="2"/>
        <v>13.98300940688539</v>
      </c>
      <c r="Z48">
        <v>115.68</v>
      </c>
      <c r="AA48" s="18" t="s">
        <v>324</v>
      </c>
      <c r="AB48">
        <v>14.96</v>
      </c>
      <c r="AC48" s="18">
        <v>0</v>
      </c>
      <c r="AE48" s="20">
        <f t="shared" si="3"/>
        <v>28.279307617634679</v>
      </c>
      <c r="AG48" s="2">
        <f>LOG(M48)</f>
        <v>2.2206725309994608</v>
      </c>
      <c r="AH48" s="2">
        <f>LOG(P48)</f>
        <v>2.3146044732134348</v>
      </c>
      <c r="AI48" s="2">
        <f t="shared" si="4"/>
        <v>1.7573901576537931</v>
      </c>
      <c r="AJ48" s="2">
        <f t="shared" si="5"/>
        <v>2.0632582799504555</v>
      </c>
      <c r="AK48" s="2">
        <f t="shared" si="6"/>
        <v>2.2676385021064478</v>
      </c>
      <c r="AL48" s="2">
        <f t="shared" si="7"/>
        <v>6.641991330952389E-2</v>
      </c>
      <c r="AM48" s="2">
        <f t="shared" si="8"/>
        <v>1.3495315124917242</v>
      </c>
      <c r="AN48" s="2">
        <f t="shared" si="9"/>
        <v>1.9103242188021243</v>
      </c>
      <c r="AO48" s="2">
        <f t="shared" si="10"/>
        <v>0.1445186410269152</v>
      </c>
      <c r="AP48" s="2">
        <f t="shared" si="11"/>
        <v>1.9198024271851548</v>
      </c>
      <c r="AQ48" s="2">
        <f t="shared" si="12"/>
        <v>2.088981360454286</v>
      </c>
      <c r="AR48" s="2">
        <f t="shared" si="13"/>
        <v>0.24417395169289585</v>
      </c>
      <c r="AS48" s="2">
        <f t="shared" si="14"/>
        <v>3.010100149542108</v>
      </c>
    </row>
    <row r="49" spans="1:45" x14ac:dyDescent="0.25">
      <c r="A49" s="3">
        <v>1198</v>
      </c>
      <c r="B49" s="2" t="s">
        <v>46</v>
      </c>
      <c r="C49" s="2" t="s">
        <v>10</v>
      </c>
      <c r="D49" s="2" t="s">
        <v>28</v>
      </c>
      <c r="E49" s="2" t="s">
        <v>39</v>
      </c>
      <c r="H49" s="8">
        <v>0.12642999999999999</v>
      </c>
      <c r="I49" s="2" t="s">
        <v>15</v>
      </c>
      <c r="J49" s="5" t="s">
        <v>246</v>
      </c>
      <c r="K49" s="5"/>
      <c r="L49" t="s">
        <v>365</v>
      </c>
      <c r="M49">
        <v>3.071345719</v>
      </c>
      <c r="N49" t="s">
        <v>324</v>
      </c>
      <c r="O49">
        <f t="shared" si="0"/>
        <v>0.75082581593798714</v>
      </c>
      <c r="P49">
        <v>1.87</v>
      </c>
      <c r="Q49" t="s">
        <v>321</v>
      </c>
      <c r="R49">
        <v>29.03</v>
      </c>
      <c r="S49">
        <v>4</v>
      </c>
      <c r="T49" t="s">
        <v>441</v>
      </c>
      <c r="U49">
        <f t="shared" si="1"/>
        <v>0.45714302597663248</v>
      </c>
      <c r="W49">
        <v>2.1629473419999998</v>
      </c>
      <c r="X49" s="18" t="s">
        <v>324</v>
      </c>
      <c r="Y49" s="20">
        <f t="shared" si="2"/>
        <v>0.52875737590908778</v>
      </c>
      <c r="Z49">
        <v>2.2400000000000002</v>
      </c>
      <c r="AA49" s="18" t="s">
        <v>321</v>
      </c>
      <c r="AB49">
        <v>82.3</v>
      </c>
      <c r="AC49" s="18">
        <v>4</v>
      </c>
      <c r="AD49" t="s">
        <v>441</v>
      </c>
      <c r="AE49" s="20">
        <f t="shared" si="3"/>
        <v>0.54759378512708923</v>
      </c>
      <c r="AG49" s="2">
        <f>LOG(M49)</f>
        <v>0.48732870455878768</v>
      </c>
      <c r="AH49" s="2">
        <f>LOG(P49)</f>
        <v>0.27184160653649897</v>
      </c>
      <c r="AI49" s="2">
        <f t="shared" si="4"/>
        <v>0.33504594645841407</v>
      </c>
      <c r="AJ49" s="2">
        <f t="shared" si="5"/>
        <v>0.35024801833416286</v>
      </c>
      <c r="AK49" s="2">
        <f t="shared" si="6"/>
        <v>0.37958515554764333</v>
      </c>
      <c r="AL49" s="2">
        <f t="shared" si="7"/>
        <v>0.15237238826977065</v>
      </c>
      <c r="AM49" s="2">
        <f t="shared" si="8"/>
        <v>1.9890691471228357</v>
      </c>
      <c r="AN49" s="2">
        <f t="shared" si="9"/>
        <v>0.34264698239628844</v>
      </c>
      <c r="AO49" s="2">
        <f t="shared" si="10"/>
        <v>2.0744488664252256E-2</v>
      </c>
      <c r="AP49" s="2">
        <f t="shared" si="11"/>
        <v>1.0981437591512884</v>
      </c>
      <c r="AQ49" s="2">
        <f t="shared" si="12"/>
        <v>0.36111606897196591</v>
      </c>
      <c r="AR49" s="2">
        <f t="shared" si="13"/>
        <v>9.0732803398129586E-2</v>
      </c>
      <c r="AS49" s="2">
        <f t="shared" si="14"/>
        <v>1.5060392644927665</v>
      </c>
    </row>
    <row r="50" spans="1:45" x14ac:dyDescent="0.25">
      <c r="A50" s="3">
        <v>1531</v>
      </c>
      <c r="B50" s="2" t="s">
        <v>136</v>
      </c>
      <c r="C50" s="2" t="s">
        <v>10</v>
      </c>
      <c r="D50" s="2" t="s">
        <v>11</v>
      </c>
      <c r="E50" s="2" t="s">
        <v>104</v>
      </c>
      <c r="F50" s="2" t="s">
        <v>63</v>
      </c>
      <c r="G50" s="2" t="s">
        <v>18</v>
      </c>
      <c r="H50" s="4">
        <v>0.25</v>
      </c>
      <c r="I50" s="2" t="s">
        <v>26</v>
      </c>
      <c r="J50" s="5" t="s">
        <v>247</v>
      </c>
      <c r="K50" s="5"/>
      <c r="L50" t="s">
        <v>366</v>
      </c>
      <c r="M50">
        <v>19.501633529999999</v>
      </c>
      <c r="N50" t="s">
        <v>324</v>
      </c>
      <c r="O50">
        <f t="shared" si="0"/>
        <v>4.7673988039527044</v>
      </c>
      <c r="P50">
        <v>75.77</v>
      </c>
      <c r="Q50" t="s">
        <v>321</v>
      </c>
      <c r="R50">
        <v>88.91</v>
      </c>
      <c r="S50">
        <v>2</v>
      </c>
      <c r="T50" t="s">
        <v>437</v>
      </c>
      <c r="U50">
        <f t="shared" si="1"/>
        <v>18.522848704946224</v>
      </c>
      <c r="W50">
        <v>9.0978845459999995</v>
      </c>
      <c r="X50" s="18" t="s">
        <v>324</v>
      </c>
      <c r="Y50" s="20">
        <f t="shared" si="2"/>
        <v>2.2240826049970486</v>
      </c>
      <c r="Z50">
        <v>9.2799999999999994</v>
      </c>
      <c r="AA50" s="18" t="s">
        <v>324</v>
      </c>
      <c r="AB50">
        <v>14.96</v>
      </c>
      <c r="AC50" s="18">
        <v>0</v>
      </c>
      <c r="AE50" s="20">
        <f t="shared" si="3"/>
        <v>2.2686028240979406</v>
      </c>
      <c r="AG50" s="2">
        <f>LOG(M50)</f>
        <v>1.2900709910215851</v>
      </c>
      <c r="AH50" s="2">
        <f>LOG(P50)</f>
        <v>1.8794972872494284</v>
      </c>
      <c r="AI50" s="2">
        <f t="shared" si="4"/>
        <v>0.95894042124385259</v>
      </c>
      <c r="AJ50" s="2">
        <f t="shared" si="5"/>
        <v>0.96754797621886202</v>
      </c>
      <c r="AK50" s="2">
        <f t="shared" si="6"/>
        <v>1.5847841391355066</v>
      </c>
      <c r="AL50" s="2">
        <f t="shared" si="7"/>
        <v>0.41678733107237959</v>
      </c>
      <c r="AM50" s="2">
        <f t="shared" si="8"/>
        <v>6.5599898725291439</v>
      </c>
      <c r="AN50" s="2">
        <f t="shared" si="9"/>
        <v>0.96324419873135736</v>
      </c>
      <c r="AO50" s="2">
        <f t="shared" si="10"/>
        <v>0.43645187639192484</v>
      </c>
      <c r="AP50" s="2">
        <f t="shared" si="11"/>
        <v>7.1687870159902101</v>
      </c>
      <c r="AQ50" s="2">
        <f t="shared" si="12"/>
        <v>1.2740141689334319</v>
      </c>
      <c r="AR50" s="2">
        <f t="shared" si="13"/>
        <v>0.4320727646517255</v>
      </c>
      <c r="AS50" s="2">
        <f t="shared" si="14"/>
        <v>7.0284995071817029</v>
      </c>
    </row>
    <row r="51" spans="1:45" x14ac:dyDescent="0.25">
      <c r="A51" s="3">
        <v>1757</v>
      </c>
      <c r="B51" s="2" t="s">
        <v>166</v>
      </c>
      <c r="C51" s="2" t="s">
        <v>142</v>
      </c>
      <c r="D51" s="2" t="s">
        <v>28</v>
      </c>
      <c r="E51" s="2" t="s">
        <v>23</v>
      </c>
      <c r="H51" s="2">
        <v>5</v>
      </c>
      <c r="I51" s="2" t="s">
        <v>26</v>
      </c>
      <c r="J51" s="5" t="s">
        <v>248</v>
      </c>
      <c r="K51" s="5"/>
      <c r="L51" t="s">
        <v>367</v>
      </c>
      <c r="M51">
        <v>3.1933161860000001</v>
      </c>
      <c r="N51" t="s">
        <v>324</v>
      </c>
      <c r="O51">
        <f t="shared" si="0"/>
        <v>0.78064290062470532</v>
      </c>
      <c r="P51">
        <v>2.78</v>
      </c>
      <c r="Q51" t="s">
        <v>321</v>
      </c>
      <c r="R51">
        <v>29.78</v>
      </c>
      <c r="S51">
        <v>1</v>
      </c>
      <c r="T51" t="s">
        <v>436</v>
      </c>
      <c r="U51">
        <f t="shared" si="1"/>
        <v>0.67960300118451245</v>
      </c>
      <c r="W51">
        <v>2.5939040169999998</v>
      </c>
      <c r="X51" s="18" t="s">
        <v>324</v>
      </c>
      <c r="Y51" s="20">
        <f t="shared" si="2"/>
        <v>0.63410969594883548</v>
      </c>
      <c r="Z51">
        <v>2.58</v>
      </c>
      <c r="AA51" s="18" t="s">
        <v>321</v>
      </c>
      <c r="AB51">
        <v>51.08</v>
      </c>
      <c r="AC51" s="18">
        <v>2</v>
      </c>
      <c r="AD51" t="s">
        <v>437</v>
      </c>
      <c r="AE51" s="20">
        <f t="shared" si="3"/>
        <v>0.63071069894102239</v>
      </c>
      <c r="AG51" s="2">
        <f>LOG(M51)</f>
        <v>0.50424192230911991</v>
      </c>
      <c r="AH51" s="2">
        <f>LOG(P51)</f>
        <v>0.44404479591807622</v>
      </c>
      <c r="AI51" s="2">
        <f t="shared" si="4"/>
        <v>0.41395390171780444</v>
      </c>
      <c r="AJ51" s="2">
        <f t="shared" si="5"/>
        <v>0.41161970596323016</v>
      </c>
      <c r="AK51" s="2">
        <f t="shared" si="6"/>
        <v>0.47414335911359806</v>
      </c>
      <c r="AL51" s="2">
        <f t="shared" si="7"/>
        <v>4.2565796279050674E-2</v>
      </c>
      <c r="AM51" s="2">
        <f t="shared" si="8"/>
        <v>1.2117944544754129</v>
      </c>
      <c r="AN51" s="2">
        <f t="shared" si="9"/>
        <v>0.4127868038405173</v>
      </c>
      <c r="AO51" s="2">
        <f t="shared" si="10"/>
        <v>4.4210899127180785E-2</v>
      </c>
      <c r="AP51" s="2">
        <f t="shared" si="11"/>
        <v>1.2208248541747611</v>
      </c>
      <c r="AQ51" s="2">
        <f t="shared" si="12"/>
        <v>0.44346508147705765</v>
      </c>
      <c r="AR51" s="2">
        <f t="shared" si="13"/>
        <v>4.3124618347136684E-2</v>
      </c>
      <c r="AS51" s="2">
        <f t="shared" si="14"/>
        <v>1.2148544587257362</v>
      </c>
    </row>
    <row r="52" spans="1:45" x14ac:dyDescent="0.25">
      <c r="A52" s="3">
        <v>1180</v>
      </c>
      <c r="B52" s="2" t="s">
        <v>35</v>
      </c>
      <c r="C52" s="2" t="s">
        <v>10</v>
      </c>
      <c r="D52" s="2" t="s">
        <v>11</v>
      </c>
      <c r="E52" s="2" t="s">
        <v>36</v>
      </c>
      <c r="F52" s="2" t="s">
        <v>25</v>
      </c>
      <c r="G52" s="2" t="s">
        <v>37</v>
      </c>
      <c r="H52" s="6">
        <v>0.5</v>
      </c>
      <c r="I52" s="2" t="s">
        <v>26</v>
      </c>
      <c r="J52" s="5" t="s">
        <v>249</v>
      </c>
      <c r="K52" s="5"/>
      <c r="L52" t="s">
        <v>368</v>
      </c>
      <c r="M52">
        <v>2.4983076190000002</v>
      </c>
      <c r="N52" t="s">
        <v>324</v>
      </c>
      <c r="O52">
        <f t="shared" si="0"/>
        <v>0.6107400560268107</v>
      </c>
      <c r="P52">
        <v>2.4900000000000002</v>
      </c>
      <c r="Q52" t="s">
        <v>324</v>
      </c>
      <c r="R52">
        <v>21.41</v>
      </c>
      <c r="S52">
        <v>0</v>
      </c>
      <c r="U52">
        <f t="shared" si="1"/>
        <v>0.60870916293145183</v>
      </c>
      <c r="W52">
        <v>3.2726216259999998</v>
      </c>
      <c r="X52" s="18" t="s">
        <v>324</v>
      </c>
      <c r="Y52" s="20">
        <f t="shared" si="2"/>
        <v>0.80003002833487014</v>
      </c>
      <c r="Z52">
        <v>2.1</v>
      </c>
      <c r="AA52" s="18" t="s">
        <v>324</v>
      </c>
      <c r="AB52">
        <v>14.96</v>
      </c>
      <c r="AC52" s="18">
        <v>0</v>
      </c>
      <c r="AE52" s="20">
        <f t="shared" si="3"/>
        <v>0.51336917355664613</v>
      </c>
      <c r="AG52" s="2">
        <f>LOG(M52)</f>
        <v>0.39764591242439118</v>
      </c>
      <c r="AH52" s="2">
        <f>LOG(P52)</f>
        <v>0.3961993470957364</v>
      </c>
      <c r="AI52" s="2">
        <f t="shared" si="4"/>
        <v>0.51489579594673418</v>
      </c>
      <c r="AJ52" s="2">
        <f t="shared" si="5"/>
        <v>0.3222192947339193</v>
      </c>
      <c r="AK52" s="2">
        <f t="shared" si="6"/>
        <v>0.39692262976006376</v>
      </c>
      <c r="AL52" s="2">
        <f t="shared" si="7"/>
        <v>1.0228761533211423E-3</v>
      </c>
      <c r="AM52" s="2">
        <f t="shared" si="8"/>
        <v>1.0046269799562648</v>
      </c>
      <c r="AN52" s="2">
        <f t="shared" si="9"/>
        <v>0.41855754534032674</v>
      </c>
      <c r="AO52" s="2">
        <f t="shared" si="10"/>
        <v>5.2823234774237407E-2</v>
      </c>
      <c r="AP52" s="2">
        <f t="shared" si="11"/>
        <v>1.2692101605764277</v>
      </c>
      <c r="AQ52" s="2">
        <f t="shared" si="12"/>
        <v>0.40774008755019525</v>
      </c>
      <c r="AR52" s="2">
        <f t="shared" si="13"/>
        <v>7.9647625843662168E-2</v>
      </c>
      <c r="AS52" s="2">
        <f t="shared" si="14"/>
        <v>1.4325485409055629</v>
      </c>
    </row>
    <row r="53" spans="1:45" x14ac:dyDescent="0.25">
      <c r="A53" s="3">
        <v>1423</v>
      </c>
      <c r="B53" s="2" t="s">
        <v>66</v>
      </c>
      <c r="C53" s="2" t="s">
        <v>10</v>
      </c>
      <c r="D53" s="2" t="s">
        <v>28</v>
      </c>
      <c r="E53" s="2" t="s">
        <v>67</v>
      </c>
      <c r="F53" s="2" t="s">
        <v>68</v>
      </c>
      <c r="G53" s="2" t="s">
        <v>18</v>
      </c>
      <c r="H53" s="8">
        <v>3.3329999999999999E-2</v>
      </c>
      <c r="I53" s="2" t="s">
        <v>26</v>
      </c>
      <c r="J53" s="5" t="s">
        <v>250</v>
      </c>
      <c r="K53" s="5"/>
      <c r="L53" t="s">
        <v>369</v>
      </c>
      <c r="M53">
        <v>27.174876269999999</v>
      </c>
      <c r="N53" t="s">
        <v>324</v>
      </c>
      <c r="O53">
        <f t="shared" si="0"/>
        <v>6.6432113201114342</v>
      </c>
      <c r="P53">
        <v>10.33</v>
      </c>
      <c r="Q53" t="s">
        <v>324</v>
      </c>
      <c r="R53">
        <v>21.41</v>
      </c>
      <c r="S53">
        <v>0</v>
      </c>
      <c r="U53">
        <f t="shared" si="1"/>
        <v>2.5252874108762637</v>
      </c>
      <c r="W53">
        <v>16.768096</v>
      </c>
      <c r="X53" s="18" t="s">
        <v>324</v>
      </c>
      <c r="Y53" s="20">
        <f t="shared" si="2"/>
        <v>4.0991540883992874</v>
      </c>
      <c r="Z53">
        <v>3.85</v>
      </c>
      <c r="AA53" s="18" t="s">
        <v>321</v>
      </c>
      <c r="AB53">
        <v>31.48</v>
      </c>
      <c r="AC53" s="18">
        <v>1</v>
      </c>
      <c r="AD53" t="s">
        <v>439</v>
      </c>
      <c r="AE53" s="20">
        <f t="shared" si="3"/>
        <v>0.94117681818718457</v>
      </c>
      <c r="AG53" s="2">
        <f>LOG(M53)</f>
        <v>1.4341675753754959</v>
      </c>
      <c r="AH53" s="2">
        <f>LOG(P53)</f>
        <v>1.0141003215196205</v>
      </c>
      <c r="AI53" s="2">
        <f t="shared" si="4"/>
        <v>1.2244837517153047</v>
      </c>
      <c r="AJ53" s="2">
        <f t="shared" si="5"/>
        <v>0.5854607295085007</v>
      </c>
      <c r="AK53" s="2">
        <f t="shared" si="6"/>
        <v>1.2241339484475582</v>
      </c>
      <c r="AL53" s="2">
        <f t="shared" si="7"/>
        <v>0.2970324037559004</v>
      </c>
      <c r="AM53" s="2">
        <f t="shared" si="8"/>
        <v>3.8210569569509163</v>
      </c>
      <c r="AN53" s="2">
        <f t="shared" si="9"/>
        <v>0.90497224061190273</v>
      </c>
      <c r="AO53" s="2">
        <f t="shared" si="10"/>
        <v>0.45161016407404786</v>
      </c>
      <c r="AP53" s="2">
        <f t="shared" si="11"/>
        <v>7.6763703903045073</v>
      </c>
      <c r="AQ53" s="2">
        <f t="shared" si="12"/>
        <v>1.0645530945297306</v>
      </c>
      <c r="AR53" s="2">
        <f t="shared" si="13"/>
        <v>0.3625224848588649</v>
      </c>
      <c r="AS53" s="2">
        <f t="shared" si="14"/>
        <v>5.1350428305018863</v>
      </c>
    </row>
    <row r="54" spans="1:45" x14ac:dyDescent="0.25">
      <c r="A54" s="3">
        <v>1767</v>
      </c>
      <c r="B54" s="2" t="s">
        <v>170</v>
      </c>
      <c r="C54" s="2" t="s">
        <v>142</v>
      </c>
      <c r="D54" s="2" t="s">
        <v>28</v>
      </c>
      <c r="E54" s="2" t="s">
        <v>12</v>
      </c>
      <c r="H54" s="8">
        <v>0.16666</v>
      </c>
      <c r="I54" s="2" t="s">
        <v>21</v>
      </c>
      <c r="J54" s="5" t="s">
        <v>251</v>
      </c>
      <c r="K54" s="5"/>
      <c r="L54" t="s">
        <v>251</v>
      </c>
      <c r="M54">
        <v>14.41413934</v>
      </c>
      <c r="N54" t="s">
        <v>321</v>
      </c>
      <c r="O54">
        <f t="shared" si="0"/>
        <v>3.5237022859553049</v>
      </c>
      <c r="P54">
        <v>2.9</v>
      </c>
      <c r="Q54" t="s">
        <v>321</v>
      </c>
      <c r="R54">
        <v>88.91</v>
      </c>
      <c r="S54">
        <v>2</v>
      </c>
      <c r="T54" t="s">
        <v>437</v>
      </c>
      <c r="U54">
        <f t="shared" si="1"/>
        <v>0.70893838253060648</v>
      </c>
      <c r="W54">
        <v>22.28691087</v>
      </c>
      <c r="X54" s="18" t="s">
        <v>324</v>
      </c>
      <c r="Y54" s="20">
        <f t="shared" si="2"/>
        <v>5.4482919116488251</v>
      </c>
      <c r="Z54">
        <v>16.64</v>
      </c>
      <c r="AA54" s="18" t="s">
        <v>321</v>
      </c>
      <c r="AB54">
        <v>51.08</v>
      </c>
      <c r="AC54" s="18">
        <v>2</v>
      </c>
      <c r="AD54" t="s">
        <v>437</v>
      </c>
      <c r="AE54" s="20">
        <f t="shared" si="3"/>
        <v>4.0678395466583765</v>
      </c>
      <c r="AG54" s="2">
        <f>LOG(M54)</f>
        <v>1.1587887160237296</v>
      </c>
      <c r="AH54" s="2">
        <f>LOG(P54)</f>
        <v>0.46239799789895608</v>
      </c>
      <c r="AI54" s="2">
        <f t="shared" si="4"/>
        <v>1.3480498762377138</v>
      </c>
      <c r="AJ54" s="2">
        <f t="shared" si="5"/>
        <v>1.2211533219547051</v>
      </c>
      <c r="AK54" s="2">
        <f t="shared" si="6"/>
        <v>0.81059335696134283</v>
      </c>
      <c r="AL54" s="2">
        <f t="shared" si="7"/>
        <v>0.49242259914139658</v>
      </c>
      <c r="AM54" s="2">
        <f t="shared" si="8"/>
        <v>9.2288650244609247</v>
      </c>
      <c r="AN54" s="2">
        <f t="shared" si="9"/>
        <v>1.2846015990962094</v>
      </c>
      <c r="AO54" s="2">
        <f t="shared" si="10"/>
        <v>0.29030973533051785</v>
      </c>
      <c r="AP54" s="2">
        <f t="shared" si="11"/>
        <v>3.7068676584613258</v>
      </c>
      <c r="AQ54" s="2">
        <f t="shared" si="12"/>
        <v>1.047597478028776</v>
      </c>
      <c r="AR54" s="2">
        <f t="shared" si="13"/>
        <v>0.398001338984936</v>
      </c>
      <c r="AS54" s="2">
        <f t="shared" si="14"/>
        <v>6.0267423378196048</v>
      </c>
    </row>
    <row r="55" spans="1:45" x14ac:dyDescent="0.25">
      <c r="A55" s="3">
        <v>1678</v>
      </c>
      <c r="B55" s="2" t="s">
        <v>149</v>
      </c>
      <c r="C55" s="2" t="s">
        <v>142</v>
      </c>
      <c r="D55" s="2" t="s">
        <v>11</v>
      </c>
      <c r="E55" s="2" t="s">
        <v>147</v>
      </c>
      <c r="G55" s="2" t="s">
        <v>25</v>
      </c>
      <c r="H55" s="2">
        <v>0</v>
      </c>
      <c r="I55" s="2" t="s">
        <v>26</v>
      </c>
      <c r="J55" s="5" t="s">
        <v>252</v>
      </c>
      <c r="K55" s="5"/>
      <c r="L55" t="s">
        <v>370</v>
      </c>
      <c r="M55">
        <v>2.6365137110000001</v>
      </c>
      <c r="N55" t="s">
        <v>324</v>
      </c>
      <c r="O55">
        <f t="shared" si="0"/>
        <v>0.64452612613658866</v>
      </c>
      <c r="P55">
        <v>9.68</v>
      </c>
      <c r="Q55" t="s">
        <v>321</v>
      </c>
      <c r="R55">
        <v>88.91</v>
      </c>
      <c r="S55">
        <v>2</v>
      </c>
      <c r="T55" t="s">
        <v>437</v>
      </c>
      <c r="U55">
        <f t="shared" si="1"/>
        <v>2.3663874285849209</v>
      </c>
      <c r="W55">
        <v>0.72972237500000003</v>
      </c>
      <c r="X55" s="18" t="s">
        <v>324</v>
      </c>
      <c r="Y55" s="20">
        <f t="shared" si="2"/>
        <v>0.17838903456168714</v>
      </c>
      <c r="Z55">
        <v>4.79</v>
      </c>
      <c r="AA55" s="18" t="s">
        <v>321</v>
      </c>
      <c r="AB55">
        <v>31.48</v>
      </c>
      <c r="AC55" s="18">
        <v>1</v>
      </c>
      <c r="AD55" t="s">
        <v>436</v>
      </c>
      <c r="AE55" s="20">
        <f t="shared" si="3"/>
        <v>1.1709706387315879</v>
      </c>
      <c r="AG55" s="2">
        <f>LOG(M55)</f>
        <v>0.42103003419058482</v>
      </c>
      <c r="AH55" s="2">
        <f>LOG(P55)</f>
        <v>0.98587535730839371</v>
      </c>
      <c r="AI55" s="2">
        <f t="shared" si="4"/>
        <v>-0.13684233705546894</v>
      </c>
      <c r="AJ55" s="2">
        <f t="shared" si="5"/>
        <v>0.68033551341456322</v>
      </c>
      <c r="AK55" s="2">
        <f t="shared" si="6"/>
        <v>0.70345269574948932</v>
      </c>
      <c r="AL55" s="2">
        <f t="shared" si="7"/>
        <v>0.39940595829810888</v>
      </c>
      <c r="AM55" s="2">
        <f t="shared" si="8"/>
        <v>6.0650680535587398</v>
      </c>
      <c r="AN55" s="2">
        <f t="shared" si="9"/>
        <v>0.27174658817954711</v>
      </c>
      <c r="AO55" s="2">
        <f t="shared" si="10"/>
        <v>1.6346316390952114E-2</v>
      </c>
      <c r="AP55" s="2">
        <f t="shared" si="11"/>
        <v>1.0765613403883396</v>
      </c>
      <c r="AQ55" s="2">
        <f t="shared" si="12"/>
        <v>0.48759964196451822</v>
      </c>
      <c r="AR55" s="2">
        <f t="shared" si="13"/>
        <v>0.47601999344797563</v>
      </c>
      <c r="AS55" s="2">
        <f t="shared" si="14"/>
        <v>8.5703624116744539</v>
      </c>
    </row>
    <row r="56" spans="1:45" x14ac:dyDescent="0.25">
      <c r="A56" s="3">
        <v>1442</v>
      </c>
      <c r="B56" s="2" t="s">
        <v>82</v>
      </c>
      <c r="C56" s="2" t="s">
        <v>10</v>
      </c>
      <c r="D56" s="2" t="s">
        <v>11</v>
      </c>
      <c r="E56" s="2" t="s">
        <v>83</v>
      </c>
      <c r="F56" s="2" t="s">
        <v>84</v>
      </c>
      <c r="G56" s="2" t="s">
        <v>14</v>
      </c>
      <c r="H56" s="4">
        <v>0.25</v>
      </c>
      <c r="I56" s="2" t="s">
        <v>26</v>
      </c>
      <c r="J56" s="5" t="s">
        <v>253</v>
      </c>
      <c r="K56" s="5"/>
      <c r="L56" t="s">
        <v>371</v>
      </c>
      <c r="M56">
        <v>6.357985674</v>
      </c>
      <c r="N56" t="s">
        <v>324</v>
      </c>
      <c r="O56">
        <f t="shared" si="0"/>
        <v>1.5542827861649406</v>
      </c>
      <c r="P56">
        <v>1.56</v>
      </c>
      <c r="Q56" t="s">
        <v>324</v>
      </c>
      <c r="R56">
        <v>21.41</v>
      </c>
      <c r="S56">
        <v>0</v>
      </c>
      <c r="U56">
        <f t="shared" si="1"/>
        <v>0.3813599574992228</v>
      </c>
      <c r="W56">
        <v>4.6123695539999998</v>
      </c>
      <c r="X56" s="18" t="s">
        <v>324</v>
      </c>
      <c r="Y56" s="20">
        <f t="shared" si="2"/>
        <v>1.1275468314641983</v>
      </c>
      <c r="Z56">
        <v>0.96</v>
      </c>
      <c r="AA56" s="18" t="s">
        <v>324</v>
      </c>
      <c r="AB56">
        <v>14.96</v>
      </c>
      <c r="AC56" s="18">
        <v>0</v>
      </c>
      <c r="AE56" s="20">
        <f t="shared" si="3"/>
        <v>0.23468305076875248</v>
      </c>
      <c r="AG56" s="2">
        <f>LOG(M56)</f>
        <v>0.80331954501477842</v>
      </c>
      <c r="AH56" s="2">
        <f>LOG(P56)</f>
        <v>0.19312459835446161</v>
      </c>
      <c r="AI56" s="2">
        <f t="shared" si="4"/>
        <v>0.66392409672178598</v>
      </c>
      <c r="AJ56" s="2">
        <f t="shared" si="5"/>
        <v>-1.7728766960431602E-2</v>
      </c>
      <c r="AK56" s="2">
        <f t="shared" si="6"/>
        <v>0.49822207168462002</v>
      </c>
      <c r="AL56" s="2">
        <f t="shared" si="7"/>
        <v>0.43147298462927369</v>
      </c>
      <c r="AM56" s="2">
        <f t="shared" si="8"/>
        <v>7.0095001580648937</v>
      </c>
      <c r="AN56" s="2">
        <f t="shared" si="9"/>
        <v>0.3230976648806772</v>
      </c>
      <c r="AO56" s="2">
        <f t="shared" si="10"/>
        <v>0.3648323367648022</v>
      </c>
      <c r="AP56" s="2">
        <f t="shared" si="11"/>
        <v>5.1888531521582957</v>
      </c>
      <c r="AQ56" s="2">
        <f t="shared" si="12"/>
        <v>0.41065986828264861</v>
      </c>
      <c r="AR56" s="2">
        <f t="shared" si="13"/>
        <v>0.38693789665630252</v>
      </c>
      <c r="AS56" s="2">
        <f t="shared" si="14"/>
        <v>5.7332156466890236</v>
      </c>
    </row>
    <row r="57" spans="1:45" x14ac:dyDescent="0.25">
      <c r="A57" s="3">
        <v>1466</v>
      </c>
      <c r="B57" s="2" t="s">
        <v>102</v>
      </c>
      <c r="C57" s="2" t="s">
        <v>10</v>
      </c>
      <c r="D57" s="2" t="s">
        <v>11</v>
      </c>
      <c r="E57" s="2" t="s">
        <v>76</v>
      </c>
      <c r="F57" s="2" t="s">
        <v>63</v>
      </c>
      <c r="G57" s="2" t="s">
        <v>18</v>
      </c>
      <c r="H57" s="4">
        <v>0.25</v>
      </c>
      <c r="I57" s="2" t="s">
        <v>26</v>
      </c>
      <c r="J57" s="5" t="s">
        <v>254</v>
      </c>
      <c r="K57" s="5"/>
      <c r="L57" t="s">
        <v>372</v>
      </c>
      <c r="M57">
        <v>4.9301602750000004</v>
      </c>
      <c r="N57" t="s">
        <v>324</v>
      </c>
      <c r="O57">
        <f t="shared" si="0"/>
        <v>1.2052344313707415</v>
      </c>
      <c r="P57">
        <v>50.8</v>
      </c>
      <c r="Q57" t="s">
        <v>324</v>
      </c>
      <c r="R57">
        <v>21.41</v>
      </c>
      <c r="S57">
        <v>0</v>
      </c>
      <c r="U57">
        <f t="shared" si="1"/>
        <v>12.418644769846486</v>
      </c>
      <c r="W57">
        <v>2.9534604070000001</v>
      </c>
      <c r="X57" s="18" t="s">
        <v>324</v>
      </c>
      <c r="Y57" s="20">
        <f t="shared" si="2"/>
        <v>0.72200739441612649</v>
      </c>
      <c r="Z57">
        <v>10.26</v>
      </c>
      <c r="AA57" s="18" t="s">
        <v>324</v>
      </c>
      <c r="AB57">
        <v>14.96</v>
      </c>
      <c r="AC57" s="18">
        <v>0</v>
      </c>
      <c r="AE57" s="20">
        <f t="shared" si="3"/>
        <v>2.5081751050910421</v>
      </c>
      <c r="AG57" s="2">
        <f>LOG(M57)</f>
        <v>0.69286103802300125</v>
      </c>
      <c r="AH57" s="2">
        <f>LOG(P57)</f>
        <v>1.7058637122839193</v>
      </c>
      <c r="AI57" s="2">
        <f t="shared" si="4"/>
        <v>0.47033115324131036</v>
      </c>
      <c r="AJ57" s="2">
        <f t="shared" si="5"/>
        <v>1.0111473607757975</v>
      </c>
      <c r="AK57" s="2">
        <f t="shared" si="6"/>
        <v>1.1993623751534603</v>
      </c>
      <c r="AL57" s="2">
        <f t="shared" si="7"/>
        <v>0.71630106033000218</v>
      </c>
      <c r="AM57" s="2">
        <f t="shared" si="8"/>
        <v>25.348372365302289</v>
      </c>
      <c r="AN57" s="2">
        <f t="shared" si="9"/>
        <v>0.74073925700855392</v>
      </c>
      <c r="AO57" s="2">
        <f t="shared" si="10"/>
        <v>0.13308811298756895</v>
      </c>
      <c r="AP57" s="2">
        <f t="shared" si="11"/>
        <v>1.8232772011908307</v>
      </c>
      <c r="AQ57" s="2">
        <f t="shared" si="12"/>
        <v>0.97005081608100718</v>
      </c>
      <c r="AR57" s="2">
        <f t="shared" si="13"/>
        <v>0.53841231371902887</v>
      </c>
      <c r="AS57" s="2">
        <f t="shared" si="14"/>
        <v>11.357640942431354</v>
      </c>
    </row>
    <row r="58" spans="1:45" x14ac:dyDescent="0.25">
      <c r="A58" s="3">
        <v>1478</v>
      </c>
      <c r="B58" s="2" t="s">
        <v>107</v>
      </c>
      <c r="C58" s="2" t="s">
        <v>10</v>
      </c>
      <c r="D58" s="2" t="s">
        <v>11</v>
      </c>
      <c r="E58" s="2" t="s">
        <v>76</v>
      </c>
      <c r="F58" s="2" t="s">
        <v>63</v>
      </c>
      <c r="G58" s="2" t="s">
        <v>18</v>
      </c>
      <c r="H58" s="4">
        <v>0.25</v>
      </c>
      <c r="I58" s="2" t="s">
        <v>26</v>
      </c>
      <c r="J58" s="5" t="s">
        <v>255</v>
      </c>
      <c r="K58" s="5"/>
      <c r="L58" t="s">
        <v>373</v>
      </c>
      <c r="M58">
        <v>4.6347462789999998</v>
      </c>
      <c r="N58" t="s">
        <v>324</v>
      </c>
      <c r="O58">
        <f t="shared" si="0"/>
        <v>1.1330170794737955</v>
      </c>
      <c r="P58">
        <v>1.76</v>
      </c>
      <c r="Q58" t="s">
        <v>321</v>
      </c>
      <c r="R58">
        <v>29.78</v>
      </c>
      <c r="S58">
        <v>1</v>
      </c>
      <c r="T58" t="s">
        <v>436</v>
      </c>
      <c r="U58">
        <f t="shared" si="1"/>
        <v>0.43025225974271292</v>
      </c>
      <c r="W58">
        <v>5.5222096909999996</v>
      </c>
      <c r="X58" s="18" t="s">
        <v>324</v>
      </c>
      <c r="Y58" s="20">
        <f t="shared" si="2"/>
        <v>1.3499677263215104</v>
      </c>
      <c r="Z58">
        <v>1.73</v>
      </c>
      <c r="AA58" s="18" t="s">
        <v>324</v>
      </c>
      <c r="AB58">
        <v>14.96</v>
      </c>
      <c r="AC58" s="18">
        <v>0</v>
      </c>
      <c r="AE58" s="20">
        <f t="shared" si="3"/>
        <v>0.42291841440618938</v>
      </c>
      <c r="AG58" s="2">
        <f>LOG(M58)</f>
        <v>0.66602596444680362</v>
      </c>
      <c r="AH58" s="2">
        <f>LOG(P58)</f>
        <v>0.24551266781414982</v>
      </c>
      <c r="AI58" s="2">
        <f t="shared" si="4"/>
        <v>0.74211289377647127</v>
      </c>
      <c r="AJ58" s="2">
        <f t="shared" si="5"/>
        <v>0.2380461031287954</v>
      </c>
      <c r="AK58" s="2">
        <f t="shared" si="6"/>
        <v>0.45576931613047672</v>
      </c>
      <c r="AL58" s="2">
        <f t="shared" si="7"/>
        <v>0.29734780362805951</v>
      </c>
      <c r="AM58" s="2">
        <f t="shared" si="8"/>
        <v>3.8264998012760967</v>
      </c>
      <c r="AN58" s="2">
        <f t="shared" si="9"/>
        <v>0.49007949845263332</v>
      </c>
      <c r="AO58" s="2">
        <f t="shared" si="10"/>
        <v>0.15395356033521199</v>
      </c>
      <c r="AP58" s="2">
        <f t="shared" si="11"/>
        <v>2.0033137794565996</v>
      </c>
      <c r="AQ58" s="2">
        <f t="shared" si="12"/>
        <v>0.47292440729155505</v>
      </c>
      <c r="AR58" s="2">
        <f t="shared" si="13"/>
        <v>0.26872201848151223</v>
      </c>
      <c r="AS58" s="2">
        <f t="shared" si="14"/>
        <v>3.3627544511623184</v>
      </c>
    </row>
    <row r="59" spans="1:45" x14ac:dyDescent="0.25">
      <c r="A59" s="3">
        <v>1321</v>
      </c>
      <c r="B59" s="2" t="s">
        <v>55</v>
      </c>
      <c r="C59" s="2" t="s">
        <v>10</v>
      </c>
      <c r="D59" s="2" t="s">
        <v>28</v>
      </c>
      <c r="E59" s="2" t="s">
        <v>56</v>
      </c>
      <c r="H59" s="8">
        <v>5.0610000000000002E-2</v>
      </c>
      <c r="I59" s="2" t="s">
        <v>15</v>
      </c>
      <c r="J59" s="5" t="s">
        <v>256</v>
      </c>
      <c r="K59" s="5"/>
      <c r="L59" t="s">
        <v>256</v>
      </c>
      <c r="M59">
        <v>3.9338221569999998</v>
      </c>
      <c r="N59" t="s">
        <v>324</v>
      </c>
      <c r="O59">
        <f t="shared" si="0"/>
        <v>0.96166810936091085</v>
      </c>
      <c r="P59">
        <v>4.99</v>
      </c>
      <c r="Q59" t="s">
        <v>321</v>
      </c>
      <c r="R59">
        <v>88.91</v>
      </c>
      <c r="S59">
        <v>2</v>
      </c>
      <c r="T59" t="s">
        <v>437</v>
      </c>
      <c r="U59">
        <f t="shared" si="1"/>
        <v>1.2198629409750781</v>
      </c>
      <c r="W59">
        <v>1.659653244</v>
      </c>
      <c r="X59" s="18" t="s">
        <v>324</v>
      </c>
      <c r="Y59" s="20">
        <f t="shared" si="2"/>
        <v>0.40572134012518418</v>
      </c>
      <c r="Z59">
        <v>2.2400000000000002</v>
      </c>
      <c r="AA59" s="18" t="s">
        <v>321</v>
      </c>
      <c r="AB59">
        <v>82.3</v>
      </c>
      <c r="AC59" s="18">
        <v>4</v>
      </c>
      <c r="AD59" t="s">
        <v>441</v>
      </c>
      <c r="AE59" s="20">
        <f t="shared" si="3"/>
        <v>0.54759378512708923</v>
      </c>
      <c r="AG59" s="2">
        <f>LOG(M59)</f>
        <v>0.59481472213659858</v>
      </c>
      <c r="AH59" s="2">
        <f>LOG(P59)</f>
        <v>0.69810054562338997</v>
      </c>
      <c r="AI59" s="2">
        <f t="shared" si="4"/>
        <v>0.22001735915553275</v>
      </c>
      <c r="AJ59" s="2">
        <f t="shared" si="5"/>
        <v>0.35024801833416286</v>
      </c>
      <c r="AK59" s="2">
        <f t="shared" si="6"/>
        <v>0.64645763387999433</v>
      </c>
      <c r="AL59" s="2">
        <f t="shared" si="7"/>
        <v>7.3034106187946965E-2</v>
      </c>
      <c r="AM59" s="2">
        <f t="shared" si="8"/>
        <v>1.3904226957963466</v>
      </c>
      <c r="AN59" s="2">
        <f t="shared" si="9"/>
        <v>0.28513268874484782</v>
      </c>
      <c r="AO59" s="2">
        <f t="shared" si="10"/>
        <v>0.20945182780511754</v>
      </c>
      <c r="AP59" s="2">
        <f t="shared" si="11"/>
        <v>2.5735083547320228</v>
      </c>
      <c r="AQ59" s="2">
        <f t="shared" si="12"/>
        <v>0.46579516131242105</v>
      </c>
      <c r="AR59" s="2">
        <f t="shared" si="13"/>
        <v>0.21937008983195438</v>
      </c>
      <c r="AS59" s="2">
        <f t="shared" si="14"/>
        <v>2.691320231096491</v>
      </c>
    </row>
    <row r="60" spans="1:45" x14ac:dyDescent="0.25">
      <c r="A60" s="3">
        <v>1842</v>
      </c>
      <c r="B60" s="2" t="s">
        <v>195</v>
      </c>
      <c r="C60" s="2" t="s">
        <v>142</v>
      </c>
      <c r="D60" s="2" t="s">
        <v>11</v>
      </c>
      <c r="E60" s="2" t="s">
        <v>183</v>
      </c>
      <c r="G60" s="2" t="s">
        <v>25</v>
      </c>
      <c r="H60" s="8">
        <v>8.3330000000000001E-2</v>
      </c>
      <c r="I60" s="2" t="s">
        <v>26</v>
      </c>
      <c r="J60" s="5" t="s">
        <v>257</v>
      </c>
      <c r="K60" s="5"/>
      <c r="L60" t="s">
        <v>374</v>
      </c>
      <c r="M60">
        <v>3.4974336070000001</v>
      </c>
      <c r="N60" t="s">
        <v>324</v>
      </c>
      <c r="O60">
        <f t="shared" si="0"/>
        <v>0.85498790494991894</v>
      </c>
      <c r="P60">
        <v>7.24</v>
      </c>
      <c r="Q60" t="s">
        <v>324</v>
      </c>
      <c r="R60">
        <v>21.41</v>
      </c>
      <c r="S60">
        <v>0</v>
      </c>
      <c r="U60">
        <f t="shared" si="1"/>
        <v>1.7699013412143418</v>
      </c>
      <c r="W60">
        <v>0.97317718200000003</v>
      </c>
      <c r="X60" s="18" t="s">
        <v>324</v>
      </c>
      <c r="Y60" s="20">
        <f t="shared" si="2"/>
        <v>0.23790436459405989</v>
      </c>
      <c r="Z60">
        <v>4.79</v>
      </c>
      <c r="AA60" s="18" t="s">
        <v>321</v>
      </c>
      <c r="AB60">
        <v>31.48</v>
      </c>
      <c r="AC60" s="18">
        <v>1</v>
      </c>
      <c r="AD60" t="s">
        <v>436</v>
      </c>
      <c r="AE60" s="20">
        <f t="shared" si="3"/>
        <v>1.1709706387315879</v>
      </c>
      <c r="AG60" s="2">
        <f>LOG(M60)</f>
        <v>0.54374947887874181</v>
      </c>
      <c r="AH60" s="2">
        <f>LOG(P60)</f>
        <v>0.85973856619714695</v>
      </c>
      <c r="AI60" s="2">
        <f t="shared" si="4"/>
        <v>-1.180808248645491E-2</v>
      </c>
      <c r="AJ60" s="2">
        <f t="shared" si="5"/>
        <v>0.68033551341456322</v>
      </c>
      <c r="AK60" s="2">
        <f t="shared" si="6"/>
        <v>0.70174402253794432</v>
      </c>
      <c r="AL60" s="2">
        <f t="shared" si="7"/>
        <v>0.22343802642379268</v>
      </c>
      <c r="AM60" s="2">
        <f t="shared" si="8"/>
        <v>2.741186168540787</v>
      </c>
      <c r="AN60" s="2">
        <f t="shared" si="9"/>
        <v>0.33426371546405415</v>
      </c>
      <c r="AO60" s="2">
        <f t="shared" si="10"/>
        <v>1.5138101976236849E-2</v>
      </c>
      <c r="AP60" s="2">
        <f t="shared" si="11"/>
        <v>1.0707070934039922</v>
      </c>
      <c r="AQ60" s="2">
        <f t="shared" si="12"/>
        <v>0.51800386900099926</v>
      </c>
      <c r="AR60" s="2">
        <f t="shared" si="13"/>
        <v>0.37616384125922037</v>
      </c>
      <c r="AS60" s="2">
        <f t="shared" si="14"/>
        <v>5.461112571524307</v>
      </c>
    </row>
    <row r="61" spans="1:45" x14ac:dyDescent="0.25">
      <c r="A61" s="3">
        <v>1481</v>
      </c>
      <c r="B61" s="2" t="s">
        <v>108</v>
      </c>
      <c r="C61" s="2" t="s">
        <v>10</v>
      </c>
      <c r="D61" s="2" t="s">
        <v>28</v>
      </c>
      <c r="E61" s="2" t="s">
        <v>109</v>
      </c>
      <c r="F61" s="2" t="s">
        <v>32</v>
      </c>
      <c r="G61" s="2" t="s">
        <v>110</v>
      </c>
      <c r="H61" s="4">
        <v>0.28000000000000003</v>
      </c>
      <c r="I61" s="2" t="s">
        <v>26</v>
      </c>
      <c r="J61" s="5" t="s">
        <v>258</v>
      </c>
      <c r="K61" s="5"/>
      <c r="L61" t="s">
        <v>375</v>
      </c>
      <c r="M61">
        <v>2.50315515</v>
      </c>
      <c r="N61" t="s">
        <v>324</v>
      </c>
      <c r="O61">
        <f t="shared" si="0"/>
        <v>0.61192509078074409</v>
      </c>
      <c r="P61">
        <v>3.57</v>
      </c>
      <c r="Q61" t="s">
        <v>321</v>
      </c>
      <c r="R61">
        <v>29.78</v>
      </c>
      <c r="S61">
        <v>1</v>
      </c>
      <c r="T61" t="s">
        <v>436</v>
      </c>
      <c r="U61">
        <f t="shared" si="1"/>
        <v>0.87272759504629838</v>
      </c>
      <c r="W61">
        <v>4.4928500570000001</v>
      </c>
      <c r="X61" s="18" t="s">
        <v>324</v>
      </c>
      <c r="Y61" s="20">
        <f t="shared" si="2"/>
        <v>1.0983289146076287</v>
      </c>
      <c r="Z61">
        <v>7.07</v>
      </c>
      <c r="AA61" s="18" t="s">
        <v>324</v>
      </c>
      <c r="AB61">
        <v>14.96</v>
      </c>
      <c r="AC61" s="18">
        <v>0</v>
      </c>
      <c r="AE61" s="20">
        <f t="shared" si="3"/>
        <v>1.7283428843073754</v>
      </c>
      <c r="AG61" s="2">
        <f>LOG(M61)</f>
        <v>0.39848776878546405</v>
      </c>
      <c r="AH61" s="2">
        <f>LOG(P61)</f>
        <v>0.55266821611219319</v>
      </c>
      <c r="AI61" s="2">
        <f t="shared" si="4"/>
        <v>0.65252192482402349</v>
      </c>
      <c r="AJ61" s="2">
        <f t="shared" si="5"/>
        <v>0.84941941379689945</v>
      </c>
      <c r="AK61" s="2">
        <f t="shared" si="6"/>
        <v>0.47557799244882859</v>
      </c>
      <c r="AL61" s="2">
        <f t="shared" si="7"/>
        <v>0.10902203983110582</v>
      </c>
      <c r="AM61" s="2">
        <f t="shared" si="8"/>
        <v>1.6356229590596072</v>
      </c>
      <c r="AN61" s="2">
        <f t="shared" si="9"/>
        <v>0.75097066931046141</v>
      </c>
      <c r="AO61" s="2">
        <f t="shared" si="10"/>
        <v>0.26434580412363856</v>
      </c>
      <c r="AP61" s="2">
        <f t="shared" si="11"/>
        <v>3.2969911097596598</v>
      </c>
      <c r="AQ61" s="2">
        <f t="shared" si="12"/>
        <v>0.613274330879645</v>
      </c>
      <c r="AR61" s="2">
        <f t="shared" si="13"/>
        <v>0.18895435270620523</v>
      </c>
      <c r="AS61" s="2">
        <f t="shared" si="14"/>
        <v>2.3461216721861926</v>
      </c>
    </row>
    <row r="62" spans="1:45" x14ac:dyDescent="0.25">
      <c r="A62" s="3">
        <v>1490</v>
      </c>
      <c r="B62" s="2" t="s">
        <v>116</v>
      </c>
      <c r="C62" s="2" t="s">
        <v>10</v>
      </c>
      <c r="D62" s="2" t="s">
        <v>28</v>
      </c>
      <c r="E62" s="2" t="s">
        <v>76</v>
      </c>
      <c r="F62" s="2" t="s">
        <v>117</v>
      </c>
      <c r="G62" s="2" t="s">
        <v>118</v>
      </c>
      <c r="H62" s="8">
        <v>8.3330000000000001E-2</v>
      </c>
      <c r="I62" s="2" t="s">
        <v>26</v>
      </c>
      <c r="J62" s="5" t="s">
        <v>259</v>
      </c>
      <c r="K62" s="5"/>
      <c r="L62" t="s">
        <v>376</v>
      </c>
      <c r="M62">
        <v>31.697586009999998</v>
      </c>
      <c r="N62" t="s">
        <v>324</v>
      </c>
      <c r="O62">
        <f t="shared" si="0"/>
        <v>7.7488397779497173</v>
      </c>
      <c r="P62">
        <v>4</v>
      </c>
      <c r="Q62" t="s">
        <v>324</v>
      </c>
      <c r="R62">
        <v>21.41</v>
      </c>
      <c r="S62">
        <v>0</v>
      </c>
      <c r="U62">
        <f t="shared" si="1"/>
        <v>0.97784604486980209</v>
      </c>
      <c r="W62">
        <v>11.5689975</v>
      </c>
      <c r="X62" s="18" t="s">
        <v>324</v>
      </c>
      <c r="Y62" s="20">
        <f t="shared" si="2"/>
        <v>2.828174612120907</v>
      </c>
      <c r="Z62">
        <v>5.75</v>
      </c>
      <c r="AA62" s="18" t="s">
        <v>321</v>
      </c>
      <c r="AB62">
        <v>31.48</v>
      </c>
      <c r="AC62" s="18">
        <v>1</v>
      </c>
      <c r="AD62" t="s">
        <v>439</v>
      </c>
      <c r="AE62" s="20">
        <f t="shared" si="3"/>
        <v>1.4056536895003404</v>
      </c>
      <c r="AG62" s="2">
        <f>LOG(M62)</f>
        <v>1.5010261889541507</v>
      </c>
      <c r="AH62" s="2">
        <f>LOG(P62)</f>
        <v>0.6020599913279624</v>
      </c>
      <c r="AI62" s="2">
        <f t="shared" si="4"/>
        <v>1.0632957272247587</v>
      </c>
      <c r="AJ62" s="2">
        <f t="shared" si="5"/>
        <v>0.75966784468963044</v>
      </c>
      <c r="AK62" s="2">
        <f t="shared" si="6"/>
        <v>1.0515430901410565</v>
      </c>
      <c r="AL62" s="2">
        <f t="shared" si="7"/>
        <v>0.63566509439896435</v>
      </c>
      <c r="AM62" s="2">
        <f t="shared" si="8"/>
        <v>17.615849246424478</v>
      </c>
      <c r="AN62" s="2">
        <f t="shared" si="9"/>
        <v>0.91148178595719465</v>
      </c>
      <c r="AO62" s="2">
        <f t="shared" si="10"/>
        <v>0.20638696531919057</v>
      </c>
      <c r="AP62" s="2">
        <f t="shared" si="11"/>
        <v>2.5381568232533387</v>
      </c>
      <c r="AQ62" s="2">
        <f t="shared" si="12"/>
        <v>0.98151243804912558</v>
      </c>
      <c r="AR62" s="2">
        <f t="shared" si="13"/>
        <v>0.39571969317237321</v>
      </c>
      <c r="AS62" s="2">
        <f t="shared" si="14"/>
        <v>5.9650020686371494</v>
      </c>
    </row>
    <row r="63" spans="1:45" x14ac:dyDescent="0.25">
      <c r="A63" s="3">
        <v>1799</v>
      </c>
      <c r="B63" s="2" t="s">
        <v>187</v>
      </c>
      <c r="C63" s="2" t="s">
        <v>142</v>
      </c>
      <c r="D63" s="2" t="s">
        <v>28</v>
      </c>
      <c r="E63" s="2" t="s">
        <v>12</v>
      </c>
      <c r="H63" s="8">
        <v>8.3330000000000001E-2</v>
      </c>
      <c r="I63" s="2" t="s">
        <v>26</v>
      </c>
      <c r="J63" s="5" t="s">
        <v>260</v>
      </c>
      <c r="K63" s="5"/>
      <c r="L63" t="s">
        <v>377</v>
      </c>
      <c r="M63">
        <v>7.7206639900000003</v>
      </c>
      <c r="N63" t="s">
        <v>324</v>
      </c>
      <c r="O63">
        <f t="shared" si="0"/>
        <v>1.8874051865975514</v>
      </c>
      <c r="P63">
        <v>49.75</v>
      </c>
      <c r="Q63" t="s">
        <v>321</v>
      </c>
      <c r="R63">
        <v>29.78</v>
      </c>
      <c r="S63">
        <v>1</v>
      </c>
      <c r="T63" t="s">
        <v>439</v>
      </c>
      <c r="U63">
        <f t="shared" si="1"/>
        <v>12.161960183068164</v>
      </c>
      <c r="W63">
        <v>8.399188874</v>
      </c>
      <c r="X63" s="18" t="s">
        <v>324</v>
      </c>
      <c r="Y63" s="20">
        <f t="shared" si="2"/>
        <v>2.0532784051388364</v>
      </c>
      <c r="Z63">
        <v>16.13</v>
      </c>
      <c r="AA63" s="18" t="s">
        <v>321</v>
      </c>
      <c r="AB63">
        <v>31.48</v>
      </c>
      <c r="AC63" s="18">
        <v>1</v>
      </c>
      <c r="AD63" t="s">
        <v>439</v>
      </c>
      <c r="AE63" s="20">
        <f t="shared" si="3"/>
        <v>3.9431641759374765</v>
      </c>
      <c r="AG63" s="2">
        <f>LOG(M63)</f>
        <v>0.88765465199281557</v>
      </c>
      <c r="AH63" s="2">
        <f>LOG(P63)</f>
        <v>1.6967930850817443</v>
      </c>
      <c r="AI63" s="2">
        <f t="shared" si="4"/>
        <v>0.92423734742438624</v>
      </c>
      <c r="AJ63" s="2">
        <f t="shared" si="5"/>
        <v>1.2076343673889616</v>
      </c>
      <c r="AK63" s="2">
        <f t="shared" si="6"/>
        <v>1.29222386853728</v>
      </c>
      <c r="AL63" s="2">
        <f t="shared" si="7"/>
        <v>0.57214727295583911</v>
      </c>
      <c r="AM63" s="2">
        <f t="shared" si="8"/>
        <v>13.225395094815733</v>
      </c>
      <c r="AN63" s="2">
        <f t="shared" si="9"/>
        <v>1.065935857406674</v>
      </c>
      <c r="AO63" s="2">
        <f t="shared" si="10"/>
        <v>5.981380987916321E-2</v>
      </c>
      <c r="AP63" s="2">
        <f t="shared" si="11"/>
        <v>1.3098907260261021</v>
      </c>
      <c r="AQ63" s="2">
        <f t="shared" si="12"/>
        <v>1.179079862971977</v>
      </c>
      <c r="AR63" s="2">
        <f t="shared" si="13"/>
        <v>0.3735932286121938</v>
      </c>
      <c r="AS63" s="2">
        <f t="shared" si="14"/>
        <v>5.3981224039217022</v>
      </c>
    </row>
    <row r="64" spans="1:45" x14ac:dyDescent="0.25">
      <c r="A64" s="3">
        <v>1774</v>
      </c>
      <c r="B64" s="2" t="s">
        <v>178</v>
      </c>
      <c r="C64" s="2" t="s">
        <v>142</v>
      </c>
      <c r="D64" s="2" t="s">
        <v>28</v>
      </c>
      <c r="E64" s="2" t="s">
        <v>165</v>
      </c>
      <c r="H64" s="8">
        <v>3.3329999999999999E-2</v>
      </c>
      <c r="I64" s="2" t="s">
        <v>26</v>
      </c>
      <c r="J64" s="5" t="s">
        <v>261</v>
      </c>
      <c r="K64" s="5"/>
      <c r="L64" t="s">
        <v>378</v>
      </c>
      <c r="M64">
        <v>5.6995654519999999</v>
      </c>
      <c r="N64" t="s">
        <v>324</v>
      </c>
      <c r="O64">
        <f t="shared" si="0"/>
        <v>1.3933243836786915</v>
      </c>
      <c r="P64">
        <v>0.78</v>
      </c>
      <c r="Q64" t="s">
        <v>321</v>
      </c>
      <c r="R64">
        <v>29.78</v>
      </c>
      <c r="S64">
        <v>1</v>
      </c>
      <c r="T64" t="s">
        <v>439</v>
      </c>
      <c r="U64">
        <f t="shared" si="1"/>
        <v>0.1906799787496114</v>
      </c>
      <c r="W64">
        <v>3.2745068399999999</v>
      </c>
      <c r="X64" s="18" t="s">
        <v>324</v>
      </c>
      <c r="Y64" s="20">
        <f t="shared" si="2"/>
        <v>0.80049089059827849</v>
      </c>
      <c r="Z64">
        <v>52.86</v>
      </c>
      <c r="AA64" s="18" t="s">
        <v>321</v>
      </c>
      <c r="AB64">
        <v>51.08</v>
      </c>
      <c r="AC64" s="18">
        <v>2</v>
      </c>
      <c r="AD64" t="s">
        <v>442</v>
      </c>
      <c r="AE64" s="20">
        <f t="shared" si="3"/>
        <v>12.922235482954434</v>
      </c>
      <c r="AG64" s="2">
        <f>LOG(M64)</f>
        <v>0.75584174532290693</v>
      </c>
      <c r="AH64" s="2">
        <f>LOG(P64)</f>
        <v>-0.10790539730951958</v>
      </c>
      <c r="AI64" s="2">
        <f t="shared" si="4"/>
        <v>0.51514590194794874</v>
      </c>
      <c r="AJ64" s="2">
        <f t="shared" si="5"/>
        <v>1.7231271587956916</v>
      </c>
      <c r="AK64" s="2">
        <f t="shared" si="6"/>
        <v>0.3239681740066937</v>
      </c>
      <c r="AL64" s="2">
        <f t="shared" si="7"/>
        <v>0.61076146178589286</v>
      </c>
      <c r="AM64" s="2">
        <f t="shared" si="8"/>
        <v>15.743180148857766</v>
      </c>
      <c r="AN64" s="2">
        <f t="shared" si="9"/>
        <v>1.1191365303718201</v>
      </c>
      <c r="AO64" s="2">
        <f t="shared" si="10"/>
        <v>0.98935480610238569</v>
      </c>
      <c r="AP64" s="2">
        <f t="shared" si="11"/>
        <v>86.923142728508552</v>
      </c>
      <c r="AQ64" s="2">
        <f t="shared" si="12"/>
        <v>0.72155235218925695</v>
      </c>
      <c r="AR64" s="2">
        <f t="shared" si="13"/>
        <v>0.76046732049334498</v>
      </c>
      <c r="AS64" s="2">
        <f t="shared" si="14"/>
        <v>30.939689301281749</v>
      </c>
    </row>
    <row r="65" spans="1:45" x14ac:dyDescent="0.25">
      <c r="A65" s="3">
        <v>1772</v>
      </c>
      <c r="B65" s="2" t="s">
        <v>175</v>
      </c>
      <c r="C65" s="2" t="s">
        <v>142</v>
      </c>
      <c r="D65" s="2" t="s">
        <v>28</v>
      </c>
      <c r="E65" s="2" t="s">
        <v>176</v>
      </c>
      <c r="H65" s="8">
        <v>3.3329999999999999E-2</v>
      </c>
      <c r="I65" s="2" t="s">
        <v>26</v>
      </c>
      <c r="J65" s="5" t="s">
        <v>262</v>
      </c>
      <c r="K65" s="5"/>
      <c r="L65" t="s">
        <v>379</v>
      </c>
      <c r="M65">
        <v>4.4604756869999997</v>
      </c>
      <c r="N65" t="s">
        <v>324</v>
      </c>
      <c r="O65">
        <f t="shared" si="0"/>
        <v>1.0904146271927158</v>
      </c>
      <c r="P65">
        <v>1.36</v>
      </c>
      <c r="Q65" t="s">
        <v>324</v>
      </c>
      <c r="R65">
        <v>21.41</v>
      </c>
      <c r="S65">
        <v>0</v>
      </c>
      <c r="U65">
        <f t="shared" si="1"/>
        <v>0.33246765525573274</v>
      </c>
      <c r="W65">
        <v>9.3111450229999999</v>
      </c>
      <c r="X65" s="18" t="s">
        <v>324</v>
      </c>
      <c r="Y65" s="20">
        <f t="shared" si="2"/>
        <v>2.2762165834874231</v>
      </c>
      <c r="Z65">
        <v>1.56</v>
      </c>
      <c r="AA65" s="18" t="s">
        <v>321</v>
      </c>
      <c r="AB65">
        <v>51.08</v>
      </c>
      <c r="AC65" s="18">
        <v>2</v>
      </c>
      <c r="AD65" t="s">
        <v>437</v>
      </c>
      <c r="AE65" s="20">
        <f t="shared" si="3"/>
        <v>0.3813599574992228</v>
      </c>
      <c r="AG65" s="2">
        <f>LOG(M65)</f>
        <v>0.64938117647515303</v>
      </c>
      <c r="AH65" s="2">
        <f>LOG(P65)</f>
        <v>0.13353890837021754</v>
      </c>
      <c r="AI65" s="2">
        <f t="shared" si="4"/>
        <v>0.96900309092692494</v>
      </c>
      <c r="AJ65" s="2">
        <f t="shared" si="5"/>
        <v>0.19312459835446161</v>
      </c>
      <c r="AK65" s="2">
        <f t="shared" si="6"/>
        <v>0.39146004242268528</v>
      </c>
      <c r="AL65" s="2">
        <f t="shared" si="7"/>
        <v>0.36475556579964907</v>
      </c>
      <c r="AM65" s="2">
        <f t="shared" si="8"/>
        <v>5.1870556686798146</v>
      </c>
      <c r="AN65" s="2">
        <f t="shared" si="9"/>
        <v>0.58106384464069327</v>
      </c>
      <c r="AO65" s="2">
        <f t="shared" si="10"/>
        <v>0.14024433745028606</v>
      </c>
      <c r="AP65" s="2">
        <f t="shared" si="11"/>
        <v>1.8831239263284667</v>
      </c>
      <c r="AQ65" s="2">
        <f t="shared" si="12"/>
        <v>0.48626194353168928</v>
      </c>
      <c r="AR65" s="2">
        <f t="shared" si="13"/>
        <v>0.39580716778738206</v>
      </c>
      <c r="AS65" s="2">
        <f t="shared" si="14"/>
        <v>5.9673573897570655</v>
      </c>
    </row>
    <row r="66" spans="1:45" x14ac:dyDescent="0.25">
      <c r="A66" s="3">
        <v>1795</v>
      </c>
      <c r="B66" s="2" t="s">
        <v>184</v>
      </c>
      <c r="C66" s="2" t="s">
        <v>142</v>
      </c>
      <c r="D66" s="2" t="s">
        <v>28</v>
      </c>
      <c r="E66" s="2" t="s">
        <v>45</v>
      </c>
      <c r="H66" s="8">
        <v>8.3330000000000001E-2</v>
      </c>
      <c r="I66" s="2" t="s">
        <v>26</v>
      </c>
      <c r="J66" s="5" t="s">
        <v>263</v>
      </c>
      <c r="K66" s="5"/>
      <c r="L66" t="s">
        <v>380</v>
      </c>
      <c r="M66">
        <v>1.894010277</v>
      </c>
      <c r="N66" t="s">
        <v>324</v>
      </c>
      <c r="O66">
        <f t="shared" si="0"/>
        <v>0.4630126145768021</v>
      </c>
      <c r="P66">
        <v>2.17</v>
      </c>
      <c r="Q66" t="s">
        <v>321</v>
      </c>
      <c r="R66">
        <v>29.78</v>
      </c>
      <c r="S66">
        <v>1</v>
      </c>
      <c r="T66" t="s">
        <v>436</v>
      </c>
      <c r="U66">
        <f t="shared" si="1"/>
        <v>0.53048147934186762</v>
      </c>
      <c r="W66">
        <v>2.0967952369999998</v>
      </c>
      <c r="X66" s="18" t="s">
        <v>324</v>
      </c>
      <c r="Y66" s="20">
        <f t="shared" si="2"/>
        <v>0.51258573235057225</v>
      </c>
      <c r="Z66">
        <v>1.89</v>
      </c>
      <c r="AA66" s="18" t="s">
        <v>324</v>
      </c>
      <c r="AB66">
        <v>14.96</v>
      </c>
      <c r="AC66" s="18">
        <v>0</v>
      </c>
      <c r="AE66" s="20">
        <f t="shared" si="3"/>
        <v>0.46203225620098148</v>
      </c>
      <c r="AG66" s="2">
        <f>LOG(M66)</f>
        <v>0.27738233117849093</v>
      </c>
      <c r="AH66" s="2">
        <f>LOG(P66)</f>
        <v>0.33645973384852951</v>
      </c>
      <c r="AI66" s="2">
        <f t="shared" si="4"/>
        <v>0.32155602141290174</v>
      </c>
      <c r="AJ66" s="2">
        <f t="shared" si="5"/>
        <v>0.27646180417324412</v>
      </c>
      <c r="AK66" s="2">
        <f t="shared" si="6"/>
        <v>0.30692103251351022</v>
      </c>
      <c r="AL66" s="2">
        <f t="shared" si="7"/>
        <v>4.1774032042872528E-2</v>
      </c>
      <c r="AM66" s="2">
        <f t="shared" si="8"/>
        <v>1.2074720947915818</v>
      </c>
      <c r="AN66" s="2">
        <f t="shared" si="9"/>
        <v>0.29900891279307296</v>
      </c>
      <c r="AO66" s="2">
        <f t="shared" si="10"/>
        <v>2.1537926909111625E-2</v>
      </c>
      <c r="AP66" s="2">
        <f t="shared" si="11"/>
        <v>1.1020830848533241</v>
      </c>
      <c r="AQ66" s="2">
        <f t="shared" si="12"/>
        <v>0.30296497265329159</v>
      </c>
      <c r="AR66" s="2">
        <f t="shared" si="13"/>
        <v>3.0683413574862616E-2</v>
      </c>
      <c r="AS66" s="2">
        <f t="shared" si="14"/>
        <v>1.148522455030319</v>
      </c>
    </row>
    <row r="67" spans="1:45" x14ac:dyDescent="0.25">
      <c r="A67" s="3">
        <v>1485</v>
      </c>
      <c r="B67" s="2" t="s">
        <v>112</v>
      </c>
      <c r="C67" s="2" t="s">
        <v>10</v>
      </c>
      <c r="D67" s="2" t="s">
        <v>11</v>
      </c>
      <c r="E67" s="2" t="s">
        <v>76</v>
      </c>
      <c r="F67" s="2" t="s">
        <v>63</v>
      </c>
      <c r="G67" s="2" t="s">
        <v>18</v>
      </c>
      <c r="H67" s="4">
        <v>0.25</v>
      </c>
      <c r="I67" s="2" t="s">
        <v>26</v>
      </c>
      <c r="J67" s="5" t="s">
        <v>264</v>
      </c>
      <c r="K67" s="5"/>
      <c r="L67" t="s">
        <v>381</v>
      </c>
      <c r="M67">
        <v>14.44627174</v>
      </c>
      <c r="N67" t="s">
        <v>324</v>
      </c>
      <c r="O67">
        <f t="shared" ref="O67:O106" si="15">M67*(70/0.25)^-0.25</f>
        <v>3.5315574210183485</v>
      </c>
      <c r="P67">
        <v>9.15</v>
      </c>
      <c r="Q67" t="s">
        <v>321</v>
      </c>
      <c r="R67">
        <v>29.78</v>
      </c>
      <c r="S67">
        <v>1</v>
      </c>
      <c r="T67" t="s">
        <v>436</v>
      </c>
      <c r="U67">
        <f t="shared" ref="U67:U106" si="16">P67*(70/0.25)^-0.25</f>
        <v>2.2368228276396724</v>
      </c>
      <c r="W67">
        <v>5.0064375080000003</v>
      </c>
      <c r="X67" s="18" t="s">
        <v>324</v>
      </c>
      <c r="Y67" s="20">
        <f t="shared" ref="Y67:Y106" si="17">W67*(70/0.25)^-0.25</f>
        <v>1.2238812790214071</v>
      </c>
      <c r="Z67">
        <v>4.54</v>
      </c>
      <c r="AA67" s="18" t="s">
        <v>321</v>
      </c>
      <c r="AB67">
        <v>31.48</v>
      </c>
      <c r="AC67" s="18">
        <v>1</v>
      </c>
      <c r="AD67" t="s">
        <v>439</v>
      </c>
      <c r="AE67" s="20">
        <f t="shared" ref="AE67:AE106" si="18">Z67*(70/0.25)^-0.25</f>
        <v>1.1098552609272254</v>
      </c>
      <c r="AG67" s="2">
        <f>LOG(M67)</f>
        <v>1.1597557798495219</v>
      </c>
      <c r="AH67" s="2">
        <f>LOG(P67)</f>
        <v>0.96142109406644827</v>
      </c>
      <c r="AI67" s="2">
        <f t="shared" ref="AI67:AI106" si="19">LOG(W67)</f>
        <v>0.69952879952862956</v>
      </c>
      <c r="AJ67" s="2">
        <f t="shared" ref="AJ67:AJ106" si="20">LOG(Z67)</f>
        <v>0.65705585285710388</v>
      </c>
      <c r="AK67" s="2">
        <f t="shared" ref="AK67:AK106" si="21">AVERAGE(AG67:AH67)</f>
        <v>1.060588436957985</v>
      </c>
      <c r="AL67" s="2">
        <f t="shared" ref="AL67:AL106" si="22">STDEV(AG67:AH67)</f>
        <v>0.14024380126171454</v>
      </c>
      <c r="AM67" s="2">
        <f t="shared" ref="AM67:AM106" si="23">EXP(1.96*AL67*LN(10))</f>
        <v>1.8831193694474495</v>
      </c>
      <c r="AN67" s="2">
        <f t="shared" ref="AN67:AN106" si="24">AVERAGE(AI67:AJ67)</f>
        <v>0.67829232619286672</v>
      </c>
      <c r="AO67" s="2">
        <f t="shared" ref="AO67:AO106" si="25">STDEV(AJ67:AK67)</f>
        <v>0.28534062664746435</v>
      </c>
      <c r="AP67" s="2">
        <f t="shared" ref="AP67:AP106" si="26">EXP(1.96*AO67*LN(10))</f>
        <v>3.6246629466683964</v>
      </c>
      <c r="AQ67" s="2">
        <f t="shared" ref="AQ67:AQ106" si="27">AVERAGE(AG67:AJ67)</f>
        <v>0.8694403815754258</v>
      </c>
      <c r="AR67" s="2">
        <f t="shared" ref="AR67:AR106" si="28">STDEV(AG67:AJ67)</f>
        <v>0.23574040503482696</v>
      </c>
      <c r="AS67" s="2">
        <f t="shared" ref="AS67:AS106" si="29">EXP(1.96*AR67*LN(10))</f>
        <v>2.8976851415885516</v>
      </c>
    </row>
    <row r="68" spans="1:45" x14ac:dyDescent="0.25">
      <c r="A68" s="3">
        <v>1535</v>
      </c>
      <c r="B68" s="2" t="s">
        <v>138</v>
      </c>
      <c r="C68" s="2" t="s">
        <v>10</v>
      </c>
      <c r="D68" s="2" t="s">
        <v>28</v>
      </c>
      <c r="E68" s="2" t="s">
        <v>77</v>
      </c>
      <c r="F68" s="2" t="s">
        <v>63</v>
      </c>
      <c r="G68" s="2" t="s">
        <v>18</v>
      </c>
      <c r="H68" s="8">
        <v>8.3330000000000001E-2</v>
      </c>
      <c r="I68" s="2" t="s">
        <v>26</v>
      </c>
      <c r="J68" s="5" t="s">
        <v>265</v>
      </c>
      <c r="K68" s="5"/>
      <c r="L68" t="s">
        <v>382</v>
      </c>
      <c r="M68">
        <v>113.34730690000001</v>
      </c>
      <c r="N68" t="s">
        <v>324</v>
      </c>
      <c r="O68">
        <f t="shared" si="15"/>
        <v>27.70905393720216</v>
      </c>
      <c r="P68">
        <v>43.43</v>
      </c>
      <c r="Q68" t="s">
        <v>321</v>
      </c>
      <c r="R68">
        <v>29.78</v>
      </c>
      <c r="S68">
        <v>1</v>
      </c>
      <c r="T68" t="s">
        <v>439</v>
      </c>
      <c r="U68">
        <f t="shared" si="16"/>
        <v>10.616963432173876</v>
      </c>
      <c r="W68">
        <v>47.382523149999997</v>
      </c>
      <c r="X68" s="18" t="s">
        <v>324</v>
      </c>
      <c r="Y68" s="20">
        <f t="shared" si="17"/>
        <v>11.583203214544833</v>
      </c>
      <c r="Z68">
        <v>254.03</v>
      </c>
      <c r="AA68" s="18" t="s">
        <v>321</v>
      </c>
      <c r="AB68">
        <v>31.48</v>
      </c>
      <c r="AC68" s="18">
        <v>1</v>
      </c>
      <c r="AD68" t="s">
        <v>438</v>
      </c>
      <c r="AE68" s="20">
        <f t="shared" si="18"/>
        <v>62.100557694568955</v>
      </c>
      <c r="AG68" s="2">
        <f>LOG(M68)</f>
        <v>2.0544112058708839</v>
      </c>
      <c r="AH68" s="2">
        <f>LOG(P68)</f>
        <v>1.6377898293622291</v>
      </c>
      <c r="AI68" s="2">
        <f t="shared" si="19"/>
        <v>1.6756181834645372</v>
      </c>
      <c r="AJ68" s="2">
        <f t="shared" si="20"/>
        <v>2.4048850082148134</v>
      </c>
      <c r="AK68" s="2">
        <f t="shared" si="21"/>
        <v>1.8461005176165566</v>
      </c>
      <c r="AL68" s="2">
        <f t="shared" si="22"/>
        <v>0.29459580051654222</v>
      </c>
      <c r="AM68" s="2">
        <f t="shared" si="23"/>
        <v>3.7792686856418332</v>
      </c>
      <c r="AN68" s="2">
        <f t="shared" si="24"/>
        <v>2.0402515958396754</v>
      </c>
      <c r="AO68" s="2">
        <f t="shared" si="25"/>
        <v>0.39512030252390007</v>
      </c>
      <c r="AP68" s="2">
        <f t="shared" si="26"/>
        <v>5.9488880058622993</v>
      </c>
      <c r="AQ68" s="2">
        <f t="shared" si="27"/>
        <v>1.9431760567281158</v>
      </c>
      <c r="AR68" s="2">
        <f t="shared" si="28"/>
        <v>0.36073830667020457</v>
      </c>
      <c r="AS68" s="2">
        <f t="shared" si="29"/>
        <v>5.0938608968206722</v>
      </c>
    </row>
    <row r="69" spans="1:45" x14ac:dyDescent="0.25">
      <c r="A69" s="3">
        <v>1453</v>
      </c>
      <c r="B69" s="2" t="s">
        <v>90</v>
      </c>
      <c r="C69" s="2" t="s">
        <v>10</v>
      </c>
      <c r="D69" s="2" t="s">
        <v>11</v>
      </c>
      <c r="E69" s="2" t="s">
        <v>77</v>
      </c>
      <c r="F69" s="2" t="s">
        <v>63</v>
      </c>
      <c r="G69" s="2" t="s">
        <v>18</v>
      </c>
      <c r="H69" s="4">
        <v>0.25</v>
      </c>
      <c r="I69" s="2" t="s">
        <v>26</v>
      </c>
      <c r="J69" s="5" t="s">
        <v>266</v>
      </c>
      <c r="K69" s="5"/>
      <c r="L69" t="s">
        <v>383</v>
      </c>
      <c r="M69">
        <v>16.597954000000001</v>
      </c>
      <c r="N69" t="s">
        <v>324</v>
      </c>
      <c r="O69">
        <f t="shared" si="15"/>
        <v>4.0575609179577281</v>
      </c>
      <c r="P69">
        <v>3.17</v>
      </c>
      <c r="Q69" t="s">
        <v>324</v>
      </c>
      <c r="R69">
        <v>21.41</v>
      </c>
      <c r="S69">
        <v>0</v>
      </c>
      <c r="U69">
        <f t="shared" si="16"/>
        <v>0.77494299055931815</v>
      </c>
      <c r="W69">
        <v>9.8689310819999996</v>
      </c>
      <c r="X69" s="18" t="s">
        <v>324</v>
      </c>
      <c r="Y69" s="20">
        <f t="shared" si="17"/>
        <v>2.4125738064065891</v>
      </c>
      <c r="Z69">
        <v>129.31</v>
      </c>
      <c r="AA69" s="18" t="s">
        <v>324</v>
      </c>
      <c r="AB69">
        <v>14.96</v>
      </c>
      <c r="AC69" s="18">
        <v>0</v>
      </c>
      <c r="AE69" s="20">
        <f t="shared" si="18"/>
        <v>31.611318015528528</v>
      </c>
      <c r="AG69" s="2">
        <f>LOG(M69)</f>
        <v>1.2200545566380236</v>
      </c>
      <c r="AH69" s="2">
        <f>LOG(P69)</f>
        <v>0.50105926221775143</v>
      </c>
      <c r="AI69" s="2">
        <f t="shared" si="19"/>
        <v>0.9942701161621853</v>
      </c>
      <c r="AJ69" s="2">
        <f t="shared" si="20"/>
        <v>2.1116321117086003</v>
      </c>
      <c r="AK69" s="2">
        <f t="shared" si="21"/>
        <v>0.86055690942788754</v>
      </c>
      <c r="AL69" s="2">
        <f t="shared" si="22"/>
        <v>0.50840644832579274</v>
      </c>
      <c r="AM69" s="2">
        <f t="shared" si="23"/>
        <v>9.9191998110061128</v>
      </c>
      <c r="AN69" s="2">
        <f t="shared" si="24"/>
        <v>1.5529511139353929</v>
      </c>
      <c r="AO69" s="2">
        <f t="shared" si="25"/>
        <v>0.88464375930702399</v>
      </c>
      <c r="AP69" s="2">
        <f t="shared" si="26"/>
        <v>54.187831071937978</v>
      </c>
      <c r="AQ69" s="2">
        <f t="shared" si="27"/>
        <v>1.2067540116816402</v>
      </c>
      <c r="AR69" s="2">
        <f t="shared" si="28"/>
        <v>0.67382880261002032</v>
      </c>
      <c r="AS69" s="2">
        <f t="shared" si="29"/>
        <v>20.926878513601139</v>
      </c>
    </row>
    <row r="70" spans="1:45" x14ac:dyDescent="0.25">
      <c r="A70" s="3">
        <v>1494</v>
      </c>
      <c r="B70" s="2" t="s">
        <v>121</v>
      </c>
      <c r="C70" s="2" t="s">
        <v>10</v>
      </c>
      <c r="D70" s="2" t="s">
        <v>11</v>
      </c>
      <c r="E70" s="2" t="s">
        <v>104</v>
      </c>
      <c r="F70" s="2" t="s">
        <v>63</v>
      </c>
      <c r="G70" s="2" t="s">
        <v>18</v>
      </c>
      <c r="H70" s="4">
        <v>0.25</v>
      </c>
      <c r="I70" s="2" t="s">
        <v>26</v>
      </c>
      <c r="J70" s="5" t="s">
        <v>267</v>
      </c>
      <c r="K70" s="5"/>
      <c r="L70" t="s">
        <v>384</v>
      </c>
      <c r="M70">
        <v>369.12130830000001</v>
      </c>
      <c r="N70" t="s">
        <v>321</v>
      </c>
      <c r="O70">
        <f t="shared" si="15"/>
        <v>90.235952849580471</v>
      </c>
      <c r="P70">
        <v>19.75</v>
      </c>
      <c r="Q70" t="s">
        <v>321</v>
      </c>
      <c r="R70">
        <v>88.91</v>
      </c>
      <c r="S70">
        <v>2</v>
      </c>
      <c r="T70" t="s">
        <v>440</v>
      </c>
      <c r="U70">
        <f t="shared" si="16"/>
        <v>4.828114846544648</v>
      </c>
      <c r="W70">
        <v>836.45846830000005</v>
      </c>
      <c r="X70" s="18" t="s">
        <v>321</v>
      </c>
      <c r="Y70" s="20">
        <f t="shared" si="17"/>
        <v>204.48190123125195</v>
      </c>
      <c r="Z70">
        <v>708.11</v>
      </c>
      <c r="AA70" s="18" t="s">
        <v>321</v>
      </c>
      <c r="AB70">
        <v>31.48</v>
      </c>
      <c r="AC70" s="18">
        <v>1</v>
      </c>
      <c r="AD70" t="s">
        <v>436</v>
      </c>
      <c r="AE70" s="20">
        <f t="shared" si="18"/>
        <v>173.1056407081889</v>
      </c>
      <c r="AG70" s="2">
        <f>LOG(M70)</f>
        <v>2.5671691164771477</v>
      </c>
      <c r="AH70" s="2">
        <f>LOG(P70)</f>
        <v>1.2955670999624791</v>
      </c>
      <c r="AI70" s="2">
        <f t="shared" si="19"/>
        <v>2.9224443823146578</v>
      </c>
      <c r="AJ70" s="2">
        <f t="shared" si="20"/>
        <v>2.850100727579969</v>
      </c>
      <c r="AK70" s="2">
        <f t="shared" si="21"/>
        <v>1.9313681082198135</v>
      </c>
      <c r="AL70" s="2">
        <f t="shared" si="22"/>
        <v>0.89915840884801013</v>
      </c>
      <c r="AM70" s="2">
        <f t="shared" si="23"/>
        <v>57.856276679595219</v>
      </c>
      <c r="AN70" s="2">
        <f t="shared" si="24"/>
        <v>2.8862725549473134</v>
      </c>
      <c r="AO70" s="2">
        <f t="shared" si="25"/>
        <v>0.64964206524684642</v>
      </c>
      <c r="AP70" s="2">
        <f t="shared" si="26"/>
        <v>18.762834502148081</v>
      </c>
      <c r="AQ70" s="2">
        <f t="shared" si="27"/>
        <v>2.4088203315835637</v>
      </c>
      <c r="AR70" s="2">
        <f t="shared" si="28"/>
        <v>0.75783576689856724</v>
      </c>
      <c r="AS70" s="2">
        <f t="shared" si="29"/>
        <v>30.574411266662331</v>
      </c>
    </row>
    <row r="71" spans="1:45" x14ac:dyDescent="0.25">
      <c r="A71" s="3">
        <v>1457</v>
      </c>
      <c r="B71" s="2" t="s">
        <v>94</v>
      </c>
      <c r="C71" s="2" t="s">
        <v>10</v>
      </c>
      <c r="D71" s="2" t="s">
        <v>28</v>
      </c>
      <c r="E71" s="2" t="s">
        <v>95</v>
      </c>
      <c r="F71" s="2" t="s">
        <v>63</v>
      </c>
      <c r="G71" s="2" t="s">
        <v>18</v>
      </c>
      <c r="H71" s="7">
        <v>8.3299999999999999E-2</v>
      </c>
      <c r="I71" s="2" t="s">
        <v>26</v>
      </c>
      <c r="J71" s="5" t="s">
        <v>268</v>
      </c>
      <c r="K71" s="5"/>
      <c r="L71" t="s">
        <v>385</v>
      </c>
      <c r="M71">
        <v>6.9251610899999996</v>
      </c>
      <c r="N71" t="s">
        <v>324</v>
      </c>
      <c r="O71">
        <f t="shared" si="15"/>
        <v>1.6929353454856868</v>
      </c>
      <c r="P71">
        <v>18.12</v>
      </c>
      <c r="Q71" t="s">
        <v>321</v>
      </c>
      <c r="R71">
        <v>29.78</v>
      </c>
      <c r="S71">
        <v>1</v>
      </c>
      <c r="T71" t="s">
        <v>436</v>
      </c>
      <c r="U71">
        <f t="shared" si="16"/>
        <v>4.429642583260204</v>
      </c>
      <c r="W71">
        <v>5.077140161</v>
      </c>
      <c r="X71" s="18" t="s">
        <v>324</v>
      </c>
      <c r="Y71" s="20">
        <f t="shared" si="17"/>
        <v>1.24116535642087</v>
      </c>
      <c r="Z71">
        <v>17.55</v>
      </c>
      <c r="AA71" s="18" t="s">
        <v>321</v>
      </c>
      <c r="AB71">
        <v>31.48</v>
      </c>
      <c r="AC71" s="18">
        <v>1</v>
      </c>
      <c r="AD71" t="s">
        <v>436</v>
      </c>
      <c r="AE71" s="20">
        <f t="shared" si="18"/>
        <v>4.290299521866257</v>
      </c>
      <c r="AG71" s="2">
        <f>LOG(M71)</f>
        <v>0.84042988021798626</v>
      </c>
      <c r="AH71" s="2">
        <f>LOG(P71)</f>
        <v>1.2581581933407944</v>
      </c>
      <c r="AI71" s="2">
        <f t="shared" si="19"/>
        <v>0.70561915282919774</v>
      </c>
      <c r="AJ71" s="2">
        <f t="shared" si="20"/>
        <v>1.2442771208018428</v>
      </c>
      <c r="AK71" s="2">
        <f t="shared" si="21"/>
        <v>1.0492940367793904</v>
      </c>
      <c r="AL71" s="2">
        <f t="shared" si="22"/>
        <v>0.29537852290275451</v>
      </c>
      <c r="AM71" s="2">
        <f t="shared" si="23"/>
        <v>3.7926424780547157</v>
      </c>
      <c r="AN71" s="2">
        <f t="shared" si="24"/>
        <v>0.97494813681552028</v>
      </c>
      <c r="AO71" s="2">
        <f t="shared" si="25"/>
        <v>0.13787386092894249</v>
      </c>
      <c r="AP71" s="2">
        <f t="shared" si="26"/>
        <v>1.8630854210337191</v>
      </c>
      <c r="AQ71" s="2">
        <f t="shared" si="27"/>
        <v>1.0121210867974553</v>
      </c>
      <c r="AR71" s="2">
        <f t="shared" si="28"/>
        <v>0.28157413935697351</v>
      </c>
      <c r="AS71" s="2">
        <f t="shared" si="29"/>
        <v>3.5635701557354387</v>
      </c>
    </row>
    <row r="72" spans="1:45" x14ac:dyDescent="0.25">
      <c r="A72" s="3">
        <v>1464</v>
      </c>
      <c r="B72" s="2" t="s">
        <v>100</v>
      </c>
      <c r="C72" s="2" t="s">
        <v>10</v>
      </c>
      <c r="D72" s="2" t="s">
        <v>28</v>
      </c>
      <c r="E72" s="2" t="s">
        <v>101</v>
      </c>
      <c r="F72" s="2" t="s">
        <v>32</v>
      </c>
      <c r="G72" s="2" t="s">
        <v>18</v>
      </c>
      <c r="H72" s="4">
        <v>0.16</v>
      </c>
      <c r="I72" s="2" t="s">
        <v>26</v>
      </c>
      <c r="J72" s="5" t="s">
        <v>269</v>
      </c>
      <c r="K72" s="5"/>
      <c r="L72" t="s">
        <v>386</v>
      </c>
      <c r="M72">
        <v>5.8056723200000002</v>
      </c>
      <c r="N72" t="s">
        <v>324</v>
      </c>
      <c r="O72">
        <f t="shared" si="15"/>
        <v>1.4192634289805222</v>
      </c>
      <c r="P72">
        <v>15.58</v>
      </c>
      <c r="Q72" t="s">
        <v>324</v>
      </c>
      <c r="R72">
        <v>21.41</v>
      </c>
      <c r="S72">
        <v>0</v>
      </c>
      <c r="U72">
        <f t="shared" si="16"/>
        <v>3.8087103447678792</v>
      </c>
      <c r="W72">
        <v>7.1269848600000003</v>
      </c>
      <c r="X72" s="18" t="s">
        <v>324</v>
      </c>
      <c r="Y72" s="20">
        <f t="shared" si="17"/>
        <v>1.7422734892994902</v>
      </c>
      <c r="Z72">
        <v>10.01</v>
      </c>
      <c r="AA72" s="18" t="s">
        <v>324</v>
      </c>
      <c r="AB72">
        <v>14.96</v>
      </c>
      <c r="AC72" s="18">
        <v>0</v>
      </c>
      <c r="AE72" s="20">
        <f t="shared" si="18"/>
        <v>2.4470597272866796</v>
      </c>
      <c r="AG72" s="2">
        <f>LOG(M72)</f>
        <v>0.76385252001928083</v>
      </c>
      <c r="AH72" s="2">
        <f>LOG(P72)</f>
        <v>1.1925674533365456</v>
      </c>
      <c r="AI72" s="2">
        <f t="shared" si="19"/>
        <v>0.85290583621726523</v>
      </c>
      <c r="AJ72" s="2">
        <f t="shared" si="20"/>
        <v>1.0004340774793186</v>
      </c>
      <c r="AK72" s="2">
        <f t="shared" si="21"/>
        <v>0.97820998667791326</v>
      </c>
      <c r="AL72" s="2">
        <f t="shared" si="22"/>
        <v>0.3031472365445762</v>
      </c>
      <c r="AM72" s="2">
        <f t="shared" si="23"/>
        <v>3.9279738116931542</v>
      </c>
      <c r="AN72" s="2">
        <f t="shared" si="24"/>
        <v>0.9266699568482919</v>
      </c>
      <c r="AO72" s="2">
        <f t="shared" si="25"/>
        <v>1.5714805311379264E-2</v>
      </c>
      <c r="AP72" s="2">
        <f t="shared" si="26"/>
        <v>1.0734974531284589</v>
      </c>
      <c r="AQ72" s="2">
        <f t="shared" si="27"/>
        <v>0.95243997176310247</v>
      </c>
      <c r="AR72" s="2">
        <f t="shared" si="28"/>
        <v>0.18747169802789743</v>
      </c>
      <c r="AS72" s="2">
        <f t="shared" si="29"/>
        <v>2.3304754276975692</v>
      </c>
    </row>
    <row r="73" spans="1:45" x14ac:dyDescent="0.25">
      <c r="A73" s="3">
        <v>1191</v>
      </c>
      <c r="B73" s="2" t="s">
        <v>42</v>
      </c>
      <c r="C73" s="2" t="s">
        <v>10</v>
      </c>
      <c r="D73" s="2" t="s">
        <v>11</v>
      </c>
      <c r="E73" s="2" t="s">
        <v>36</v>
      </c>
      <c r="F73" s="2" t="s">
        <v>41</v>
      </c>
      <c r="G73" s="2" t="s">
        <v>14</v>
      </c>
      <c r="H73" s="8">
        <v>4.0230000000000002E-2</v>
      </c>
      <c r="I73" s="2" t="s">
        <v>15</v>
      </c>
      <c r="J73" s="5" t="s">
        <v>270</v>
      </c>
      <c r="K73" s="5"/>
      <c r="L73" t="s">
        <v>270</v>
      </c>
      <c r="M73">
        <v>0.42219177200000002</v>
      </c>
      <c r="N73" t="s">
        <v>321</v>
      </c>
      <c r="O73">
        <f t="shared" si="15"/>
        <v>0.10320963860669331</v>
      </c>
      <c r="P73">
        <v>2.9</v>
      </c>
      <c r="Q73" t="s">
        <v>321</v>
      </c>
      <c r="R73">
        <v>88.91</v>
      </c>
      <c r="S73">
        <v>2</v>
      </c>
      <c r="T73" t="s">
        <v>437</v>
      </c>
      <c r="U73">
        <f t="shared" si="16"/>
        <v>0.70893838253060648</v>
      </c>
      <c r="W73">
        <v>9.2526573859999992</v>
      </c>
      <c r="X73" s="18" t="s">
        <v>324</v>
      </c>
      <c r="Y73" s="20">
        <f t="shared" si="17"/>
        <v>2.2619186073588651</v>
      </c>
      <c r="Z73">
        <v>16.64</v>
      </c>
      <c r="AA73" s="18" t="s">
        <v>321</v>
      </c>
      <c r="AB73">
        <v>51.08</v>
      </c>
      <c r="AC73" s="18">
        <v>2</v>
      </c>
      <c r="AD73" t="s">
        <v>437</v>
      </c>
      <c r="AE73" s="20">
        <f t="shared" si="18"/>
        <v>4.0678395466583765</v>
      </c>
      <c r="AG73" s="2">
        <f>LOG(M73)</f>
        <v>-0.37449023481286553</v>
      </c>
      <c r="AH73" s="2">
        <f>LOG(P73)</f>
        <v>0.46239799789895608</v>
      </c>
      <c r="AI73" s="2">
        <f t="shared" si="19"/>
        <v>0.96626648109922164</v>
      </c>
      <c r="AJ73" s="2">
        <f t="shared" si="20"/>
        <v>1.2211533219547051</v>
      </c>
      <c r="AK73" s="2">
        <f t="shared" si="21"/>
        <v>4.3953881543045276E-2</v>
      </c>
      <c r="AL73" s="2">
        <f t="shared" si="22"/>
        <v>0.59176934444575446</v>
      </c>
      <c r="AM73" s="2">
        <f t="shared" si="23"/>
        <v>14.450002263222745</v>
      </c>
      <c r="AN73" s="2">
        <f t="shared" si="24"/>
        <v>1.0937099015269633</v>
      </c>
      <c r="AO73" s="2">
        <f t="shared" si="25"/>
        <v>0.83240570712409367</v>
      </c>
      <c r="AP73" s="2">
        <f t="shared" si="26"/>
        <v>42.807038764999938</v>
      </c>
      <c r="AQ73" s="2">
        <f t="shared" si="27"/>
        <v>0.56883189153500435</v>
      </c>
      <c r="AR73" s="2">
        <f t="shared" si="28"/>
        <v>0.7034823639909481</v>
      </c>
      <c r="AS73" s="2">
        <f t="shared" si="29"/>
        <v>23.923539459222937</v>
      </c>
    </row>
    <row r="74" spans="1:45" x14ac:dyDescent="0.25">
      <c r="A74" s="3">
        <v>1426</v>
      </c>
      <c r="B74" s="2" t="s">
        <v>69</v>
      </c>
      <c r="C74" s="2" t="s">
        <v>10</v>
      </c>
      <c r="D74" s="2" t="s">
        <v>28</v>
      </c>
      <c r="E74" s="2" t="s">
        <v>70</v>
      </c>
      <c r="F74" s="2" t="s">
        <v>32</v>
      </c>
      <c r="G74" s="2" t="s">
        <v>18</v>
      </c>
      <c r="H74" s="6">
        <v>0.5</v>
      </c>
      <c r="I74" s="2" t="s">
        <v>26</v>
      </c>
      <c r="J74" s="5" t="s">
        <v>271</v>
      </c>
      <c r="K74" s="5"/>
      <c r="L74" t="s">
        <v>387</v>
      </c>
      <c r="M74">
        <v>4.5939858999999998</v>
      </c>
      <c r="N74" t="s">
        <v>324</v>
      </c>
      <c r="O74">
        <f t="shared" si="15"/>
        <v>1.1230527356256594</v>
      </c>
      <c r="P74">
        <v>4.24</v>
      </c>
      <c r="Q74" t="s">
        <v>324</v>
      </c>
      <c r="R74">
        <v>21.41</v>
      </c>
      <c r="S74">
        <v>0</v>
      </c>
      <c r="U74">
        <f t="shared" si="16"/>
        <v>1.0365168075619902</v>
      </c>
      <c r="W74">
        <v>4.6696379800000001</v>
      </c>
      <c r="X74" s="18" t="s">
        <v>324</v>
      </c>
      <c r="Y74" s="20">
        <f t="shared" si="17"/>
        <v>1.1415467574292031</v>
      </c>
      <c r="Z74">
        <v>2.58</v>
      </c>
      <c r="AA74" s="18" t="s">
        <v>321</v>
      </c>
      <c r="AB74">
        <v>51.08</v>
      </c>
      <c r="AC74" s="18">
        <v>2</v>
      </c>
      <c r="AD74" t="s">
        <v>437</v>
      </c>
      <c r="AE74" s="20">
        <f t="shared" si="18"/>
        <v>0.63071069894102239</v>
      </c>
      <c r="AG74" s="2">
        <f>LOG(M74)</f>
        <v>0.6621896579113381</v>
      </c>
      <c r="AH74" s="2">
        <f>LOG(P74)</f>
        <v>0.6273658565927327</v>
      </c>
      <c r="AI74" s="2">
        <f t="shared" si="19"/>
        <v>0.66928321260408752</v>
      </c>
      <c r="AJ74" s="2">
        <f t="shared" si="20"/>
        <v>0.41161970596323016</v>
      </c>
      <c r="AK74" s="2">
        <f t="shared" si="21"/>
        <v>0.64477775725203545</v>
      </c>
      <c r="AL74" s="2">
        <f t="shared" si="22"/>
        <v>2.4624146059078918E-2</v>
      </c>
      <c r="AM74" s="2">
        <f t="shared" si="23"/>
        <v>1.1175406421079552</v>
      </c>
      <c r="AN74" s="2">
        <f t="shared" si="24"/>
        <v>0.5404514592836589</v>
      </c>
      <c r="AO74" s="2">
        <f t="shared" si="25"/>
        <v>0.16486763915455482</v>
      </c>
      <c r="AP74" s="2">
        <f t="shared" si="26"/>
        <v>2.1044595024669199</v>
      </c>
      <c r="AQ74" s="2">
        <f t="shared" si="27"/>
        <v>0.59261460826784718</v>
      </c>
      <c r="AR74" s="2">
        <f t="shared" si="28"/>
        <v>0.12204584704686018</v>
      </c>
      <c r="AS74" s="2">
        <f t="shared" si="29"/>
        <v>1.7346420107041964</v>
      </c>
    </row>
    <row r="75" spans="1:45" x14ac:dyDescent="0.25">
      <c r="A75" s="3">
        <v>1463</v>
      </c>
      <c r="B75" s="2" t="s">
        <v>96</v>
      </c>
      <c r="C75" s="2" t="s">
        <v>10</v>
      </c>
      <c r="D75" s="2" t="s">
        <v>11</v>
      </c>
      <c r="E75" s="2" t="s">
        <v>97</v>
      </c>
      <c r="F75" s="2" t="s">
        <v>98</v>
      </c>
      <c r="G75" s="2" t="s">
        <v>99</v>
      </c>
      <c r="H75" s="8">
        <v>4.1660000000000003E-2</v>
      </c>
      <c r="I75" s="2" t="s">
        <v>26</v>
      </c>
      <c r="J75" s="5" t="s">
        <v>272</v>
      </c>
      <c r="K75" s="5"/>
      <c r="L75" t="s">
        <v>388</v>
      </c>
      <c r="M75">
        <v>21.801846529999999</v>
      </c>
      <c r="N75" t="s">
        <v>324</v>
      </c>
      <c r="O75">
        <f t="shared" si="15"/>
        <v>5.3297123500547299</v>
      </c>
      <c r="P75">
        <v>14.86</v>
      </c>
      <c r="Q75" t="s">
        <v>321</v>
      </c>
      <c r="R75">
        <v>29.78</v>
      </c>
      <c r="S75">
        <v>1</v>
      </c>
      <c r="T75" t="s">
        <v>436</v>
      </c>
      <c r="U75">
        <f t="shared" si="16"/>
        <v>3.6326980566913147</v>
      </c>
      <c r="W75">
        <v>12.729402540000001</v>
      </c>
      <c r="X75" s="18" t="s">
        <v>324</v>
      </c>
      <c r="Y75" s="20">
        <f t="shared" si="17"/>
        <v>3.1118489818236532</v>
      </c>
      <c r="Z75">
        <v>18.170000000000002</v>
      </c>
      <c r="AA75" s="18" t="s">
        <v>321</v>
      </c>
      <c r="AB75">
        <v>31.48</v>
      </c>
      <c r="AC75" s="18">
        <v>1</v>
      </c>
      <c r="AD75" t="s">
        <v>436</v>
      </c>
      <c r="AE75" s="20">
        <f t="shared" si="18"/>
        <v>4.4418656588210768</v>
      </c>
      <c r="AG75" s="2">
        <f>LOG(M75)</f>
        <v>1.3384932781838816</v>
      </c>
      <c r="AH75" s="2">
        <f>LOG(P75)</f>
        <v>1.1720188094245565</v>
      </c>
      <c r="AI75" s="2">
        <f t="shared" si="19"/>
        <v>1.1048080203331279</v>
      </c>
      <c r="AJ75" s="2">
        <f t="shared" si="20"/>
        <v>1.2593549273080344</v>
      </c>
      <c r="AK75" s="2">
        <f t="shared" si="21"/>
        <v>1.2552560438042191</v>
      </c>
      <c r="AL75" s="2">
        <f t="shared" si="22"/>
        <v>0.11771522575414686</v>
      </c>
      <c r="AM75" s="2">
        <f t="shared" si="23"/>
        <v>1.7010686566449507</v>
      </c>
      <c r="AN75" s="2">
        <f t="shared" si="24"/>
        <v>1.1820814738205812</v>
      </c>
      <c r="AO75" s="2">
        <f t="shared" si="25"/>
        <v>2.8983483208415285E-3</v>
      </c>
      <c r="AP75" s="2">
        <f t="shared" si="26"/>
        <v>1.0131663627083056</v>
      </c>
      <c r="AQ75" s="2">
        <f t="shared" si="27"/>
        <v>1.2186687588124001</v>
      </c>
      <c r="AR75" s="2">
        <f t="shared" si="28"/>
        <v>0.10190480082638453</v>
      </c>
      <c r="AS75" s="2">
        <f t="shared" si="29"/>
        <v>1.5839206090124789</v>
      </c>
    </row>
    <row r="76" spans="1:45" x14ac:dyDescent="0.25">
      <c r="A76" s="3">
        <v>1536</v>
      </c>
      <c r="B76" s="2" t="s">
        <v>139</v>
      </c>
      <c r="C76" s="2" t="s">
        <v>10</v>
      </c>
      <c r="D76" s="2" t="s">
        <v>11</v>
      </c>
      <c r="E76" s="2" t="s">
        <v>140</v>
      </c>
      <c r="F76" s="2" t="s">
        <v>32</v>
      </c>
      <c r="G76" s="2" t="s">
        <v>25</v>
      </c>
      <c r="H76" s="4">
        <v>0.25</v>
      </c>
      <c r="I76" s="2" t="s">
        <v>26</v>
      </c>
      <c r="J76" s="5" t="s">
        <v>273</v>
      </c>
      <c r="K76" s="5"/>
      <c r="L76" t="s">
        <v>389</v>
      </c>
      <c r="M76">
        <v>0.68647603400000001</v>
      </c>
      <c r="N76" t="s">
        <v>324</v>
      </c>
      <c r="O76">
        <f t="shared" si="15"/>
        <v>0.16781696868620194</v>
      </c>
      <c r="P76">
        <v>6.39</v>
      </c>
      <c r="Q76" t="s">
        <v>321</v>
      </c>
      <c r="R76">
        <v>29.78</v>
      </c>
      <c r="S76">
        <v>1</v>
      </c>
      <c r="T76" t="s">
        <v>438</v>
      </c>
      <c r="U76">
        <f t="shared" si="16"/>
        <v>1.5621090566795088</v>
      </c>
      <c r="W76">
        <v>1.9243298879999999</v>
      </c>
      <c r="X76" s="18" t="s">
        <v>324</v>
      </c>
      <c r="Y76" s="20">
        <f t="shared" si="17"/>
        <v>0.4704245925013873</v>
      </c>
      <c r="Z76">
        <v>1.76</v>
      </c>
      <c r="AA76" s="18" t="s">
        <v>324</v>
      </c>
      <c r="AB76">
        <v>14.96</v>
      </c>
      <c r="AC76" s="18">
        <v>0</v>
      </c>
      <c r="AE76" s="20">
        <f t="shared" si="18"/>
        <v>0.43025225974271292</v>
      </c>
      <c r="AG76" s="2">
        <f>LOG(M76)</f>
        <v>-0.16337462009253792</v>
      </c>
      <c r="AH76" s="2">
        <f>LOG(P76)</f>
        <v>0.80550085815840011</v>
      </c>
      <c r="AI76" s="2">
        <f t="shared" si="19"/>
        <v>0.28427952521586736</v>
      </c>
      <c r="AJ76" s="2">
        <f t="shared" si="20"/>
        <v>0.24551266781414982</v>
      </c>
      <c r="AK76" s="2">
        <f t="shared" si="21"/>
        <v>0.32106311903293111</v>
      </c>
      <c r="AL76" s="2">
        <f t="shared" si="22"/>
        <v>0.68509842079659766</v>
      </c>
      <c r="AM76" s="2">
        <f t="shared" si="23"/>
        <v>22.018762382780498</v>
      </c>
      <c r="AN76" s="2">
        <f t="shared" si="24"/>
        <v>0.26489609651500856</v>
      </c>
      <c r="AO76" s="2">
        <f t="shared" si="25"/>
        <v>5.3422236378504011E-2</v>
      </c>
      <c r="AP76" s="2">
        <f t="shared" si="26"/>
        <v>1.2726459017507608</v>
      </c>
      <c r="AQ76" s="2">
        <f t="shared" si="27"/>
        <v>0.29297960777396981</v>
      </c>
      <c r="AR76" s="2">
        <f t="shared" si="28"/>
        <v>0.39718426253353467</v>
      </c>
      <c r="AS76" s="2">
        <f t="shared" si="29"/>
        <v>6.0045595262735123</v>
      </c>
    </row>
    <row r="77" spans="1:45" x14ac:dyDescent="0.25">
      <c r="A77" s="3">
        <v>1797</v>
      </c>
      <c r="B77" s="2" t="s">
        <v>186</v>
      </c>
      <c r="C77" s="2" t="s">
        <v>142</v>
      </c>
      <c r="D77" s="2" t="s">
        <v>28</v>
      </c>
      <c r="E77" s="2" t="s">
        <v>23</v>
      </c>
      <c r="H77" s="4">
        <v>0.05</v>
      </c>
      <c r="I77" s="2" t="s">
        <v>26</v>
      </c>
      <c r="J77" s="5" t="s">
        <v>274</v>
      </c>
      <c r="K77" s="5"/>
      <c r="L77" t="s">
        <v>274</v>
      </c>
      <c r="M77">
        <v>0.19721828599999999</v>
      </c>
      <c r="N77" t="s">
        <v>321</v>
      </c>
      <c r="O77">
        <f t="shared" si="15"/>
        <v>4.8212280235275365E-2</v>
      </c>
      <c r="P77">
        <v>7.65</v>
      </c>
      <c r="Q77" t="s">
        <v>321</v>
      </c>
      <c r="R77">
        <v>29.78</v>
      </c>
      <c r="S77">
        <v>1</v>
      </c>
      <c r="T77" t="s">
        <v>436</v>
      </c>
      <c r="U77">
        <f t="shared" si="16"/>
        <v>1.8701305608134966</v>
      </c>
      <c r="W77">
        <v>1.8493850169999999</v>
      </c>
      <c r="X77" s="18" t="s">
        <v>324</v>
      </c>
      <c r="Y77" s="20">
        <f t="shared" si="17"/>
        <v>0.45210345607873043</v>
      </c>
      <c r="Z77">
        <v>2.2400000000000002</v>
      </c>
      <c r="AA77" s="18" t="s">
        <v>321</v>
      </c>
      <c r="AB77">
        <v>82.3</v>
      </c>
      <c r="AC77" s="18">
        <v>4</v>
      </c>
      <c r="AD77" t="s">
        <v>441</v>
      </c>
      <c r="AE77" s="20">
        <f t="shared" si="18"/>
        <v>0.54759378512708923</v>
      </c>
      <c r="AG77" s="2">
        <f>LOG(M77)</f>
        <v>-0.70505281991855029</v>
      </c>
      <c r="AH77" s="2">
        <f>LOG(P77)</f>
        <v>0.88366143515361761</v>
      </c>
      <c r="AI77" s="2">
        <f t="shared" si="19"/>
        <v>0.26702733482159563</v>
      </c>
      <c r="AJ77" s="2">
        <f t="shared" si="20"/>
        <v>0.35024801833416286</v>
      </c>
      <c r="AK77" s="2">
        <f t="shared" si="21"/>
        <v>8.9304307617533663E-2</v>
      </c>
      <c r="AL77" s="2">
        <f t="shared" si="22"/>
        <v>1.1233906231292643</v>
      </c>
      <c r="AM77" s="2">
        <f t="shared" si="23"/>
        <v>159.16428451716965</v>
      </c>
      <c r="AN77" s="2">
        <f t="shared" si="24"/>
        <v>0.30863767657787922</v>
      </c>
      <c r="AO77" s="2">
        <f t="shared" si="25"/>
        <v>0.18451506735570924</v>
      </c>
      <c r="AP77" s="2">
        <f t="shared" si="26"/>
        <v>2.2995853436474176</v>
      </c>
      <c r="AQ77" s="2">
        <f t="shared" si="27"/>
        <v>0.19897099209770647</v>
      </c>
      <c r="AR77" s="2">
        <f t="shared" si="28"/>
        <v>0.66170901458682496</v>
      </c>
      <c r="AS77" s="2">
        <f t="shared" si="29"/>
        <v>19.812973952800952</v>
      </c>
    </row>
    <row r="78" spans="1:45" x14ac:dyDescent="0.25">
      <c r="A78" s="3">
        <v>1436</v>
      </c>
      <c r="B78" s="2" t="s">
        <v>75</v>
      </c>
      <c r="C78" s="2" t="s">
        <v>10</v>
      </c>
      <c r="D78" s="2" t="s">
        <v>11</v>
      </c>
      <c r="E78" s="2" t="s">
        <v>76</v>
      </c>
      <c r="F78" s="2" t="s">
        <v>63</v>
      </c>
      <c r="G78" s="2" t="s">
        <v>18</v>
      </c>
      <c r="H78" s="4">
        <v>0.25</v>
      </c>
      <c r="I78" s="2" t="s">
        <v>26</v>
      </c>
      <c r="J78" s="5" t="s">
        <v>275</v>
      </c>
      <c r="K78" s="5"/>
      <c r="L78" t="s">
        <v>390</v>
      </c>
      <c r="M78">
        <v>44.337245350000003</v>
      </c>
      <c r="N78" t="s">
        <v>324</v>
      </c>
      <c r="O78">
        <f t="shared" si="15"/>
        <v>10.838750001479882</v>
      </c>
      <c r="P78">
        <v>21.78</v>
      </c>
      <c r="Q78" t="s">
        <v>324</v>
      </c>
      <c r="R78">
        <v>21.41</v>
      </c>
      <c r="S78">
        <v>0</v>
      </c>
      <c r="U78">
        <f t="shared" si="16"/>
        <v>5.3243717143160723</v>
      </c>
      <c r="W78">
        <v>22.56849914</v>
      </c>
      <c r="X78" s="18" t="s">
        <v>324</v>
      </c>
      <c r="Y78" s="20">
        <f t="shared" si="17"/>
        <v>5.5171294056741322</v>
      </c>
      <c r="Z78">
        <v>16.55</v>
      </c>
      <c r="AA78" s="18" t="s">
        <v>324</v>
      </c>
      <c r="AB78">
        <v>14.96</v>
      </c>
      <c r="AC78" s="18">
        <v>0</v>
      </c>
      <c r="AE78" s="20">
        <f t="shared" si="18"/>
        <v>4.0458380106488061</v>
      </c>
      <c r="AG78" s="2">
        <f>LOG(M78)</f>
        <v>1.6467687071262938</v>
      </c>
      <c r="AH78" s="2">
        <f>LOG(P78)</f>
        <v>1.3380578754197561</v>
      </c>
      <c r="AI78" s="2">
        <f t="shared" si="19"/>
        <v>1.3535026784003461</v>
      </c>
      <c r="AJ78" s="2">
        <f t="shared" si="20"/>
        <v>1.2187979981117376</v>
      </c>
      <c r="AK78" s="2">
        <f t="shared" si="21"/>
        <v>1.4924132912730248</v>
      </c>
      <c r="AL78" s="2">
        <f t="shared" si="22"/>
        <v>0.21829152252543363</v>
      </c>
      <c r="AM78" s="2">
        <f t="shared" si="23"/>
        <v>2.6782516685496884</v>
      </c>
      <c r="AN78" s="2">
        <f t="shared" si="24"/>
        <v>1.286150338256042</v>
      </c>
      <c r="AO78" s="2">
        <f t="shared" si="25"/>
        <v>0.19347522923069219</v>
      </c>
      <c r="AP78" s="2">
        <f t="shared" si="26"/>
        <v>2.3944812976685856</v>
      </c>
      <c r="AQ78" s="2">
        <f t="shared" si="27"/>
        <v>1.3892818147645334</v>
      </c>
      <c r="AR78" s="2">
        <f t="shared" si="28"/>
        <v>0.18190498439165509</v>
      </c>
      <c r="AS78" s="2">
        <f t="shared" si="29"/>
        <v>2.2726563431913598</v>
      </c>
    </row>
    <row r="79" spans="1:45" x14ac:dyDescent="0.25">
      <c r="A79" s="3">
        <v>1511</v>
      </c>
      <c r="B79" s="2" t="s">
        <v>129</v>
      </c>
      <c r="C79" s="2" t="s">
        <v>10</v>
      </c>
      <c r="D79" s="2" t="s">
        <v>11</v>
      </c>
      <c r="E79" s="2" t="s">
        <v>76</v>
      </c>
      <c r="F79" s="2" t="s">
        <v>63</v>
      </c>
      <c r="G79" s="2" t="s">
        <v>18</v>
      </c>
      <c r="H79" s="4">
        <v>0.25</v>
      </c>
      <c r="I79" s="2" t="s">
        <v>26</v>
      </c>
      <c r="J79" s="5" t="s">
        <v>276</v>
      </c>
      <c r="K79" s="5"/>
      <c r="L79" t="s">
        <v>276</v>
      </c>
      <c r="M79">
        <v>2.019025761</v>
      </c>
      <c r="N79" t="s">
        <v>324</v>
      </c>
      <c r="O79">
        <f t="shared" si="15"/>
        <v>0.4935740887210231</v>
      </c>
      <c r="P79">
        <v>2.77</v>
      </c>
      <c r="Q79" t="s">
        <v>324</v>
      </c>
      <c r="R79">
        <v>21.41</v>
      </c>
      <c r="S79">
        <v>0</v>
      </c>
      <c r="U79">
        <f t="shared" si="16"/>
        <v>0.67715838607233791</v>
      </c>
      <c r="W79">
        <v>4.8287173110000001</v>
      </c>
      <c r="X79" s="18" t="s">
        <v>324</v>
      </c>
      <c r="Y79" s="20">
        <f t="shared" si="17"/>
        <v>1.1804355310889241</v>
      </c>
      <c r="Z79">
        <v>2.2400000000000002</v>
      </c>
      <c r="AA79" s="18" t="s">
        <v>321</v>
      </c>
      <c r="AB79">
        <v>82.3</v>
      </c>
      <c r="AC79" s="18">
        <v>4</v>
      </c>
      <c r="AD79" t="s">
        <v>441</v>
      </c>
      <c r="AE79" s="20">
        <f t="shared" si="18"/>
        <v>0.54759378512708923</v>
      </c>
      <c r="AG79" s="2">
        <f>LOG(M79)</f>
        <v>0.30514186019612782</v>
      </c>
      <c r="AH79" s="2">
        <f>LOG(P79)</f>
        <v>0.44247976906444858</v>
      </c>
      <c r="AI79" s="2">
        <f t="shared" si="19"/>
        <v>0.6838317811165584</v>
      </c>
      <c r="AJ79" s="2">
        <f t="shared" si="20"/>
        <v>0.35024801833416286</v>
      </c>
      <c r="AK79" s="2">
        <f t="shared" si="21"/>
        <v>0.3738108146302882</v>
      </c>
      <c r="AL79" s="2">
        <f t="shared" si="22"/>
        <v>9.7112566674769529E-2</v>
      </c>
      <c r="AM79" s="2">
        <f t="shared" si="23"/>
        <v>1.5500318805256827</v>
      </c>
      <c r="AN79" s="2">
        <f t="shared" si="24"/>
        <v>0.51703989972536069</v>
      </c>
      <c r="AO79" s="2">
        <f t="shared" si="25"/>
        <v>1.6661413044707495E-2</v>
      </c>
      <c r="AP79" s="2">
        <f t="shared" si="26"/>
        <v>1.0780933559001724</v>
      </c>
      <c r="AQ79" s="2">
        <f t="shared" si="27"/>
        <v>0.44542535717782439</v>
      </c>
      <c r="AR79" s="2">
        <f t="shared" si="28"/>
        <v>0.16890281704712512</v>
      </c>
      <c r="AS79" s="2">
        <f t="shared" si="29"/>
        <v>2.1431349630081131</v>
      </c>
    </row>
    <row r="80" spans="1:45" x14ac:dyDescent="0.25">
      <c r="A80" s="3">
        <v>1435</v>
      </c>
      <c r="B80" s="2" t="s">
        <v>73</v>
      </c>
      <c r="C80" s="2" t="s">
        <v>10</v>
      </c>
      <c r="D80" s="2" t="s">
        <v>28</v>
      </c>
      <c r="E80" s="2" t="s">
        <v>74</v>
      </c>
      <c r="F80" s="2" t="s">
        <v>63</v>
      </c>
      <c r="G80" s="2" t="s">
        <v>18</v>
      </c>
      <c r="H80" s="8">
        <v>8.3330000000000001E-2</v>
      </c>
      <c r="I80" s="2" t="s">
        <v>26</v>
      </c>
      <c r="J80" s="5" t="s">
        <v>277</v>
      </c>
      <c r="K80" s="5"/>
      <c r="L80" t="s">
        <v>391</v>
      </c>
      <c r="M80">
        <v>5.144104005</v>
      </c>
      <c r="N80" t="s">
        <v>324</v>
      </c>
      <c r="O80">
        <f t="shared" si="15"/>
        <v>1.2575354389220397</v>
      </c>
      <c r="P80">
        <v>7.11</v>
      </c>
      <c r="Q80" t="s">
        <v>324</v>
      </c>
      <c r="R80">
        <v>21.41</v>
      </c>
      <c r="S80">
        <v>0</v>
      </c>
      <c r="U80">
        <f t="shared" si="16"/>
        <v>1.7381213447560733</v>
      </c>
      <c r="W80">
        <v>6.2304431180000002</v>
      </c>
      <c r="X80" s="18" t="s">
        <v>324</v>
      </c>
      <c r="Y80" s="20">
        <f t="shared" si="17"/>
        <v>1.5231035401806445</v>
      </c>
      <c r="Z80">
        <v>1.23</v>
      </c>
      <c r="AA80" s="18" t="s">
        <v>321</v>
      </c>
      <c r="AB80">
        <v>51.08</v>
      </c>
      <c r="AC80" s="18">
        <v>2</v>
      </c>
      <c r="AD80" t="s">
        <v>440</v>
      </c>
      <c r="AE80" s="20">
        <f t="shared" si="18"/>
        <v>0.30068765879746412</v>
      </c>
      <c r="AG80" s="2">
        <f>LOG(M80)</f>
        <v>0.71130974069784714</v>
      </c>
      <c r="AH80" s="2">
        <f>LOG(P80)</f>
        <v>0.85186960072976636</v>
      </c>
      <c r="AI80" s="2">
        <f t="shared" si="19"/>
        <v>0.79451893540052343</v>
      </c>
      <c r="AJ80" s="2">
        <f t="shared" si="20"/>
        <v>8.9905111439397931E-2</v>
      </c>
      <c r="AK80" s="2">
        <f t="shared" si="21"/>
        <v>0.78158967071380681</v>
      </c>
      <c r="AL80" s="2">
        <f t="shared" si="22"/>
        <v>9.9390830191202054E-2</v>
      </c>
      <c r="AM80" s="2">
        <f t="shared" si="23"/>
        <v>1.5660514543269042</v>
      </c>
      <c r="AN80" s="2">
        <f t="shared" si="24"/>
        <v>0.44221202341996069</v>
      </c>
      <c r="AO80" s="2">
        <f t="shared" si="25"/>
        <v>0.48909484230496292</v>
      </c>
      <c r="AP80" s="2">
        <f t="shared" si="26"/>
        <v>9.0912979446395656</v>
      </c>
      <c r="AQ80" s="2">
        <f t="shared" si="27"/>
        <v>0.61190084706688375</v>
      </c>
      <c r="AR80" s="2">
        <f t="shared" si="28"/>
        <v>0.35274922398561565</v>
      </c>
      <c r="AS80" s="2">
        <f t="shared" si="29"/>
        <v>4.9134719264052054</v>
      </c>
    </row>
    <row r="81" spans="1:45" x14ac:dyDescent="0.25">
      <c r="A81" s="3">
        <v>1775</v>
      </c>
      <c r="B81" s="2" t="s">
        <v>179</v>
      </c>
      <c r="C81" s="2" t="s">
        <v>142</v>
      </c>
      <c r="D81" s="2" t="s">
        <v>28</v>
      </c>
      <c r="E81" s="2" t="s">
        <v>165</v>
      </c>
      <c r="H81" s="8">
        <v>8.3330000000000001E-2</v>
      </c>
      <c r="I81" s="2" t="s">
        <v>26</v>
      </c>
      <c r="J81" s="5" t="s">
        <v>278</v>
      </c>
      <c r="K81" s="5"/>
      <c r="L81" t="s">
        <v>392</v>
      </c>
      <c r="M81">
        <v>88.260749009999998</v>
      </c>
      <c r="N81" t="s">
        <v>321</v>
      </c>
      <c r="O81">
        <f t="shared" si="15"/>
        <v>21.576356084168701</v>
      </c>
      <c r="P81">
        <v>1425.3</v>
      </c>
      <c r="Q81" t="s">
        <v>321</v>
      </c>
      <c r="R81">
        <v>88.91</v>
      </c>
      <c r="S81">
        <v>2</v>
      </c>
      <c r="T81" t="s">
        <v>437</v>
      </c>
      <c r="U81">
        <f t="shared" si="16"/>
        <v>348.43099193823224</v>
      </c>
      <c r="W81">
        <v>25.491568409999999</v>
      </c>
      <c r="X81" s="18" t="s">
        <v>321</v>
      </c>
      <c r="Y81" s="20">
        <f t="shared" si="17"/>
        <v>6.2317073368116223</v>
      </c>
      <c r="Z81">
        <v>551.36</v>
      </c>
      <c r="AA81" s="18" t="s">
        <v>321</v>
      </c>
      <c r="AB81">
        <v>31.48</v>
      </c>
      <c r="AC81" s="18">
        <v>1</v>
      </c>
      <c r="AD81" t="s">
        <v>436</v>
      </c>
      <c r="AE81" s="20">
        <f t="shared" si="18"/>
        <v>134.78629882485353</v>
      </c>
      <c r="AG81" s="2">
        <f>LOG(M81)</f>
        <v>1.9457676086938795</v>
      </c>
      <c r="AH81" s="2">
        <f>LOG(P81)</f>
        <v>3.1539062851388677</v>
      </c>
      <c r="AI81" s="2">
        <f t="shared" si="19"/>
        <v>1.4063965569621451</v>
      </c>
      <c r="AJ81" s="2">
        <f t="shared" si="20"/>
        <v>2.7414352557679345</v>
      </c>
      <c r="AK81" s="2">
        <f t="shared" si="21"/>
        <v>2.5498369469163737</v>
      </c>
      <c r="AL81" s="2">
        <f t="shared" si="22"/>
        <v>0.85428305072799138</v>
      </c>
      <c r="AM81" s="2">
        <f t="shared" si="23"/>
        <v>47.249234790348261</v>
      </c>
      <c r="AN81" s="2">
        <f t="shared" si="24"/>
        <v>2.0739159063650399</v>
      </c>
      <c r="AO81" s="2">
        <f t="shared" si="25"/>
        <v>0.13548046345281309</v>
      </c>
      <c r="AP81" s="2">
        <f t="shared" si="26"/>
        <v>1.8430694834557197</v>
      </c>
      <c r="AQ81" s="2">
        <f t="shared" si="27"/>
        <v>2.3118764266407066</v>
      </c>
      <c r="AR81" s="2">
        <f t="shared" si="28"/>
        <v>0.78474295818336104</v>
      </c>
      <c r="AS81" s="2">
        <f t="shared" si="29"/>
        <v>34.522019858158409</v>
      </c>
    </row>
    <row r="82" spans="1:45" x14ac:dyDescent="0.25">
      <c r="A82" s="3">
        <v>1527</v>
      </c>
      <c r="B82" s="2" t="s">
        <v>134</v>
      </c>
      <c r="C82" s="2" t="s">
        <v>10</v>
      </c>
      <c r="D82" s="2" t="s">
        <v>11</v>
      </c>
      <c r="E82" s="2" t="s">
        <v>123</v>
      </c>
      <c r="F82" s="2" t="s">
        <v>63</v>
      </c>
      <c r="G82" s="2" t="s">
        <v>18</v>
      </c>
      <c r="H82" s="4">
        <v>0.25</v>
      </c>
      <c r="I82" s="2" t="s">
        <v>26</v>
      </c>
      <c r="J82" s="5" t="s">
        <v>279</v>
      </c>
      <c r="K82" s="5"/>
      <c r="L82" t="s">
        <v>393</v>
      </c>
      <c r="M82">
        <v>4.6459827850000002</v>
      </c>
      <c r="N82" t="s">
        <v>324</v>
      </c>
      <c r="O82">
        <f t="shared" si="15"/>
        <v>1.1357639727113595</v>
      </c>
      <c r="P82">
        <v>12.73</v>
      </c>
      <c r="Q82" t="s">
        <v>321</v>
      </c>
      <c r="R82">
        <v>29.78</v>
      </c>
      <c r="S82">
        <v>1</v>
      </c>
      <c r="T82" t="s">
        <v>436</v>
      </c>
      <c r="U82">
        <f t="shared" si="16"/>
        <v>3.1119950377981453</v>
      </c>
      <c r="W82">
        <v>8.0282768030000007</v>
      </c>
      <c r="X82" s="18" t="s">
        <v>324</v>
      </c>
      <c r="Y82" s="20">
        <f t="shared" si="17"/>
        <v>1.9626046797333825</v>
      </c>
      <c r="Z82">
        <v>11.32</v>
      </c>
      <c r="AA82" s="18" t="s">
        <v>324</v>
      </c>
      <c r="AB82">
        <v>14.96</v>
      </c>
      <c r="AC82" s="18">
        <v>0</v>
      </c>
      <c r="AE82" s="20">
        <f t="shared" si="18"/>
        <v>2.76730430698154</v>
      </c>
      <c r="AG82" s="2">
        <f>LOG(M82)</f>
        <v>0.66707759625342089</v>
      </c>
      <c r="AH82" s="2">
        <f>LOG(P82)</f>
        <v>1.1048284036536553</v>
      </c>
      <c r="AI82" s="2">
        <f t="shared" si="19"/>
        <v>0.90462233789903679</v>
      </c>
      <c r="AJ82" s="2">
        <f t="shared" si="20"/>
        <v>1.0538464268522527</v>
      </c>
      <c r="AK82" s="2">
        <f t="shared" si="21"/>
        <v>0.88595299995353805</v>
      </c>
      <c r="AL82" s="2">
        <f t="shared" si="22"/>
        <v>0.30953656438259242</v>
      </c>
      <c r="AM82" s="2">
        <f t="shared" si="23"/>
        <v>4.0428875898043799</v>
      </c>
      <c r="AN82" s="2">
        <f t="shared" si="24"/>
        <v>0.97923438237564475</v>
      </c>
      <c r="AO82" s="2">
        <f t="shared" si="25"/>
        <v>0.11871858067672905</v>
      </c>
      <c r="AP82" s="2">
        <f t="shared" si="26"/>
        <v>1.7087889152322546</v>
      </c>
      <c r="AQ82" s="2">
        <f t="shared" si="27"/>
        <v>0.93259369116459145</v>
      </c>
      <c r="AR82" s="2">
        <f t="shared" si="28"/>
        <v>0.19634002424222818</v>
      </c>
      <c r="AS82" s="2">
        <f t="shared" si="29"/>
        <v>2.4256405684299844</v>
      </c>
    </row>
    <row r="83" spans="1:45" x14ac:dyDescent="0.25">
      <c r="A83" s="3">
        <v>1771</v>
      </c>
      <c r="B83" s="2" t="s">
        <v>173</v>
      </c>
      <c r="C83" s="2" t="s">
        <v>142</v>
      </c>
      <c r="D83" s="2" t="s">
        <v>28</v>
      </c>
      <c r="E83" s="2" t="s">
        <v>174</v>
      </c>
      <c r="H83" s="8">
        <v>3.3329999999999999E-2</v>
      </c>
      <c r="I83" s="2" t="s">
        <v>26</v>
      </c>
      <c r="J83" s="5" t="s">
        <v>280</v>
      </c>
      <c r="K83" s="5"/>
      <c r="L83" t="s">
        <v>394</v>
      </c>
      <c r="M83">
        <v>3.1967089739999999</v>
      </c>
      <c r="N83" t="s">
        <v>324</v>
      </c>
      <c r="O83">
        <f t="shared" si="15"/>
        <v>0.78147230670642576</v>
      </c>
      <c r="P83">
        <v>0.49</v>
      </c>
      <c r="Q83" t="s">
        <v>321</v>
      </c>
      <c r="R83">
        <v>29.78</v>
      </c>
      <c r="S83">
        <v>1</v>
      </c>
      <c r="T83" t="s">
        <v>439</v>
      </c>
      <c r="U83">
        <f t="shared" si="16"/>
        <v>0.11978614049655076</v>
      </c>
      <c r="W83">
        <v>3.5077929220000001</v>
      </c>
      <c r="X83" s="18" t="s">
        <v>324</v>
      </c>
      <c r="Y83" s="20">
        <f t="shared" si="17"/>
        <v>0.85752035874999655</v>
      </c>
      <c r="Z83">
        <v>2.41</v>
      </c>
      <c r="AA83" s="18" t="s">
        <v>324</v>
      </c>
      <c r="AB83">
        <v>14.96</v>
      </c>
      <c r="AC83" s="18">
        <v>0</v>
      </c>
      <c r="AE83" s="20">
        <f t="shared" si="18"/>
        <v>0.58915224203405581</v>
      </c>
      <c r="AG83" s="2">
        <f>LOG(M83)</f>
        <v>0.50470310022571163</v>
      </c>
      <c r="AH83" s="2">
        <f>LOG(P83)</f>
        <v>-0.30980391997148632</v>
      </c>
      <c r="AI83" s="2">
        <f t="shared" si="19"/>
        <v>0.54503394743995348</v>
      </c>
      <c r="AJ83" s="2">
        <f t="shared" si="20"/>
        <v>0.3820170425748684</v>
      </c>
      <c r="AK83" s="2">
        <f t="shared" si="21"/>
        <v>9.7449590127112656E-2</v>
      </c>
      <c r="AL83" s="2">
        <f t="shared" si="22"/>
        <v>0.57594343730548692</v>
      </c>
      <c r="AM83" s="2">
        <f t="shared" si="23"/>
        <v>13.453929175174396</v>
      </c>
      <c r="AN83" s="2">
        <f t="shared" si="24"/>
        <v>0.46352549500741091</v>
      </c>
      <c r="AO83" s="2">
        <f t="shared" si="25"/>
        <v>0.20121957533078844</v>
      </c>
      <c r="AP83" s="2">
        <f t="shared" si="26"/>
        <v>2.479649901266606</v>
      </c>
      <c r="AQ83" s="2">
        <f t="shared" si="27"/>
        <v>0.28048754256726177</v>
      </c>
      <c r="AR83" s="2">
        <f t="shared" si="28"/>
        <v>0.39958714808540602</v>
      </c>
      <c r="AS83" s="2">
        <f t="shared" si="29"/>
        <v>6.0700296190875065</v>
      </c>
    </row>
    <row r="84" spans="1:45" x14ac:dyDescent="0.25">
      <c r="A84" s="3">
        <v>1710</v>
      </c>
      <c r="B84" s="2" t="s">
        <v>157</v>
      </c>
      <c r="C84" s="2" t="s">
        <v>142</v>
      </c>
      <c r="D84" s="2" t="s">
        <v>11</v>
      </c>
      <c r="E84" s="2" t="s">
        <v>47</v>
      </c>
      <c r="G84" s="2" t="s">
        <v>25</v>
      </c>
      <c r="H84" s="4">
        <v>0.25</v>
      </c>
      <c r="I84" s="2" t="s">
        <v>26</v>
      </c>
      <c r="J84" s="5" t="s">
        <v>281</v>
      </c>
      <c r="K84" s="5"/>
      <c r="L84" t="s">
        <v>395</v>
      </c>
      <c r="M84">
        <v>3.428816131</v>
      </c>
      <c r="N84" t="s">
        <v>324</v>
      </c>
      <c r="O84">
        <f t="shared" si="15"/>
        <v>0.83821357307103184</v>
      </c>
      <c r="P84">
        <v>7.24</v>
      </c>
      <c r="Q84" t="s">
        <v>324</v>
      </c>
      <c r="R84">
        <v>21.41</v>
      </c>
      <c r="S84">
        <v>0</v>
      </c>
      <c r="U84">
        <f t="shared" si="16"/>
        <v>1.7699013412143418</v>
      </c>
      <c r="W84">
        <v>3.0874582730000002</v>
      </c>
      <c r="X84" s="18" t="s">
        <v>324</v>
      </c>
      <c r="Y84" s="20">
        <f t="shared" si="17"/>
        <v>0.75476471523839994</v>
      </c>
      <c r="Z84">
        <v>28.62</v>
      </c>
      <c r="AA84" s="18" t="s">
        <v>321</v>
      </c>
      <c r="AB84">
        <v>51.08</v>
      </c>
      <c r="AC84" s="18">
        <v>2</v>
      </c>
      <c r="AD84" t="s">
        <v>440</v>
      </c>
      <c r="AE84" s="20">
        <f t="shared" si="18"/>
        <v>6.996488451043434</v>
      </c>
      <c r="AG84" s="2">
        <f>LOG(M84)</f>
        <v>0.53514419685798686</v>
      </c>
      <c r="AH84" s="2">
        <f>LOG(P84)</f>
        <v>0.85973856619714695</v>
      </c>
      <c r="AI84" s="2">
        <f t="shared" si="19"/>
        <v>0.48960109681725938</v>
      </c>
      <c r="AJ84" s="2">
        <f t="shared" si="20"/>
        <v>1.4566696294237576</v>
      </c>
      <c r="AK84" s="2">
        <f t="shared" si="21"/>
        <v>0.69744138152756685</v>
      </c>
      <c r="AL84" s="2">
        <f t="shared" si="22"/>
        <v>0.22952287969469143</v>
      </c>
      <c r="AM84" s="2">
        <f t="shared" si="23"/>
        <v>2.8175059651860055</v>
      </c>
      <c r="AN84" s="2">
        <f t="shared" si="24"/>
        <v>0.97313536312050841</v>
      </c>
      <c r="AO84" s="2">
        <f t="shared" si="25"/>
        <v>0.53685544255577744</v>
      </c>
      <c r="AP84" s="2">
        <f t="shared" si="26"/>
        <v>11.278118862777918</v>
      </c>
      <c r="AQ84" s="2">
        <f t="shared" si="27"/>
        <v>0.83528837232403763</v>
      </c>
      <c r="AR84" s="2">
        <f t="shared" si="28"/>
        <v>0.44583206747561949</v>
      </c>
      <c r="AS84" s="2">
        <f t="shared" si="29"/>
        <v>7.4787816237527762</v>
      </c>
    </row>
    <row r="85" spans="1:45" x14ac:dyDescent="0.25">
      <c r="A85" s="3">
        <v>1673</v>
      </c>
      <c r="B85" s="2" t="s">
        <v>145</v>
      </c>
      <c r="C85" s="2" t="s">
        <v>142</v>
      </c>
      <c r="D85" s="2" t="s">
        <v>28</v>
      </c>
      <c r="E85" s="2" t="s">
        <v>146</v>
      </c>
      <c r="H85" s="8">
        <v>8.3330000000000001E-2</v>
      </c>
      <c r="I85" s="2" t="s">
        <v>26</v>
      </c>
      <c r="J85" s="5" t="s">
        <v>282</v>
      </c>
      <c r="K85" s="5"/>
      <c r="L85" t="s">
        <v>396</v>
      </c>
      <c r="M85">
        <v>24668.88351</v>
      </c>
      <c r="N85" t="s">
        <v>321</v>
      </c>
      <c r="O85">
        <f t="shared" si="15"/>
        <v>6030.5925429018453</v>
      </c>
      <c r="P85">
        <v>57562.52</v>
      </c>
      <c r="Q85" t="s">
        <v>321</v>
      </c>
      <c r="R85">
        <v>88.91</v>
      </c>
      <c r="S85">
        <v>2</v>
      </c>
      <c r="T85" t="s">
        <v>442</v>
      </c>
      <c r="U85">
        <f t="shared" si="16"/>
        <v>14071.82062868472</v>
      </c>
      <c r="W85">
        <v>44024.28772</v>
      </c>
      <c r="X85" s="18" t="s">
        <v>321</v>
      </c>
      <c r="Y85" s="20">
        <f t="shared" si="17"/>
        <v>10762.243906303049</v>
      </c>
      <c r="Z85">
        <v>394360.54</v>
      </c>
      <c r="AA85" s="18" t="s">
        <v>321</v>
      </c>
      <c r="AB85">
        <v>51.08</v>
      </c>
      <c r="AC85" s="18">
        <v>2</v>
      </c>
      <c r="AD85" t="s">
        <v>440</v>
      </c>
      <c r="AE85" s="20">
        <f t="shared" si="18"/>
        <v>96405.973572929841</v>
      </c>
      <c r="AG85" s="2">
        <f>LOG(M85)</f>
        <v>4.3921494941829398</v>
      </c>
      <c r="AH85" s="2">
        <f>LOG(P85)</f>
        <v>4.7601397984358318</v>
      </c>
      <c r="AI85" s="2">
        <f t="shared" si="19"/>
        <v>4.643692338136737</v>
      </c>
      <c r="AJ85" s="2">
        <f t="shared" si="20"/>
        <v>5.5958934526241162</v>
      </c>
      <c r="AK85" s="2">
        <f t="shared" si="21"/>
        <v>4.5761446463093858</v>
      </c>
      <c r="AL85" s="2">
        <f t="shared" si="22"/>
        <v>0.26020843954812078</v>
      </c>
      <c r="AM85" s="2">
        <f t="shared" si="23"/>
        <v>3.2360002129102172</v>
      </c>
      <c r="AN85" s="2">
        <f t="shared" si="24"/>
        <v>5.1197928953804261</v>
      </c>
      <c r="AO85" s="2">
        <f t="shared" si="25"/>
        <v>0.72107129605203313</v>
      </c>
      <c r="AP85" s="2">
        <f t="shared" si="26"/>
        <v>25.899998579491527</v>
      </c>
      <c r="AQ85" s="2">
        <f t="shared" si="27"/>
        <v>4.847968770844906</v>
      </c>
      <c r="AR85" s="2">
        <f t="shared" si="28"/>
        <v>0.5217296017241051</v>
      </c>
      <c r="AS85" s="2">
        <f t="shared" si="29"/>
        <v>10.533920087334955</v>
      </c>
    </row>
    <row r="86" spans="1:45" x14ac:dyDescent="0.25">
      <c r="A86" s="3">
        <v>1860</v>
      </c>
      <c r="B86" s="2" t="s">
        <v>198</v>
      </c>
      <c r="C86" s="2" t="s">
        <v>142</v>
      </c>
      <c r="D86" s="2" t="s">
        <v>11</v>
      </c>
      <c r="E86" s="2" t="s">
        <v>45</v>
      </c>
      <c r="G86" s="2" t="s">
        <v>25</v>
      </c>
      <c r="H86" s="6">
        <v>0.5</v>
      </c>
      <c r="I86" s="2" t="s">
        <v>19</v>
      </c>
      <c r="J86" s="5" t="s">
        <v>283</v>
      </c>
      <c r="K86" s="5"/>
      <c r="L86" t="s">
        <v>397</v>
      </c>
      <c r="M86">
        <v>10469.03514</v>
      </c>
      <c r="N86" t="s">
        <v>324</v>
      </c>
      <c r="O86">
        <f t="shared" si="15"/>
        <v>2559.2761513129935</v>
      </c>
      <c r="P86">
        <v>9300.4500000000007</v>
      </c>
      <c r="Q86" t="s">
        <v>324</v>
      </c>
      <c r="R86">
        <v>21.41</v>
      </c>
      <c r="S86">
        <v>0</v>
      </c>
      <c r="U86">
        <f t="shared" si="16"/>
        <v>2273.6020620023378</v>
      </c>
      <c r="W86">
        <v>6253.4846120000002</v>
      </c>
      <c r="X86" s="18" t="s">
        <v>324</v>
      </c>
      <c r="Y86" s="20">
        <f t="shared" si="17"/>
        <v>1528.7362986245923</v>
      </c>
      <c r="Z86">
        <v>4829.8900000000003</v>
      </c>
      <c r="AA86" s="18" t="s">
        <v>324</v>
      </c>
      <c r="AB86">
        <v>14.96</v>
      </c>
      <c r="AC86" s="18">
        <v>0</v>
      </c>
      <c r="AE86" s="20">
        <f t="shared" si="18"/>
        <v>1180.7222084140521</v>
      </c>
      <c r="AG86" s="2">
        <f>LOG(M86)</f>
        <v>4.019906657544845</v>
      </c>
      <c r="AH86" s="2">
        <f>LOG(P86)</f>
        <v>3.9685039622946667</v>
      </c>
      <c r="AI86" s="2">
        <f t="shared" si="19"/>
        <v>3.7961220855113607</v>
      </c>
      <c r="AJ86" s="2">
        <f t="shared" si="20"/>
        <v>3.6839372398742847</v>
      </c>
      <c r="AK86" s="2">
        <f t="shared" si="21"/>
        <v>3.9942053099197556</v>
      </c>
      <c r="AL86" s="2">
        <f t="shared" si="22"/>
        <v>3.6347194382666592E-2</v>
      </c>
      <c r="AM86" s="2">
        <f t="shared" si="23"/>
        <v>1.1782582816836722</v>
      </c>
      <c r="AN86" s="2">
        <f t="shared" si="24"/>
        <v>3.7400296626928227</v>
      </c>
      <c r="AO86" s="2">
        <f t="shared" si="25"/>
        <v>0.21939265631481522</v>
      </c>
      <c r="AP86" s="2">
        <f t="shared" si="26"/>
        <v>2.6915943399909836</v>
      </c>
      <c r="AQ86" s="2">
        <f t="shared" si="27"/>
        <v>3.8671174863062889</v>
      </c>
      <c r="AR86" s="2">
        <f t="shared" si="28"/>
        <v>0.15515486669564382</v>
      </c>
      <c r="AS86" s="2">
        <f t="shared" si="29"/>
        <v>2.0142043924905217</v>
      </c>
    </row>
    <row r="87" spans="1:45" x14ac:dyDescent="0.25">
      <c r="A87" s="3">
        <v>1159</v>
      </c>
      <c r="B87" s="2" t="s">
        <v>16</v>
      </c>
      <c r="C87" s="2" t="s">
        <v>10</v>
      </c>
      <c r="D87" s="2" t="s">
        <v>11</v>
      </c>
      <c r="E87" s="2" t="s">
        <v>12</v>
      </c>
      <c r="F87" s="2" t="s">
        <v>17</v>
      </c>
      <c r="G87" s="2" t="s">
        <v>18</v>
      </c>
      <c r="H87" s="2">
        <v>4</v>
      </c>
      <c r="I87" s="2" t="s">
        <v>19</v>
      </c>
      <c r="J87" s="5" t="s">
        <v>284</v>
      </c>
      <c r="K87" s="5"/>
      <c r="L87" t="s">
        <v>398</v>
      </c>
      <c r="M87">
        <v>5.2458516639999999</v>
      </c>
      <c r="N87" t="s">
        <v>324</v>
      </c>
      <c r="O87">
        <f t="shared" si="15"/>
        <v>1.2824088254040176</v>
      </c>
      <c r="P87">
        <v>1.76</v>
      </c>
      <c r="Q87" t="s">
        <v>324</v>
      </c>
      <c r="R87">
        <v>21.41</v>
      </c>
      <c r="S87">
        <v>0</v>
      </c>
      <c r="U87">
        <f t="shared" si="16"/>
        <v>0.43025225974271292</v>
      </c>
      <c r="W87">
        <v>7.989636205</v>
      </c>
      <c r="X87" s="18" t="s">
        <v>324</v>
      </c>
      <c r="Y87" s="20">
        <f t="shared" si="17"/>
        <v>1.9531585407519563</v>
      </c>
      <c r="Z87">
        <v>18.32</v>
      </c>
      <c r="AA87" s="18" t="s">
        <v>324</v>
      </c>
      <c r="AB87">
        <v>14.96</v>
      </c>
      <c r="AC87" s="18">
        <v>0</v>
      </c>
      <c r="AE87" s="20">
        <f t="shared" si="18"/>
        <v>4.4785348855036933</v>
      </c>
      <c r="AG87" s="2">
        <f>LOG(M87)</f>
        <v>0.71981600596133499</v>
      </c>
      <c r="AH87" s="2">
        <f>LOG(P87)</f>
        <v>0.24551266781414982</v>
      </c>
      <c r="AI87" s="2">
        <f t="shared" si="19"/>
        <v>0.90252700487619519</v>
      </c>
      <c r="AJ87" s="2">
        <f t="shared" si="20"/>
        <v>1.2629254693318317</v>
      </c>
      <c r="AK87" s="2">
        <f t="shared" si="21"/>
        <v>0.48266433688774241</v>
      </c>
      <c r="AL87" s="2">
        <f t="shared" si="22"/>
        <v>0.33538310674329069</v>
      </c>
      <c r="AM87" s="2">
        <f t="shared" si="23"/>
        <v>4.5430852801784587</v>
      </c>
      <c r="AN87" s="2">
        <f t="shared" si="24"/>
        <v>1.0827262371040134</v>
      </c>
      <c r="AO87" s="2">
        <f t="shared" si="25"/>
        <v>0.55172793784751051</v>
      </c>
      <c r="AP87" s="2">
        <f t="shared" si="26"/>
        <v>12.06109555422873</v>
      </c>
      <c r="AQ87" s="2">
        <f t="shared" si="27"/>
        <v>0.78269528699587787</v>
      </c>
      <c r="AR87" s="2">
        <f t="shared" si="28"/>
        <v>0.42328069448492994</v>
      </c>
      <c r="AS87" s="2">
        <f t="shared" si="29"/>
        <v>6.7550747812580463</v>
      </c>
    </row>
    <row r="88" spans="1:45" x14ac:dyDescent="0.25">
      <c r="A88" s="3">
        <v>1438</v>
      </c>
      <c r="B88" s="2" t="s">
        <v>78</v>
      </c>
      <c r="C88" s="2" t="s">
        <v>10</v>
      </c>
      <c r="D88" s="2" t="s">
        <v>28</v>
      </c>
      <c r="E88" s="2" t="s">
        <v>77</v>
      </c>
      <c r="F88" s="2" t="s">
        <v>79</v>
      </c>
      <c r="G88" s="2" t="s">
        <v>14</v>
      </c>
      <c r="H88" s="7">
        <v>3.3300000000000003E-2</v>
      </c>
      <c r="I88" s="2" t="s">
        <v>26</v>
      </c>
      <c r="J88" s="5" t="s">
        <v>285</v>
      </c>
      <c r="K88" s="5"/>
      <c r="L88" t="s">
        <v>399</v>
      </c>
      <c r="M88">
        <v>6.9779190870000001</v>
      </c>
      <c r="N88" t="s">
        <v>324</v>
      </c>
      <c r="O88">
        <f t="shared" si="15"/>
        <v>1.7058326451611125</v>
      </c>
      <c r="P88">
        <v>10.29</v>
      </c>
      <c r="Q88" t="s">
        <v>321</v>
      </c>
      <c r="R88">
        <v>29.78</v>
      </c>
      <c r="S88">
        <v>1</v>
      </c>
      <c r="T88" t="s">
        <v>439</v>
      </c>
      <c r="U88">
        <f t="shared" si="16"/>
        <v>2.5155089504275656</v>
      </c>
      <c r="W88">
        <v>5.4809976569999996</v>
      </c>
      <c r="X88" s="18" t="s">
        <v>324</v>
      </c>
      <c r="Y88" s="20">
        <f t="shared" si="17"/>
        <v>1.3398929702095255</v>
      </c>
      <c r="Z88">
        <v>7.13</v>
      </c>
      <c r="AA88" s="18" t="s">
        <v>324</v>
      </c>
      <c r="AB88">
        <v>14.96</v>
      </c>
      <c r="AC88" s="18">
        <v>0</v>
      </c>
      <c r="AE88" s="20">
        <f t="shared" si="18"/>
        <v>1.7430105749804221</v>
      </c>
      <c r="AG88" s="2">
        <f>LOG(M88)</f>
        <v>0.84372592924606338</v>
      </c>
      <c r="AH88" s="2">
        <f>LOG(P88)</f>
        <v>1.0124153747624329</v>
      </c>
      <c r="AI88" s="2">
        <f t="shared" si="19"/>
        <v>0.7388596164213721</v>
      </c>
      <c r="AJ88" s="2">
        <f t="shared" si="20"/>
        <v>0.85308952985186559</v>
      </c>
      <c r="AK88" s="2">
        <f t="shared" si="21"/>
        <v>0.9280706520042481</v>
      </c>
      <c r="AL88" s="2">
        <f t="shared" si="22"/>
        <v>0.11928145083922355</v>
      </c>
      <c r="AM88" s="2">
        <f t="shared" si="23"/>
        <v>1.7131352195892029</v>
      </c>
      <c r="AN88" s="2">
        <f t="shared" si="24"/>
        <v>0.79597457313661879</v>
      </c>
      <c r="AO88" s="2">
        <f t="shared" si="25"/>
        <v>5.3019659934926529E-2</v>
      </c>
      <c r="AP88" s="2">
        <f t="shared" si="26"/>
        <v>1.2703357886815354</v>
      </c>
      <c r="AQ88" s="2">
        <f t="shared" si="27"/>
        <v>0.86202261257043344</v>
      </c>
      <c r="AR88" s="2">
        <f t="shared" si="28"/>
        <v>0.11284454665258542</v>
      </c>
      <c r="AS88" s="2">
        <f t="shared" si="29"/>
        <v>1.664084254877408</v>
      </c>
    </row>
    <row r="89" spans="1:45" x14ac:dyDescent="0.25">
      <c r="A89" s="3">
        <v>1744</v>
      </c>
      <c r="B89" s="2" t="s">
        <v>163</v>
      </c>
      <c r="C89" s="2" t="s">
        <v>142</v>
      </c>
      <c r="D89" s="2" t="s">
        <v>28</v>
      </c>
      <c r="E89" s="2" t="s">
        <v>29</v>
      </c>
      <c r="H89" s="2">
        <v>0</v>
      </c>
      <c r="I89" s="2" t="s">
        <v>26</v>
      </c>
      <c r="J89" s="5" t="s">
        <v>286</v>
      </c>
      <c r="K89" s="5"/>
      <c r="L89" t="s">
        <v>400</v>
      </c>
      <c r="M89">
        <v>62867.419739999998</v>
      </c>
      <c r="N89" t="s">
        <v>321</v>
      </c>
      <c r="O89">
        <f t="shared" si="15"/>
        <v>15368.66443598218</v>
      </c>
      <c r="P89">
        <v>147108.57</v>
      </c>
      <c r="Q89" t="s">
        <v>321</v>
      </c>
      <c r="R89">
        <v>88.91</v>
      </c>
      <c r="S89">
        <v>2</v>
      </c>
      <c r="T89" t="s">
        <v>440</v>
      </c>
      <c r="U89">
        <f t="shared" si="16"/>
        <v>35962.383335238104</v>
      </c>
      <c r="W89">
        <v>39904.470459999997</v>
      </c>
      <c r="X89" s="18" t="s">
        <v>321</v>
      </c>
      <c r="Y89" s="20">
        <f t="shared" si="17"/>
        <v>9755.1071529837118</v>
      </c>
      <c r="Z89">
        <v>394360.54</v>
      </c>
      <c r="AA89" s="18" t="s">
        <v>321</v>
      </c>
      <c r="AB89">
        <v>51.08</v>
      </c>
      <c r="AC89" s="18">
        <v>2</v>
      </c>
      <c r="AD89" t="s">
        <v>440</v>
      </c>
      <c r="AE89" s="20">
        <f t="shared" si="18"/>
        <v>96405.973572929841</v>
      </c>
      <c r="AG89" s="2">
        <f>LOG(M89)</f>
        <v>4.798425636019414</v>
      </c>
      <c r="AH89" s="2">
        <f>LOG(P89)</f>
        <v>5.1676379738512255</v>
      </c>
      <c r="AI89" s="2">
        <f t="shared" si="19"/>
        <v>4.6010215520113977</v>
      </c>
      <c r="AJ89" s="2">
        <f t="shared" si="20"/>
        <v>5.5958934526241162</v>
      </c>
      <c r="AK89" s="2">
        <f t="shared" si="21"/>
        <v>4.9830318049353197</v>
      </c>
      <c r="AL89" s="2">
        <f t="shared" si="22"/>
        <v>0.26107254777861238</v>
      </c>
      <c r="AM89" s="2">
        <f t="shared" si="23"/>
        <v>3.2486445348385264</v>
      </c>
      <c r="AN89" s="2">
        <f t="shared" si="24"/>
        <v>5.098457502317757</v>
      </c>
      <c r="AO89" s="2">
        <f t="shared" si="25"/>
        <v>0.43335862700990879</v>
      </c>
      <c r="AP89" s="2">
        <f t="shared" si="26"/>
        <v>7.0694057523028544</v>
      </c>
      <c r="AQ89" s="2">
        <f t="shared" si="27"/>
        <v>5.0407446536265379</v>
      </c>
      <c r="AR89" s="2">
        <f t="shared" si="28"/>
        <v>0.43831762309015865</v>
      </c>
      <c r="AS89" s="2">
        <f t="shared" si="29"/>
        <v>7.2294047690622083</v>
      </c>
    </row>
    <row r="90" spans="1:45" x14ac:dyDescent="0.25">
      <c r="A90" s="3">
        <v>1508</v>
      </c>
      <c r="B90" s="2" t="s">
        <v>126</v>
      </c>
      <c r="C90" s="2" t="s">
        <v>10</v>
      </c>
      <c r="D90" s="2" t="s">
        <v>28</v>
      </c>
      <c r="E90" s="2" t="s">
        <v>127</v>
      </c>
      <c r="F90" s="2" t="s">
        <v>128</v>
      </c>
      <c r="G90" s="2" t="s">
        <v>18</v>
      </c>
      <c r="H90" s="8">
        <v>8.3330000000000001E-2</v>
      </c>
      <c r="I90" s="2" t="s">
        <v>26</v>
      </c>
      <c r="J90" s="5" t="s">
        <v>287</v>
      </c>
      <c r="K90" s="5"/>
      <c r="L90" t="s">
        <v>401</v>
      </c>
      <c r="M90">
        <v>4.746668702</v>
      </c>
      <c r="N90" t="s">
        <v>324</v>
      </c>
      <c r="O90">
        <f t="shared" si="15"/>
        <v>1.1603778041394943</v>
      </c>
      <c r="P90">
        <v>23.65</v>
      </c>
      <c r="Q90" t="s">
        <v>321</v>
      </c>
      <c r="R90">
        <v>29.78</v>
      </c>
      <c r="S90">
        <v>1</v>
      </c>
      <c r="T90" t="s">
        <v>439</v>
      </c>
      <c r="U90">
        <f t="shared" si="16"/>
        <v>5.7815147402927041</v>
      </c>
      <c r="W90">
        <v>4.5177410189999998</v>
      </c>
      <c r="X90" s="18" t="s">
        <v>324</v>
      </c>
      <c r="Y90" s="20">
        <f t="shared" si="17"/>
        <v>1.1044137967938048</v>
      </c>
      <c r="Z90">
        <v>8.0500000000000007</v>
      </c>
      <c r="AA90" s="18" t="s">
        <v>324</v>
      </c>
      <c r="AB90">
        <v>14.96</v>
      </c>
      <c r="AC90" s="18">
        <v>0</v>
      </c>
      <c r="AE90" s="20">
        <f t="shared" si="18"/>
        <v>1.9679151653004769</v>
      </c>
      <c r="AG90" s="2">
        <f>LOG(M90)</f>
        <v>0.67638892080319324</v>
      </c>
      <c r="AH90" s="2">
        <f>LOG(P90)</f>
        <v>1.3738311450738303</v>
      </c>
      <c r="AI90" s="2">
        <f t="shared" si="19"/>
        <v>0.65492133122290963</v>
      </c>
      <c r="AJ90" s="2">
        <f t="shared" si="20"/>
        <v>0.90579588036786851</v>
      </c>
      <c r="AK90" s="2">
        <f t="shared" si="21"/>
        <v>1.0251100329385117</v>
      </c>
      <c r="AL90" s="2">
        <f t="shared" si="22"/>
        <v>0.49316612626759698</v>
      </c>
      <c r="AM90" s="2">
        <f t="shared" si="23"/>
        <v>9.2598853057961232</v>
      </c>
      <c r="AN90" s="2">
        <f t="shared" si="24"/>
        <v>0.78035860579538907</v>
      </c>
      <c r="AO90" s="2">
        <f t="shared" si="25"/>
        <v>8.4367846374228117E-2</v>
      </c>
      <c r="AP90" s="2">
        <f t="shared" si="26"/>
        <v>1.4633930188600064</v>
      </c>
      <c r="AQ90" s="2">
        <f t="shared" si="27"/>
        <v>0.90273431936695037</v>
      </c>
      <c r="AR90" s="2">
        <f t="shared" si="28"/>
        <v>0.33395863460950065</v>
      </c>
      <c r="AS90" s="2">
        <f t="shared" si="29"/>
        <v>4.5139726547785619</v>
      </c>
    </row>
    <row r="91" spans="1:45" x14ac:dyDescent="0.25">
      <c r="A91" s="3">
        <v>1800</v>
      </c>
      <c r="B91" s="2" t="s">
        <v>188</v>
      </c>
      <c r="C91" s="2" t="s">
        <v>142</v>
      </c>
      <c r="D91" s="2" t="s">
        <v>28</v>
      </c>
      <c r="E91" s="2" t="s">
        <v>50</v>
      </c>
      <c r="H91" s="8">
        <v>3.3329999999999999E-2</v>
      </c>
      <c r="I91" s="2" t="s">
        <v>15</v>
      </c>
      <c r="J91" s="5" t="s">
        <v>288</v>
      </c>
      <c r="K91" s="5"/>
      <c r="L91" t="s">
        <v>402</v>
      </c>
      <c r="M91">
        <v>4.8771419009999999</v>
      </c>
      <c r="N91" t="s">
        <v>324</v>
      </c>
      <c r="O91">
        <f t="shared" si="15"/>
        <v>1.1922734795404095</v>
      </c>
      <c r="P91">
        <v>3.07</v>
      </c>
      <c r="Q91" t="s">
        <v>321</v>
      </c>
      <c r="R91">
        <v>29.78</v>
      </c>
      <c r="S91">
        <v>1</v>
      </c>
      <c r="T91" t="s">
        <v>436</v>
      </c>
      <c r="U91">
        <f t="shared" si="16"/>
        <v>0.75049683943757306</v>
      </c>
      <c r="W91">
        <v>7.6552427920000001</v>
      </c>
      <c r="X91" s="18" t="s">
        <v>324</v>
      </c>
      <c r="Y91" s="20">
        <f t="shared" si="17"/>
        <v>1.8714122216688154</v>
      </c>
      <c r="Z91">
        <v>3.54</v>
      </c>
      <c r="AA91" s="18" t="s">
        <v>324</v>
      </c>
      <c r="AB91">
        <v>14.96</v>
      </c>
      <c r="AC91" s="18">
        <v>0</v>
      </c>
      <c r="AE91" s="20">
        <f t="shared" si="18"/>
        <v>0.8653937497097749</v>
      </c>
      <c r="AG91" s="2">
        <f>LOG(M91)</f>
        <v>0.68816539162288648</v>
      </c>
      <c r="AH91" s="2">
        <f>LOG(P91)</f>
        <v>0.48713837547718647</v>
      </c>
      <c r="AI91" s="2">
        <f t="shared" si="19"/>
        <v>0.88395896924116757</v>
      </c>
      <c r="AJ91" s="2">
        <f t="shared" si="20"/>
        <v>0.54900326202578786</v>
      </c>
      <c r="AK91" s="2">
        <f t="shared" si="21"/>
        <v>0.5876518835500365</v>
      </c>
      <c r="AL91" s="2">
        <f t="shared" si="22"/>
        <v>0.14214756631832179</v>
      </c>
      <c r="AM91" s="2">
        <f t="shared" si="23"/>
        <v>1.8993684947326446</v>
      </c>
      <c r="AN91" s="2">
        <f t="shared" si="24"/>
        <v>0.71648111563347772</v>
      </c>
      <c r="AO91" s="2">
        <f t="shared" si="25"/>
        <v>2.7328702363308571E-2</v>
      </c>
      <c r="AP91" s="2">
        <f t="shared" si="26"/>
        <v>1.1312647547709018</v>
      </c>
      <c r="AQ91" s="2">
        <f t="shared" si="27"/>
        <v>0.65206649959175711</v>
      </c>
      <c r="AR91" s="2">
        <f t="shared" si="28"/>
        <v>0.17597401754000383</v>
      </c>
      <c r="AS91" s="2">
        <f t="shared" si="29"/>
        <v>2.212631415787448</v>
      </c>
    </row>
    <row r="92" spans="1:45" x14ac:dyDescent="0.25">
      <c r="A92" s="3">
        <v>1533</v>
      </c>
      <c r="B92" s="2" t="s">
        <v>137</v>
      </c>
      <c r="C92" s="2" t="s">
        <v>10</v>
      </c>
      <c r="D92" s="2" t="s">
        <v>28</v>
      </c>
      <c r="E92" s="2" t="s">
        <v>80</v>
      </c>
      <c r="F92" s="2" t="s">
        <v>32</v>
      </c>
      <c r="G92" s="2" t="s">
        <v>18</v>
      </c>
      <c r="H92" s="8">
        <v>0.16666</v>
      </c>
      <c r="I92" s="2" t="s">
        <v>26</v>
      </c>
      <c r="J92" s="5" t="s">
        <v>289</v>
      </c>
      <c r="K92" s="5"/>
      <c r="L92" t="s">
        <v>403</v>
      </c>
      <c r="M92">
        <v>5.21368659</v>
      </c>
      <c r="N92" t="s">
        <v>324</v>
      </c>
      <c r="O92">
        <f t="shared" si="15"/>
        <v>1.2745457028055565</v>
      </c>
      <c r="P92">
        <v>45.52</v>
      </c>
      <c r="Q92" t="s">
        <v>324</v>
      </c>
      <c r="R92">
        <v>21.41</v>
      </c>
      <c r="S92">
        <v>0</v>
      </c>
      <c r="U92">
        <f t="shared" si="16"/>
        <v>11.127887990618348</v>
      </c>
      <c r="W92">
        <v>5.4948133390000002</v>
      </c>
      <c r="X92" s="18" t="s">
        <v>324</v>
      </c>
      <c r="Y92" s="20">
        <f t="shared" si="17"/>
        <v>1.3432703727097453</v>
      </c>
      <c r="Z92">
        <v>5.64</v>
      </c>
      <c r="AA92" s="18" t="s">
        <v>324</v>
      </c>
      <c r="AB92">
        <v>14.96</v>
      </c>
      <c r="AC92" s="18">
        <v>0</v>
      </c>
      <c r="AE92" s="20">
        <f t="shared" si="18"/>
        <v>1.3787629232664209</v>
      </c>
      <c r="AG92" s="2">
        <f>LOG(M92)</f>
        <v>0.71714492090125059</v>
      </c>
      <c r="AH92" s="2">
        <f>LOG(P92)</f>
        <v>1.6582022533870149</v>
      </c>
      <c r="AI92" s="2">
        <f t="shared" si="19"/>
        <v>0.73995294385337829</v>
      </c>
      <c r="AJ92" s="2">
        <f t="shared" si="20"/>
        <v>0.7512791039833423</v>
      </c>
      <c r="AK92" s="2">
        <f t="shared" si="21"/>
        <v>1.1876735871441326</v>
      </c>
      <c r="AL92" s="2">
        <f t="shared" si="22"/>
        <v>0.66542802128600831</v>
      </c>
      <c r="AM92" s="2">
        <f t="shared" si="23"/>
        <v>20.148323800566359</v>
      </c>
      <c r="AN92" s="2">
        <f t="shared" si="24"/>
        <v>0.74561602391836024</v>
      </c>
      <c r="AO92" s="2">
        <f t="shared" si="25"/>
        <v>0.30857749831539372</v>
      </c>
      <c r="AP92" s="2">
        <f t="shared" si="26"/>
        <v>4.0254264573822978</v>
      </c>
      <c r="AQ92" s="2">
        <f t="shared" si="27"/>
        <v>0.96664480553124643</v>
      </c>
      <c r="AR92" s="2">
        <f t="shared" si="28"/>
        <v>0.46125679097778249</v>
      </c>
      <c r="AS92" s="2">
        <f t="shared" si="29"/>
        <v>8.0179493844276415</v>
      </c>
    </row>
    <row r="93" spans="1:45" x14ac:dyDescent="0.25">
      <c r="A93" s="3">
        <v>1505</v>
      </c>
      <c r="B93" s="2" t="s">
        <v>125</v>
      </c>
      <c r="C93" s="2" t="s">
        <v>10</v>
      </c>
      <c r="D93" s="2" t="s">
        <v>11</v>
      </c>
      <c r="E93" s="2" t="s">
        <v>76</v>
      </c>
      <c r="F93" s="2" t="s">
        <v>63</v>
      </c>
      <c r="G93" s="2" t="s">
        <v>18</v>
      </c>
      <c r="H93" s="8">
        <v>0.16666</v>
      </c>
      <c r="I93" s="2" t="s">
        <v>26</v>
      </c>
      <c r="J93" s="5" t="s">
        <v>290</v>
      </c>
      <c r="K93" s="5"/>
      <c r="L93" t="s">
        <v>404</v>
      </c>
      <c r="M93">
        <v>36.043999300000003</v>
      </c>
      <c r="N93" t="s">
        <v>324</v>
      </c>
      <c r="O93">
        <f t="shared" si="15"/>
        <v>8.8113705391987303</v>
      </c>
      <c r="P93">
        <v>423.41</v>
      </c>
      <c r="Q93" t="s">
        <v>321</v>
      </c>
      <c r="R93">
        <v>29.78</v>
      </c>
      <c r="S93">
        <v>1</v>
      </c>
      <c r="T93" t="s">
        <v>439</v>
      </c>
      <c r="U93">
        <f t="shared" si="16"/>
        <v>103.50744846458073</v>
      </c>
      <c r="W93">
        <v>24.703660500000002</v>
      </c>
      <c r="X93" s="18" t="s">
        <v>324</v>
      </c>
      <c r="Y93" s="20">
        <f t="shared" si="17"/>
        <v>6.0390941784328396</v>
      </c>
      <c r="Z93">
        <v>49.17</v>
      </c>
      <c r="AA93" s="18" t="s">
        <v>324</v>
      </c>
      <c r="AB93">
        <v>14.96</v>
      </c>
      <c r="AC93" s="18">
        <v>0</v>
      </c>
      <c r="AE93" s="20">
        <f t="shared" si="18"/>
        <v>12.020172506562043</v>
      </c>
      <c r="AG93" s="2">
        <f>LOG(M93)</f>
        <v>1.5568329725833732</v>
      </c>
      <c r="AH93" s="2">
        <f>LOG(P93)</f>
        <v>2.6267611108717097</v>
      </c>
      <c r="AI93" s="2">
        <f t="shared" si="19"/>
        <v>1.3927613102298912</v>
      </c>
      <c r="AJ93" s="2">
        <f t="shared" si="20"/>
        <v>1.6917002082901615</v>
      </c>
      <c r="AK93" s="2">
        <f t="shared" si="21"/>
        <v>2.0917970417275416</v>
      </c>
      <c r="AL93" s="2">
        <f t="shared" si="22"/>
        <v>0.7565534419659804</v>
      </c>
      <c r="AM93" s="2">
        <f t="shared" si="23"/>
        <v>30.397981492887578</v>
      </c>
      <c r="AN93" s="2">
        <f t="shared" si="24"/>
        <v>1.5422307592600264</v>
      </c>
      <c r="AO93" s="2">
        <f t="shared" si="25"/>
        <v>0.28291118405483584</v>
      </c>
      <c r="AP93" s="2">
        <f t="shared" si="26"/>
        <v>3.5851383587128383</v>
      </c>
      <c r="AQ93" s="2">
        <f t="shared" si="27"/>
        <v>1.8170139004937838</v>
      </c>
      <c r="AR93" s="2">
        <f t="shared" si="28"/>
        <v>0.55349749826669947</v>
      </c>
      <c r="AS93" s="2">
        <f t="shared" si="29"/>
        <v>12.157802849531674</v>
      </c>
    </row>
    <row r="94" spans="1:45" x14ac:dyDescent="0.25">
      <c r="A94" s="3">
        <v>1496</v>
      </c>
      <c r="B94" s="2" t="s">
        <v>122</v>
      </c>
      <c r="C94" s="2" t="s">
        <v>10</v>
      </c>
      <c r="D94" s="2" t="s">
        <v>28</v>
      </c>
      <c r="E94" s="2" t="s">
        <v>77</v>
      </c>
      <c r="F94" s="2" t="s">
        <v>32</v>
      </c>
      <c r="G94" s="2" t="s">
        <v>32</v>
      </c>
      <c r="H94" s="8">
        <v>1.6660000000000001E-2</v>
      </c>
      <c r="I94" s="2" t="s">
        <v>26</v>
      </c>
      <c r="J94" s="5" t="s">
        <v>291</v>
      </c>
      <c r="K94" s="5"/>
      <c r="L94" t="s">
        <v>405</v>
      </c>
      <c r="M94">
        <v>5.7226400550000003</v>
      </c>
      <c r="N94" t="s">
        <v>324</v>
      </c>
      <c r="O94">
        <f t="shared" si="15"/>
        <v>1.3989652359988143</v>
      </c>
      <c r="P94">
        <v>12.15</v>
      </c>
      <c r="Q94" t="s">
        <v>324</v>
      </c>
      <c r="R94">
        <v>21.41</v>
      </c>
      <c r="S94">
        <v>0</v>
      </c>
      <c r="U94">
        <f t="shared" si="16"/>
        <v>2.9702073612920241</v>
      </c>
      <c r="W94">
        <v>5.2941385329999999</v>
      </c>
      <c r="X94" s="18" t="s">
        <v>324</v>
      </c>
      <c r="Y94" s="20">
        <f t="shared" si="17"/>
        <v>1.2942131063717166</v>
      </c>
      <c r="Z94">
        <v>5.95</v>
      </c>
      <c r="AA94" s="18" t="s">
        <v>324</v>
      </c>
      <c r="AB94">
        <v>14.96</v>
      </c>
      <c r="AC94" s="18">
        <v>0</v>
      </c>
      <c r="AE94" s="20">
        <f t="shared" si="18"/>
        <v>1.4545459917438306</v>
      </c>
      <c r="AG94" s="2">
        <f>LOG(M94)</f>
        <v>0.75759643033204926</v>
      </c>
      <c r="AH94" s="2">
        <f>LOG(P94)</f>
        <v>1.0845762779343311</v>
      </c>
      <c r="AI94" s="2">
        <f t="shared" si="19"/>
        <v>0.72379530140248283</v>
      </c>
      <c r="AJ94" s="2">
        <f t="shared" si="20"/>
        <v>0.77451696572854956</v>
      </c>
      <c r="AK94" s="2">
        <f t="shared" si="21"/>
        <v>0.92108635413319018</v>
      </c>
      <c r="AL94" s="2">
        <f t="shared" si="22"/>
        <v>0.23120966755091757</v>
      </c>
      <c r="AM94" s="2">
        <f t="shared" si="23"/>
        <v>2.8390363191973851</v>
      </c>
      <c r="AN94" s="2">
        <f t="shared" si="24"/>
        <v>0.74915613356551614</v>
      </c>
      <c r="AO94" s="2">
        <f t="shared" si="25"/>
        <v>0.10364020845528631</v>
      </c>
      <c r="AP94" s="2">
        <f t="shared" si="26"/>
        <v>1.5963745981168411</v>
      </c>
      <c r="AQ94" s="2">
        <f t="shared" si="27"/>
        <v>0.83512124384935316</v>
      </c>
      <c r="AR94" s="2">
        <f t="shared" si="28"/>
        <v>0.16763477635369334</v>
      </c>
      <c r="AS94" s="2">
        <f t="shared" si="29"/>
        <v>2.1309053592737186</v>
      </c>
    </row>
    <row r="95" spans="1:45" x14ac:dyDescent="0.25">
      <c r="A95" s="3">
        <v>1483</v>
      </c>
      <c r="B95" s="2" t="s">
        <v>111</v>
      </c>
      <c r="C95" s="2" t="s">
        <v>10</v>
      </c>
      <c r="D95" s="2" t="s">
        <v>11</v>
      </c>
      <c r="E95" s="2" t="s">
        <v>76</v>
      </c>
      <c r="F95" s="2" t="s">
        <v>63</v>
      </c>
      <c r="G95" s="2" t="s">
        <v>18</v>
      </c>
      <c r="H95" s="4">
        <v>0.25</v>
      </c>
      <c r="I95" s="2" t="s">
        <v>26</v>
      </c>
      <c r="J95" s="5" t="s">
        <v>292</v>
      </c>
      <c r="K95" s="5"/>
      <c r="L95" t="s">
        <v>406</v>
      </c>
      <c r="M95">
        <v>49.801338149999999</v>
      </c>
      <c r="N95" t="s">
        <v>324</v>
      </c>
      <c r="O95">
        <f t="shared" si="15"/>
        <v>12.174510384800271</v>
      </c>
      <c r="P95">
        <v>33.53</v>
      </c>
      <c r="Q95" t="s">
        <v>321</v>
      </c>
      <c r="R95">
        <v>88.91</v>
      </c>
      <c r="S95">
        <v>2</v>
      </c>
      <c r="T95" t="s">
        <v>437</v>
      </c>
      <c r="U95">
        <f t="shared" si="16"/>
        <v>8.196794471121116</v>
      </c>
      <c r="W95">
        <v>36.142181569999998</v>
      </c>
      <c r="X95" s="18" t="s">
        <v>324</v>
      </c>
      <c r="Y95" s="20">
        <f t="shared" si="17"/>
        <v>8.8353723252976888</v>
      </c>
      <c r="Z95">
        <v>27.97</v>
      </c>
      <c r="AA95" s="18" t="s">
        <v>324</v>
      </c>
      <c r="AB95">
        <v>14.96</v>
      </c>
      <c r="AC95" s="18">
        <v>0</v>
      </c>
      <c r="AE95" s="20">
        <f t="shared" si="18"/>
        <v>6.8375884687520907</v>
      </c>
      <c r="AG95" s="2">
        <f>LOG(M95)</f>
        <v>1.6972410123049624</v>
      </c>
      <c r="AH95" s="2">
        <f>LOG(P95)</f>
        <v>1.5254335534288201</v>
      </c>
      <c r="AI95" s="2">
        <f t="shared" si="19"/>
        <v>1.5580143633665315</v>
      </c>
      <c r="AJ95" s="2">
        <f t="shared" si="20"/>
        <v>1.4466924663715273</v>
      </c>
      <c r="AK95" s="2">
        <f t="shared" si="21"/>
        <v>1.6113372828668913</v>
      </c>
      <c r="AL95" s="2">
        <f t="shared" si="22"/>
        <v>0.12148621922974907</v>
      </c>
      <c r="AM95" s="2">
        <f t="shared" si="23"/>
        <v>1.7302664612776579</v>
      </c>
      <c r="AN95" s="2">
        <f t="shared" si="24"/>
        <v>1.5023534148690294</v>
      </c>
      <c r="AO95" s="2">
        <f t="shared" si="25"/>
        <v>0.11642146623108662</v>
      </c>
      <c r="AP95" s="2">
        <f t="shared" si="26"/>
        <v>1.6911653575715864</v>
      </c>
      <c r="AQ95" s="2">
        <f t="shared" si="27"/>
        <v>1.5568453488679603</v>
      </c>
      <c r="AR95" s="2">
        <f t="shared" si="28"/>
        <v>0.10461463779318393</v>
      </c>
      <c r="AS95" s="2">
        <f t="shared" si="29"/>
        <v>1.6034103774576265</v>
      </c>
    </row>
    <row r="96" spans="1:45" x14ac:dyDescent="0.25">
      <c r="A96" s="3">
        <v>1356</v>
      </c>
      <c r="B96" s="2" t="s">
        <v>60</v>
      </c>
      <c r="C96" s="2" t="s">
        <v>34</v>
      </c>
      <c r="D96" s="2" t="s">
        <v>11</v>
      </c>
      <c r="E96" s="2" t="s">
        <v>58</v>
      </c>
      <c r="F96" s="2" t="s">
        <v>59</v>
      </c>
      <c r="G96" s="2" t="s">
        <v>18</v>
      </c>
      <c r="H96" s="8">
        <v>1.0152399999999999</v>
      </c>
      <c r="I96" s="2" t="s">
        <v>15</v>
      </c>
      <c r="J96" s="5" t="s">
        <v>293</v>
      </c>
      <c r="K96" s="5"/>
      <c r="L96" t="s">
        <v>407</v>
      </c>
      <c r="M96">
        <v>2.735505238</v>
      </c>
      <c r="N96" t="s">
        <v>324</v>
      </c>
      <c r="O96">
        <f t="shared" si="15"/>
        <v>0.66872574442473165</v>
      </c>
      <c r="P96">
        <v>4.1500000000000004</v>
      </c>
      <c r="Q96" t="s">
        <v>321</v>
      </c>
      <c r="R96">
        <v>29.78</v>
      </c>
      <c r="S96">
        <v>1</v>
      </c>
      <c r="T96" t="s">
        <v>436</v>
      </c>
      <c r="U96">
        <f t="shared" si="16"/>
        <v>1.0145152715524197</v>
      </c>
      <c r="W96">
        <v>3.738870286</v>
      </c>
      <c r="X96" s="18" t="s">
        <v>324</v>
      </c>
      <c r="Y96" s="20">
        <f t="shared" si="17"/>
        <v>0.91400988036158148</v>
      </c>
      <c r="Z96">
        <v>6.09</v>
      </c>
      <c r="AA96" s="18" t="s">
        <v>324</v>
      </c>
      <c r="AB96">
        <v>14.96</v>
      </c>
      <c r="AC96" s="18">
        <v>0</v>
      </c>
      <c r="AE96" s="20">
        <f t="shared" si="18"/>
        <v>1.4887706033142736</v>
      </c>
      <c r="AG96" s="2">
        <f>LOG(M96)</f>
        <v>0.43703755071002187</v>
      </c>
      <c r="AH96" s="2">
        <f>LOG(P96)</f>
        <v>0.61804809671209271</v>
      </c>
      <c r="AI96" s="2">
        <f t="shared" si="19"/>
        <v>0.57274039827761525</v>
      </c>
      <c r="AJ96" s="2">
        <f t="shared" si="20"/>
        <v>0.78461729263287538</v>
      </c>
      <c r="AK96" s="2">
        <f t="shared" si="21"/>
        <v>0.52754282371105732</v>
      </c>
      <c r="AL96" s="2">
        <f t="shared" si="22"/>
        <v>0.12799378454434396</v>
      </c>
      <c r="AM96" s="2">
        <f t="shared" si="23"/>
        <v>1.7818363634514374</v>
      </c>
      <c r="AN96" s="2">
        <f t="shared" si="24"/>
        <v>0.67867884545524526</v>
      </c>
      <c r="AO96" s="2">
        <f t="shared" si="25"/>
        <v>0.18177910024454777</v>
      </c>
      <c r="AP96" s="2">
        <f t="shared" si="26"/>
        <v>2.2713655602696323</v>
      </c>
      <c r="AQ96" s="2">
        <f t="shared" si="27"/>
        <v>0.60311083458315129</v>
      </c>
      <c r="AR96" s="2">
        <f t="shared" si="28"/>
        <v>0.14337644521963694</v>
      </c>
      <c r="AS96" s="2">
        <f t="shared" si="29"/>
        <v>1.9099316809457529</v>
      </c>
    </row>
    <row r="97" spans="1:45" x14ac:dyDescent="0.25">
      <c r="A97" s="3">
        <v>1811</v>
      </c>
      <c r="B97" s="2" t="s">
        <v>190</v>
      </c>
      <c r="C97" s="2" t="s">
        <v>142</v>
      </c>
      <c r="D97" s="2" t="s">
        <v>28</v>
      </c>
      <c r="E97" s="2" t="s">
        <v>23</v>
      </c>
      <c r="H97" s="8">
        <v>8.3330000000000001E-2</v>
      </c>
      <c r="I97" s="2" t="s">
        <v>26</v>
      </c>
      <c r="J97" s="5" t="s">
        <v>294</v>
      </c>
      <c r="K97" s="5"/>
      <c r="L97" t="s">
        <v>294</v>
      </c>
      <c r="M97">
        <v>6.9455411999999994E-2</v>
      </c>
      <c r="N97" t="s">
        <v>321</v>
      </c>
      <c r="O97">
        <f t="shared" si="15"/>
        <v>1.6979174979750645E-2</v>
      </c>
      <c r="P97">
        <v>2.36</v>
      </c>
      <c r="Q97" t="s">
        <v>321</v>
      </c>
      <c r="R97">
        <v>88.91</v>
      </c>
      <c r="S97">
        <v>2</v>
      </c>
      <c r="T97" t="s">
        <v>437</v>
      </c>
      <c r="U97">
        <f t="shared" si="16"/>
        <v>0.57692916647318315</v>
      </c>
      <c r="W97">
        <v>1.2165005010000001</v>
      </c>
      <c r="X97" s="18" t="s">
        <v>324</v>
      </c>
      <c r="Y97" s="20">
        <f t="shared" si="17"/>
        <v>0.29738755087124569</v>
      </c>
      <c r="Z97">
        <v>2.2400000000000002</v>
      </c>
      <c r="AA97" s="18" t="s">
        <v>321</v>
      </c>
      <c r="AB97">
        <v>82.3</v>
      </c>
      <c r="AC97" s="18">
        <v>4</v>
      </c>
      <c r="AD97" t="s">
        <v>441</v>
      </c>
      <c r="AE97" s="20">
        <f t="shared" si="18"/>
        <v>0.54759378512708923</v>
      </c>
      <c r="AG97" s="2">
        <f>LOG(M97)</f>
        <v>-1.1582939081673815</v>
      </c>
      <c r="AH97" s="2">
        <f>LOG(P97)</f>
        <v>0.37291200297010657</v>
      </c>
      <c r="AI97" s="2">
        <f t="shared" si="19"/>
        <v>8.5112292125440359E-2</v>
      </c>
      <c r="AJ97" s="2">
        <f t="shared" si="20"/>
        <v>0.35024801833416286</v>
      </c>
      <c r="AK97" s="2">
        <f t="shared" si="21"/>
        <v>-0.39269095259863751</v>
      </c>
      <c r="AL97" s="2">
        <f t="shared" si="22"/>
        <v>1.0827260831582439</v>
      </c>
      <c r="AM97" s="2">
        <f t="shared" si="23"/>
        <v>132.47780476629922</v>
      </c>
      <c r="AN97" s="2">
        <f t="shared" si="24"/>
        <v>0.21768015522980161</v>
      </c>
      <c r="AO97" s="2">
        <f t="shared" si="25"/>
        <v>0.5253371843543384</v>
      </c>
      <c r="AP97" s="2">
        <f t="shared" si="26"/>
        <v>10.706829364155595</v>
      </c>
      <c r="AQ97" s="2">
        <f t="shared" si="27"/>
        <v>-8.7505398684417951E-2</v>
      </c>
      <c r="AR97" s="2">
        <f t="shared" si="28"/>
        <v>0.725717377744032</v>
      </c>
      <c r="AS97" s="2">
        <f t="shared" si="29"/>
        <v>26.44880534679433</v>
      </c>
    </row>
    <row r="98" spans="1:45" x14ac:dyDescent="0.25">
      <c r="A98" s="3">
        <v>1503</v>
      </c>
      <c r="B98" s="2" t="s">
        <v>124</v>
      </c>
      <c r="C98" s="2" t="s">
        <v>10</v>
      </c>
      <c r="D98" s="2" t="s">
        <v>11</v>
      </c>
      <c r="E98" s="2" t="s">
        <v>77</v>
      </c>
      <c r="F98" s="2" t="s">
        <v>63</v>
      </c>
      <c r="G98" s="2" t="s">
        <v>18</v>
      </c>
      <c r="H98" s="4">
        <v>0.25</v>
      </c>
      <c r="I98" s="2" t="s">
        <v>26</v>
      </c>
      <c r="J98" s="5" t="s">
        <v>295</v>
      </c>
      <c r="K98" s="5"/>
      <c r="L98" t="s">
        <v>408</v>
      </c>
      <c r="M98">
        <v>16518.232599999999</v>
      </c>
      <c r="N98" t="s">
        <v>321</v>
      </c>
      <c r="O98">
        <f t="shared" si="15"/>
        <v>4038.0721040373569</v>
      </c>
      <c r="P98">
        <v>7785.5</v>
      </c>
      <c r="Q98" t="s">
        <v>321</v>
      </c>
      <c r="R98">
        <v>88.91</v>
      </c>
      <c r="S98">
        <v>2</v>
      </c>
      <c r="T98" t="s">
        <v>440</v>
      </c>
      <c r="U98">
        <f t="shared" si="16"/>
        <v>1903.2550955834611</v>
      </c>
      <c r="W98">
        <v>10295.178</v>
      </c>
      <c r="X98" s="18" t="s">
        <v>321</v>
      </c>
      <c r="Y98" s="20">
        <f t="shared" si="17"/>
        <v>2516.77477213265</v>
      </c>
      <c r="Z98">
        <v>86219.93</v>
      </c>
      <c r="AA98" s="18" t="s">
        <v>321</v>
      </c>
      <c r="AB98">
        <v>51.08</v>
      </c>
      <c r="AC98" s="18">
        <v>2</v>
      </c>
      <c r="AD98" t="s">
        <v>440</v>
      </c>
      <c r="AE98" s="20">
        <f t="shared" si="18"/>
        <v>21077.454384862798</v>
      </c>
      <c r="AG98" s="2">
        <f>LOG(M98)</f>
        <v>4.2179635772985415</v>
      </c>
      <c r="AH98" s="2">
        <f>LOG(P98)</f>
        <v>3.8912865090387561</v>
      </c>
      <c r="AI98" s="2">
        <f t="shared" si="19"/>
        <v>4.0126338598175266</v>
      </c>
      <c r="AJ98" s="2">
        <f t="shared" si="20"/>
        <v>4.9356076659242012</v>
      </c>
      <c r="AK98" s="2">
        <f t="shared" si="21"/>
        <v>4.0546250431686488</v>
      </c>
      <c r="AL98" s="2">
        <f t="shared" si="22"/>
        <v>0.23099557022463499</v>
      </c>
      <c r="AM98" s="2">
        <f t="shared" si="23"/>
        <v>2.8362944662819625</v>
      </c>
      <c r="AN98" s="2">
        <f t="shared" si="24"/>
        <v>4.4741207628708644</v>
      </c>
      <c r="AO98" s="2">
        <f t="shared" si="25"/>
        <v>0.62294878665796116</v>
      </c>
      <c r="AP98" s="2">
        <f t="shared" si="26"/>
        <v>16.633346008454492</v>
      </c>
      <c r="AQ98" s="2">
        <f t="shared" si="27"/>
        <v>4.2643729030197566</v>
      </c>
      <c r="AR98" s="2">
        <f t="shared" si="28"/>
        <v>0.46735993826721478</v>
      </c>
      <c r="AS98" s="2">
        <f t="shared" si="29"/>
        <v>8.241864666153365</v>
      </c>
    </row>
    <row r="99" spans="1:45" x14ac:dyDescent="0.25">
      <c r="A99" s="3">
        <v>1521</v>
      </c>
      <c r="B99" s="2" t="s">
        <v>132</v>
      </c>
      <c r="C99" s="2" t="s">
        <v>10</v>
      </c>
      <c r="D99" s="2" t="s">
        <v>28</v>
      </c>
      <c r="E99" s="2" t="s">
        <v>133</v>
      </c>
      <c r="F99" s="2" t="s">
        <v>63</v>
      </c>
      <c r="G99" s="2" t="s">
        <v>18</v>
      </c>
      <c r="H99" s="7">
        <v>8.3299999999999999E-2</v>
      </c>
      <c r="I99" s="2" t="s">
        <v>26</v>
      </c>
      <c r="J99" s="5" t="s">
        <v>296</v>
      </c>
      <c r="K99" s="5"/>
      <c r="L99" t="s">
        <v>409</v>
      </c>
      <c r="M99">
        <v>9.8891877590000004</v>
      </c>
      <c r="N99" t="s">
        <v>324</v>
      </c>
      <c r="O99">
        <f t="shared" si="15"/>
        <v>2.4175257842782529</v>
      </c>
      <c r="P99">
        <v>1.33</v>
      </c>
      <c r="Q99" t="s">
        <v>321</v>
      </c>
      <c r="R99">
        <v>29.78</v>
      </c>
      <c r="S99">
        <v>1</v>
      </c>
      <c r="T99" t="s">
        <v>438</v>
      </c>
      <c r="U99">
        <f t="shared" si="16"/>
        <v>0.3251338099192092</v>
      </c>
      <c r="W99">
        <v>4.6863671800000004</v>
      </c>
      <c r="X99" s="18" t="s">
        <v>324</v>
      </c>
      <c r="Y99" s="20">
        <f t="shared" si="17"/>
        <v>1.145636402942662</v>
      </c>
      <c r="Z99">
        <v>5.84</v>
      </c>
      <c r="AA99" s="18" t="s">
        <v>321</v>
      </c>
      <c r="AB99">
        <v>51.08</v>
      </c>
      <c r="AC99" s="18">
        <v>2</v>
      </c>
      <c r="AD99" t="s">
        <v>437</v>
      </c>
      <c r="AE99" s="20">
        <f t="shared" si="18"/>
        <v>1.4276552255099111</v>
      </c>
      <c r="AG99" s="2">
        <f>LOG(M99)</f>
        <v>0.99516062261129667</v>
      </c>
      <c r="AH99" s="2">
        <f>LOG(P99)</f>
        <v>0.12385164096708581</v>
      </c>
      <c r="AI99" s="2">
        <f t="shared" si="19"/>
        <v>0.67083631285689727</v>
      </c>
      <c r="AJ99" s="2">
        <f t="shared" si="20"/>
        <v>0.76641284711239943</v>
      </c>
      <c r="AK99" s="2">
        <f t="shared" si="21"/>
        <v>0.55950613178919129</v>
      </c>
      <c r="AL99" s="2">
        <f t="shared" si="22"/>
        <v>0.61610848942936647</v>
      </c>
      <c r="AM99" s="2">
        <f t="shared" si="23"/>
        <v>16.127707537955114</v>
      </c>
      <c r="AN99" s="2">
        <f t="shared" si="24"/>
        <v>0.71862457998464835</v>
      </c>
      <c r="AO99" s="2">
        <f t="shared" si="25"/>
        <v>0.14630514147807541</v>
      </c>
      <c r="AP99" s="2">
        <f t="shared" si="26"/>
        <v>1.9353435851026315</v>
      </c>
      <c r="AQ99" s="2">
        <f t="shared" si="27"/>
        <v>0.63906535588691982</v>
      </c>
      <c r="AR99" s="2">
        <f t="shared" si="28"/>
        <v>0.36944814171644913</v>
      </c>
      <c r="AS99" s="2">
        <f t="shared" si="29"/>
        <v>5.298078121182729</v>
      </c>
    </row>
    <row r="100" spans="1:45" x14ac:dyDescent="0.25">
      <c r="A100" s="3">
        <v>1468</v>
      </c>
      <c r="B100" s="2" t="s">
        <v>103</v>
      </c>
      <c r="C100" s="2" t="s">
        <v>10</v>
      </c>
      <c r="D100" s="2" t="s">
        <v>11</v>
      </c>
      <c r="E100" s="2" t="s">
        <v>104</v>
      </c>
      <c r="F100" s="2" t="s">
        <v>63</v>
      </c>
      <c r="G100" s="2" t="s">
        <v>18</v>
      </c>
      <c r="H100" s="4">
        <v>0.25</v>
      </c>
      <c r="I100" s="2" t="s">
        <v>26</v>
      </c>
      <c r="J100" s="5" t="s">
        <v>297</v>
      </c>
      <c r="K100" s="5"/>
      <c r="L100" t="s">
        <v>410</v>
      </c>
      <c r="M100">
        <v>18.60293918</v>
      </c>
      <c r="N100" t="s">
        <v>324</v>
      </c>
      <c r="O100">
        <f t="shared" si="15"/>
        <v>4.5477026250291201</v>
      </c>
      <c r="P100">
        <v>26.78</v>
      </c>
      <c r="Q100" t="s">
        <v>324</v>
      </c>
      <c r="R100">
        <v>21.41</v>
      </c>
      <c r="S100">
        <v>0</v>
      </c>
      <c r="U100">
        <f t="shared" si="16"/>
        <v>6.5466792704033256</v>
      </c>
      <c r="W100">
        <v>29.435171010000001</v>
      </c>
      <c r="X100" s="18" t="s">
        <v>324</v>
      </c>
      <c r="Y100" s="20">
        <f t="shared" si="17"/>
        <v>7.19576638804869</v>
      </c>
      <c r="Z100">
        <v>1.87</v>
      </c>
      <c r="AA100" s="18" t="s">
        <v>321</v>
      </c>
      <c r="AB100">
        <v>31.48</v>
      </c>
      <c r="AC100" s="18">
        <v>1</v>
      </c>
      <c r="AD100" t="s">
        <v>439</v>
      </c>
      <c r="AE100" s="20">
        <f t="shared" si="18"/>
        <v>0.45714302597663248</v>
      </c>
      <c r="AG100" s="2">
        <f>LOG(M100)</f>
        <v>1.2695815661970455</v>
      </c>
      <c r="AH100" s="2">
        <f>LOG(P100)</f>
        <v>1.4278105726759902</v>
      </c>
      <c r="AI100" s="2">
        <f t="shared" si="19"/>
        <v>1.4688665632833537</v>
      </c>
      <c r="AJ100" s="2">
        <f t="shared" si="20"/>
        <v>0.27184160653649897</v>
      </c>
      <c r="AK100" s="2">
        <f t="shared" si="21"/>
        <v>1.3486960694365178</v>
      </c>
      <c r="AL100" s="2">
        <f t="shared" si="22"/>
        <v>0.11188480346167193</v>
      </c>
      <c r="AM100" s="2">
        <f t="shared" si="23"/>
        <v>1.6568920524503017</v>
      </c>
      <c r="AN100" s="2">
        <f t="shared" si="24"/>
        <v>0.87035408490992638</v>
      </c>
      <c r="AO100" s="2">
        <f t="shared" si="25"/>
        <v>0.76145109306760073</v>
      </c>
      <c r="AP100" s="2">
        <f t="shared" si="26"/>
        <v>31.077361698022813</v>
      </c>
      <c r="AQ100" s="2">
        <f t="shared" si="27"/>
        <v>1.1095250771732219</v>
      </c>
      <c r="AR100" s="2">
        <f t="shared" si="28"/>
        <v>0.5650261459861543</v>
      </c>
      <c r="AS100" s="2">
        <f t="shared" si="29"/>
        <v>12.807113139065292</v>
      </c>
    </row>
    <row r="101" spans="1:45" x14ac:dyDescent="0.25">
      <c r="A101" s="3">
        <v>1440</v>
      </c>
      <c r="B101" s="2" t="s">
        <v>81</v>
      </c>
      <c r="C101" s="2" t="s">
        <v>10</v>
      </c>
      <c r="D101" s="2" t="s">
        <v>11</v>
      </c>
      <c r="E101" s="2" t="s">
        <v>76</v>
      </c>
      <c r="F101" s="2" t="s">
        <v>63</v>
      </c>
      <c r="G101" s="2" t="s">
        <v>18</v>
      </c>
      <c r="H101" s="4">
        <v>0.25</v>
      </c>
      <c r="I101" s="2" t="s">
        <v>26</v>
      </c>
      <c r="J101" s="5" t="s">
        <v>298</v>
      </c>
      <c r="K101" s="5"/>
      <c r="L101" t="s">
        <v>411</v>
      </c>
      <c r="M101">
        <v>4.7653630429999998</v>
      </c>
      <c r="N101" t="s">
        <v>324</v>
      </c>
      <c r="O101">
        <f t="shared" si="15"/>
        <v>1.1649478509915685</v>
      </c>
      <c r="P101">
        <v>3.46</v>
      </c>
      <c r="Q101" t="s">
        <v>321</v>
      </c>
      <c r="R101">
        <v>29.78</v>
      </c>
      <c r="S101">
        <v>1</v>
      </c>
      <c r="T101" t="s">
        <v>436</v>
      </c>
      <c r="U101">
        <f t="shared" si="16"/>
        <v>0.84583682881237876</v>
      </c>
      <c r="W101">
        <v>5.5914336569999996</v>
      </c>
      <c r="X101" s="18" t="s">
        <v>324</v>
      </c>
      <c r="Y101" s="20">
        <f t="shared" si="17"/>
        <v>1.3668903216623358</v>
      </c>
      <c r="Z101">
        <v>4.07</v>
      </c>
      <c r="AA101" s="18" t="s">
        <v>324</v>
      </c>
      <c r="AB101">
        <v>14.96</v>
      </c>
      <c r="AC101" s="18">
        <v>0</v>
      </c>
      <c r="AE101" s="20">
        <f t="shared" si="18"/>
        <v>0.99495835065502369</v>
      </c>
      <c r="AG101" s="2">
        <f>LOG(M101)</f>
        <v>0.67809599239629514</v>
      </c>
      <c r="AH101" s="2">
        <f>LOG(P101)</f>
        <v>0.53907609879277663</v>
      </c>
      <c r="AI101" s="2">
        <f t="shared" si="19"/>
        <v>0.74752317631135934</v>
      </c>
      <c r="AJ101" s="2">
        <f t="shared" si="20"/>
        <v>0.60959440922522001</v>
      </c>
      <c r="AK101" s="2">
        <f t="shared" si="21"/>
        <v>0.60858604559453588</v>
      </c>
      <c r="AL101" s="2">
        <f t="shared" si="22"/>
        <v>9.8301909486879849E-2</v>
      </c>
      <c r="AM101" s="2">
        <f t="shared" si="23"/>
        <v>1.5583741750834248</v>
      </c>
      <c r="AN101" s="2">
        <f t="shared" si="24"/>
        <v>0.67855879276828968</v>
      </c>
      <c r="AO101" s="2">
        <f t="shared" si="25"/>
        <v>7.1302076115863447E-4</v>
      </c>
      <c r="AP101" s="2">
        <f t="shared" si="26"/>
        <v>1.0032230933436606</v>
      </c>
      <c r="AQ101" s="2">
        <f t="shared" si="27"/>
        <v>0.64357241918141272</v>
      </c>
      <c r="AR101" s="2">
        <f t="shared" si="28"/>
        <v>8.9576081537354371E-2</v>
      </c>
      <c r="AS101" s="2">
        <f t="shared" si="29"/>
        <v>1.4981976786013478</v>
      </c>
    </row>
    <row r="102" spans="1:45" x14ac:dyDescent="0.25">
      <c r="A102" s="3">
        <v>1749</v>
      </c>
      <c r="B102" s="2" t="s">
        <v>164</v>
      </c>
      <c r="C102" s="2" t="s">
        <v>142</v>
      </c>
      <c r="D102" s="2" t="s">
        <v>28</v>
      </c>
      <c r="E102" s="2" t="s">
        <v>165</v>
      </c>
      <c r="H102" s="4">
        <v>0.05</v>
      </c>
      <c r="I102" s="2" t="s">
        <v>26</v>
      </c>
      <c r="J102" s="5" t="s">
        <v>299</v>
      </c>
      <c r="K102" s="5"/>
      <c r="L102" t="s">
        <v>412</v>
      </c>
      <c r="M102">
        <v>2.6782755869999999</v>
      </c>
      <c r="N102" t="s">
        <v>324</v>
      </c>
      <c r="O102">
        <f t="shared" si="15"/>
        <v>0.65473529745482439</v>
      </c>
      <c r="P102">
        <v>2.52</v>
      </c>
      <c r="Q102" t="s">
        <v>324</v>
      </c>
      <c r="R102">
        <v>21.41</v>
      </c>
      <c r="S102">
        <v>0</v>
      </c>
      <c r="U102">
        <f t="shared" si="16"/>
        <v>0.61604300826797531</v>
      </c>
      <c r="W102">
        <v>2.606035479</v>
      </c>
      <c r="X102" s="18" t="s">
        <v>324</v>
      </c>
      <c r="Y102" s="20">
        <f t="shared" si="17"/>
        <v>0.63707537148263249</v>
      </c>
      <c r="Z102">
        <v>2.2400000000000002</v>
      </c>
      <c r="AA102" s="18" t="s">
        <v>321</v>
      </c>
      <c r="AB102">
        <v>82.3</v>
      </c>
      <c r="AC102" s="18">
        <v>4</v>
      </c>
      <c r="AD102" t="s">
        <v>441</v>
      </c>
      <c r="AE102" s="20">
        <f t="shared" si="18"/>
        <v>0.54759378512708923</v>
      </c>
      <c r="AG102" s="2">
        <f>LOG(M102)</f>
        <v>0.42785526265190565</v>
      </c>
      <c r="AH102" s="2">
        <f>LOG(P102)</f>
        <v>0.40140054078154408</v>
      </c>
      <c r="AI102" s="2">
        <f t="shared" si="19"/>
        <v>0.41598032397404755</v>
      </c>
      <c r="AJ102" s="2">
        <f t="shared" si="20"/>
        <v>0.35024801833416286</v>
      </c>
      <c r="AK102" s="2">
        <f t="shared" si="21"/>
        <v>0.41462790171672487</v>
      </c>
      <c r="AL102" s="2">
        <f t="shared" si="22"/>
        <v>1.8706313228936736E-2</v>
      </c>
      <c r="AM102" s="2">
        <f t="shared" si="23"/>
        <v>1.0880888849818606</v>
      </c>
      <c r="AN102" s="2">
        <f t="shared" si="24"/>
        <v>0.38311417115410518</v>
      </c>
      <c r="AO102" s="2">
        <f t="shared" si="25"/>
        <v>4.5523452111808721E-2</v>
      </c>
      <c r="AP102" s="2">
        <f t="shared" si="26"/>
        <v>1.2280780416526045</v>
      </c>
      <c r="AQ102" s="2">
        <f t="shared" si="27"/>
        <v>0.39887103643541499</v>
      </c>
      <c r="AR102" s="2">
        <f t="shared" si="28"/>
        <v>3.417313453070063E-2</v>
      </c>
      <c r="AS102" s="2">
        <f t="shared" si="29"/>
        <v>1.1667541214918047</v>
      </c>
    </row>
    <row r="103" spans="1:45" x14ac:dyDescent="0.25">
      <c r="A103" s="3">
        <v>1165</v>
      </c>
      <c r="B103" s="2" t="s">
        <v>27</v>
      </c>
      <c r="C103" s="2" t="s">
        <v>10</v>
      </c>
      <c r="D103" s="2" t="s">
        <v>28</v>
      </c>
      <c r="E103" s="2" t="s">
        <v>29</v>
      </c>
      <c r="G103" s="2" t="s">
        <v>18</v>
      </c>
      <c r="H103" s="8">
        <v>0.15731000000000001</v>
      </c>
      <c r="I103" s="2" t="s">
        <v>15</v>
      </c>
      <c r="J103" s="5" t="s">
        <v>300</v>
      </c>
      <c r="K103" s="5"/>
      <c r="L103" t="s">
        <v>413</v>
      </c>
      <c r="M103">
        <v>5.3956592280000004</v>
      </c>
      <c r="N103" t="s">
        <v>324</v>
      </c>
      <c r="O103">
        <f t="shared" si="15"/>
        <v>1.3190310088912625</v>
      </c>
      <c r="P103">
        <v>5.99</v>
      </c>
      <c r="Q103" t="s">
        <v>321</v>
      </c>
      <c r="R103">
        <v>29.78</v>
      </c>
      <c r="S103">
        <v>1</v>
      </c>
      <c r="T103" t="s">
        <v>436</v>
      </c>
      <c r="U103">
        <f t="shared" si="16"/>
        <v>1.4643244521925287</v>
      </c>
      <c r="W103">
        <v>8.498956347</v>
      </c>
      <c r="X103" s="18" t="s">
        <v>324</v>
      </c>
      <c r="Y103" s="20">
        <f t="shared" si="17"/>
        <v>2.077667712358763</v>
      </c>
      <c r="Z103">
        <v>5.0599999999999996</v>
      </c>
      <c r="AA103" s="18" t="s">
        <v>324</v>
      </c>
      <c r="AB103">
        <v>14.96</v>
      </c>
      <c r="AC103" s="18">
        <v>0</v>
      </c>
      <c r="AE103" s="20">
        <f t="shared" si="18"/>
        <v>1.2369752467602995</v>
      </c>
      <c r="AG103" s="2">
        <f>LOG(M103)</f>
        <v>0.73204451326218345</v>
      </c>
      <c r="AH103" s="2">
        <f>LOG(P103)</f>
        <v>0.77742682238931138</v>
      </c>
      <c r="AI103" s="2">
        <f t="shared" si="19"/>
        <v>0.92936559858876344</v>
      </c>
      <c r="AJ103" s="2">
        <f t="shared" si="20"/>
        <v>0.70415051683979912</v>
      </c>
      <c r="AK103" s="2">
        <f t="shared" si="21"/>
        <v>0.75473566782574741</v>
      </c>
      <c r="AL103" s="2">
        <f t="shared" si="22"/>
        <v>3.2090138529696305E-2</v>
      </c>
      <c r="AM103" s="2">
        <f t="shared" si="23"/>
        <v>1.1558372096557965</v>
      </c>
      <c r="AN103" s="2">
        <f t="shared" si="24"/>
        <v>0.81675805771428123</v>
      </c>
      <c r="AO103" s="2">
        <f t="shared" si="25"/>
        <v>3.5769103289509406E-2</v>
      </c>
      <c r="AP103" s="2">
        <f t="shared" si="26"/>
        <v>1.1751882551214994</v>
      </c>
      <c r="AQ103" s="2">
        <f t="shared" si="27"/>
        <v>0.78574686277001438</v>
      </c>
      <c r="AR103" s="2">
        <f t="shared" si="28"/>
        <v>0.10039500379656373</v>
      </c>
      <c r="AS103" s="2">
        <f t="shared" si="29"/>
        <v>1.5731647531075759</v>
      </c>
    </row>
    <row r="104" spans="1:45" x14ac:dyDescent="0.25">
      <c r="A104" s="3">
        <v>1758</v>
      </c>
      <c r="B104" s="2" t="s">
        <v>167</v>
      </c>
      <c r="C104" s="2" t="s">
        <v>142</v>
      </c>
      <c r="D104" s="2" t="s">
        <v>28</v>
      </c>
      <c r="E104" s="2" t="s">
        <v>23</v>
      </c>
      <c r="H104" s="8">
        <v>3.3329999999999999E-2</v>
      </c>
      <c r="I104" s="2" t="s">
        <v>26</v>
      </c>
      <c r="J104" s="5" t="s">
        <v>301</v>
      </c>
      <c r="K104" s="5"/>
      <c r="L104" t="s">
        <v>414</v>
      </c>
      <c r="M104">
        <v>3.9181229360000001</v>
      </c>
      <c r="N104" t="s">
        <v>324</v>
      </c>
      <c r="O104">
        <f t="shared" si="15"/>
        <v>0.95783025407031419</v>
      </c>
      <c r="P104">
        <v>2.78</v>
      </c>
      <c r="Q104" t="s">
        <v>321</v>
      </c>
      <c r="R104">
        <v>29.78</v>
      </c>
      <c r="S104">
        <v>1</v>
      </c>
      <c r="T104" t="s">
        <v>436</v>
      </c>
      <c r="U104">
        <f t="shared" si="16"/>
        <v>0.67960300118451245</v>
      </c>
      <c r="W104">
        <v>2.5939040169999998</v>
      </c>
      <c r="X104" s="18" t="s">
        <v>324</v>
      </c>
      <c r="Y104" s="20">
        <f t="shared" si="17"/>
        <v>0.63410969594883548</v>
      </c>
      <c r="Z104">
        <v>2.58</v>
      </c>
      <c r="AA104" s="18" t="s">
        <v>321</v>
      </c>
      <c r="AB104">
        <v>51.08</v>
      </c>
      <c r="AC104" s="18">
        <v>2</v>
      </c>
      <c r="AD104" t="s">
        <v>437</v>
      </c>
      <c r="AE104" s="20">
        <f t="shared" si="18"/>
        <v>0.63071069894102239</v>
      </c>
      <c r="AG104" s="2">
        <f>LOG(M104)</f>
        <v>0.5930780584042058</v>
      </c>
      <c r="AH104" s="2">
        <f>LOG(P104)</f>
        <v>0.44404479591807622</v>
      </c>
      <c r="AI104" s="2">
        <f t="shared" si="19"/>
        <v>0.41395390171780444</v>
      </c>
      <c r="AJ104" s="2">
        <f t="shared" si="20"/>
        <v>0.41161970596323016</v>
      </c>
      <c r="AK104" s="2">
        <f t="shared" si="21"/>
        <v>0.51856142716114095</v>
      </c>
      <c r="AL104" s="2">
        <f t="shared" si="22"/>
        <v>0.10538243052629762</v>
      </c>
      <c r="AM104" s="2">
        <f t="shared" si="23"/>
        <v>1.6089759916991133</v>
      </c>
      <c r="AN104" s="2">
        <f t="shared" si="24"/>
        <v>0.4127868038405173</v>
      </c>
      <c r="AO104" s="2">
        <f t="shared" si="25"/>
        <v>7.561921625080395E-2</v>
      </c>
      <c r="AP104" s="2">
        <f t="shared" si="26"/>
        <v>1.4067394404556286</v>
      </c>
      <c r="AQ104" s="2">
        <f t="shared" si="27"/>
        <v>0.46567411550082916</v>
      </c>
      <c r="AR104" s="2">
        <f t="shared" si="28"/>
        <v>8.6209921774623291E-2</v>
      </c>
      <c r="AS104" s="2">
        <f t="shared" si="29"/>
        <v>1.4756095139950489</v>
      </c>
    </row>
    <row r="105" spans="1:45" x14ac:dyDescent="0.25">
      <c r="A105" s="3">
        <v>1819</v>
      </c>
      <c r="B105" s="2" t="s">
        <v>194</v>
      </c>
      <c r="C105" s="2" t="s">
        <v>142</v>
      </c>
      <c r="D105" s="2" t="s">
        <v>28</v>
      </c>
      <c r="E105" s="2" t="s">
        <v>147</v>
      </c>
      <c r="H105" s="2">
        <v>0</v>
      </c>
      <c r="I105" s="2" t="s">
        <v>20</v>
      </c>
      <c r="J105" s="5" t="s">
        <v>302</v>
      </c>
      <c r="K105" s="5"/>
      <c r="L105" t="s">
        <v>302</v>
      </c>
      <c r="M105">
        <v>4.652574532</v>
      </c>
      <c r="N105" t="s">
        <v>324</v>
      </c>
      <c r="O105">
        <f t="shared" si="15"/>
        <v>1.1373754011445427</v>
      </c>
      <c r="P105">
        <v>6.76</v>
      </c>
      <c r="Q105" t="s">
        <v>321</v>
      </c>
      <c r="R105">
        <v>29.78</v>
      </c>
      <c r="S105">
        <v>1</v>
      </c>
      <c r="T105" t="s">
        <v>436</v>
      </c>
      <c r="U105">
        <f t="shared" si="16"/>
        <v>1.6525598158299655</v>
      </c>
      <c r="W105">
        <v>2.706167169</v>
      </c>
      <c r="X105" s="18" t="s">
        <v>324</v>
      </c>
      <c r="Y105" s="20">
        <f t="shared" si="17"/>
        <v>0.66155371574078981</v>
      </c>
      <c r="Z105">
        <v>2.48</v>
      </c>
      <c r="AA105" s="18" t="s">
        <v>321</v>
      </c>
      <c r="AB105">
        <v>51.08</v>
      </c>
      <c r="AC105" s="18">
        <v>2</v>
      </c>
      <c r="AD105" t="s">
        <v>437</v>
      </c>
      <c r="AE105" s="20">
        <f t="shared" si="18"/>
        <v>0.6062645478192773</v>
      </c>
      <c r="AG105" s="2">
        <f>LOG(M105)</f>
        <v>0.66769333904666428</v>
      </c>
      <c r="AH105" s="2">
        <f>LOG(P105)</f>
        <v>0.82994669594163595</v>
      </c>
      <c r="AI105" s="2">
        <f t="shared" si="19"/>
        <v>0.43235462091341825</v>
      </c>
      <c r="AJ105" s="2">
        <f t="shared" si="20"/>
        <v>0.39445168082621629</v>
      </c>
      <c r="AK105" s="2">
        <f t="shared" si="21"/>
        <v>0.74882001749415017</v>
      </c>
      <c r="AL105" s="2">
        <f t="shared" si="22"/>
        <v>0.11473044893071452</v>
      </c>
      <c r="AM105" s="2">
        <f t="shared" si="23"/>
        <v>1.6783080586318055</v>
      </c>
      <c r="AN105" s="2">
        <f t="shared" si="24"/>
        <v>0.41340315086981727</v>
      </c>
      <c r="AO105" s="2">
        <f t="shared" si="25"/>
        <v>0.25057625389569377</v>
      </c>
      <c r="AP105" s="2">
        <f t="shared" si="26"/>
        <v>3.0983427379560844</v>
      </c>
      <c r="AQ105" s="2">
        <f t="shared" si="27"/>
        <v>0.58111158418198372</v>
      </c>
      <c r="AR105" s="2">
        <f t="shared" si="28"/>
        <v>0.20525258160094362</v>
      </c>
      <c r="AS105" s="2">
        <f t="shared" si="29"/>
        <v>2.5251958094005045</v>
      </c>
    </row>
    <row r="106" spans="1:45" x14ac:dyDescent="0.25">
      <c r="A106" s="3">
        <v>1427</v>
      </c>
      <c r="B106" s="2" t="s">
        <v>71</v>
      </c>
      <c r="C106" s="2" t="s">
        <v>10</v>
      </c>
      <c r="D106" s="2" t="s">
        <v>11</v>
      </c>
      <c r="E106" s="2" t="s">
        <v>72</v>
      </c>
      <c r="F106" s="2" t="s">
        <v>63</v>
      </c>
      <c r="G106" s="2" t="s">
        <v>18</v>
      </c>
      <c r="H106" s="7">
        <v>8.3299999999999999E-2</v>
      </c>
      <c r="I106" s="2" t="s">
        <v>26</v>
      </c>
      <c r="J106" s="5" t="s">
        <v>303</v>
      </c>
      <c r="K106" s="5"/>
      <c r="L106" t="s">
        <v>415</v>
      </c>
      <c r="M106">
        <v>5.1705832090000001</v>
      </c>
      <c r="N106" t="s">
        <v>324</v>
      </c>
      <c r="O106">
        <f t="shared" si="15"/>
        <v>1.2640085851477147</v>
      </c>
      <c r="P106">
        <v>67.400000000000006</v>
      </c>
      <c r="Q106" t="s">
        <v>324</v>
      </c>
      <c r="R106">
        <v>21.41</v>
      </c>
      <c r="S106">
        <v>0</v>
      </c>
      <c r="U106">
        <f t="shared" si="16"/>
        <v>16.476705856056167</v>
      </c>
      <c r="W106">
        <v>4.325353292</v>
      </c>
      <c r="X106" s="18" t="s">
        <v>324</v>
      </c>
      <c r="Y106" s="20">
        <f t="shared" si="17"/>
        <v>1.0573824023116944</v>
      </c>
      <c r="Z106">
        <v>6.01</v>
      </c>
      <c r="AA106" s="18" t="s">
        <v>324</v>
      </c>
      <c r="AB106">
        <v>14.96</v>
      </c>
      <c r="AC106" s="18">
        <v>0</v>
      </c>
      <c r="AE106" s="20">
        <f t="shared" si="18"/>
        <v>1.4692136824168776</v>
      </c>
      <c r="AG106" s="2">
        <f>LOG(M106)</f>
        <v>0.71353953152054195</v>
      </c>
      <c r="AH106" s="2">
        <f>LOG(P106)</f>
        <v>1.8286598965353198</v>
      </c>
      <c r="AI106" s="2">
        <f t="shared" si="19"/>
        <v>0.63602158613604376</v>
      </c>
      <c r="AJ106" s="2">
        <f t="shared" si="20"/>
        <v>0.77887447200273952</v>
      </c>
      <c r="AK106" s="2">
        <f t="shared" si="21"/>
        <v>1.271099714027931</v>
      </c>
      <c r="AL106" s="2">
        <f t="shared" si="22"/>
        <v>0.7885091719411671</v>
      </c>
      <c r="AM106" s="2">
        <f t="shared" si="23"/>
        <v>35.113811791380627</v>
      </c>
      <c r="AN106" s="2">
        <f t="shared" si="24"/>
        <v>0.70744802906939164</v>
      </c>
      <c r="AO106" s="2">
        <f t="shared" si="25"/>
        <v>0.34805580650720236</v>
      </c>
      <c r="AP106" s="2">
        <f t="shared" si="26"/>
        <v>4.8104907152825662</v>
      </c>
      <c r="AQ106" s="2">
        <f t="shared" si="27"/>
        <v>0.98927387154866131</v>
      </c>
      <c r="AR106" s="2">
        <f t="shared" si="28"/>
        <v>0.56262877331687877</v>
      </c>
      <c r="AS106" s="2">
        <f t="shared" si="29"/>
        <v>12.669293455253921</v>
      </c>
    </row>
    <row r="107" spans="1:4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4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4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4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4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4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x14ac:dyDescent="0.25">
      <c r="A336"/>
      <c r="B336"/>
      <c r="C336"/>
      <c r="D336"/>
      <c r="E336"/>
      <c r="F336"/>
      <c r="G336"/>
      <c r="H336"/>
      <c r="I336"/>
      <c r="J336"/>
      <c r="K336"/>
    </row>
    <row r="337" spans="1:11" x14ac:dyDescent="0.25">
      <c r="A337"/>
      <c r="B337"/>
      <c r="C337"/>
      <c r="D337"/>
      <c r="E337"/>
      <c r="F337"/>
      <c r="G337"/>
      <c r="H337"/>
      <c r="I337"/>
      <c r="J337"/>
      <c r="K337"/>
    </row>
    <row r="338" spans="1:11" x14ac:dyDescent="0.25">
      <c r="A338"/>
      <c r="B338"/>
      <c r="C338"/>
      <c r="D338"/>
      <c r="E338"/>
      <c r="F338"/>
      <c r="G338"/>
      <c r="H338"/>
      <c r="I338"/>
      <c r="J338"/>
      <c r="K338"/>
    </row>
    <row r="339" spans="1:11" x14ac:dyDescent="0.25">
      <c r="A339"/>
      <c r="B339"/>
      <c r="C339"/>
      <c r="D339"/>
      <c r="E339"/>
      <c r="F339"/>
      <c r="G339"/>
      <c r="H339"/>
      <c r="I339"/>
      <c r="J339"/>
      <c r="K339"/>
    </row>
    <row r="340" spans="1:11" x14ac:dyDescent="0.25">
      <c r="A340"/>
      <c r="B340"/>
      <c r="C340"/>
      <c r="D340"/>
      <c r="E340"/>
      <c r="F340"/>
      <c r="G340"/>
      <c r="H340"/>
      <c r="I340"/>
      <c r="J340"/>
      <c r="K340"/>
    </row>
    <row r="341" spans="1:11" x14ac:dyDescent="0.25">
      <c r="A341"/>
      <c r="B341"/>
      <c r="C341"/>
      <c r="D341"/>
      <c r="E341"/>
      <c r="F341"/>
      <c r="G341"/>
      <c r="H341"/>
      <c r="I341"/>
      <c r="J341"/>
      <c r="K341"/>
    </row>
    <row r="342" spans="1:11" x14ac:dyDescent="0.25">
      <c r="A342"/>
      <c r="B342"/>
      <c r="C342"/>
      <c r="D342"/>
      <c r="E342"/>
      <c r="F342"/>
      <c r="G342"/>
      <c r="H342"/>
      <c r="I342"/>
      <c r="J342"/>
      <c r="K342"/>
    </row>
    <row r="343" spans="1:11" x14ac:dyDescent="0.25">
      <c r="A343"/>
      <c r="B343"/>
      <c r="C343"/>
      <c r="D343"/>
      <c r="E343"/>
      <c r="F343"/>
      <c r="G343"/>
      <c r="H343"/>
      <c r="I343"/>
      <c r="J343"/>
      <c r="K343"/>
    </row>
    <row r="344" spans="1:11" x14ac:dyDescent="0.25">
      <c r="A344"/>
      <c r="B344"/>
      <c r="C344"/>
      <c r="D344"/>
      <c r="E344"/>
      <c r="F344"/>
      <c r="G344"/>
      <c r="H344"/>
      <c r="I344"/>
      <c r="J344"/>
      <c r="K344"/>
    </row>
    <row r="345" spans="1:11" x14ac:dyDescent="0.25">
      <c r="A345"/>
      <c r="B345"/>
      <c r="C345"/>
      <c r="D345"/>
      <c r="E345"/>
      <c r="F345"/>
      <c r="G345"/>
      <c r="H345"/>
      <c r="I345"/>
      <c r="J345"/>
      <c r="K345"/>
    </row>
    <row r="346" spans="1:11" x14ac:dyDescent="0.25">
      <c r="A346"/>
      <c r="B346"/>
      <c r="C346"/>
      <c r="D346"/>
      <c r="E346"/>
      <c r="F346"/>
      <c r="G346"/>
      <c r="H346"/>
      <c r="I346"/>
      <c r="J346"/>
      <c r="K346"/>
    </row>
    <row r="347" spans="1:11" x14ac:dyDescent="0.25">
      <c r="A347"/>
      <c r="B347"/>
      <c r="C347"/>
      <c r="D347"/>
      <c r="E347"/>
      <c r="F347"/>
      <c r="G347"/>
      <c r="H347"/>
      <c r="I347"/>
      <c r="J347"/>
      <c r="K347"/>
    </row>
    <row r="348" spans="1:11" x14ac:dyDescent="0.25">
      <c r="A348"/>
      <c r="B348"/>
      <c r="C348"/>
      <c r="D348"/>
      <c r="E348"/>
      <c r="F348"/>
      <c r="G348"/>
      <c r="H348"/>
      <c r="I348"/>
      <c r="J348"/>
      <c r="K348"/>
    </row>
    <row r="349" spans="1:11" x14ac:dyDescent="0.25">
      <c r="A349"/>
      <c r="B349"/>
      <c r="C349"/>
      <c r="D349"/>
      <c r="E349"/>
      <c r="F349"/>
      <c r="G349"/>
      <c r="H349"/>
      <c r="I349"/>
      <c r="J349"/>
      <c r="K349"/>
    </row>
    <row r="350" spans="1:11" x14ac:dyDescent="0.25">
      <c r="A350"/>
      <c r="B350"/>
      <c r="C350"/>
      <c r="D350"/>
      <c r="E350"/>
      <c r="F350"/>
      <c r="G350"/>
      <c r="H350"/>
      <c r="I350"/>
      <c r="J350"/>
      <c r="K350"/>
    </row>
    <row r="351" spans="1:11" x14ac:dyDescent="0.25">
      <c r="A351"/>
      <c r="B351"/>
      <c r="C351"/>
      <c r="D351"/>
      <c r="E351"/>
      <c r="F351"/>
      <c r="G351"/>
      <c r="H351"/>
      <c r="I351"/>
      <c r="J351"/>
      <c r="K351"/>
    </row>
    <row r="352" spans="1:11" x14ac:dyDescent="0.25">
      <c r="A352"/>
      <c r="B352"/>
      <c r="C352"/>
      <c r="D352"/>
      <c r="E352"/>
      <c r="F352"/>
      <c r="G352"/>
      <c r="H352"/>
      <c r="I352"/>
      <c r="J352"/>
      <c r="K352"/>
    </row>
    <row r="353" spans="1:11" x14ac:dyDescent="0.25">
      <c r="A353"/>
      <c r="B353"/>
      <c r="C353"/>
      <c r="D353"/>
      <c r="E353"/>
      <c r="F353"/>
      <c r="G353"/>
      <c r="H353"/>
      <c r="I353"/>
      <c r="J353"/>
      <c r="K353"/>
    </row>
    <row r="354" spans="1:11" x14ac:dyDescent="0.25">
      <c r="A354"/>
      <c r="B354"/>
      <c r="C354"/>
      <c r="D354"/>
      <c r="E354"/>
      <c r="F354"/>
      <c r="G354"/>
      <c r="H354"/>
      <c r="I354"/>
      <c r="J354"/>
      <c r="K354"/>
    </row>
    <row r="355" spans="1:11" x14ac:dyDescent="0.25">
      <c r="A355"/>
      <c r="B355"/>
      <c r="C355"/>
      <c r="D355"/>
      <c r="E355"/>
      <c r="F355"/>
      <c r="G355"/>
      <c r="H355"/>
      <c r="I355"/>
      <c r="J355"/>
      <c r="K355"/>
    </row>
    <row r="356" spans="1:11" x14ac:dyDescent="0.25">
      <c r="A356"/>
      <c r="B356"/>
      <c r="C356"/>
      <c r="D356"/>
      <c r="E356"/>
      <c r="F356"/>
      <c r="G356"/>
      <c r="H356"/>
      <c r="I356"/>
      <c r="J356"/>
      <c r="K356"/>
    </row>
    <row r="357" spans="1:11" x14ac:dyDescent="0.25">
      <c r="A357"/>
      <c r="B357"/>
      <c r="C357"/>
      <c r="D357"/>
      <c r="E357"/>
      <c r="F357"/>
      <c r="G357"/>
      <c r="H357"/>
      <c r="I357"/>
      <c r="J357"/>
      <c r="K357"/>
    </row>
    <row r="358" spans="1:11" x14ac:dyDescent="0.25">
      <c r="A358"/>
      <c r="B358"/>
      <c r="C358"/>
      <c r="D358"/>
      <c r="E358"/>
      <c r="F358"/>
      <c r="G358"/>
      <c r="H358"/>
      <c r="I358"/>
      <c r="J358"/>
      <c r="K358"/>
    </row>
    <row r="359" spans="1:11" x14ac:dyDescent="0.25">
      <c r="A359"/>
      <c r="B359"/>
      <c r="C359"/>
      <c r="D359"/>
      <c r="E359"/>
      <c r="F359"/>
      <c r="G359"/>
      <c r="H359"/>
      <c r="I359"/>
      <c r="J359"/>
      <c r="K359"/>
    </row>
    <row r="360" spans="1:11" x14ac:dyDescent="0.25">
      <c r="A360"/>
      <c r="B360"/>
      <c r="C360"/>
      <c r="D360"/>
      <c r="E360"/>
      <c r="F360"/>
      <c r="G360"/>
      <c r="H360"/>
      <c r="I360"/>
      <c r="J360"/>
      <c r="K360"/>
    </row>
    <row r="361" spans="1:11" x14ac:dyDescent="0.25">
      <c r="A361"/>
      <c r="B361"/>
      <c r="C361"/>
      <c r="D361"/>
      <c r="E361"/>
      <c r="F361"/>
      <c r="G361"/>
      <c r="H361"/>
      <c r="I361"/>
      <c r="J361"/>
      <c r="K361"/>
    </row>
    <row r="362" spans="1:11" x14ac:dyDescent="0.25">
      <c r="A362"/>
      <c r="B362"/>
      <c r="C362"/>
      <c r="D362"/>
      <c r="E362"/>
      <c r="F362"/>
      <c r="G362"/>
      <c r="H362"/>
      <c r="I362"/>
      <c r="J362"/>
      <c r="K362"/>
    </row>
    <row r="363" spans="1:11" x14ac:dyDescent="0.25">
      <c r="A363"/>
      <c r="B363"/>
      <c r="C363"/>
      <c r="D363"/>
      <c r="E363"/>
      <c r="F363"/>
      <c r="G363"/>
      <c r="H363"/>
      <c r="I363"/>
      <c r="J363"/>
      <c r="K363"/>
    </row>
    <row r="364" spans="1:11" x14ac:dyDescent="0.25">
      <c r="A364"/>
      <c r="B364"/>
      <c r="C364"/>
      <c r="D364"/>
      <c r="E364"/>
      <c r="F364"/>
      <c r="G364"/>
      <c r="H364"/>
      <c r="I364"/>
      <c r="J364"/>
      <c r="K364"/>
    </row>
    <row r="365" spans="1:11" x14ac:dyDescent="0.25">
      <c r="A365"/>
      <c r="B365"/>
      <c r="C365"/>
      <c r="D365"/>
      <c r="E365"/>
      <c r="F365"/>
      <c r="G365"/>
      <c r="H365"/>
      <c r="I365"/>
      <c r="J365"/>
      <c r="K365"/>
    </row>
    <row r="366" spans="1:11" x14ac:dyDescent="0.25">
      <c r="A366"/>
      <c r="B366"/>
      <c r="C366"/>
      <c r="D366"/>
      <c r="E366"/>
      <c r="F366"/>
      <c r="G366"/>
      <c r="H366"/>
      <c r="I366"/>
      <c r="J366"/>
      <c r="K366"/>
    </row>
    <row r="367" spans="1:11" x14ac:dyDescent="0.25">
      <c r="A367"/>
      <c r="B367"/>
      <c r="C367"/>
      <c r="D367"/>
      <c r="E367"/>
      <c r="F367"/>
      <c r="G367"/>
      <c r="H367"/>
      <c r="I367"/>
      <c r="J367"/>
      <c r="K367"/>
    </row>
    <row r="368" spans="1:11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x14ac:dyDescent="0.25">
      <c r="A379"/>
      <c r="B379"/>
      <c r="C379"/>
      <c r="D379"/>
      <c r="E379"/>
      <c r="F379"/>
      <c r="G379"/>
      <c r="H379"/>
      <c r="I379"/>
      <c r="J379"/>
      <c r="K379"/>
    </row>
    <row r="380" spans="1:11" x14ac:dyDescent="0.25">
      <c r="A380"/>
      <c r="B380"/>
      <c r="C380"/>
      <c r="D380"/>
      <c r="E380"/>
      <c r="F380"/>
      <c r="G380"/>
      <c r="H380"/>
      <c r="I380"/>
      <c r="J380"/>
      <c r="K380"/>
    </row>
    <row r="381" spans="1:11" x14ac:dyDescent="0.25">
      <c r="A381"/>
      <c r="B381"/>
      <c r="C381"/>
      <c r="D381"/>
      <c r="E381"/>
      <c r="F381"/>
      <c r="G381"/>
      <c r="H381"/>
      <c r="I381"/>
      <c r="J381"/>
      <c r="K381"/>
    </row>
    <row r="382" spans="1:11" x14ac:dyDescent="0.25">
      <c r="A382"/>
      <c r="B382"/>
      <c r="C382"/>
      <c r="D382"/>
      <c r="E382"/>
      <c r="F382"/>
      <c r="G382"/>
      <c r="H382"/>
      <c r="I382"/>
      <c r="J382"/>
      <c r="K382"/>
    </row>
    <row r="383" spans="1:11" x14ac:dyDescent="0.25">
      <c r="A383"/>
      <c r="B383"/>
      <c r="C383"/>
      <c r="D383"/>
      <c r="E383"/>
      <c r="F383"/>
      <c r="G383"/>
      <c r="H383"/>
      <c r="I383"/>
      <c r="J383"/>
      <c r="K383"/>
    </row>
    <row r="384" spans="1:11" x14ac:dyDescent="0.25">
      <c r="A384"/>
      <c r="B384"/>
      <c r="C384"/>
      <c r="D384"/>
      <c r="E384"/>
      <c r="F384"/>
      <c r="G384"/>
      <c r="H384"/>
      <c r="I384"/>
      <c r="J384"/>
      <c r="K384"/>
    </row>
    <row r="385" spans="1:11" x14ac:dyDescent="0.25">
      <c r="A385"/>
      <c r="B385"/>
      <c r="C385"/>
      <c r="D385"/>
      <c r="E385"/>
      <c r="F385"/>
      <c r="G385"/>
      <c r="H385"/>
      <c r="I385"/>
      <c r="J385"/>
      <c r="K385"/>
    </row>
    <row r="386" spans="1:11" x14ac:dyDescent="0.25">
      <c r="A386"/>
      <c r="B386"/>
      <c r="C386"/>
      <c r="D386"/>
      <c r="E386"/>
      <c r="F386"/>
      <c r="G386"/>
      <c r="H386"/>
      <c r="I386"/>
      <c r="J386"/>
      <c r="K386"/>
    </row>
    <row r="387" spans="1:11" x14ac:dyDescent="0.25">
      <c r="A387"/>
      <c r="B387"/>
      <c r="C387"/>
      <c r="D387"/>
      <c r="E387"/>
      <c r="F387"/>
      <c r="G387"/>
      <c r="H387"/>
      <c r="I387"/>
      <c r="J387"/>
      <c r="K387"/>
    </row>
    <row r="388" spans="1:11" x14ac:dyDescent="0.25">
      <c r="A388"/>
      <c r="B388"/>
      <c r="C388"/>
      <c r="D388"/>
      <c r="E388"/>
      <c r="F388"/>
      <c r="G388"/>
      <c r="H388"/>
      <c r="I388"/>
      <c r="J388"/>
      <c r="K388"/>
    </row>
    <row r="389" spans="1:11" x14ac:dyDescent="0.25">
      <c r="A389"/>
      <c r="B389"/>
      <c r="C389"/>
      <c r="D389"/>
      <c r="E389"/>
      <c r="F389"/>
      <c r="G389"/>
      <c r="H389"/>
      <c r="I389"/>
      <c r="J389"/>
      <c r="K389"/>
    </row>
    <row r="390" spans="1:11" x14ac:dyDescent="0.25">
      <c r="A390"/>
      <c r="B390"/>
      <c r="C390"/>
      <c r="D390"/>
      <c r="E390"/>
      <c r="F390"/>
      <c r="G390"/>
      <c r="H390"/>
      <c r="I390"/>
      <c r="J390"/>
      <c r="K390"/>
    </row>
    <row r="391" spans="1:11" x14ac:dyDescent="0.25">
      <c r="A391"/>
      <c r="B391"/>
      <c r="C391"/>
      <c r="D391"/>
      <c r="E391"/>
      <c r="F391"/>
      <c r="G391"/>
      <c r="H391"/>
      <c r="I391"/>
      <c r="J391"/>
      <c r="K391"/>
    </row>
    <row r="392" spans="1:11" x14ac:dyDescent="0.25">
      <c r="A392"/>
      <c r="B392"/>
      <c r="C392"/>
      <c r="D392"/>
      <c r="E392"/>
      <c r="F392"/>
      <c r="G392"/>
      <c r="H392"/>
      <c r="I392"/>
      <c r="J392"/>
      <c r="K392"/>
    </row>
    <row r="393" spans="1:11" x14ac:dyDescent="0.25">
      <c r="A393"/>
      <c r="B393"/>
      <c r="C393"/>
      <c r="D393"/>
      <c r="E393"/>
      <c r="F393"/>
      <c r="G393"/>
      <c r="H393"/>
      <c r="I393"/>
      <c r="J393"/>
      <c r="K393"/>
    </row>
    <row r="394" spans="1:11" x14ac:dyDescent="0.25">
      <c r="A394"/>
      <c r="B394"/>
      <c r="C394"/>
      <c r="D394"/>
      <c r="E394"/>
      <c r="F394"/>
      <c r="G394"/>
      <c r="H394"/>
      <c r="I394"/>
      <c r="J394"/>
      <c r="K394"/>
    </row>
    <row r="395" spans="1:11" x14ac:dyDescent="0.25">
      <c r="A395"/>
      <c r="B395"/>
      <c r="C395"/>
      <c r="D395"/>
      <c r="E395"/>
      <c r="F395"/>
      <c r="G395"/>
      <c r="H395"/>
      <c r="I395"/>
      <c r="J395"/>
      <c r="K395"/>
    </row>
    <row r="396" spans="1:11" x14ac:dyDescent="0.25">
      <c r="A396"/>
      <c r="B396"/>
      <c r="C396"/>
      <c r="D396"/>
      <c r="E396"/>
      <c r="F396"/>
      <c r="G396"/>
      <c r="H396"/>
      <c r="I396"/>
      <c r="J396"/>
      <c r="K396"/>
    </row>
    <row r="397" spans="1:11" x14ac:dyDescent="0.25">
      <c r="A397"/>
      <c r="B397"/>
      <c r="C397"/>
      <c r="D397"/>
      <c r="E397"/>
      <c r="F397"/>
      <c r="G397"/>
      <c r="H397"/>
      <c r="I397"/>
      <c r="J397"/>
      <c r="K397"/>
    </row>
    <row r="398" spans="1:11" x14ac:dyDescent="0.25">
      <c r="A398"/>
      <c r="B398"/>
      <c r="C398"/>
      <c r="D398"/>
      <c r="E398"/>
      <c r="F398"/>
      <c r="G398"/>
      <c r="H398"/>
      <c r="I398"/>
      <c r="J398"/>
      <c r="K398"/>
    </row>
    <row r="399" spans="1:11" x14ac:dyDescent="0.25">
      <c r="A399"/>
      <c r="B399"/>
      <c r="C399"/>
      <c r="D399"/>
      <c r="E399"/>
      <c r="F399"/>
      <c r="G399"/>
      <c r="H399"/>
      <c r="I399"/>
      <c r="J399"/>
      <c r="K399"/>
    </row>
    <row r="400" spans="1:11" x14ac:dyDescent="0.25">
      <c r="A400"/>
      <c r="B400"/>
      <c r="C400"/>
      <c r="D400"/>
      <c r="E400"/>
      <c r="F400"/>
      <c r="G400"/>
      <c r="H400"/>
      <c r="I400"/>
      <c r="J400"/>
      <c r="K400"/>
    </row>
    <row r="401" spans="1:11" x14ac:dyDescent="0.25">
      <c r="A401"/>
      <c r="B401"/>
      <c r="C401"/>
      <c r="D401"/>
      <c r="E401"/>
      <c r="F401"/>
      <c r="G401"/>
      <c r="H401"/>
      <c r="I401"/>
      <c r="J401"/>
      <c r="K401"/>
    </row>
    <row r="402" spans="1:11" x14ac:dyDescent="0.25">
      <c r="A402"/>
      <c r="B402"/>
      <c r="C402"/>
      <c r="D402"/>
      <c r="E402"/>
      <c r="F402"/>
      <c r="G402"/>
      <c r="H402"/>
      <c r="I402"/>
      <c r="J402"/>
      <c r="K402"/>
    </row>
    <row r="403" spans="1:11" x14ac:dyDescent="0.25">
      <c r="A403"/>
      <c r="B403"/>
      <c r="C403"/>
      <c r="D403"/>
      <c r="E403"/>
      <c r="F403"/>
      <c r="G403"/>
      <c r="H403"/>
      <c r="I403"/>
      <c r="J403"/>
      <c r="K403"/>
    </row>
    <row r="404" spans="1:11" x14ac:dyDescent="0.25">
      <c r="A404"/>
      <c r="B404"/>
      <c r="C404"/>
      <c r="D404"/>
      <c r="E404"/>
      <c r="F404"/>
      <c r="G404"/>
      <c r="H404"/>
      <c r="I404"/>
      <c r="J404"/>
      <c r="K404"/>
    </row>
    <row r="405" spans="1:11" x14ac:dyDescent="0.25">
      <c r="A405"/>
      <c r="B405"/>
      <c r="C405"/>
      <c r="D405"/>
      <c r="E405"/>
      <c r="F405"/>
      <c r="G405"/>
      <c r="H405"/>
      <c r="I405"/>
      <c r="J405"/>
      <c r="K405"/>
    </row>
    <row r="406" spans="1:11" x14ac:dyDescent="0.25">
      <c r="A406"/>
      <c r="B406"/>
      <c r="C406"/>
      <c r="D406"/>
      <c r="E406"/>
      <c r="F406"/>
      <c r="G406"/>
      <c r="H406"/>
      <c r="I406"/>
      <c r="J406"/>
      <c r="K406"/>
    </row>
    <row r="407" spans="1:11" x14ac:dyDescent="0.25">
      <c r="A407"/>
      <c r="B407"/>
      <c r="C407"/>
      <c r="D407"/>
      <c r="E407"/>
      <c r="F407"/>
      <c r="G407"/>
      <c r="H407"/>
      <c r="I407"/>
      <c r="J407"/>
      <c r="K407"/>
    </row>
    <row r="408" spans="1:11" x14ac:dyDescent="0.25">
      <c r="A408"/>
      <c r="B408"/>
      <c r="C408"/>
      <c r="D408"/>
      <c r="E408"/>
      <c r="F408"/>
      <c r="G408"/>
      <c r="H408"/>
      <c r="I408"/>
      <c r="J408"/>
      <c r="K408"/>
    </row>
    <row r="409" spans="1:11" x14ac:dyDescent="0.25">
      <c r="A409"/>
      <c r="B409"/>
      <c r="C409"/>
      <c r="D409"/>
      <c r="E409"/>
      <c r="F409"/>
      <c r="G409"/>
      <c r="H409"/>
      <c r="I409"/>
      <c r="J409"/>
      <c r="K409"/>
    </row>
    <row r="410" spans="1:11" x14ac:dyDescent="0.25">
      <c r="A410"/>
      <c r="B410"/>
      <c r="C410"/>
      <c r="D410"/>
      <c r="E410"/>
      <c r="F410"/>
      <c r="G410"/>
      <c r="H410"/>
      <c r="I410"/>
      <c r="J410"/>
      <c r="K410"/>
    </row>
    <row r="411" spans="1:11" x14ac:dyDescent="0.25">
      <c r="A411"/>
      <c r="B411"/>
      <c r="C411"/>
      <c r="D411"/>
      <c r="E411"/>
      <c r="F411"/>
      <c r="G411"/>
      <c r="H411"/>
      <c r="I411"/>
      <c r="J411"/>
      <c r="K411"/>
    </row>
    <row r="412" spans="1:11" x14ac:dyDescent="0.25">
      <c r="A412"/>
      <c r="B412"/>
      <c r="C412"/>
      <c r="D412"/>
      <c r="E412"/>
      <c r="F412"/>
      <c r="G412"/>
      <c r="H412"/>
      <c r="I412"/>
      <c r="J412"/>
      <c r="K412"/>
    </row>
    <row r="413" spans="1:11" x14ac:dyDescent="0.25">
      <c r="A413"/>
      <c r="B413"/>
      <c r="C413"/>
      <c r="D413"/>
      <c r="E413"/>
      <c r="F413"/>
      <c r="G413"/>
      <c r="H413"/>
      <c r="I413"/>
      <c r="J413"/>
      <c r="K413"/>
    </row>
    <row r="414" spans="1:11" x14ac:dyDescent="0.25">
      <c r="A414"/>
      <c r="B414"/>
      <c r="C414"/>
      <c r="D414"/>
      <c r="E414"/>
      <c r="F414"/>
      <c r="G414"/>
      <c r="H414"/>
      <c r="I414"/>
      <c r="J414"/>
      <c r="K414"/>
    </row>
    <row r="415" spans="1:11" x14ac:dyDescent="0.25">
      <c r="A415"/>
      <c r="B415"/>
      <c r="C415"/>
      <c r="D415"/>
      <c r="E415"/>
      <c r="F415"/>
      <c r="G415"/>
      <c r="H415"/>
      <c r="I415"/>
      <c r="J415"/>
      <c r="K415"/>
    </row>
    <row r="416" spans="1:11" x14ac:dyDescent="0.25">
      <c r="A416"/>
      <c r="B416"/>
      <c r="C416"/>
      <c r="D416"/>
      <c r="E416"/>
      <c r="F416"/>
      <c r="G416"/>
      <c r="H416"/>
      <c r="I416"/>
      <c r="J416"/>
      <c r="K416"/>
    </row>
    <row r="417" spans="1:11" x14ac:dyDescent="0.25">
      <c r="A417"/>
      <c r="B417"/>
      <c r="C417"/>
      <c r="D417"/>
      <c r="E417"/>
      <c r="F417"/>
      <c r="G417"/>
      <c r="H417"/>
      <c r="I417"/>
      <c r="J417"/>
      <c r="K417"/>
    </row>
    <row r="418" spans="1:11" x14ac:dyDescent="0.25">
      <c r="A418"/>
      <c r="B418"/>
      <c r="C418"/>
      <c r="D418"/>
      <c r="E418"/>
      <c r="F418"/>
      <c r="G418"/>
      <c r="H418"/>
      <c r="I418"/>
      <c r="J418"/>
      <c r="K418"/>
    </row>
    <row r="419" spans="1:11" x14ac:dyDescent="0.25">
      <c r="A419"/>
      <c r="B419"/>
      <c r="C419"/>
      <c r="D419"/>
      <c r="E419"/>
      <c r="F419"/>
      <c r="G419"/>
      <c r="H419"/>
      <c r="I419"/>
      <c r="J419"/>
      <c r="K419"/>
    </row>
    <row r="420" spans="1:11" x14ac:dyDescent="0.25">
      <c r="A420"/>
      <c r="B420"/>
      <c r="C420"/>
      <c r="D420"/>
      <c r="E420"/>
      <c r="F420"/>
      <c r="G420"/>
      <c r="H420"/>
      <c r="I420"/>
      <c r="J420"/>
      <c r="K420"/>
    </row>
    <row r="421" spans="1:11" x14ac:dyDescent="0.25">
      <c r="A421"/>
      <c r="B421"/>
      <c r="C421"/>
      <c r="D421"/>
      <c r="E421"/>
      <c r="F421"/>
      <c r="G421"/>
      <c r="H421"/>
      <c r="I421"/>
      <c r="J421"/>
      <c r="K421"/>
    </row>
    <row r="422" spans="1:11" x14ac:dyDescent="0.25">
      <c r="A422"/>
      <c r="B422"/>
      <c r="C422"/>
      <c r="D422"/>
      <c r="E422"/>
      <c r="F422"/>
      <c r="G422"/>
      <c r="H422"/>
      <c r="I422"/>
      <c r="J422"/>
      <c r="K422"/>
    </row>
    <row r="423" spans="1:11" x14ac:dyDescent="0.25">
      <c r="A423"/>
      <c r="B423"/>
      <c r="C423"/>
      <c r="D423"/>
      <c r="E423"/>
      <c r="F423"/>
      <c r="G423"/>
      <c r="H423"/>
      <c r="I423"/>
      <c r="J423"/>
      <c r="K423"/>
    </row>
    <row r="424" spans="1:11" x14ac:dyDescent="0.25">
      <c r="A424"/>
      <c r="B424"/>
      <c r="C424"/>
      <c r="D424"/>
      <c r="E424"/>
      <c r="F424"/>
      <c r="G424"/>
      <c r="H424"/>
      <c r="I424"/>
      <c r="J424"/>
      <c r="K424"/>
    </row>
    <row r="425" spans="1:11" x14ac:dyDescent="0.25">
      <c r="A425"/>
      <c r="B425"/>
      <c r="C425"/>
      <c r="D425"/>
      <c r="E425"/>
      <c r="F425"/>
      <c r="G425"/>
      <c r="H425"/>
      <c r="I425"/>
      <c r="J425"/>
      <c r="K425"/>
    </row>
    <row r="426" spans="1:11" x14ac:dyDescent="0.25">
      <c r="A426"/>
      <c r="B426"/>
      <c r="C426"/>
      <c r="D426"/>
      <c r="E426"/>
      <c r="F426"/>
      <c r="G426"/>
      <c r="H426"/>
      <c r="I426"/>
      <c r="J426"/>
      <c r="K426"/>
    </row>
    <row r="427" spans="1:11" x14ac:dyDescent="0.25">
      <c r="A427"/>
      <c r="B427"/>
      <c r="C427"/>
      <c r="D427"/>
      <c r="E427"/>
      <c r="F427"/>
      <c r="G427"/>
      <c r="H427"/>
      <c r="I427"/>
      <c r="J427"/>
      <c r="K427"/>
    </row>
    <row r="428" spans="1:11" x14ac:dyDescent="0.25">
      <c r="A428"/>
      <c r="B428"/>
      <c r="C428"/>
      <c r="D428"/>
      <c r="E428"/>
      <c r="F428"/>
      <c r="G428"/>
      <c r="H428"/>
      <c r="I428"/>
      <c r="J428"/>
      <c r="K428"/>
    </row>
    <row r="429" spans="1:11" x14ac:dyDescent="0.25">
      <c r="A429"/>
      <c r="B429"/>
      <c r="C429"/>
      <c r="D429"/>
      <c r="E429"/>
      <c r="F429"/>
      <c r="G429"/>
      <c r="H429"/>
      <c r="I429"/>
      <c r="J429"/>
      <c r="K429"/>
    </row>
    <row r="430" spans="1:11" x14ac:dyDescent="0.25">
      <c r="A430"/>
      <c r="B430"/>
      <c r="C430"/>
      <c r="D430"/>
      <c r="E430"/>
      <c r="F430"/>
      <c r="G430"/>
      <c r="H430"/>
      <c r="I430"/>
      <c r="J430"/>
      <c r="K430"/>
    </row>
    <row r="431" spans="1:11" x14ac:dyDescent="0.25">
      <c r="A431"/>
      <c r="B431"/>
      <c r="C431"/>
      <c r="D431"/>
      <c r="E431"/>
      <c r="F431"/>
      <c r="G431"/>
      <c r="H431"/>
      <c r="I431"/>
      <c r="J431"/>
      <c r="K431"/>
    </row>
    <row r="432" spans="1:11" x14ac:dyDescent="0.25">
      <c r="A432"/>
      <c r="B432"/>
      <c r="C432"/>
      <c r="D432"/>
      <c r="E432"/>
      <c r="F432"/>
      <c r="G432"/>
      <c r="H432"/>
      <c r="I432"/>
      <c r="J432"/>
      <c r="K432"/>
    </row>
    <row r="433" spans="1:11" x14ac:dyDescent="0.25">
      <c r="A433"/>
      <c r="B433"/>
      <c r="C433"/>
      <c r="D433"/>
      <c r="E433"/>
      <c r="F433"/>
      <c r="G433"/>
      <c r="H433"/>
      <c r="I433"/>
      <c r="J433"/>
      <c r="K433"/>
    </row>
    <row r="434" spans="1:11" x14ac:dyDescent="0.25">
      <c r="A434"/>
      <c r="B434"/>
      <c r="C434"/>
      <c r="D434"/>
      <c r="E434"/>
      <c r="F434"/>
      <c r="G434"/>
      <c r="H434"/>
      <c r="I434"/>
      <c r="J434"/>
      <c r="K434"/>
    </row>
    <row r="435" spans="1:11" x14ac:dyDescent="0.25">
      <c r="A435"/>
      <c r="B435"/>
      <c r="C435"/>
      <c r="D435"/>
      <c r="E435"/>
      <c r="F435"/>
      <c r="G435"/>
      <c r="H435"/>
      <c r="I435"/>
      <c r="J435"/>
      <c r="K435"/>
    </row>
    <row r="436" spans="1:11" x14ac:dyDescent="0.25">
      <c r="A436"/>
      <c r="B436"/>
      <c r="C436"/>
      <c r="D436"/>
      <c r="E436"/>
      <c r="F436"/>
      <c r="G436"/>
      <c r="H436"/>
      <c r="I436"/>
      <c r="J436"/>
      <c r="K436"/>
    </row>
    <row r="437" spans="1:11" x14ac:dyDescent="0.25">
      <c r="A437"/>
      <c r="B437"/>
      <c r="C437"/>
      <c r="D437"/>
      <c r="E437"/>
      <c r="F437"/>
      <c r="G437"/>
      <c r="H437"/>
      <c r="I437"/>
      <c r="J437"/>
      <c r="K437"/>
    </row>
    <row r="438" spans="1:11" x14ac:dyDescent="0.25">
      <c r="A438"/>
      <c r="B438"/>
      <c r="C438"/>
      <c r="D438"/>
      <c r="E438"/>
      <c r="F438"/>
      <c r="G438"/>
      <c r="H438"/>
      <c r="I438"/>
      <c r="J438"/>
      <c r="K438"/>
    </row>
    <row r="439" spans="1:11" x14ac:dyDescent="0.25">
      <c r="A439"/>
      <c r="B439"/>
      <c r="C439"/>
      <c r="D439"/>
      <c r="E439"/>
      <c r="F439"/>
      <c r="G439"/>
      <c r="H439"/>
      <c r="I439"/>
      <c r="J439"/>
      <c r="K439"/>
    </row>
    <row r="440" spans="1:11" x14ac:dyDescent="0.25">
      <c r="A440"/>
      <c r="B440"/>
      <c r="C440"/>
      <c r="D440"/>
      <c r="E440"/>
      <c r="F440"/>
      <c r="G440"/>
      <c r="H440"/>
      <c r="I440"/>
      <c r="J440"/>
      <c r="K440"/>
    </row>
    <row r="441" spans="1:11" x14ac:dyDescent="0.25">
      <c r="A441"/>
      <c r="B441"/>
      <c r="C441"/>
      <c r="D441"/>
      <c r="E441"/>
      <c r="F441"/>
      <c r="G441"/>
      <c r="H441"/>
      <c r="I441"/>
      <c r="J441"/>
      <c r="K441"/>
    </row>
    <row r="442" spans="1:11" x14ac:dyDescent="0.25">
      <c r="A442"/>
      <c r="B442"/>
      <c r="C442"/>
      <c r="D442"/>
      <c r="E442"/>
      <c r="F442"/>
      <c r="G442"/>
      <c r="H442"/>
      <c r="I442"/>
      <c r="J442"/>
      <c r="K442"/>
    </row>
    <row r="443" spans="1:11" x14ac:dyDescent="0.25">
      <c r="A443"/>
      <c r="B443"/>
      <c r="C443"/>
      <c r="D443"/>
      <c r="E443"/>
      <c r="F443"/>
      <c r="G443"/>
      <c r="H443"/>
      <c r="I443"/>
      <c r="J443"/>
      <c r="K443"/>
    </row>
    <row r="444" spans="1:11" x14ac:dyDescent="0.25">
      <c r="A444"/>
      <c r="B444"/>
      <c r="C444"/>
      <c r="D444"/>
      <c r="E444"/>
      <c r="F444"/>
      <c r="G444"/>
      <c r="H444"/>
      <c r="I444"/>
      <c r="J444"/>
      <c r="K444"/>
    </row>
    <row r="445" spans="1:11" x14ac:dyDescent="0.25">
      <c r="A445"/>
      <c r="B445"/>
      <c r="C445"/>
      <c r="D445"/>
      <c r="E445"/>
      <c r="F445"/>
      <c r="G445"/>
      <c r="H445"/>
      <c r="I445"/>
      <c r="J445"/>
      <c r="K445"/>
    </row>
    <row r="446" spans="1:11" x14ac:dyDescent="0.25">
      <c r="A446"/>
      <c r="B446"/>
      <c r="C446"/>
      <c r="D446"/>
      <c r="E446"/>
      <c r="F446"/>
      <c r="G446"/>
      <c r="H446"/>
      <c r="I446"/>
      <c r="J446"/>
      <c r="K446"/>
    </row>
    <row r="447" spans="1:11" x14ac:dyDescent="0.25">
      <c r="A447"/>
      <c r="B447"/>
      <c r="C447"/>
      <c r="D447"/>
      <c r="E447"/>
      <c r="F447"/>
      <c r="G447"/>
      <c r="H447"/>
      <c r="I447"/>
      <c r="J447"/>
      <c r="K447"/>
    </row>
    <row r="448" spans="1:11" x14ac:dyDescent="0.25">
      <c r="A448"/>
      <c r="B448"/>
      <c r="C448"/>
      <c r="D448"/>
      <c r="E448"/>
      <c r="F448"/>
      <c r="G448"/>
      <c r="H448"/>
      <c r="I448"/>
      <c r="J448"/>
      <c r="K448"/>
    </row>
    <row r="449" spans="1:11" x14ac:dyDescent="0.25">
      <c r="A449"/>
      <c r="B449"/>
      <c r="C449"/>
      <c r="D449"/>
      <c r="E449"/>
      <c r="F449"/>
      <c r="G449"/>
      <c r="H449"/>
      <c r="I449"/>
      <c r="J449"/>
      <c r="K449"/>
    </row>
    <row r="450" spans="1:11" x14ac:dyDescent="0.25">
      <c r="A450"/>
      <c r="B450"/>
      <c r="C450"/>
      <c r="D450"/>
      <c r="E450"/>
      <c r="F450"/>
      <c r="G450"/>
      <c r="H450"/>
      <c r="I450"/>
      <c r="J450"/>
      <c r="K450"/>
    </row>
    <row r="451" spans="1:11" x14ac:dyDescent="0.25">
      <c r="A451"/>
      <c r="B451"/>
      <c r="C451"/>
      <c r="D451"/>
      <c r="E451"/>
      <c r="F451"/>
      <c r="G451"/>
      <c r="H451"/>
      <c r="I451"/>
      <c r="J451"/>
      <c r="K451"/>
    </row>
    <row r="452" spans="1:11" x14ac:dyDescent="0.25">
      <c r="A452"/>
      <c r="B452"/>
      <c r="C452"/>
      <c r="D452"/>
      <c r="E452"/>
      <c r="F452"/>
      <c r="G452"/>
      <c r="H452"/>
      <c r="I452"/>
      <c r="J452"/>
      <c r="K452"/>
    </row>
    <row r="453" spans="1:11" x14ac:dyDescent="0.25">
      <c r="A453"/>
      <c r="B453"/>
      <c r="C453"/>
      <c r="D453"/>
      <c r="E453"/>
      <c r="F453"/>
      <c r="G453"/>
      <c r="H453"/>
      <c r="I453"/>
      <c r="J453"/>
      <c r="K453"/>
    </row>
    <row r="454" spans="1:11" x14ac:dyDescent="0.25">
      <c r="A454"/>
      <c r="B454"/>
      <c r="C454"/>
      <c r="D454"/>
      <c r="E454"/>
      <c r="F454"/>
      <c r="G454"/>
      <c r="H454"/>
      <c r="I454"/>
      <c r="J454"/>
      <c r="K454"/>
    </row>
    <row r="455" spans="1:11" x14ac:dyDescent="0.25">
      <c r="A455"/>
      <c r="B455"/>
      <c r="C455"/>
      <c r="D455"/>
      <c r="E455"/>
      <c r="F455"/>
      <c r="G455"/>
      <c r="H455"/>
      <c r="I455"/>
      <c r="J455"/>
      <c r="K455"/>
    </row>
    <row r="456" spans="1:11" x14ac:dyDescent="0.25">
      <c r="A456"/>
      <c r="B456"/>
      <c r="C456"/>
      <c r="D456"/>
      <c r="E456"/>
      <c r="F456"/>
      <c r="G456"/>
      <c r="H456"/>
      <c r="I456"/>
      <c r="J456"/>
      <c r="K456"/>
    </row>
    <row r="457" spans="1:11" x14ac:dyDescent="0.25">
      <c r="A457"/>
      <c r="B457"/>
      <c r="C457"/>
      <c r="D457"/>
      <c r="E457"/>
      <c r="F457"/>
      <c r="G457"/>
      <c r="H457"/>
      <c r="I457"/>
      <c r="J457"/>
      <c r="K457"/>
    </row>
    <row r="458" spans="1:11" x14ac:dyDescent="0.25">
      <c r="A458"/>
      <c r="B458"/>
      <c r="C458"/>
      <c r="D458"/>
      <c r="E458"/>
      <c r="F458"/>
      <c r="G458"/>
      <c r="H458"/>
      <c r="I458"/>
      <c r="J458"/>
      <c r="K458"/>
    </row>
    <row r="459" spans="1:11" x14ac:dyDescent="0.25">
      <c r="A459"/>
      <c r="B459"/>
      <c r="C459"/>
      <c r="D459"/>
      <c r="E459"/>
      <c r="F459"/>
      <c r="G459"/>
      <c r="H459"/>
      <c r="I459"/>
      <c r="J459"/>
      <c r="K459"/>
    </row>
    <row r="460" spans="1:11" x14ac:dyDescent="0.25">
      <c r="A460"/>
      <c r="B460"/>
      <c r="C460"/>
      <c r="D460"/>
      <c r="E460"/>
      <c r="F460"/>
      <c r="G460"/>
      <c r="H460"/>
      <c r="I460"/>
      <c r="J460"/>
      <c r="K460"/>
    </row>
    <row r="461" spans="1:11" x14ac:dyDescent="0.25">
      <c r="A461"/>
      <c r="B461"/>
      <c r="C461"/>
      <c r="D461"/>
      <c r="E461"/>
      <c r="F461"/>
      <c r="G461"/>
      <c r="H461"/>
      <c r="I461"/>
      <c r="J461"/>
      <c r="K461"/>
    </row>
    <row r="462" spans="1:11" x14ac:dyDescent="0.25">
      <c r="A462"/>
      <c r="B462"/>
      <c r="C462"/>
      <c r="D462"/>
      <c r="E462"/>
      <c r="F462"/>
      <c r="G462"/>
      <c r="H462"/>
      <c r="I462"/>
      <c r="J462"/>
      <c r="K462"/>
    </row>
    <row r="463" spans="1:11" x14ac:dyDescent="0.25">
      <c r="A463"/>
      <c r="B463"/>
      <c r="C463"/>
      <c r="D463"/>
      <c r="E463"/>
      <c r="F463"/>
      <c r="G463"/>
      <c r="H463"/>
      <c r="I463"/>
      <c r="J463"/>
      <c r="K463"/>
    </row>
    <row r="464" spans="1:11" x14ac:dyDescent="0.25">
      <c r="A464"/>
      <c r="B464"/>
      <c r="C464"/>
      <c r="D464"/>
      <c r="E464"/>
      <c r="F464"/>
      <c r="G464"/>
      <c r="H464"/>
      <c r="I464"/>
      <c r="J464"/>
      <c r="K464"/>
    </row>
    <row r="465" spans="1:11" x14ac:dyDescent="0.25">
      <c r="A465"/>
      <c r="B465"/>
      <c r="C465"/>
      <c r="D465"/>
      <c r="E465"/>
      <c r="F465"/>
      <c r="G465"/>
      <c r="H465"/>
      <c r="I465"/>
      <c r="J465"/>
      <c r="K465"/>
    </row>
    <row r="466" spans="1:11" x14ac:dyDescent="0.25">
      <c r="A466"/>
      <c r="B466"/>
      <c r="C466"/>
      <c r="D466"/>
      <c r="E466"/>
      <c r="F466"/>
      <c r="G466"/>
      <c r="H466"/>
      <c r="I466"/>
      <c r="J466"/>
      <c r="K466"/>
    </row>
    <row r="467" spans="1:11" x14ac:dyDescent="0.25">
      <c r="A467"/>
      <c r="B467"/>
      <c r="C467"/>
      <c r="D467"/>
      <c r="E467"/>
      <c r="F467"/>
      <c r="G467"/>
      <c r="H467"/>
      <c r="I467"/>
      <c r="J467"/>
      <c r="K467"/>
    </row>
    <row r="468" spans="1:11" x14ac:dyDescent="0.25">
      <c r="A468"/>
      <c r="B468"/>
      <c r="C468"/>
      <c r="D468"/>
      <c r="E468"/>
      <c r="F468"/>
      <c r="G468"/>
      <c r="H468"/>
      <c r="I468"/>
      <c r="J468"/>
      <c r="K468"/>
    </row>
    <row r="469" spans="1:11" x14ac:dyDescent="0.25">
      <c r="A469"/>
      <c r="B469"/>
      <c r="C469"/>
      <c r="D469"/>
      <c r="E469"/>
      <c r="F469"/>
      <c r="G469"/>
      <c r="H469"/>
      <c r="I469"/>
      <c r="J469"/>
      <c r="K469"/>
    </row>
    <row r="470" spans="1:11" x14ac:dyDescent="0.25">
      <c r="A470"/>
      <c r="B470"/>
      <c r="C470"/>
      <c r="D470"/>
      <c r="E470"/>
      <c r="F470"/>
      <c r="G470"/>
      <c r="H470"/>
      <c r="I470"/>
      <c r="J470"/>
      <c r="K470"/>
    </row>
    <row r="471" spans="1:11" x14ac:dyDescent="0.25">
      <c r="A471"/>
      <c r="B471"/>
      <c r="C471"/>
      <c r="D471"/>
      <c r="E471"/>
      <c r="F471"/>
      <c r="G471"/>
      <c r="H471"/>
      <c r="I471"/>
      <c r="J471"/>
      <c r="K471"/>
    </row>
    <row r="472" spans="1:11" x14ac:dyDescent="0.25">
      <c r="A472"/>
      <c r="B472"/>
      <c r="C472"/>
      <c r="D472"/>
      <c r="E472"/>
      <c r="F472"/>
      <c r="G472"/>
      <c r="H472"/>
      <c r="I472"/>
      <c r="J472"/>
      <c r="K472"/>
    </row>
    <row r="473" spans="1:11" x14ac:dyDescent="0.25">
      <c r="A473"/>
      <c r="B473"/>
      <c r="C473"/>
      <c r="D473"/>
      <c r="E473"/>
      <c r="F473"/>
      <c r="G473"/>
      <c r="H473"/>
      <c r="I473"/>
      <c r="J473"/>
      <c r="K473"/>
    </row>
    <row r="474" spans="1:11" x14ac:dyDescent="0.25">
      <c r="A474"/>
      <c r="B474"/>
      <c r="C474"/>
      <c r="D474"/>
      <c r="E474"/>
      <c r="F474"/>
      <c r="G474"/>
      <c r="H474"/>
      <c r="I474"/>
      <c r="J474"/>
      <c r="K474"/>
    </row>
    <row r="475" spans="1:11" x14ac:dyDescent="0.25">
      <c r="A475"/>
      <c r="B475"/>
      <c r="C475"/>
      <c r="D475"/>
      <c r="E475"/>
      <c r="F475"/>
      <c r="G475"/>
      <c r="H475"/>
      <c r="I475"/>
      <c r="J475"/>
      <c r="K475"/>
    </row>
    <row r="476" spans="1:11" x14ac:dyDescent="0.25">
      <c r="A476"/>
      <c r="B476"/>
      <c r="C476"/>
      <c r="D476"/>
      <c r="E476"/>
      <c r="F476"/>
      <c r="G476"/>
      <c r="H476"/>
      <c r="I476"/>
      <c r="J476"/>
      <c r="K476"/>
    </row>
    <row r="477" spans="1:11" x14ac:dyDescent="0.25">
      <c r="A477"/>
      <c r="B477"/>
      <c r="C477"/>
      <c r="D477"/>
      <c r="E477"/>
      <c r="F477"/>
      <c r="G477"/>
      <c r="H477"/>
      <c r="I477"/>
      <c r="J477"/>
      <c r="K477"/>
    </row>
    <row r="478" spans="1:11" x14ac:dyDescent="0.25">
      <c r="A478"/>
      <c r="B478"/>
      <c r="C478"/>
      <c r="D478"/>
      <c r="E478"/>
      <c r="F478"/>
      <c r="G478"/>
      <c r="H478"/>
      <c r="I478"/>
      <c r="J478"/>
      <c r="K478"/>
    </row>
    <row r="479" spans="1:11" x14ac:dyDescent="0.25">
      <c r="A479"/>
      <c r="B479"/>
      <c r="C479"/>
      <c r="D479"/>
      <c r="E479"/>
      <c r="F479"/>
      <c r="G479"/>
      <c r="H479"/>
      <c r="I479"/>
      <c r="J479"/>
      <c r="K479"/>
    </row>
    <row r="480" spans="1:11" x14ac:dyDescent="0.25">
      <c r="A480"/>
      <c r="B480"/>
      <c r="C480"/>
      <c r="D480"/>
      <c r="E480"/>
      <c r="F480"/>
      <c r="G480"/>
      <c r="H480"/>
      <c r="I480"/>
      <c r="J480"/>
      <c r="K480"/>
    </row>
    <row r="481" spans="1:11" x14ac:dyDescent="0.25">
      <c r="A481"/>
      <c r="B481"/>
      <c r="C481"/>
      <c r="D481"/>
      <c r="E481"/>
      <c r="F481"/>
      <c r="G481"/>
      <c r="H481"/>
      <c r="I481"/>
      <c r="J481"/>
      <c r="K481"/>
    </row>
    <row r="482" spans="1:11" x14ac:dyDescent="0.25">
      <c r="A482"/>
      <c r="B482"/>
      <c r="C482"/>
      <c r="D482"/>
      <c r="E482"/>
      <c r="F482"/>
      <c r="G482"/>
      <c r="H482"/>
      <c r="I482"/>
      <c r="J482"/>
      <c r="K482"/>
    </row>
    <row r="483" spans="1:11" x14ac:dyDescent="0.25">
      <c r="A483"/>
      <c r="B483"/>
      <c r="C483"/>
      <c r="D483"/>
      <c r="E483"/>
      <c r="F483"/>
      <c r="G483"/>
      <c r="H483"/>
      <c r="I483"/>
      <c r="J483"/>
      <c r="K483"/>
    </row>
    <row r="484" spans="1:11" x14ac:dyDescent="0.25">
      <c r="A484"/>
      <c r="B484"/>
      <c r="C484"/>
      <c r="D484"/>
      <c r="E484"/>
      <c r="F484"/>
      <c r="G484"/>
      <c r="H484"/>
      <c r="I484"/>
      <c r="J484"/>
      <c r="K484"/>
    </row>
    <row r="485" spans="1:11" x14ac:dyDescent="0.25">
      <c r="A485"/>
      <c r="B485"/>
      <c r="C485"/>
      <c r="D485"/>
      <c r="E485"/>
      <c r="F485"/>
      <c r="G485"/>
      <c r="H485"/>
      <c r="I485"/>
      <c r="J485"/>
      <c r="K485"/>
    </row>
    <row r="486" spans="1:11" x14ac:dyDescent="0.25">
      <c r="A486"/>
      <c r="B486"/>
      <c r="C486"/>
      <c r="D486"/>
      <c r="E486"/>
      <c r="F486"/>
      <c r="G486"/>
      <c r="H486"/>
      <c r="I486"/>
      <c r="J486"/>
      <c r="K486"/>
    </row>
    <row r="487" spans="1:11" x14ac:dyDescent="0.25">
      <c r="A487"/>
      <c r="B487"/>
      <c r="C487"/>
      <c r="D487"/>
      <c r="E487"/>
      <c r="F487"/>
      <c r="G487"/>
      <c r="H487"/>
      <c r="I487"/>
      <c r="J487"/>
      <c r="K487"/>
    </row>
    <row r="488" spans="1:11" x14ac:dyDescent="0.25">
      <c r="A488"/>
      <c r="B488"/>
      <c r="C488"/>
      <c r="D488"/>
      <c r="E488"/>
      <c r="F488"/>
      <c r="G488"/>
      <c r="H488"/>
      <c r="I488"/>
      <c r="J488"/>
      <c r="K488"/>
    </row>
    <row r="489" spans="1:11" x14ac:dyDescent="0.25">
      <c r="A489"/>
      <c r="B489"/>
      <c r="C489"/>
      <c r="D489"/>
      <c r="E489"/>
      <c r="F489"/>
      <c r="G489"/>
      <c r="H489"/>
      <c r="I489"/>
      <c r="J489"/>
      <c r="K489"/>
    </row>
    <row r="490" spans="1:11" x14ac:dyDescent="0.25">
      <c r="A490"/>
      <c r="B490"/>
      <c r="C490"/>
      <c r="D490"/>
      <c r="E490"/>
      <c r="F490"/>
      <c r="G490"/>
      <c r="H490"/>
      <c r="I490"/>
      <c r="J490"/>
      <c r="K490"/>
    </row>
    <row r="491" spans="1:11" x14ac:dyDescent="0.25">
      <c r="A491"/>
      <c r="B491"/>
      <c r="C491"/>
      <c r="D491"/>
      <c r="E491"/>
      <c r="F491"/>
      <c r="G491"/>
      <c r="H491"/>
      <c r="I491"/>
      <c r="J491"/>
      <c r="K491"/>
    </row>
    <row r="492" spans="1:11" x14ac:dyDescent="0.25">
      <c r="A492"/>
      <c r="B492"/>
      <c r="C492"/>
      <c r="D492"/>
      <c r="E492"/>
      <c r="F492"/>
      <c r="G492"/>
      <c r="H492"/>
      <c r="I492"/>
      <c r="J492"/>
      <c r="K492"/>
    </row>
    <row r="493" spans="1:11" x14ac:dyDescent="0.25">
      <c r="A493"/>
      <c r="B493"/>
      <c r="C493"/>
      <c r="D493"/>
      <c r="E493"/>
      <c r="F493"/>
      <c r="G493"/>
      <c r="H493"/>
      <c r="I493"/>
      <c r="J493"/>
      <c r="K493"/>
    </row>
    <row r="494" spans="1:11" x14ac:dyDescent="0.25">
      <c r="A494"/>
      <c r="B494"/>
      <c r="C494"/>
      <c r="D494"/>
      <c r="E494"/>
      <c r="F494"/>
      <c r="G494"/>
      <c r="H494"/>
      <c r="I494"/>
      <c r="J494"/>
      <c r="K494"/>
    </row>
    <row r="495" spans="1:11" x14ac:dyDescent="0.25">
      <c r="A495"/>
      <c r="B495"/>
      <c r="C495"/>
      <c r="D495"/>
      <c r="E495"/>
      <c r="F495"/>
      <c r="G495"/>
      <c r="H495"/>
      <c r="I495"/>
      <c r="J495"/>
      <c r="K495"/>
    </row>
    <row r="496" spans="1:11" x14ac:dyDescent="0.25">
      <c r="A496"/>
      <c r="B496"/>
      <c r="C496"/>
      <c r="D496"/>
      <c r="E496"/>
      <c r="F496"/>
      <c r="G496"/>
      <c r="H496"/>
      <c r="I496"/>
      <c r="J496"/>
      <c r="K496"/>
    </row>
    <row r="497" spans="1:11" x14ac:dyDescent="0.25">
      <c r="A497"/>
      <c r="B497"/>
      <c r="C497"/>
      <c r="D497"/>
      <c r="E497"/>
      <c r="F497"/>
      <c r="G497"/>
      <c r="H497"/>
      <c r="I497"/>
      <c r="J497"/>
      <c r="K497"/>
    </row>
    <row r="498" spans="1:11" x14ac:dyDescent="0.25">
      <c r="A498"/>
      <c r="B498"/>
      <c r="C498"/>
      <c r="D498"/>
      <c r="E498"/>
      <c r="F498"/>
      <c r="G498"/>
      <c r="H498"/>
      <c r="I498"/>
      <c r="J498"/>
      <c r="K498"/>
    </row>
    <row r="499" spans="1:11" x14ac:dyDescent="0.25">
      <c r="A499"/>
      <c r="B499"/>
      <c r="C499"/>
      <c r="D499"/>
      <c r="E499"/>
      <c r="F499"/>
      <c r="G499"/>
      <c r="H499"/>
      <c r="I499"/>
      <c r="J499"/>
      <c r="K499"/>
    </row>
    <row r="500" spans="1:11" x14ac:dyDescent="0.25">
      <c r="A500"/>
      <c r="B500"/>
      <c r="C500"/>
      <c r="D500"/>
      <c r="E500"/>
      <c r="F500"/>
      <c r="G500"/>
      <c r="H500"/>
      <c r="I500"/>
      <c r="J500"/>
      <c r="K500"/>
    </row>
    <row r="501" spans="1:11" x14ac:dyDescent="0.25">
      <c r="A501"/>
      <c r="B501"/>
      <c r="C501"/>
      <c r="D501"/>
      <c r="E501"/>
      <c r="F501"/>
      <c r="G501"/>
      <c r="H501"/>
      <c r="I501"/>
      <c r="J501"/>
      <c r="K501"/>
    </row>
    <row r="502" spans="1:11" x14ac:dyDescent="0.25">
      <c r="A502"/>
      <c r="B502"/>
      <c r="C502"/>
      <c r="D502"/>
      <c r="E502"/>
      <c r="F502"/>
      <c r="G502"/>
      <c r="H502"/>
      <c r="I502"/>
      <c r="J502"/>
      <c r="K502"/>
    </row>
    <row r="503" spans="1:11" x14ac:dyDescent="0.25">
      <c r="A503"/>
      <c r="B503"/>
      <c r="C503"/>
      <c r="D503"/>
      <c r="E503"/>
      <c r="F503"/>
      <c r="G503"/>
      <c r="H503"/>
      <c r="I503"/>
      <c r="J503"/>
      <c r="K503"/>
    </row>
    <row r="504" spans="1:11" x14ac:dyDescent="0.25">
      <c r="A504"/>
      <c r="B504"/>
      <c r="C504"/>
      <c r="D504"/>
      <c r="E504"/>
      <c r="F504"/>
      <c r="G504"/>
      <c r="H504"/>
      <c r="I504"/>
      <c r="J504"/>
      <c r="K504"/>
    </row>
    <row r="505" spans="1:11" x14ac:dyDescent="0.25">
      <c r="A505"/>
      <c r="B505"/>
      <c r="C505"/>
      <c r="D505"/>
      <c r="E505"/>
      <c r="F505"/>
      <c r="G505"/>
      <c r="H505"/>
      <c r="I505"/>
      <c r="J505"/>
      <c r="K505"/>
    </row>
    <row r="506" spans="1:11" x14ac:dyDescent="0.25">
      <c r="A506"/>
      <c r="B506"/>
      <c r="C506"/>
      <c r="D506"/>
      <c r="E506"/>
      <c r="F506"/>
      <c r="G506"/>
      <c r="H506"/>
      <c r="I506"/>
      <c r="J506"/>
      <c r="K506"/>
    </row>
    <row r="507" spans="1:11" x14ac:dyDescent="0.25">
      <c r="A507"/>
      <c r="B507"/>
      <c r="C507"/>
      <c r="D507"/>
      <c r="E507"/>
      <c r="F507"/>
      <c r="G507"/>
      <c r="H507"/>
      <c r="I507"/>
      <c r="J507"/>
      <c r="K507"/>
    </row>
    <row r="508" spans="1:1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x14ac:dyDescent="0.25">
      <c r="A920"/>
      <c r="B920"/>
      <c r="C920"/>
      <c r="D920"/>
      <c r="E920"/>
      <c r="F920"/>
      <c r="G920"/>
      <c r="H920"/>
      <c r="I920"/>
      <c r="J920"/>
      <c r="K920"/>
    </row>
    <row r="921" spans="1:11" x14ac:dyDescent="0.25">
      <c r="A921"/>
      <c r="B921"/>
      <c r="C921"/>
      <c r="D921"/>
      <c r="E921"/>
      <c r="F921"/>
      <c r="G921"/>
      <c r="H921"/>
      <c r="I921"/>
      <c r="J921"/>
      <c r="K921"/>
    </row>
    <row r="922" spans="1:11" x14ac:dyDescent="0.25">
      <c r="A922"/>
      <c r="B922"/>
      <c r="C922"/>
      <c r="D922"/>
      <c r="E922"/>
      <c r="F922"/>
      <c r="G922"/>
      <c r="H922"/>
      <c r="I922"/>
      <c r="J922"/>
      <c r="K922"/>
    </row>
    <row r="923" spans="1:11" x14ac:dyDescent="0.25">
      <c r="A923"/>
      <c r="B923"/>
      <c r="C923"/>
      <c r="D923"/>
      <c r="E923"/>
      <c r="F923"/>
      <c r="G923"/>
      <c r="H923"/>
      <c r="I923"/>
      <c r="J923"/>
      <c r="K923"/>
    </row>
    <row r="924" spans="1:11" x14ac:dyDescent="0.25">
      <c r="A924"/>
      <c r="B924"/>
      <c r="C924"/>
      <c r="D924"/>
      <c r="E924"/>
      <c r="F924"/>
      <c r="G924"/>
      <c r="H924"/>
      <c r="I924"/>
      <c r="J924"/>
      <c r="K924"/>
    </row>
    <row r="925" spans="1:11" x14ac:dyDescent="0.25">
      <c r="A925"/>
      <c r="B925"/>
      <c r="C925"/>
      <c r="D925"/>
      <c r="E925"/>
      <c r="F925"/>
      <c r="G925"/>
      <c r="H925"/>
      <c r="I925"/>
      <c r="J925"/>
      <c r="K925"/>
    </row>
    <row r="926" spans="1:11" x14ac:dyDescent="0.25">
      <c r="A926"/>
      <c r="B926"/>
      <c r="C926"/>
      <c r="D926"/>
      <c r="E926"/>
      <c r="F926"/>
      <c r="G926"/>
      <c r="H926"/>
      <c r="I926"/>
      <c r="J926"/>
      <c r="K926"/>
    </row>
    <row r="927" spans="1:11" x14ac:dyDescent="0.25">
      <c r="A927"/>
      <c r="B927"/>
      <c r="C927"/>
      <c r="D927"/>
      <c r="E927"/>
      <c r="F927"/>
      <c r="G927"/>
      <c r="H927"/>
      <c r="I927"/>
      <c r="J927"/>
      <c r="K927"/>
    </row>
    <row r="928" spans="1:11" x14ac:dyDescent="0.25">
      <c r="A928"/>
      <c r="B928"/>
      <c r="C928"/>
      <c r="D928"/>
      <c r="E928"/>
      <c r="F928"/>
      <c r="G928"/>
      <c r="H928"/>
      <c r="I928"/>
      <c r="J928"/>
      <c r="K928"/>
    </row>
    <row r="929" spans="1:11" x14ac:dyDescent="0.25">
      <c r="A929"/>
      <c r="B929"/>
      <c r="C929"/>
      <c r="D929"/>
      <c r="E929"/>
      <c r="F929"/>
      <c r="G929"/>
      <c r="H929"/>
      <c r="I929"/>
      <c r="J929"/>
      <c r="K929"/>
    </row>
    <row r="930" spans="1:11" x14ac:dyDescent="0.25">
      <c r="A930"/>
      <c r="B930"/>
      <c r="C930"/>
      <c r="D930"/>
      <c r="E930"/>
      <c r="F930"/>
      <c r="G930"/>
      <c r="H930"/>
      <c r="I930"/>
      <c r="J930"/>
      <c r="K930"/>
    </row>
    <row r="931" spans="1:11" x14ac:dyDescent="0.25">
      <c r="A931"/>
      <c r="B931"/>
      <c r="C931"/>
      <c r="D931"/>
      <c r="E931"/>
      <c r="F931"/>
      <c r="G931"/>
      <c r="H931"/>
      <c r="I931"/>
      <c r="J931"/>
      <c r="K931"/>
    </row>
    <row r="932" spans="1:11" x14ac:dyDescent="0.25">
      <c r="A932"/>
      <c r="B932"/>
      <c r="C932"/>
      <c r="D932"/>
      <c r="E932"/>
      <c r="F932"/>
      <c r="G932"/>
      <c r="H932"/>
      <c r="I932"/>
      <c r="J932"/>
      <c r="K932"/>
    </row>
    <row r="933" spans="1:11" x14ac:dyDescent="0.25">
      <c r="A933"/>
      <c r="B933"/>
      <c r="C933"/>
      <c r="D933"/>
      <c r="E933"/>
      <c r="F933"/>
      <c r="G933"/>
      <c r="H933"/>
      <c r="I933"/>
      <c r="J933"/>
      <c r="K933"/>
    </row>
    <row r="934" spans="1:11" x14ac:dyDescent="0.25">
      <c r="A934"/>
      <c r="B934"/>
      <c r="C934"/>
      <c r="D934"/>
      <c r="E934"/>
      <c r="F934"/>
      <c r="G934"/>
      <c r="H934"/>
      <c r="I934"/>
      <c r="J934"/>
      <c r="K934"/>
    </row>
    <row r="935" spans="1:11" x14ac:dyDescent="0.25">
      <c r="A935"/>
      <c r="B935"/>
      <c r="C935"/>
      <c r="D935"/>
      <c r="E935"/>
      <c r="F935"/>
      <c r="G935"/>
      <c r="H935"/>
      <c r="I935"/>
      <c r="J935"/>
      <c r="K935"/>
    </row>
    <row r="936" spans="1:11" x14ac:dyDescent="0.25">
      <c r="A936"/>
      <c r="B936"/>
      <c r="C936"/>
      <c r="D936"/>
      <c r="E936"/>
      <c r="F936"/>
      <c r="G936"/>
      <c r="H936"/>
      <c r="I936"/>
      <c r="J936"/>
      <c r="K936"/>
    </row>
    <row r="937" spans="1:11" x14ac:dyDescent="0.25">
      <c r="A937"/>
      <c r="B937"/>
      <c r="C937"/>
      <c r="D937"/>
      <c r="E937"/>
      <c r="F937"/>
      <c r="G937"/>
      <c r="H937"/>
      <c r="I937"/>
      <c r="J937"/>
      <c r="K937"/>
    </row>
    <row r="938" spans="1:11" x14ac:dyDescent="0.25">
      <c r="A938"/>
      <c r="B938"/>
      <c r="C938"/>
      <c r="D938"/>
      <c r="E938"/>
      <c r="F938"/>
      <c r="G938"/>
      <c r="H938"/>
      <c r="I938"/>
      <c r="J938"/>
      <c r="K938"/>
    </row>
    <row r="939" spans="1:11" x14ac:dyDescent="0.25">
      <c r="A939"/>
      <c r="B939"/>
      <c r="C939"/>
      <c r="D939"/>
      <c r="E939"/>
      <c r="F939"/>
      <c r="G939"/>
      <c r="H939"/>
      <c r="I939"/>
      <c r="J939"/>
      <c r="K939"/>
    </row>
    <row r="940" spans="1:11" x14ac:dyDescent="0.25">
      <c r="A940"/>
      <c r="B940"/>
      <c r="C940"/>
      <c r="D940"/>
      <c r="E940"/>
      <c r="F940"/>
      <c r="G940"/>
      <c r="H940"/>
      <c r="I940"/>
      <c r="J940"/>
      <c r="K940"/>
    </row>
    <row r="941" spans="1:11" x14ac:dyDescent="0.25">
      <c r="A941"/>
      <c r="B941"/>
      <c r="C941"/>
      <c r="D941"/>
      <c r="E941"/>
      <c r="F941"/>
      <c r="G941"/>
      <c r="H941"/>
      <c r="I941"/>
      <c r="J941"/>
      <c r="K941"/>
    </row>
    <row r="942" spans="1:11" x14ac:dyDescent="0.25">
      <c r="A942"/>
      <c r="B942"/>
      <c r="C942"/>
      <c r="D942"/>
      <c r="E942"/>
      <c r="F942"/>
      <c r="G942"/>
      <c r="H942"/>
      <c r="I942"/>
      <c r="J942"/>
      <c r="K942"/>
    </row>
    <row r="943" spans="1:11" x14ac:dyDescent="0.25">
      <c r="A943"/>
      <c r="B943"/>
      <c r="C943"/>
      <c r="D943"/>
      <c r="E943"/>
      <c r="F943"/>
      <c r="G943"/>
      <c r="H943"/>
      <c r="I943"/>
      <c r="J943"/>
      <c r="K943"/>
    </row>
    <row r="944" spans="1:11" x14ac:dyDescent="0.25">
      <c r="A944"/>
      <c r="B944"/>
      <c r="C944"/>
      <c r="D944"/>
      <c r="E944"/>
      <c r="F944"/>
      <c r="G944"/>
      <c r="H944"/>
      <c r="I944"/>
      <c r="J944"/>
      <c r="K944"/>
    </row>
    <row r="945" spans="1:11" x14ac:dyDescent="0.25">
      <c r="A945"/>
      <c r="B945"/>
      <c r="C945"/>
      <c r="D945"/>
      <c r="E945"/>
      <c r="F945"/>
      <c r="G945"/>
      <c r="H945"/>
      <c r="I945"/>
      <c r="J945"/>
      <c r="K945"/>
    </row>
    <row r="946" spans="1:11" x14ac:dyDescent="0.25">
      <c r="A946"/>
      <c r="B946"/>
      <c r="C946"/>
      <c r="D946"/>
      <c r="E946"/>
      <c r="F946"/>
      <c r="G946"/>
      <c r="H946"/>
      <c r="I946"/>
      <c r="J946"/>
      <c r="K946"/>
    </row>
    <row r="947" spans="1:11" x14ac:dyDescent="0.25">
      <c r="A947"/>
      <c r="B947"/>
      <c r="C947"/>
      <c r="D947"/>
      <c r="E947"/>
      <c r="F947"/>
      <c r="G947"/>
      <c r="H947"/>
      <c r="I947"/>
      <c r="J947"/>
      <c r="K947"/>
    </row>
    <row r="948" spans="1:11" x14ac:dyDescent="0.25">
      <c r="A948"/>
      <c r="B948"/>
      <c r="C948"/>
      <c r="D948"/>
      <c r="E948"/>
      <c r="F948"/>
      <c r="G948"/>
      <c r="H948"/>
      <c r="I948"/>
      <c r="J948"/>
      <c r="K948"/>
    </row>
    <row r="949" spans="1:11" x14ac:dyDescent="0.25">
      <c r="A949"/>
      <c r="B949"/>
      <c r="C949"/>
      <c r="D949"/>
      <c r="E949"/>
      <c r="F949"/>
      <c r="G949"/>
      <c r="H949"/>
      <c r="I949"/>
      <c r="J949"/>
      <c r="K949"/>
    </row>
    <row r="950" spans="1:11" x14ac:dyDescent="0.25">
      <c r="A950"/>
      <c r="B950"/>
      <c r="C950"/>
      <c r="D950"/>
      <c r="E950"/>
      <c r="F950"/>
      <c r="G950"/>
      <c r="H950"/>
      <c r="I950"/>
      <c r="J950"/>
      <c r="K950"/>
    </row>
    <row r="951" spans="1:11" x14ac:dyDescent="0.25">
      <c r="A951"/>
      <c r="B951"/>
      <c r="C951"/>
      <c r="D951"/>
      <c r="E951"/>
      <c r="F951"/>
      <c r="G951"/>
      <c r="H951"/>
      <c r="I951"/>
      <c r="J951"/>
      <c r="K951"/>
    </row>
    <row r="952" spans="1:11" x14ac:dyDescent="0.25">
      <c r="A952"/>
      <c r="B952"/>
      <c r="C952"/>
      <c r="D952"/>
      <c r="E952"/>
      <c r="F952"/>
      <c r="G952"/>
      <c r="H952"/>
      <c r="I952"/>
      <c r="J952"/>
      <c r="K952"/>
    </row>
    <row r="953" spans="1:11" x14ac:dyDescent="0.25">
      <c r="A953"/>
      <c r="B953"/>
      <c r="C953"/>
      <c r="D953"/>
      <c r="E953"/>
      <c r="F953"/>
      <c r="G953"/>
      <c r="H953"/>
      <c r="I953"/>
      <c r="J953"/>
      <c r="K953"/>
    </row>
    <row r="954" spans="1:11" x14ac:dyDescent="0.25">
      <c r="A954"/>
      <c r="B954"/>
      <c r="C954"/>
      <c r="D954"/>
      <c r="E954"/>
      <c r="F954"/>
      <c r="G954"/>
      <c r="H954"/>
      <c r="I954"/>
      <c r="J954"/>
      <c r="K954"/>
    </row>
    <row r="955" spans="1:11" x14ac:dyDescent="0.25">
      <c r="A955"/>
      <c r="B955"/>
      <c r="C955"/>
      <c r="D955"/>
      <c r="E955"/>
      <c r="F955"/>
      <c r="G955"/>
      <c r="H955"/>
      <c r="I955"/>
      <c r="J955"/>
      <c r="K955"/>
    </row>
    <row r="956" spans="1:11" x14ac:dyDescent="0.25">
      <c r="A956"/>
      <c r="B956"/>
      <c r="C956"/>
      <c r="D956"/>
      <c r="E956"/>
      <c r="F956"/>
      <c r="G956"/>
      <c r="H956"/>
      <c r="I956"/>
      <c r="J956"/>
      <c r="K956"/>
    </row>
    <row r="957" spans="1:11" x14ac:dyDescent="0.25">
      <c r="A957"/>
      <c r="B957"/>
      <c r="C957"/>
      <c r="D957"/>
      <c r="E957"/>
      <c r="F957"/>
      <c r="G957"/>
      <c r="H957"/>
      <c r="I957"/>
      <c r="J957"/>
      <c r="K957"/>
    </row>
    <row r="958" spans="1:11" x14ac:dyDescent="0.25">
      <c r="A958"/>
      <c r="B958"/>
      <c r="C958"/>
      <c r="D958"/>
      <c r="E958"/>
      <c r="F958"/>
      <c r="G958"/>
      <c r="H958"/>
      <c r="I958"/>
      <c r="J958"/>
      <c r="K958"/>
    </row>
    <row r="959" spans="1:11" x14ac:dyDescent="0.25">
      <c r="A959"/>
      <c r="B959"/>
      <c r="C959"/>
      <c r="D959"/>
      <c r="E959"/>
      <c r="F959"/>
      <c r="G959"/>
      <c r="H959"/>
      <c r="I959"/>
      <c r="J959"/>
      <c r="K959"/>
    </row>
    <row r="960" spans="1:11" x14ac:dyDescent="0.25">
      <c r="A960"/>
      <c r="B960"/>
      <c r="C960"/>
      <c r="D960"/>
      <c r="E960"/>
      <c r="F960"/>
      <c r="G960"/>
      <c r="H960"/>
      <c r="I960"/>
      <c r="J960"/>
      <c r="K960"/>
    </row>
    <row r="961" spans="1:11" x14ac:dyDescent="0.25">
      <c r="A961"/>
      <c r="B961"/>
      <c r="C961"/>
      <c r="D961"/>
      <c r="E961"/>
      <c r="F961"/>
      <c r="G961"/>
      <c r="H961"/>
      <c r="I961"/>
      <c r="J961"/>
      <c r="K961"/>
    </row>
    <row r="962" spans="1:11" x14ac:dyDescent="0.25">
      <c r="A962"/>
      <c r="B962"/>
      <c r="C962"/>
      <c r="D962"/>
      <c r="E962"/>
      <c r="F962"/>
      <c r="G962"/>
      <c r="H962"/>
      <c r="I962"/>
      <c r="J962"/>
      <c r="K962"/>
    </row>
    <row r="963" spans="1:11" x14ac:dyDescent="0.25">
      <c r="A963"/>
      <c r="B963"/>
      <c r="C963"/>
      <c r="D963"/>
      <c r="E963"/>
      <c r="F963"/>
      <c r="G963"/>
      <c r="H963"/>
      <c r="I963"/>
      <c r="J963"/>
      <c r="K963"/>
    </row>
    <row r="964" spans="1:11" x14ac:dyDescent="0.25">
      <c r="A964"/>
      <c r="B964"/>
      <c r="C964"/>
      <c r="D964"/>
      <c r="E964"/>
      <c r="F964"/>
      <c r="G964"/>
      <c r="H964"/>
      <c r="I964"/>
      <c r="J964"/>
      <c r="K964"/>
    </row>
    <row r="965" spans="1:11" x14ac:dyDescent="0.25">
      <c r="A965"/>
      <c r="B965"/>
      <c r="C965"/>
      <c r="D965"/>
      <c r="E965"/>
      <c r="F965"/>
      <c r="G965"/>
      <c r="H965"/>
      <c r="I965"/>
      <c r="J965"/>
      <c r="K965"/>
    </row>
    <row r="966" spans="1:11" x14ac:dyDescent="0.25">
      <c r="A966"/>
      <c r="B966"/>
      <c r="C966"/>
      <c r="D966"/>
      <c r="E966"/>
      <c r="F966"/>
      <c r="G966"/>
      <c r="H966"/>
      <c r="I966"/>
      <c r="J966"/>
      <c r="K966"/>
    </row>
    <row r="967" spans="1:11" x14ac:dyDescent="0.25">
      <c r="A967"/>
      <c r="B967"/>
      <c r="C967"/>
      <c r="D967"/>
      <c r="E967"/>
      <c r="F967"/>
      <c r="G967"/>
      <c r="H967"/>
      <c r="I967"/>
      <c r="J967"/>
      <c r="K967"/>
    </row>
    <row r="968" spans="1:11" x14ac:dyDescent="0.25">
      <c r="A968"/>
      <c r="B968"/>
      <c r="C968"/>
      <c r="D968"/>
      <c r="E968"/>
      <c r="F968"/>
      <c r="G968"/>
      <c r="H968"/>
      <c r="I968"/>
      <c r="J968"/>
      <c r="K968"/>
    </row>
    <row r="969" spans="1:11" x14ac:dyDescent="0.25">
      <c r="A969"/>
      <c r="B969"/>
      <c r="C969"/>
      <c r="D969"/>
      <c r="E969"/>
      <c r="F969"/>
      <c r="G969"/>
      <c r="H969"/>
      <c r="I969"/>
      <c r="J969"/>
      <c r="K969"/>
    </row>
    <row r="970" spans="1:11" x14ac:dyDescent="0.25">
      <c r="A970"/>
      <c r="B970"/>
      <c r="C970"/>
      <c r="D970"/>
      <c r="E970"/>
      <c r="F970"/>
      <c r="G970"/>
      <c r="H970"/>
      <c r="I970"/>
      <c r="J970"/>
      <c r="K970"/>
    </row>
    <row r="971" spans="1:11" x14ac:dyDescent="0.25">
      <c r="A971"/>
      <c r="B971"/>
      <c r="C971"/>
      <c r="D971"/>
      <c r="E971"/>
      <c r="F971"/>
      <c r="G971"/>
      <c r="H971"/>
      <c r="I971"/>
      <c r="J971"/>
      <c r="K971"/>
    </row>
    <row r="972" spans="1:11" x14ac:dyDescent="0.25">
      <c r="A972"/>
      <c r="B972"/>
      <c r="C972"/>
      <c r="D972"/>
      <c r="E972"/>
      <c r="F972"/>
      <c r="G972"/>
      <c r="H972"/>
      <c r="I972"/>
      <c r="J972"/>
      <c r="K972"/>
    </row>
    <row r="973" spans="1:11" x14ac:dyDescent="0.25">
      <c r="A973"/>
      <c r="B973"/>
      <c r="C973"/>
      <c r="D973"/>
      <c r="E973"/>
      <c r="F973"/>
      <c r="G973"/>
      <c r="H973"/>
      <c r="I973"/>
      <c r="J973"/>
      <c r="K973"/>
    </row>
    <row r="974" spans="1:11" x14ac:dyDescent="0.25">
      <c r="A974"/>
      <c r="B974"/>
      <c r="C974"/>
      <c r="D974"/>
      <c r="E974"/>
      <c r="F974"/>
      <c r="G974"/>
      <c r="H974"/>
      <c r="I974"/>
      <c r="J974"/>
      <c r="K974"/>
    </row>
    <row r="975" spans="1:11" x14ac:dyDescent="0.25">
      <c r="A975"/>
      <c r="B975"/>
      <c r="C975"/>
      <c r="D975"/>
      <c r="E975"/>
      <c r="F975"/>
      <c r="G975"/>
      <c r="H975"/>
      <c r="I975"/>
      <c r="J975"/>
      <c r="K975"/>
    </row>
    <row r="976" spans="1:11" x14ac:dyDescent="0.25">
      <c r="A976"/>
      <c r="B976"/>
      <c r="C976"/>
      <c r="D976"/>
      <c r="E976"/>
      <c r="F976"/>
      <c r="G976"/>
      <c r="H976"/>
      <c r="I976"/>
      <c r="J976"/>
      <c r="K976"/>
    </row>
    <row r="977" spans="1:11" x14ac:dyDescent="0.25">
      <c r="A977"/>
      <c r="B977"/>
      <c r="C977"/>
      <c r="D977"/>
      <c r="E977"/>
      <c r="F977"/>
      <c r="G977"/>
      <c r="H977"/>
      <c r="I977"/>
      <c r="J977"/>
      <c r="K977"/>
    </row>
    <row r="978" spans="1:11" x14ac:dyDescent="0.25">
      <c r="A978"/>
      <c r="B978"/>
      <c r="C978"/>
      <c r="D978"/>
      <c r="E978"/>
      <c r="F978"/>
      <c r="G978"/>
      <c r="H978"/>
      <c r="I978"/>
      <c r="J978"/>
      <c r="K978"/>
    </row>
    <row r="979" spans="1:11" x14ac:dyDescent="0.25">
      <c r="A979"/>
      <c r="B979"/>
      <c r="C979"/>
      <c r="D979"/>
      <c r="E979"/>
      <c r="F979"/>
      <c r="G979"/>
      <c r="H979"/>
      <c r="I979"/>
      <c r="J979"/>
      <c r="K979"/>
    </row>
    <row r="980" spans="1:11" x14ac:dyDescent="0.25">
      <c r="A980"/>
      <c r="B980"/>
      <c r="C980"/>
      <c r="D980"/>
      <c r="E980"/>
      <c r="F980"/>
      <c r="G980"/>
      <c r="H980"/>
      <c r="I980"/>
      <c r="J980"/>
      <c r="K980"/>
    </row>
    <row r="981" spans="1:11" x14ac:dyDescent="0.25">
      <c r="A981"/>
      <c r="B981"/>
      <c r="C981"/>
      <c r="D981"/>
      <c r="E981"/>
      <c r="F981"/>
      <c r="G981"/>
      <c r="H981"/>
      <c r="I981"/>
      <c r="J981"/>
      <c r="K981"/>
    </row>
    <row r="982" spans="1:11" x14ac:dyDescent="0.25">
      <c r="A982"/>
      <c r="B982"/>
      <c r="C982"/>
      <c r="D982"/>
      <c r="E982"/>
      <c r="F982"/>
      <c r="G982"/>
      <c r="H982"/>
      <c r="I982"/>
      <c r="J982"/>
      <c r="K982"/>
    </row>
    <row r="983" spans="1:11" x14ac:dyDescent="0.25">
      <c r="A983"/>
      <c r="B983"/>
      <c r="C983"/>
      <c r="D983"/>
      <c r="E983"/>
      <c r="F983"/>
      <c r="G983"/>
      <c r="H983"/>
      <c r="I983"/>
      <c r="J983"/>
      <c r="K983"/>
    </row>
    <row r="984" spans="1:11" x14ac:dyDescent="0.25">
      <c r="A984"/>
      <c r="B984"/>
      <c r="C984"/>
      <c r="D984"/>
      <c r="E984"/>
      <c r="F984"/>
      <c r="G984"/>
      <c r="H984"/>
      <c r="I984"/>
      <c r="J984"/>
      <c r="K984"/>
    </row>
    <row r="985" spans="1:11" x14ac:dyDescent="0.25">
      <c r="A985"/>
      <c r="B985"/>
      <c r="C985"/>
      <c r="D985"/>
      <c r="E985"/>
      <c r="F985"/>
      <c r="G985"/>
      <c r="H985"/>
      <c r="I985"/>
      <c r="J985"/>
      <c r="K985"/>
    </row>
    <row r="986" spans="1:11" x14ac:dyDescent="0.25">
      <c r="A986"/>
      <c r="B986"/>
      <c r="C986"/>
      <c r="D986"/>
      <c r="E986"/>
      <c r="F986"/>
      <c r="G986"/>
      <c r="H986"/>
      <c r="I986"/>
      <c r="J986"/>
      <c r="K986"/>
    </row>
    <row r="987" spans="1:11" x14ac:dyDescent="0.25">
      <c r="A987"/>
      <c r="B987"/>
      <c r="C987"/>
      <c r="D987"/>
      <c r="E987"/>
      <c r="F987"/>
      <c r="G987"/>
      <c r="H987"/>
      <c r="I987"/>
      <c r="J987"/>
      <c r="K987"/>
    </row>
    <row r="988" spans="1:11" x14ac:dyDescent="0.25">
      <c r="A988"/>
      <c r="B988"/>
      <c r="C988"/>
      <c r="D988"/>
      <c r="E988"/>
      <c r="F988"/>
      <c r="G988"/>
      <c r="H988"/>
      <c r="I988"/>
      <c r="J988"/>
      <c r="K988"/>
    </row>
    <row r="989" spans="1:11" x14ac:dyDescent="0.25">
      <c r="A989"/>
      <c r="B989"/>
      <c r="C989"/>
      <c r="D989"/>
      <c r="E989"/>
      <c r="F989"/>
      <c r="G989"/>
      <c r="H989"/>
      <c r="I989"/>
      <c r="J989"/>
      <c r="K989"/>
    </row>
    <row r="990" spans="1:11" x14ac:dyDescent="0.25">
      <c r="A990"/>
      <c r="B990"/>
      <c r="C990"/>
      <c r="D990"/>
      <c r="E990"/>
      <c r="F990"/>
      <c r="G990"/>
      <c r="H990"/>
      <c r="I990"/>
      <c r="J990"/>
      <c r="K990"/>
    </row>
    <row r="991" spans="1:11" x14ac:dyDescent="0.25">
      <c r="A991"/>
      <c r="B991"/>
      <c r="C991"/>
      <c r="D991"/>
      <c r="E991"/>
      <c r="F991"/>
      <c r="G991"/>
      <c r="H991"/>
      <c r="I991"/>
      <c r="J991"/>
      <c r="K991"/>
    </row>
    <row r="992" spans="1:11" x14ac:dyDescent="0.25">
      <c r="A992"/>
      <c r="B992"/>
      <c r="C992"/>
      <c r="D992"/>
      <c r="E992"/>
      <c r="F992"/>
      <c r="G992"/>
      <c r="H992"/>
      <c r="I992"/>
      <c r="J992"/>
      <c r="K992"/>
    </row>
    <row r="993" spans="1:11" x14ac:dyDescent="0.25">
      <c r="A993"/>
      <c r="B993"/>
      <c r="C993"/>
      <c r="D993"/>
      <c r="E993"/>
      <c r="F993"/>
      <c r="G993"/>
      <c r="H993"/>
      <c r="I993"/>
      <c r="J993"/>
      <c r="K993"/>
    </row>
    <row r="994" spans="1:11" x14ac:dyDescent="0.25">
      <c r="A994"/>
      <c r="B994"/>
      <c r="C994"/>
      <c r="D994"/>
      <c r="E994"/>
      <c r="F994"/>
      <c r="G994"/>
      <c r="H994"/>
      <c r="I994"/>
      <c r="J994"/>
      <c r="K994"/>
    </row>
    <row r="995" spans="1:11" x14ac:dyDescent="0.25">
      <c r="A995"/>
      <c r="B995"/>
      <c r="C995"/>
      <c r="D995"/>
      <c r="E995"/>
      <c r="F995"/>
      <c r="G995"/>
      <c r="H995"/>
      <c r="I995"/>
      <c r="J995"/>
      <c r="K995"/>
    </row>
    <row r="996" spans="1:11" x14ac:dyDescent="0.25">
      <c r="A996"/>
      <c r="B996"/>
      <c r="C996"/>
      <c r="D996"/>
      <c r="E996"/>
      <c r="F996"/>
      <c r="G996"/>
      <c r="H996"/>
      <c r="I996"/>
      <c r="J996"/>
      <c r="K996"/>
    </row>
    <row r="997" spans="1:11" x14ac:dyDescent="0.25">
      <c r="A997"/>
      <c r="B997"/>
      <c r="C997"/>
      <c r="D997"/>
      <c r="E997"/>
      <c r="F997"/>
      <c r="G997"/>
      <c r="H997"/>
      <c r="I997"/>
      <c r="J997"/>
      <c r="K997"/>
    </row>
    <row r="998" spans="1:11" x14ac:dyDescent="0.25">
      <c r="A998"/>
      <c r="B998"/>
      <c r="C998"/>
      <c r="D998"/>
      <c r="E998"/>
      <c r="F998"/>
      <c r="G998"/>
      <c r="H998"/>
      <c r="I998"/>
      <c r="J998"/>
      <c r="K998"/>
    </row>
    <row r="999" spans="1:11" x14ac:dyDescent="0.25">
      <c r="A999"/>
      <c r="B999"/>
      <c r="C999"/>
      <c r="D999"/>
      <c r="E999"/>
      <c r="F999"/>
      <c r="G999"/>
      <c r="H999"/>
      <c r="I999"/>
      <c r="J999"/>
      <c r="K999"/>
    </row>
    <row r="1000" spans="1:11" x14ac:dyDescent="0.25">
      <c r="A1000"/>
      <c r="B1000"/>
      <c r="C1000"/>
      <c r="D1000"/>
      <c r="E1000"/>
      <c r="F1000"/>
      <c r="G1000"/>
      <c r="H1000"/>
      <c r="I1000"/>
      <c r="J1000"/>
      <c r="K1000"/>
    </row>
    <row r="1001" spans="1:11" x14ac:dyDescent="0.25">
      <c r="A1001"/>
      <c r="B1001"/>
      <c r="C1001"/>
      <c r="D1001"/>
      <c r="E1001"/>
      <c r="F1001"/>
      <c r="G1001"/>
      <c r="H1001"/>
      <c r="I1001"/>
      <c r="J1001"/>
      <c r="K1001"/>
    </row>
    <row r="1002" spans="1:11" x14ac:dyDescent="0.25">
      <c r="A1002"/>
      <c r="B1002"/>
      <c r="C1002"/>
      <c r="D1002"/>
      <c r="E1002"/>
      <c r="F1002"/>
      <c r="G1002"/>
      <c r="H1002"/>
      <c r="I1002"/>
      <c r="J1002"/>
      <c r="K1002"/>
    </row>
    <row r="1003" spans="1:11" x14ac:dyDescent="0.25">
      <c r="A1003"/>
      <c r="B1003"/>
      <c r="C1003"/>
      <c r="D1003"/>
      <c r="E1003"/>
      <c r="F1003"/>
      <c r="G1003"/>
      <c r="H1003"/>
      <c r="I1003"/>
      <c r="J1003"/>
      <c r="K1003"/>
    </row>
    <row r="1004" spans="1:11" x14ac:dyDescent="0.25">
      <c r="A1004"/>
      <c r="B1004"/>
      <c r="C1004"/>
      <c r="D1004"/>
      <c r="E1004"/>
      <c r="F1004"/>
      <c r="G1004"/>
      <c r="H1004"/>
      <c r="I1004"/>
      <c r="J1004"/>
      <c r="K1004"/>
    </row>
    <row r="1005" spans="1:11" x14ac:dyDescent="0.25">
      <c r="A1005"/>
      <c r="B1005"/>
      <c r="C1005"/>
      <c r="D1005"/>
      <c r="E1005"/>
      <c r="F1005"/>
      <c r="G1005"/>
      <c r="H1005"/>
      <c r="I1005"/>
      <c r="J1005"/>
      <c r="K1005"/>
    </row>
    <row r="1006" spans="1:11" x14ac:dyDescent="0.25">
      <c r="A1006"/>
      <c r="B1006"/>
      <c r="C1006"/>
      <c r="D1006"/>
      <c r="E1006"/>
      <c r="F1006"/>
      <c r="G1006"/>
      <c r="H1006"/>
      <c r="I1006"/>
      <c r="J1006"/>
      <c r="K1006"/>
    </row>
    <row r="1007" spans="1:11" x14ac:dyDescent="0.25">
      <c r="A1007"/>
      <c r="B1007"/>
      <c r="C1007"/>
      <c r="D1007"/>
      <c r="E1007"/>
      <c r="F1007"/>
      <c r="G1007"/>
      <c r="H1007"/>
      <c r="I1007"/>
      <c r="J1007"/>
      <c r="K1007"/>
    </row>
    <row r="1008" spans="1:11" x14ac:dyDescent="0.25">
      <c r="A1008"/>
      <c r="B1008"/>
      <c r="C1008"/>
      <c r="D1008"/>
      <c r="E1008"/>
      <c r="F1008"/>
      <c r="G1008"/>
      <c r="H1008"/>
      <c r="I1008"/>
      <c r="J1008"/>
      <c r="K1008"/>
    </row>
    <row r="1009" spans="1:11" x14ac:dyDescent="0.25">
      <c r="A1009"/>
      <c r="B1009"/>
      <c r="C1009"/>
      <c r="D1009"/>
      <c r="E1009"/>
      <c r="F1009"/>
      <c r="G1009"/>
      <c r="H1009"/>
      <c r="I1009"/>
      <c r="J1009"/>
      <c r="K1009"/>
    </row>
    <row r="1010" spans="1:11" x14ac:dyDescent="0.25">
      <c r="A1010"/>
      <c r="B1010"/>
      <c r="C1010"/>
      <c r="D1010"/>
      <c r="E1010"/>
      <c r="F1010"/>
      <c r="G1010"/>
      <c r="H1010"/>
      <c r="I1010"/>
      <c r="J1010"/>
      <c r="K1010"/>
    </row>
    <row r="1011" spans="1:11" x14ac:dyDescent="0.25">
      <c r="A1011"/>
      <c r="B1011"/>
      <c r="C1011"/>
      <c r="D1011"/>
      <c r="E1011"/>
      <c r="F1011"/>
      <c r="G1011"/>
      <c r="H1011"/>
      <c r="I1011"/>
      <c r="J1011"/>
      <c r="K1011"/>
    </row>
    <row r="1012" spans="1:11" x14ac:dyDescent="0.25">
      <c r="A1012"/>
      <c r="B1012"/>
      <c r="C1012"/>
      <c r="D1012"/>
      <c r="E1012"/>
      <c r="F1012"/>
      <c r="G1012"/>
      <c r="H1012"/>
      <c r="I1012"/>
      <c r="J1012"/>
      <c r="K1012"/>
    </row>
    <row r="1013" spans="1:11" x14ac:dyDescent="0.25">
      <c r="A1013"/>
      <c r="B1013"/>
      <c r="C1013"/>
      <c r="D1013"/>
      <c r="E1013"/>
      <c r="F1013"/>
      <c r="G1013"/>
      <c r="H1013"/>
      <c r="I1013"/>
      <c r="J1013"/>
      <c r="K1013"/>
    </row>
    <row r="1014" spans="1:11" x14ac:dyDescent="0.25">
      <c r="A1014"/>
      <c r="B1014"/>
      <c r="C1014"/>
      <c r="D1014"/>
      <c r="E1014"/>
      <c r="F1014"/>
      <c r="G1014"/>
      <c r="H1014"/>
      <c r="I1014"/>
      <c r="J1014"/>
      <c r="K1014"/>
    </row>
    <row r="1015" spans="1:11" x14ac:dyDescent="0.25">
      <c r="A1015"/>
      <c r="B1015"/>
      <c r="C1015"/>
      <c r="D1015"/>
      <c r="E1015"/>
      <c r="F1015"/>
      <c r="G1015"/>
      <c r="H1015"/>
      <c r="I1015"/>
      <c r="J1015"/>
      <c r="K1015"/>
    </row>
    <row r="1016" spans="1:11" x14ac:dyDescent="0.25">
      <c r="A1016"/>
      <c r="B1016"/>
      <c r="C1016"/>
      <c r="D1016"/>
      <c r="E1016"/>
      <c r="F1016"/>
      <c r="G1016"/>
      <c r="H1016"/>
      <c r="I1016"/>
      <c r="J1016"/>
      <c r="K1016"/>
    </row>
    <row r="1017" spans="1:11" x14ac:dyDescent="0.25">
      <c r="A1017"/>
      <c r="B1017"/>
      <c r="C1017"/>
      <c r="D1017"/>
      <c r="E1017"/>
      <c r="F1017"/>
      <c r="G1017"/>
      <c r="H1017"/>
      <c r="I1017"/>
      <c r="J1017"/>
      <c r="K1017"/>
    </row>
    <row r="1018" spans="1:11" x14ac:dyDescent="0.25">
      <c r="A1018"/>
      <c r="B1018"/>
      <c r="C1018"/>
      <c r="D1018"/>
      <c r="E1018"/>
      <c r="F1018"/>
      <c r="G1018"/>
      <c r="H1018"/>
      <c r="I1018"/>
      <c r="J1018"/>
      <c r="K1018"/>
    </row>
    <row r="1019" spans="1:11" x14ac:dyDescent="0.25">
      <c r="A1019"/>
      <c r="B1019"/>
      <c r="C1019"/>
      <c r="D1019"/>
      <c r="E1019"/>
      <c r="F1019"/>
      <c r="G1019"/>
      <c r="H1019"/>
      <c r="I1019"/>
      <c r="J1019"/>
      <c r="K1019"/>
    </row>
    <row r="1020" spans="1:11" x14ac:dyDescent="0.25">
      <c r="A1020"/>
      <c r="B1020"/>
      <c r="C1020"/>
      <c r="D1020"/>
      <c r="E1020"/>
      <c r="F1020"/>
      <c r="G1020"/>
      <c r="H1020"/>
      <c r="I1020"/>
      <c r="J1020"/>
      <c r="K1020"/>
    </row>
    <row r="1021" spans="1:11" x14ac:dyDescent="0.25">
      <c r="A1021"/>
      <c r="B1021"/>
      <c r="C1021"/>
      <c r="D1021"/>
      <c r="E1021"/>
      <c r="F1021"/>
      <c r="G1021"/>
      <c r="H1021"/>
      <c r="I1021"/>
      <c r="J1021"/>
      <c r="K1021"/>
    </row>
    <row r="1022" spans="1:11" x14ac:dyDescent="0.25">
      <c r="A1022"/>
      <c r="B1022"/>
      <c r="C1022"/>
      <c r="D1022"/>
      <c r="E1022"/>
      <c r="F1022"/>
      <c r="G1022"/>
      <c r="H1022"/>
      <c r="I1022"/>
      <c r="J1022"/>
      <c r="K1022"/>
    </row>
    <row r="1023" spans="1:11" x14ac:dyDescent="0.25">
      <c r="A1023"/>
      <c r="B1023"/>
      <c r="C1023"/>
      <c r="D1023"/>
      <c r="E1023"/>
      <c r="F1023"/>
      <c r="G1023"/>
      <c r="H1023"/>
      <c r="I1023"/>
      <c r="J1023"/>
      <c r="K1023"/>
    </row>
    <row r="1024" spans="1:11" x14ac:dyDescent="0.25">
      <c r="A1024"/>
      <c r="B1024"/>
      <c r="C1024"/>
      <c r="D1024"/>
      <c r="E1024"/>
      <c r="F1024"/>
      <c r="G1024"/>
      <c r="H1024"/>
      <c r="I1024"/>
      <c r="J1024"/>
      <c r="K1024"/>
    </row>
    <row r="1025" spans="1:11" x14ac:dyDescent="0.25">
      <c r="A1025"/>
      <c r="B1025"/>
      <c r="C1025"/>
      <c r="D1025"/>
      <c r="E1025"/>
      <c r="F1025"/>
      <c r="G1025"/>
      <c r="H1025"/>
      <c r="I1025"/>
      <c r="J1025"/>
      <c r="K1025"/>
    </row>
    <row r="1026" spans="1:11" x14ac:dyDescent="0.25">
      <c r="A1026"/>
      <c r="B1026"/>
      <c r="C1026"/>
      <c r="D1026"/>
      <c r="E1026"/>
      <c r="F1026"/>
      <c r="G1026"/>
      <c r="H1026"/>
      <c r="I1026"/>
      <c r="J1026"/>
      <c r="K1026"/>
    </row>
    <row r="1027" spans="1:11" x14ac:dyDescent="0.25">
      <c r="A1027"/>
      <c r="B1027"/>
      <c r="C1027"/>
      <c r="D1027"/>
      <c r="E1027"/>
      <c r="F1027"/>
      <c r="G1027"/>
      <c r="H1027"/>
      <c r="I1027"/>
      <c r="J1027"/>
      <c r="K1027"/>
    </row>
    <row r="1028" spans="1:11" x14ac:dyDescent="0.25">
      <c r="A1028"/>
      <c r="B1028"/>
      <c r="C1028"/>
      <c r="D1028"/>
      <c r="E1028"/>
      <c r="F1028"/>
      <c r="G1028"/>
      <c r="H1028"/>
      <c r="I1028"/>
      <c r="J1028"/>
      <c r="K1028"/>
    </row>
    <row r="1029" spans="1:11" x14ac:dyDescent="0.25">
      <c r="A1029"/>
      <c r="B1029"/>
      <c r="C1029"/>
      <c r="D1029"/>
      <c r="E1029"/>
      <c r="F1029"/>
      <c r="G1029"/>
      <c r="H1029"/>
      <c r="I1029"/>
      <c r="J1029"/>
      <c r="K1029"/>
    </row>
    <row r="1030" spans="1:11" x14ac:dyDescent="0.25">
      <c r="A1030"/>
      <c r="B1030"/>
      <c r="C1030"/>
      <c r="D1030"/>
      <c r="E1030"/>
      <c r="F1030"/>
      <c r="G1030"/>
      <c r="H1030"/>
      <c r="I1030"/>
      <c r="J1030"/>
      <c r="K1030"/>
    </row>
    <row r="1031" spans="1:11" x14ac:dyDescent="0.25">
      <c r="A1031"/>
      <c r="B1031"/>
      <c r="C1031"/>
      <c r="D1031"/>
      <c r="E1031"/>
      <c r="F1031"/>
      <c r="G1031"/>
      <c r="H1031"/>
      <c r="I1031"/>
      <c r="J1031"/>
      <c r="K1031"/>
    </row>
    <row r="1032" spans="1:11" x14ac:dyDescent="0.25">
      <c r="A1032"/>
      <c r="B1032"/>
      <c r="C1032"/>
      <c r="D1032"/>
      <c r="E1032"/>
      <c r="F1032"/>
      <c r="G1032"/>
      <c r="H1032"/>
      <c r="I1032"/>
      <c r="J1032"/>
      <c r="K1032"/>
    </row>
    <row r="1033" spans="1:11" x14ac:dyDescent="0.25">
      <c r="A1033"/>
      <c r="B1033"/>
      <c r="C1033"/>
      <c r="D1033"/>
      <c r="E1033"/>
      <c r="F1033"/>
      <c r="G1033"/>
      <c r="H1033"/>
      <c r="I1033"/>
      <c r="J1033"/>
      <c r="K1033"/>
    </row>
    <row r="1034" spans="1:11" x14ac:dyDescent="0.25">
      <c r="A1034"/>
      <c r="B1034"/>
      <c r="C1034"/>
      <c r="D1034"/>
      <c r="E1034"/>
      <c r="F1034"/>
      <c r="G1034"/>
      <c r="H1034"/>
      <c r="I1034"/>
      <c r="J1034"/>
      <c r="K1034"/>
    </row>
    <row r="1035" spans="1:11" x14ac:dyDescent="0.25">
      <c r="A1035"/>
      <c r="B1035"/>
      <c r="C1035"/>
      <c r="D1035"/>
      <c r="E1035"/>
      <c r="F1035"/>
      <c r="G1035"/>
      <c r="H1035"/>
      <c r="I1035"/>
      <c r="J1035"/>
      <c r="K1035"/>
    </row>
    <row r="1036" spans="1:11" x14ac:dyDescent="0.25">
      <c r="A1036"/>
      <c r="B1036"/>
      <c r="C1036"/>
      <c r="D1036"/>
      <c r="E1036"/>
      <c r="F1036"/>
      <c r="G1036"/>
      <c r="H1036"/>
      <c r="I1036"/>
      <c r="J1036"/>
      <c r="K1036"/>
    </row>
    <row r="1037" spans="1:11" x14ac:dyDescent="0.25">
      <c r="A1037"/>
      <c r="B1037"/>
      <c r="C1037"/>
      <c r="D1037"/>
      <c r="E1037"/>
      <c r="F1037"/>
      <c r="G1037"/>
      <c r="H1037"/>
      <c r="I1037"/>
      <c r="J1037"/>
      <c r="K1037"/>
    </row>
    <row r="1038" spans="1:11" x14ac:dyDescent="0.25">
      <c r="A1038"/>
      <c r="B1038"/>
      <c r="C1038"/>
      <c r="D1038"/>
      <c r="E1038"/>
      <c r="F1038"/>
      <c r="G1038"/>
      <c r="H1038"/>
      <c r="I1038"/>
      <c r="J1038"/>
      <c r="K1038"/>
    </row>
    <row r="1039" spans="1:11" x14ac:dyDescent="0.25">
      <c r="A1039"/>
      <c r="B1039"/>
      <c r="C1039"/>
      <c r="D1039"/>
      <c r="E1039"/>
      <c r="F1039"/>
      <c r="G1039"/>
      <c r="H1039"/>
      <c r="I1039"/>
      <c r="J1039"/>
      <c r="K1039"/>
    </row>
    <row r="1040" spans="1:11" x14ac:dyDescent="0.25">
      <c r="A1040"/>
      <c r="B1040"/>
      <c r="C1040"/>
      <c r="D1040"/>
      <c r="E1040"/>
      <c r="F1040"/>
      <c r="G1040"/>
      <c r="H1040"/>
      <c r="I1040"/>
      <c r="J1040"/>
      <c r="K1040"/>
    </row>
    <row r="1041" spans="1:11" x14ac:dyDescent="0.25">
      <c r="A1041"/>
      <c r="B1041"/>
      <c r="C1041"/>
      <c r="D1041"/>
      <c r="E1041"/>
      <c r="F1041"/>
      <c r="G1041"/>
      <c r="H1041"/>
      <c r="I1041"/>
      <c r="J1041"/>
      <c r="K1041"/>
    </row>
    <row r="1042" spans="1:11" x14ac:dyDescent="0.25">
      <c r="A1042"/>
      <c r="B1042"/>
      <c r="C1042"/>
      <c r="D1042"/>
      <c r="E1042"/>
      <c r="F1042"/>
      <c r="G1042"/>
      <c r="H1042"/>
      <c r="I1042"/>
      <c r="J1042"/>
      <c r="K1042"/>
    </row>
    <row r="1043" spans="1:11" x14ac:dyDescent="0.25">
      <c r="A1043"/>
      <c r="B1043"/>
      <c r="C1043"/>
      <c r="D1043"/>
      <c r="E1043"/>
      <c r="F1043"/>
      <c r="G1043"/>
      <c r="H1043"/>
      <c r="I1043"/>
      <c r="J1043"/>
      <c r="K1043"/>
    </row>
    <row r="1044" spans="1:11" x14ac:dyDescent="0.25">
      <c r="A1044"/>
      <c r="B1044"/>
      <c r="C1044"/>
      <c r="D1044"/>
      <c r="E1044"/>
      <c r="F1044"/>
      <c r="G1044"/>
      <c r="H1044"/>
      <c r="I1044"/>
      <c r="J1044"/>
      <c r="K1044"/>
    </row>
    <row r="1045" spans="1:11" x14ac:dyDescent="0.25">
      <c r="A1045"/>
      <c r="B1045"/>
      <c r="C1045"/>
      <c r="D1045"/>
      <c r="E1045"/>
      <c r="F1045"/>
      <c r="G1045"/>
      <c r="H1045"/>
      <c r="I1045"/>
      <c r="J1045"/>
      <c r="K1045"/>
    </row>
    <row r="1046" spans="1:11" x14ac:dyDescent="0.25">
      <c r="A1046"/>
      <c r="B1046"/>
      <c r="C1046"/>
      <c r="D1046"/>
      <c r="E1046"/>
      <c r="F1046"/>
      <c r="G1046"/>
      <c r="H1046"/>
      <c r="I1046"/>
      <c r="J1046"/>
      <c r="K1046"/>
    </row>
    <row r="1047" spans="1:11" x14ac:dyDescent="0.25">
      <c r="A1047"/>
      <c r="B1047"/>
      <c r="C1047"/>
      <c r="D1047"/>
      <c r="E1047"/>
      <c r="F1047"/>
      <c r="G1047"/>
      <c r="H1047"/>
      <c r="I1047"/>
      <c r="J1047"/>
      <c r="K1047"/>
    </row>
    <row r="1048" spans="1:11" x14ac:dyDescent="0.25">
      <c r="A1048"/>
      <c r="B1048"/>
      <c r="C1048"/>
      <c r="D1048"/>
      <c r="E1048"/>
      <c r="F1048"/>
      <c r="G1048"/>
      <c r="H1048"/>
      <c r="I1048"/>
      <c r="J1048"/>
      <c r="K1048"/>
    </row>
    <row r="1049" spans="1:11" x14ac:dyDescent="0.25">
      <c r="A1049"/>
      <c r="B1049"/>
      <c r="C1049"/>
      <c r="D1049"/>
      <c r="E1049"/>
      <c r="F1049"/>
      <c r="G1049"/>
      <c r="H1049"/>
      <c r="I1049"/>
      <c r="J1049"/>
      <c r="K1049"/>
    </row>
    <row r="1050" spans="1:11" x14ac:dyDescent="0.25">
      <c r="A1050"/>
      <c r="B1050"/>
      <c r="C1050"/>
      <c r="D1050"/>
      <c r="E1050"/>
      <c r="F1050"/>
      <c r="G1050"/>
      <c r="H1050"/>
      <c r="I1050"/>
      <c r="J1050"/>
      <c r="K1050"/>
    </row>
    <row r="1051" spans="1:11" x14ac:dyDescent="0.25">
      <c r="A1051"/>
      <c r="B1051"/>
      <c r="C1051"/>
      <c r="D1051"/>
      <c r="E1051"/>
      <c r="F1051"/>
      <c r="G1051"/>
      <c r="H1051"/>
      <c r="I1051"/>
      <c r="J1051"/>
      <c r="K1051"/>
    </row>
    <row r="1052" spans="1:11" x14ac:dyDescent="0.25">
      <c r="A1052"/>
      <c r="B1052"/>
      <c r="C1052"/>
      <c r="D1052"/>
      <c r="E1052"/>
      <c r="F1052"/>
      <c r="G1052"/>
      <c r="H1052"/>
      <c r="I1052"/>
      <c r="J1052"/>
      <c r="K1052"/>
    </row>
    <row r="1053" spans="1:11" x14ac:dyDescent="0.25">
      <c r="A1053"/>
      <c r="B1053"/>
      <c r="C1053"/>
      <c r="D1053"/>
      <c r="E1053"/>
      <c r="F1053"/>
      <c r="G1053"/>
      <c r="H1053"/>
      <c r="I1053"/>
      <c r="J1053"/>
      <c r="K1053"/>
    </row>
    <row r="1054" spans="1:11" x14ac:dyDescent="0.25">
      <c r="A1054"/>
      <c r="B1054"/>
      <c r="C1054"/>
      <c r="D1054"/>
      <c r="E1054"/>
      <c r="F1054"/>
      <c r="G1054"/>
      <c r="H1054"/>
      <c r="I1054"/>
      <c r="J1054"/>
      <c r="K1054"/>
    </row>
    <row r="1055" spans="1:11" x14ac:dyDescent="0.25">
      <c r="A1055"/>
      <c r="B1055"/>
      <c r="C1055"/>
      <c r="D1055"/>
      <c r="E1055"/>
      <c r="F1055"/>
      <c r="G1055"/>
      <c r="H1055"/>
      <c r="I1055"/>
      <c r="J1055"/>
      <c r="K1055"/>
    </row>
    <row r="1056" spans="1:11" x14ac:dyDescent="0.25">
      <c r="A1056"/>
      <c r="B1056"/>
      <c r="C1056"/>
      <c r="D1056"/>
      <c r="E1056"/>
      <c r="F1056"/>
      <c r="G1056"/>
      <c r="H1056"/>
      <c r="I1056"/>
      <c r="J1056"/>
      <c r="K1056"/>
    </row>
    <row r="1057" spans="1:11" x14ac:dyDescent="0.25">
      <c r="A1057"/>
      <c r="B1057"/>
      <c r="C1057"/>
      <c r="D1057"/>
      <c r="E1057"/>
      <c r="F1057"/>
      <c r="G1057"/>
      <c r="H1057"/>
      <c r="I1057"/>
      <c r="J1057"/>
      <c r="K1057"/>
    </row>
    <row r="1058" spans="1:11" x14ac:dyDescent="0.25">
      <c r="A1058"/>
      <c r="B1058"/>
      <c r="C1058"/>
      <c r="D1058"/>
      <c r="E1058"/>
      <c r="F1058"/>
      <c r="G1058"/>
      <c r="H1058"/>
      <c r="I1058"/>
      <c r="J1058"/>
      <c r="K1058"/>
    </row>
    <row r="1059" spans="1:11" x14ac:dyDescent="0.25">
      <c r="A1059"/>
      <c r="B1059"/>
      <c r="C1059"/>
      <c r="D1059"/>
      <c r="E1059"/>
      <c r="F1059"/>
      <c r="G1059"/>
      <c r="H1059"/>
      <c r="I1059"/>
      <c r="J1059"/>
      <c r="K1059"/>
    </row>
    <row r="1060" spans="1:11" x14ac:dyDescent="0.25">
      <c r="A1060"/>
      <c r="B1060"/>
      <c r="C1060"/>
      <c r="D1060"/>
      <c r="E1060"/>
      <c r="F1060"/>
      <c r="G1060"/>
      <c r="H1060"/>
      <c r="I1060"/>
      <c r="J1060"/>
      <c r="K1060"/>
    </row>
    <row r="1061" spans="1:11" x14ac:dyDescent="0.25">
      <c r="A1061"/>
      <c r="B1061"/>
      <c r="C1061"/>
      <c r="D1061"/>
      <c r="E1061"/>
      <c r="F1061"/>
      <c r="G1061"/>
      <c r="H1061"/>
      <c r="I1061"/>
      <c r="J1061"/>
      <c r="K1061"/>
    </row>
    <row r="1062" spans="1:11" x14ac:dyDescent="0.25">
      <c r="A1062"/>
      <c r="B1062"/>
      <c r="C1062"/>
      <c r="D1062"/>
      <c r="E1062"/>
      <c r="F1062"/>
      <c r="G1062"/>
      <c r="H1062"/>
      <c r="I1062"/>
      <c r="J1062"/>
      <c r="K1062"/>
    </row>
    <row r="1063" spans="1:11" x14ac:dyDescent="0.25">
      <c r="A1063"/>
      <c r="B1063"/>
      <c r="C1063"/>
      <c r="D1063"/>
      <c r="E1063"/>
      <c r="F1063"/>
      <c r="G1063"/>
      <c r="H1063"/>
      <c r="I1063"/>
      <c r="J1063"/>
      <c r="K1063"/>
    </row>
    <row r="1064" spans="1:11" x14ac:dyDescent="0.25">
      <c r="A1064"/>
      <c r="B1064"/>
      <c r="C1064"/>
      <c r="D1064"/>
      <c r="E1064"/>
      <c r="F1064"/>
      <c r="G1064"/>
      <c r="H1064"/>
      <c r="I1064"/>
      <c r="J1064"/>
      <c r="K1064"/>
    </row>
    <row r="1065" spans="1:11" x14ac:dyDescent="0.25">
      <c r="A1065"/>
      <c r="B1065"/>
      <c r="C1065"/>
      <c r="D1065"/>
      <c r="E1065"/>
      <c r="F1065"/>
      <c r="G1065"/>
      <c r="H1065"/>
      <c r="I1065"/>
      <c r="J1065"/>
      <c r="K1065"/>
    </row>
    <row r="1066" spans="1:11" x14ac:dyDescent="0.25">
      <c r="A1066"/>
      <c r="B1066"/>
      <c r="C1066"/>
      <c r="D1066"/>
      <c r="E1066"/>
      <c r="F1066"/>
      <c r="G1066"/>
      <c r="H1066"/>
      <c r="I1066"/>
      <c r="J1066"/>
      <c r="K1066"/>
    </row>
    <row r="1067" spans="1:11" x14ac:dyDescent="0.25">
      <c r="A1067"/>
      <c r="B1067"/>
      <c r="C1067"/>
      <c r="D1067"/>
      <c r="E1067"/>
      <c r="F1067"/>
      <c r="G1067"/>
      <c r="H1067"/>
      <c r="I1067"/>
      <c r="J1067"/>
      <c r="K1067"/>
    </row>
    <row r="1068" spans="1:11" x14ac:dyDescent="0.25">
      <c r="A1068"/>
      <c r="B1068"/>
      <c r="C1068"/>
      <c r="D1068"/>
      <c r="E1068"/>
      <c r="F1068"/>
      <c r="G1068"/>
      <c r="H1068"/>
      <c r="I1068"/>
      <c r="J1068"/>
      <c r="K1068"/>
    </row>
    <row r="1069" spans="1:11" x14ac:dyDescent="0.25">
      <c r="A1069"/>
      <c r="B1069"/>
      <c r="C1069"/>
      <c r="D1069"/>
      <c r="E1069"/>
      <c r="F1069"/>
      <c r="G1069"/>
      <c r="H1069"/>
      <c r="I1069"/>
      <c r="J1069"/>
      <c r="K1069"/>
    </row>
    <row r="1070" spans="1:11" x14ac:dyDescent="0.25">
      <c r="A1070"/>
      <c r="B1070"/>
      <c r="C1070"/>
      <c r="D1070"/>
      <c r="E1070"/>
      <c r="F1070"/>
      <c r="G1070"/>
      <c r="H1070"/>
      <c r="I1070"/>
      <c r="J1070"/>
      <c r="K1070"/>
    </row>
    <row r="1071" spans="1:11" x14ac:dyDescent="0.25">
      <c r="A1071"/>
      <c r="B1071"/>
      <c r="C1071"/>
      <c r="D1071"/>
      <c r="E1071"/>
      <c r="F1071"/>
      <c r="G1071"/>
      <c r="H1071"/>
      <c r="I1071"/>
      <c r="J1071"/>
      <c r="K1071"/>
    </row>
    <row r="1072" spans="1:11" x14ac:dyDescent="0.25">
      <c r="A1072"/>
      <c r="B1072"/>
      <c r="C1072"/>
      <c r="D1072"/>
      <c r="E1072"/>
      <c r="F1072"/>
      <c r="G1072"/>
      <c r="H1072"/>
      <c r="I1072"/>
      <c r="J1072"/>
      <c r="K1072"/>
    </row>
    <row r="1073" spans="1:11" x14ac:dyDescent="0.25">
      <c r="A1073"/>
      <c r="B1073"/>
      <c r="C1073"/>
      <c r="D1073"/>
      <c r="E1073"/>
      <c r="F1073"/>
      <c r="G1073"/>
      <c r="H1073"/>
      <c r="I1073"/>
      <c r="J1073"/>
      <c r="K1073"/>
    </row>
    <row r="1074" spans="1:11" x14ac:dyDescent="0.25">
      <c r="A1074"/>
      <c r="B1074"/>
      <c r="C1074"/>
      <c r="D1074"/>
      <c r="E1074"/>
      <c r="F1074"/>
      <c r="G1074"/>
      <c r="H1074"/>
      <c r="I1074"/>
      <c r="J1074"/>
      <c r="K1074"/>
    </row>
    <row r="1075" spans="1:11" x14ac:dyDescent="0.25">
      <c r="A1075"/>
      <c r="B1075"/>
      <c r="C1075"/>
      <c r="D1075"/>
      <c r="E1075"/>
      <c r="F1075"/>
      <c r="G1075"/>
      <c r="H1075"/>
      <c r="I1075"/>
      <c r="J1075"/>
      <c r="K1075"/>
    </row>
    <row r="1076" spans="1:11" x14ac:dyDescent="0.25">
      <c r="A1076"/>
      <c r="B1076"/>
      <c r="C1076"/>
      <c r="D1076"/>
      <c r="E1076"/>
      <c r="F1076"/>
      <c r="G1076"/>
      <c r="H1076"/>
      <c r="I1076"/>
      <c r="J1076"/>
      <c r="K1076"/>
    </row>
    <row r="1077" spans="1:11" x14ac:dyDescent="0.25">
      <c r="A1077"/>
      <c r="B1077"/>
      <c r="C1077"/>
      <c r="D1077"/>
      <c r="E1077"/>
      <c r="F1077"/>
      <c r="G1077"/>
      <c r="H1077"/>
      <c r="I1077"/>
      <c r="J1077"/>
      <c r="K1077"/>
    </row>
    <row r="1078" spans="1:11" x14ac:dyDescent="0.25">
      <c r="A1078"/>
      <c r="B1078"/>
      <c r="C1078"/>
      <c r="D1078"/>
      <c r="E1078"/>
      <c r="F1078"/>
      <c r="G1078"/>
      <c r="H1078"/>
      <c r="I1078"/>
      <c r="J1078"/>
      <c r="K1078"/>
    </row>
    <row r="1079" spans="1:11" x14ac:dyDescent="0.25">
      <c r="A1079"/>
      <c r="B1079"/>
      <c r="C1079"/>
      <c r="D1079"/>
      <c r="E1079"/>
      <c r="F1079"/>
      <c r="G1079"/>
      <c r="H1079"/>
      <c r="I1079"/>
      <c r="J1079"/>
      <c r="K1079"/>
    </row>
    <row r="1080" spans="1:11" x14ac:dyDescent="0.25">
      <c r="A1080"/>
      <c r="B1080"/>
      <c r="C1080"/>
      <c r="D1080"/>
      <c r="E1080"/>
      <c r="F1080"/>
      <c r="G1080"/>
      <c r="H1080"/>
      <c r="I1080"/>
      <c r="J1080"/>
      <c r="K1080"/>
    </row>
    <row r="1081" spans="1:11" x14ac:dyDescent="0.25">
      <c r="A1081"/>
      <c r="B1081"/>
      <c r="C1081"/>
      <c r="D1081"/>
      <c r="E1081"/>
      <c r="F1081"/>
      <c r="G1081"/>
      <c r="H1081"/>
      <c r="I1081"/>
      <c r="J1081"/>
      <c r="K1081"/>
    </row>
    <row r="1082" spans="1:11" x14ac:dyDescent="0.25">
      <c r="A1082"/>
      <c r="B1082"/>
      <c r="C1082"/>
      <c r="D1082"/>
      <c r="E1082"/>
      <c r="F1082"/>
      <c r="G1082"/>
      <c r="H1082"/>
      <c r="I1082"/>
      <c r="J1082"/>
      <c r="K1082"/>
    </row>
    <row r="1083" spans="1:11" x14ac:dyDescent="0.25">
      <c r="A1083"/>
      <c r="B1083"/>
      <c r="C1083"/>
      <c r="D1083"/>
      <c r="E1083"/>
      <c r="F1083"/>
      <c r="G1083"/>
      <c r="H1083"/>
      <c r="I1083"/>
      <c r="J1083"/>
      <c r="K1083"/>
    </row>
    <row r="1084" spans="1:11" x14ac:dyDescent="0.25">
      <c r="A1084"/>
      <c r="B1084"/>
      <c r="C1084"/>
      <c r="D1084"/>
      <c r="E1084"/>
      <c r="F1084"/>
      <c r="G1084"/>
      <c r="H1084"/>
      <c r="I1084"/>
      <c r="J1084"/>
      <c r="K1084"/>
    </row>
    <row r="1085" spans="1:11" x14ac:dyDescent="0.25">
      <c r="A1085"/>
      <c r="B1085"/>
      <c r="C1085"/>
      <c r="D1085"/>
      <c r="E1085"/>
      <c r="F1085"/>
      <c r="G1085"/>
      <c r="H1085"/>
      <c r="I1085"/>
      <c r="J1085"/>
      <c r="K1085"/>
    </row>
    <row r="1086" spans="1:11" x14ac:dyDescent="0.25">
      <c r="A1086"/>
      <c r="B1086"/>
      <c r="C1086"/>
      <c r="D1086"/>
      <c r="E1086"/>
      <c r="F1086"/>
      <c r="G1086"/>
      <c r="H1086"/>
      <c r="I1086"/>
      <c r="J1086"/>
      <c r="K1086"/>
    </row>
    <row r="1087" spans="1:11" x14ac:dyDescent="0.25">
      <c r="A1087"/>
      <c r="B1087"/>
      <c r="C1087"/>
      <c r="D1087"/>
      <c r="E1087"/>
      <c r="F1087"/>
      <c r="G1087"/>
      <c r="H1087"/>
      <c r="I1087"/>
      <c r="J1087"/>
      <c r="K1087"/>
    </row>
    <row r="1088" spans="1:11" x14ac:dyDescent="0.25">
      <c r="A1088"/>
      <c r="B1088"/>
      <c r="C1088"/>
      <c r="D1088"/>
      <c r="E1088"/>
      <c r="F1088"/>
      <c r="G1088"/>
      <c r="H1088"/>
      <c r="I1088"/>
      <c r="J1088"/>
      <c r="K1088"/>
    </row>
    <row r="1089" spans="1:11" x14ac:dyDescent="0.25">
      <c r="A1089"/>
      <c r="B1089"/>
      <c r="C1089"/>
      <c r="D1089"/>
      <c r="E1089"/>
      <c r="F1089"/>
      <c r="G1089"/>
      <c r="H1089"/>
      <c r="I1089"/>
      <c r="J1089"/>
      <c r="K1089"/>
    </row>
    <row r="1090" spans="1:11" x14ac:dyDescent="0.25">
      <c r="A1090"/>
      <c r="B1090"/>
      <c r="C1090"/>
      <c r="D1090"/>
      <c r="E1090"/>
      <c r="F1090"/>
      <c r="G1090"/>
      <c r="H1090"/>
      <c r="I1090"/>
      <c r="J1090"/>
      <c r="K1090"/>
    </row>
    <row r="1091" spans="1:11" x14ac:dyDescent="0.25">
      <c r="A1091"/>
      <c r="B1091"/>
      <c r="C1091"/>
      <c r="D1091"/>
      <c r="E1091"/>
      <c r="F1091"/>
      <c r="G1091"/>
      <c r="H1091"/>
      <c r="I1091"/>
      <c r="J1091"/>
      <c r="K1091"/>
    </row>
    <row r="1092" spans="1:11" x14ac:dyDescent="0.25">
      <c r="A1092"/>
      <c r="B1092"/>
      <c r="C1092"/>
      <c r="D1092"/>
      <c r="E1092"/>
      <c r="F1092"/>
      <c r="G1092"/>
      <c r="H1092"/>
      <c r="I1092"/>
      <c r="J1092"/>
      <c r="K1092"/>
    </row>
    <row r="1093" spans="1:11" x14ac:dyDescent="0.25">
      <c r="A1093"/>
      <c r="B1093"/>
      <c r="C1093"/>
      <c r="D1093"/>
      <c r="E1093"/>
      <c r="F1093"/>
      <c r="G1093"/>
      <c r="H1093"/>
      <c r="I1093"/>
      <c r="J1093"/>
      <c r="K1093"/>
    </row>
    <row r="1094" spans="1:11" x14ac:dyDescent="0.25">
      <c r="A1094"/>
      <c r="B1094"/>
      <c r="C1094"/>
      <c r="D1094"/>
      <c r="E1094"/>
      <c r="F1094"/>
      <c r="G1094"/>
      <c r="H1094"/>
      <c r="I1094"/>
      <c r="J1094"/>
      <c r="K1094"/>
    </row>
    <row r="1095" spans="1:11" x14ac:dyDescent="0.25">
      <c r="A1095"/>
      <c r="B1095"/>
      <c r="C1095"/>
      <c r="D1095"/>
      <c r="E1095"/>
      <c r="F1095"/>
      <c r="G1095"/>
      <c r="H1095"/>
      <c r="I1095"/>
      <c r="J1095"/>
      <c r="K1095"/>
    </row>
    <row r="1096" spans="1:11" x14ac:dyDescent="0.25">
      <c r="A1096"/>
      <c r="B1096"/>
      <c r="C1096"/>
      <c r="D1096"/>
      <c r="E1096"/>
      <c r="F1096"/>
      <c r="G1096"/>
      <c r="H1096"/>
      <c r="I1096"/>
      <c r="J1096"/>
      <c r="K1096"/>
    </row>
    <row r="1097" spans="1:11" x14ac:dyDescent="0.25">
      <c r="A1097"/>
      <c r="B1097"/>
      <c r="C1097"/>
      <c r="D1097"/>
      <c r="E1097"/>
      <c r="F1097"/>
      <c r="G1097"/>
      <c r="H1097"/>
      <c r="I1097"/>
      <c r="J1097"/>
      <c r="K1097"/>
    </row>
    <row r="1098" spans="1:11" x14ac:dyDescent="0.25">
      <c r="A1098"/>
      <c r="B1098"/>
      <c r="C1098"/>
      <c r="D1098"/>
      <c r="E1098"/>
      <c r="F1098"/>
      <c r="G1098"/>
      <c r="H1098"/>
      <c r="I1098"/>
      <c r="J1098"/>
      <c r="K1098"/>
    </row>
    <row r="1099" spans="1:11" x14ac:dyDescent="0.25">
      <c r="A1099"/>
      <c r="B1099"/>
      <c r="C1099"/>
      <c r="D1099"/>
      <c r="E1099"/>
      <c r="F1099"/>
      <c r="G1099"/>
      <c r="H1099"/>
      <c r="I1099"/>
      <c r="J1099"/>
      <c r="K1099"/>
    </row>
    <row r="1100" spans="1:11" x14ac:dyDescent="0.25">
      <c r="A1100"/>
      <c r="B1100"/>
      <c r="C1100"/>
      <c r="D1100"/>
      <c r="E1100"/>
      <c r="F1100"/>
      <c r="G1100"/>
      <c r="H1100"/>
      <c r="I1100"/>
      <c r="J1100"/>
      <c r="K1100"/>
    </row>
    <row r="1101" spans="1:11" x14ac:dyDescent="0.25">
      <c r="A1101"/>
      <c r="B1101"/>
      <c r="C1101"/>
      <c r="D1101"/>
      <c r="E1101"/>
      <c r="F1101"/>
      <c r="G1101"/>
      <c r="H1101"/>
      <c r="I1101"/>
      <c r="J1101"/>
      <c r="K1101"/>
    </row>
    <row r="1102" spans="1:11" x14ac:dyDescent="0.25">
      <c r="A1102"/>
      <c r="B1102"/>
      <c r="C1102"/>
      <c r="D1102"/>
      <c r="E1102"/>
      <c r="F1102"/>
      <c r="G1102"/>
      <c r="H1102"/>
      <c r="I1102"/>
      <c r="J1102"/>
      <c r="K1102"/>
    </row>
    <row r="1103" spans="1:11" x14ac:dyDescent="0.25">
      <c r="A1103"/>
      <c r="B1103"/>
      <c r="C1103"/>
      <c r="D1103"/>
      <c r="E1103"/>
      <c r="F1103"/>
      <c r="G1103"/>
      <c r="H1103"/>
      <c r="I1103"/>
      <c r="J1103"/>
      <c r="K1103"/>
    </row>
    <row r="1104" spans="1:11" x14ac:dyDescent="0.25">
      <c r="A1104"/>
      <c r="B1104"/>
      <c r="C1104"/>
      <c r="D1104"/>
      <c r="E1104"/>
      <c r="F1104"/>
      <c r="G1104"/>
      <c r="H1104"/>
      <c r="I1104"/>
      <c r="J1104"/>
      <c r="K1104"/>
    </row>
    <row r="1105" spans="1:11" x14ac:dyDescent="0.25">
      <c r="A1105"/>
      <c r="B1105"/>
      <c r="C1105"/>
      <c r="D1105"/>
      <c r="E1105"/>
      <c r="F1105"/>
      <c r="G1105"/>
      <c r="H1105"/>
      <c r="I1105"/>
      <c r="J1105"/>
      <c r="K1105"/>
    </row>
    <row r="1106" spans="1:11" x14ac:dyDescent="0.25">
      <c r="A1106"/>
      <c r="B1106"/>
      <c r="C1106"/>
      <c r="D1106"/>
      <c r="E1106"/>
      <c r="F1106"/>
      <c r="G1106"/>
      <c r="H1106"/>
      <c r="I1106"/>
      <c r="J1106"/>
      <c r="K1106"/>
    </row>
    <row r="1107" spans="1:11" x14ac:dyDescent="0.25">
      <c r="A1107"/>
      <c r="B1107"/>
      <c r="C1107"/>
      <c r="D1107"/>
      <c r="E1107"/>
      <c r="F1107"/>
      <c r="G1107"/>
      <c r="H1107"/>
      <c r="I1107"/>
      <c r="J1107"/>
      <c r="K1107"/>
    </row>
    <row r="1108" spans="1:11" x14ac:dyDescent="0.25">
      <c r="A1108"/>
      <c r="B1108"/>
      <c r="C1108"/>
      <c r="D1108"/>
      <c r="E1108"/>
      <c r="F1108"/>
      <c r="G1108"/>
      <c r="H1108"/>
      <c r="I1108"/>
      <c r="J1108"/>
      <c r="K1108"/>
    </row>
    <row r="1109" spans="1:11" x14ac:dyDescent="0.25">
      <c r="A1109"/>
      <c r="B1109"/>
      <c r="C1109"/>
      <c r="D1109"/>
      <c r="E1109"/>
      <c r="F1109"/>
      <c r="G1109"/>
      <c r="H1109"/>
      <c r="I1109"/>
      <c r="J1109"/>
      <c r="K1109"/>
    </row>
    <row r="1110" spans="1:11" x14ac:dyDescent="0.25">
      <c r="A1110"/>
      <c r="B1110"/>
      <c r="C1110"/>
      <c r="D1110"/>
      <c r="E1110"/>
      <c r="F1110"/>
      <c r="G1110"/>
      <c r="H1110"/>
      <c r="I1110"/>
      <c r="J1110"/>
      <c r="K1110"/>
    </row>
    <row r="1111" spans="1:11" x14ac:dyDescent="0.25">
      <c r="A1111"/>
      <c r="B1111"/>
      <c r="C1111"/>
      <c r="D1111"/>
      <c r="E1111"/>
      <c r="F1111"/>
      <c r="G1111"/>
      <c r="H1111"/>
      <c r="I1111"/>
      <c r="J1111"/>
      <c r="K1111"/>
    </row>
    <row r="1112" spans="1:11" x14ac:dyDescent="0.25">
      <c r="A1112"/>
      <c r="B1112"/>
      <c r="C1112"/>
      <c r="D1112"/>
      <c r="E1112"/>
      <c r="F1112"/>
      <c r="G1112"/>
      <c r="H1112"/>
      <c r="I1112"/>
      <c r="J1112"/>
      <c r="K1112"/>
    </row>
    <row r="1113" spans="1:11" x14ac:dyDescent="0.25">
      <c r="A1113"/>
      <c r="B1113"/>
      <c r="C1113"/>
      <c r="D1113"/>
      <c r="E1113"/>
      <c r="F1113"/>
      <c r="G1113"/>
      <c r="H1113"/>
      <c r="I1113"/>
      <c r="J1113"/>
      <c r="K1113"/>
    </row>
    <row r="1114" spans="1:11" x14ac:dyDescent="0.25">
      <c r="A1114"/>
      <c r="B1114"/>
      <c r="C1114"/>
      <c r="D1114"/>
      <c r="E1114"/>
      <c r="F1114"/>
      <c r="G1114"/>
      <c r="H1114"/>
      <c r="I1114"/>
      <c r="J1114"/>
      <c r="K1114"/>
    </row>
    <row r="1115" spans="1:11" x14ac:dyDescent="0.25">
      <c r="A1115"/>
      <c r="B1115"/>
      <c r="C1115"/>
      <c r="D1115"/>
      <c r="E1115"/>
      <c r="F1115"/>
      <c r="G1115"/>
      <c r="H1115"/>
      <c r="I1115"/>
      <c r="J1115"/>
      <c r="K1115"/>
    </row>
    <row r="1116" spans="1:11" x14ac:dyDescent="0.25">
      <c r="A1116"/>
      <c r="B1116"/>
      <c r="C1116"/>
      <c r="D1116"/>
      <c r="E1116"/>
      <c r="F1116"/>
      <c r="G1116"/>
      <c r="H1116"/>
      <c r="I1116"/>
      <c r="J1116"/>
      <c r="K1116"/>
    </row>
    <row r="1117" spans="1:11" x14ac:dyDescent="0.25">
      <c r="A1117"/>
      <c r="B1117"/>
      <c r="C1117"/>
      <c r="D1117"/>
      <c r="E1117"/>
      <c r="F1117"/>
      <c r="G1117"/>
      <c r="H1117"/>
      <c r="I1117"/>
      <c r="J1117"/>
      <c r="K1117"/>
    </row>
    <row r="1118" spans="1:11" x14ac:dyDescent="0.25">
      <c r="A1118"/>
      <c r="B1118"/>
      <c r="C1118"/>
      <c r="D1118"/>
      <c r="E1118"/>
      <c r="F1118"/>
      <c r="G1118"/>
      <c r="H1118"/>
      <c r="I1118"/>
      <c r="J1118"/>
      <c r="K1118"/>
    </row>
    <row r="1119" spans="1:11" x14ac:dyDescent="0.25">
      <c r="A1119"/>
      <c r="B1119"/>
      <c r="C1119"/>
      <c r="D1119"/>
      <c r="E1119"/>
      <c r="F1119"/>
      <c r="G1119"/>
      <c r="H1119"/>
      <c r="I1119"/>
      <c r="J1119"/>
      <c r="K1119"/>
    </row>
    <row r="1120" spans="1:11" x14ac:dyDescent="0.25">
      <c r="A1120"/>
      <c r="B1120"/>
      <c r="C1120"/>
      <c r="D1120"/>
      <c r="E1120"/>
      <c r="F1120"/>
      <c r="G1120"/>
      <c r="H1120"/>
      <c r="I1120"/>
      <c r="J1120"/>
      <c r="K1120"/>
    </row>
    <row r="1121" spans="1:11" x14ac:dyDescent="0.25">
      <c r="A1121"/>
      <c r="B1121"/>
      <c r="C1121"/>
      <c r="D1121"/>
      <c r="E1121"/>
      <c r="F1121"/>
      <c r="G1121"/>
      <c r="H1121"/>
      <c r="I1121"/>
      <c r="J1121"/>
      <c r="K1121"/>
    </row>
    <row r="1122" spans="1:11" x14ac:dyDescent="0.25">
      <c r="A1122"/>
      <c r="B1122"/>
      <c r="C1122"/>
      <c r="D1122"/>
      <c r="E1122"/>
      <c r="F1122"/>
      <c r="G1122"/>
      <c r="H1122"/>
      <c r="I1122"/>
      <c r="J1122"/>
      <c r="K1122"/>
    </row>
    <row r="1123" spans="1:11" x14ac:dyDescent="0.25">
      <c r="A1123"/>
      <c r="B1123"/>
      <c r="C1123"/>
      <c r="D1123"/>
      <c r="E1123"/>
      <c r="F1123"/>
      <c r="G1123"/>
      <c r="H1123"/>
      <c r="I1123"/>
      <c r="J1123"/>
      <c r="K1123"/>
    </row>
    <row r="1124" spans="1:11" x14ac:dyDescent="0.25">
      <c r="A1124"/>
      <c r="B1124"/>
      <c r="C1124"/>
      <c r="D1124"/>
      <c r="E1124"/>
      <c r="F1124"/>
      <c r="G1124"/>
      <c r="H1124"/>
      <c r="I1124"/>
      <c r="J1124"/>
      <c r="K1124"/>
    </row>
    <row r="1125" spans="1:11" x14ac:dyDescent="0.25">
      <c r="A1125"/>
      <c r="B1125"/>
      <c r="C1125"/>
      <c r="D1125"/>
      <c r="E1125"/>
      <c r="F1125"/>
      <c r="G1125"/>
      <c r="H1125"/>
      <c r="I1125"/>
      <c r="J1125"/>
      <c r="K1125"/>
    </row>
    <row r="1126" spans="1:11" x14ac:dyDescent="0.25">
      <c r="A1126"/>
      <c r="B1126"/>
      <c r="C1126"/>
      <c r="D1126"/>
      <c r="E1126"/>
      <c r="F1126"/>
      <c r="G1126"/>
      <c r="H1126"/>
      <c r="I1126"/>
      <c r="J1126"/>
      <c r="K1126"/>
    </row>
    <row r="1127" spans="1:11" x14ac:dyDescent="0.25">
      <c r="A1127"/>
      <c r="B1127"/>
      <c r="C1127"/>
      <c r="D1127"/>
      <c r="E1127"/>
      <c r="F1127"/>
      <c r="G1127"/>
      <c r="H1127"/>
      <c r="I1127"/>
      <c r="J1127"/>
      <c r="K1127"/>
    </row>
    <row r="1128" spans="1:11" x14ac:dyDescent="0.25">
      <c r="A1128"/>
      <c r="B1128"/>
      <c r="C1128"/>
      <c r="D1128"/>
      <c r="E1128"/>
      <c r="F1128"/>
      <c r="G1128"/>
      <c r="H1128"/>
      <c r="I1128"/>
      <c r="J1128"/>
      <c r="K1128"/>
    </row>
    <row r="1129" spans="1:11" x14ac:dyDescent="0.25">
      <c r="A1129"/>
      <c r="B1129"/>
      <c r="C1129"/>
      <c r="D1129"/>
      <c r="E1129"/>
      <c r="F1129"/>
      <c r="G1129"/>
      <c r="H1129"/>
      <c r="I1129"/>
      <c r="J1129"/>
      <c r="K1129"/>
    </row>
    <row r="1130" spans="1:11" x14ac:dyDescent="0.25">
      <c r="A1130"/>
      <c r="B1130"/>
      <c r="C1130"/>
      <c r="D1130"/>
      <c r="E1130"/>
      <c r="F1130"/>
      <c r="G1130"/>
      <c r="H1130"/>
      <c r="I1130"/>
      <c r="J1130"/>
      <c r="K1130"/>
    </row>
    <row r="1131" spans="1:11" x14ac:dyDescent="0.25">
      <c r="A1131"/>
      <c r="B1131"/>
      <c r="C1131"/>
      <c r="D1131"/>
      <c r="E1131"/>
      <c r="F1131"/>
      <c r="G1131"/>
      <c r="H1131"/>
      <c r="I1131"/>
      <c r="J1131"/>
      <c r="K1131"/>
    </row>
    <row r="1132" spans="1:11" x14ac:dyDescent="0.25">
      <c r="A1132"/>
      <c r="B1132"/>
      <c r="C1132"/>
      <c r="D1132"/>
      <c r="E1132"/>
      <c r="F1132"/>
      <c r="G1132"/>
      <c r="H1132"/>
      <c r="I1132"/>
      <c r="J1132"/>
      <c r="K1132"/>
    </row>
    <row r="1133" spans="1:11" x14ac:dyDescent="0.25">
      <c r="A1133"/>
      <c r="B1133"/>
      <c r="C1133"/>
      <c r="D1133"/>
      <c r="E1133"/>
      <c r="F1133"/>
      <c r="G1133"/>
      <c r="H1133"/>
      <c r="I1133"/>
      <c r="J1133"/>
      <c r="K1133"/>
    </row>
    <row r="1134" spans="1:11" x14ac:dyDescent="0.25">
      <c r="A1134"/>
      <c r="B1134"/>
      <c r="C1134"/>
      <c r="D1134"/>
      <c r="E1134"/>
      <c r="F1134"/>
      <c r="G1134"/>
      <c r="H1134"/>
      <c r="I1134"/>
      <c r="J1134"/>
      <c r="K1134"/>
    </row>
    <row r="1135" spans="1:11" x14ac:dyDescent="0.25">
      <c r="A1135"/>
      <c r="B1135"/>
      <c r="C1135"/>
      <c r="D1135"/>
      <c r="E1135"/>
      <c r="F1135"/>
      <c r="G1135"/>
      <c r="H1135"/>
      <c r="I1135"/>
      <c r="J1135"/>
      <c r="K1135"/>
    </row>
    <row r="1136" spans="1:11" x14ac:dyDescent="0.25">
      <c r="A1136"/>
      <c r="B1136"/>
      <c r="C1136"/>
      <c r="D1136"/>
      <c r="E1136"/>
      <c r="F1136"/>
      <c r="G1136"/>
      <c r="H1136"/>
      <c r="I1136"/>
      <c r="J1136"/>
      <c r="K1136"/>
    </row>
    <row r="1137" spans="1:11" x14ac:dyDescent="0.25">
      <c r="A1137"/>
      <c r="B1137"/>
      <c r="C1137"/>
      <c r="D1137"/>
      <c r="E1137"/>
      <c r="F1137"/>
      <c r="G1137"/>
      <c r="H1137"/>
      <c r="I1137"/>
      <c r="J1137"/>
      <c r="K1137"/>
    </row>
    <row r="1138" spans="1:11" x14ac:dyDescent="0.25">
      <c r="A1138"/>
      <c r="B1138"/>
      <c r="C1138"/>
      <c r="D1138"/>
      <c r="E1138"/>
      <c r="F1138"/>
      <c r="G1138"/>
      <c r="H1138"/>
      <c r="I1138"/>
      <c r="J1138"/>
      <c r="K1138"/>
    </row>
    <row r="1139" spans="1:11" x14ac:dyDescent="0.25">
      <c r="A1139"/>
      <c r="B1139"/>
      <c r="C1139"/>
      <c r="D1139"/>
      <c r="E1139"/>
      <c r="F1139"/>
      <c r="G1139"/>
      <c r="H1139"/>
      <c r="I1139"/>
      <c r="J1139"/>
      <c r="K1139"/>
    </row>
    <row r="1140" spans="1:11" x14ac:dyDescent="0.25">
      <c r="A1140"/>
      <c r="B1140"/>
      <c r="C1140"/>
      <c r="D1140"/>
      <c r="E1140"/>
      <c r="F1140"/>
      <c r="G1140"/>
      <c r="H1140"/>
      <c r="I1140"/>
      <c r="J1140"/>
      <c r="K1140"/>
    </row>
    <row r="1141" spans="1:11" x14ac:dyDescent="0.25">
      <c r="A1141"/>
      <c r="B1141"/>
      <c r="C1141"/>
      <c r="D1141"/>
      <c r="E1141"/>
      <c r="F1141"/>
      <c r="G1141"/>
      <c r="H1141"/>
      <c r="I1141"/>
      <c r="J1141"/>
      <c r="K1141"/>
    </row>
    <row r="1142" spans="1:11" x14ac:dyDescent="0.25">
      <c r="A1142"/>
      <c r="B1142"/>
      <c r="C1142"/>
      <c r="D1142"/>
      <c r="E1142"/>
      <c r="F1142"/>
      <c r="G1142"/>
      <c r="H1142"/>
      <c r="I1142"/>
      <c r="J1142"/>
      <c r="K1142"/>
    </row>
    <row r="1143" spans="1:11" x14ac:dyDescent="0.25">
      <c r="A1143"/>
      <c r="B1143"/>
      <c r="C1143"/>
      <c r="D1143"/>
      <c r="E1143"/>
      <c r="F1143"/>
      <c r="G1143"/>
      <c r="H1143"/>
      <c r="I1143"/>
      <c r="J1143"/>
      <c r="K1143"/>
    </row>
    <row r="1144" spans="1:11" x14ac:dyDescent="0.25">
      <c r="A1144"/>
      <c r="B1144"/>
      <c r="C1144"/>
      <c r="D1144"/>
      <c r="E1144"/>
      <c r="F1144"/>
      <c r="G1144"/>
      <c r="H1144"/>
      <c r="I1144"/>
      <c r="J1144"/>
      <c r="K1144"/>
    </row>
    <row r="1145" spans="1:11" x14ac:dyDescent="0.25">
      <c r="A1145"/>
      <c r="B1145"/>
      <c r="C1145"/>
      <c r="D1145"/>
      <c r="E1145"/>
      <c r="F1145"/>
      <c r="G1145"/>
      <c r="H1145"/>
      <c r="I1145"/>
      <c r="J1145"/>
      <c r="K1145"/>
    </row>
    <row r="1146" spans="1:11" x14ac:dyDescent="0.25">
      <c r="A1146"/>
      <c r="B1146"/>
      <c r="C1146"/>
      <c r="D1146"/>
      <c r="E1146"/>
      <c r="F1146"/>
      <c r="G1146"/>
      <c r="H1146"/>
      <c r="I1146"/>
      <c r="J1146"/>
      <c r="K1146"/>
    </row>
    <row r="1147" spans="1:11" x14ac:dyDescent="0.25">
      <c r="A1147"/>
      <c r="B1147"/>
      <c r="C1147"/>
      <c r="D1147"/>
      <c r="E1147"/>
      <c r="F1147"/>
      <c r="G1147"/>
      <c r="H1147"/>
      <c r="I1147"/>
      <c r="J1147"/>
      <c r="K1147"/>
    </row>
    <row r="1148" spans="1:11" x14ac:dyDescent="0.25">
      <c r="A1148"/>
      <c r="B1148"/>
      <c r="C1148"/>
      <c r="D1148"/>
      <c r="E1148"/>
      <c r="F1148"/>
      <c r="G1148"/>
      <c r="H1148"/>
      <c r="I1148"/>
      <c r="J1148"/>
      <c r="K1148"/>
    </row>
    <row r="1149" spans="1:11" x14ac:dyDescent="0.25">
      <c r="A1149"/>
      <c r="B1149"/>
      <c r="C1149"/>
      <c r="D1149"/>
      <c r="E1149"/>
      <c r="F1149"/>
      <c r="G1149"/>
      <c r="H1149"/>
      <c r="I1149"/>
      <c r="J1149"/>
      <c r="K1149"/>
    </row>
    <row r="1150" spans="1:11" x14ac:dyDescent="0.25">
      <c r="A1150"/>
      <c r="B1150"/>
      <c r="C1150"/>
      <c r="D1150"/>
      <c r="E1150"/>
      <c r="F1150"/>
      <c r="G1150"/>
      <c r="H1150"/>
      <c r="I1150"/>
      <c r="J1150"/>
      <c r="K1150"/>
    </row>
    <row r="1151" spans="1:11" x14ac:dyDescent="0.25">
      <c r="A1151"/>
      <c r="B1151"/>
      <c r="C1151"/>
      <c r="D1151"/>
      <c r="E1151"/>
      <c r="F1151"/>
      <c r="G1151"/>
      <c r="H1151"/>
      <c r="I1151"/>
      <c r="J1151"/>
      <c r="K1151"/>
    </row>
    <row r="1152" spans="1:11" x14ac:dyDescent="0.25">
      <c r="A1152"/>
      <c r="B1152"/>
      <c r="C1152"/>
      <c r="D1152"/>
      <c r="E1152"/>
      <c r="F1152"/>
      <c r="G1152"/>
      <c r="H1152"/>
      <c r="I1152"/>
      <c r="J1152"/>
      <c r="K1152"/>
    </row>
    <row r="1153" spans="1:11" x14ac:dyDescent="0.25">
      <c r="A1153"/>
      <c r="B1153"/>
      <c r="C1153"/>
      <c r="D1153"/>
      <c r="E1153"/>
      <c r="F1153"/>
      <c r="G1153"/>
      <c r="H1153"/>
      <c r="I1153"/>
      <c r="J1153"/>
      <c r="K1153"/>
    </row>
    <row r="1154" spans="1:11" x14ac:dyDescent="0.25">
      <c r="A1154"/>
      <c r="B1154"/>
      <c r="C1154"/>
      <c r="D1154"/>
      <c r="E1154"/>
      <c r="F1154"/>
      <c r="G1154"/>
      <c r="H1154"/>
      <c r="I1154"/>
      <c r="J1154"/>
      <c r="K1154"/>
    </row>
    <row r="1155" spans="1:11" x14ac:dyDescent="0.25">
      <c r="A1155"/>
      <c r="B1155"/>
      <c r="C1155"/>
      <c r="D1155"/>
      <c r="E1155"/>
      <c r="F1155"/>
      <c r="G1155"/>
      <c r="H1155"/>
      <c r="I1155"/>
      <c r="J1155"/>
      <c r="K1155"/>
    </row>
    <row r="1156" spans="1:11" x14ac:dyDescent="0.25">
      <c r="A1156"/>
      <c r="B1156"/>
      <c r="C1156"/>
      <c r="D1156"/>
      <c r="E1156"/>
      <c r="F1156"/>
      <c r="G1156"/>
      <c r="H1156"/>
      <c r="I1156"/>
      <c r="J1156"/>
      <c r="K1156"/>
    </row>
    <row r="1157" spans="1:11" x14ac:dyDescent="0.25">
      <c r="A1157"/>
      <c r="B1157"/>
      <c r="C1157"/>
      <c r="D1157"/>
      <c r="E1157"/>
      <c r="F1157"/>
      <c r="G1157"/>
      <c r="H1157"/>
      <c r="I1157"/>
      <c r="J1157"/>
      <c r="K1157"/>
    </row>
    <row r="1158" spans="1:11" x14ac:dyDescent="0.25">
      <c r="A1158"/>
      <c r="B1158"/>
      <c r="C1158"/>
      <c r="D1158"/>
      <c r="E1158"/>
      <c r="F1158"/>
      <c r="G1158"/>
      <c r="H1158"/>
      <c r="I1158"/>
      <c r="J1158"/>
      <c r="K1158"/>
    </row>
    <row r="1159" spans="1:11" x14ac:dyDescent="0.25">
      <c r="A1159"/>
      <c r="B1159"/>
      <c r="C1159"/>
      <c r="D1159"/>
      <c r="E1159"/>
      <c r="F1159"/>
      <c r="G1159"/>
      <c r="H1159"/>
      <c r="I1159"/>
      <c r="J1159"/>
      <c r="K1159"/>
    </row>
    <row r="1160" spans="1:11" x14ac:dyDescent="0.25">
      <c r="A1160"/>
      <c r="B1160"/>
      <c r="C1160"/>
      <c r="D1160"/>
      <c r="E1160"/>
      <c r="F1160"/>
      <c r="G1160"/>
      <c r="H1160"/>
      <c r="I1160"/>
      <c r="J1160"/>
      <c r="K1160"/>
    </row>
    <row r="1161" spans="1:11" x14ac:dyDescent="0.25">
      <c r="A1161"/>
      <c r="B1161"/>
      <c r="C1161"/>
      <c r="D1161"/>
      <c r="E1161"/>
      <c r="F1161"/>
      <c r="G1161"/>
      <c r="H1161"/>
      <c r="I1161"/>
      <c r="J1161"/>
      <c r="K1161"/>
    </row>
    <row r="1162" spans="1:11" x14ac:dyDescent="0.25">
      <c r="A1162"/>
      <c r="B1162"/>
      <c r="C1162"/>
      <c r="D1162"/>
      <c r="E1162"/>
      <c r="F1162"/>
      <c r="G1162"/>
      <c r="H1162"/>
      <c r="I1162"/>
      <c r="J1162"/>
      <c r="K1162"/>
    </row>
    <row r="1163" spans="1:11" x14ac:dyDescent="0.25">
      <c r="A1163"/>
      <c r="B1163"/>
      <c r="C1163"/>
      <c r="D1163"/>
      <c r="E1163"/>
      <c r="F1163"/>
      <c r="G1163"/>
      <c r="H1163"/>
      <c r="I1163"/>
      <c r="J1163"/>
      <c r="K1163"/>
    </row>
    <row r="1164" spans="1:11" x14ac:dyDescent="0.25">
      <c r="A1164"/>
      <c r="B1164"/>
      <c r="C1164"/>
      <c r="D1164"/>
      <c r="E1164"/>
      <c r="F1164"/>
      <c r="G1164"/>
      <c r="H1164"/>
      <c r="I1164"/>
      <c r="J1164"/>
      <c r="K1164"/>
    </row>
    <row r="1165" spans="1:11" x14ac:dyDescent="0.25">
      <c r="A1165"/>
      <c r="B1165"/>
      <c r="C1165"/>
      <c r="D1165"/>
      <c r="E1165"/>
      <c r="F1165"/>
      <c r="G1165"/>
      <c r="H1165"/>
      <c r="I1165"/>
      <c r="J1165"/>
      <c r="K1165"/>
    </row>
    <row r="1166" spans="1:11" x14ac:dyDescent="0.25">
      <c r="A1166"/>
      <c r="B1166"/>
      <c r="C1166"/>
      <c r="D1166"/>
      <c r="E1166"/>
      <c r="F1166"/>
      <c r="G1166"/>
      <c r="H1166"/>
      <c r="I1166"/>
      <c r="J1166"/>
      <c r="K1166"/>
    </row>
    <row r="1167" spans="1:11" x14ac:dyDescent="0.25">
      <c r="A1167"/>
      <c r="B1167"/>
      <c r="C1167"/>
      <c r="D1167"/>
      <c r="E1167"/>
      <c r="F1167"/>
      <c r="G1167"/>
      <c r="H1167"/>
      <c r="I1167"/>
      <c r="J1167"/>
      <c r="K1167"/>
    </row>
    <row r="1168" spans="1:11" x14ac:dyDescent="0.25">
      <c r="A1168"/>
      <c r="B1168"/>
      <c r="C1168"/>
      <c r="D1168"/>
      <c r="E1168"/>
      <c r="F1168"/>
      <c r="G1168"/>
      <c r="H1168"/>
      <c r="I1168"/>
      <c r="J1168"/>
      <c r="K1168"/>
    </row>
    <row r="1169" spans="1:11" x14ac:dyDescent="0.25">
      <c r="A1169"/>
      <c r="B1169"/>
      <c r="C1169"/>
      <c r="D1169"/>
      <c r="E1169"/>
      <c r="F1169"/>
      <c r="G1169"/>
      <c r="H1169"/>
      <c r="I1169"/>
      <c r="J1169"/>
      <c r="K1169"/>
    </row>
    <row r="1170" spans="1:11" x14ac:dyDescent="0.25">
      <c r="A1170"/>
      <c r="B1170"/>
      <c r="C1170"/>
      <c r="D1170"/>
      <c r="E1170"/>
      <c r="F1170"/>
      <c r="G1170"/>
      <c r="H1170"/>
      <c r="I1170"/>
      <c r="J1170"/>
      <c r="K1170"/>
    </row>
    <row r="1171" spans="1:11" x14ac:dyDescent="0.25">
      <c r="A1171"/>
      <c r="B1171"/>
      <c r="C1171"/>
      <c r="D1171"/>
      <c r="E1171"/>
      <c r="F1171"/>
      <c r="G1171"/>
      <c r="H1171"/>
      <c r="I1171"/>
      <c r="J1171"/>
      <c r="K1171"/>
    </row>
    <row r="1172" spans="1:11" x14ac:dyDescent="0.25">
      <c r="A1172"/>
      <c r="B1172"/>
      <c r="C1172"/>
      <c r="D1172"/>
      <c r="E1172"/>
      <c r="F1172"/>
      <c r="G1172"/>
      <c r="H1172"/>
      <c r="I1172"/>
      <c r="J1172"/>
      <c r="K1172"/>
    </row>
    <row r="1173" spans="1:11" x14ac:dyDescent="0.25">
      <c r="A1173"/>
      <c r="B1173"/>
      <c r="C1173"/>
      <c r="D1173"/>
      <c r="E1173"/>
      <c r="F1173"/>
      <c r="G1173"/>
      <c r="H1173"/>
      <c r="I1173"/>
      <c r="J1173"/>
      <c r="K1173"/>
    </row>
    <row r="1174" spans="1:11" x14ac:dyDescent="0.25">
      <c r="A1174"/>
      <c r="B1174"/>
      <c r="C1174"/>
      <c r="D1174"/>
      <c r="E1174"/>
      <c r="F1174"/>
      <c r="G1174"/>
      <c r="H1174"/>
      <c r="I1174"/>
      <c r="J1174"/>
      <c r="K1174"/>
    </row>
    <row r="1175" spans="1:11" x14ac:dyDescent="0.25">
      <c r="A1175"/>
      <c r="B1175"/>
      <c r="C1175"/>
      <c r="D1175"/>
      <c r="E1175"/>
      <c r="F1175"/>
      <c r="G1175"/>
      <c r="H1175"/>
      <c r="I1175"/>
      <c r="J1175"/>
      <c r="K1175"/>
    </row>
    <row r="1176" spans="1:11" x14ac:dyDescent="0.25">
      <c r="A1176"/>
      <c r="B1176"/>
      <c r="C1176"/>
      <c r="D1176"/>
      <c r="E1176"/>
      <c r="F1176"/>
      <c r="G1176"/>
      <c r="H1176"/>
      <c r="I1176"/>
      <c r="J1176"/>
      <c r="K1176"/>
    </row>
    <row r="1177" spans="1:11" x14ac:dyDescent="0.25">
      <c r="A1177"/>
      <c r="B1177"/>
      <c r="C1177"/>
      <c r="D1177"/>
      <c r="E1177"/>
      <c r="F1177"/>
      <c r="G1177"/>
      <c r="H1177"/>
      <c r="I1177"/>
      <c r="J1177"/>
      <c r="K1177"/>
    </row>
    <row r="1178" spans="1:11" x14ac:dyDescent="0.25">
      <c r="A1178"/>
      <c r="B1178"/>
      <c r="C1178"/>
      <c r="D1178"/>
      <c r="E1178"/>
      <c r="F1178"/>
      <c r="G1178"/>
      <c r="H1178"/>
      <c r="I1178"/>
      <c r="J1178"/>
      <c r="K1178"/>
    </row>
    <row r="1179" spans="1:11" x14ac:dyDescent="0.25">
      <c r="A1179"/>
      <c r="B1179"/>
      <c r="C1179"/>
      <c r="D1179"/>
      <c r="E1179"/>
      <c r="F1179"/>
      <c r="G1179"/>
      <c r="H1179"/>
      <c r="I1179"/>
      <c r="J1179"/>
      <c r="K1179"/>
    </row>
    <row r="1180" spans="1:11" x14ac:dyDescent="0.25">
      <c r="A1180"/>
      <c r="B1180"/>
      <c r="C1180"/>
      <c r="D1180"/>
      <c r="E1180"/>
      <c r="F1180"/>
      <c r="G1180"/>
      <c r="H1180"/>
      <c r="I1180"/>
      <c r="J1180"/>
      <c r="K1180"/>
    </row>
    <row r="1181" spans="1:11" x14ac:dyDescent="0.25">
      <c r="A1181"/>
      <c r="B1181"/>
      <c r="C1181"/>
      <c r="D1181"/>
      <c r="E1181"/>
      <c r="F1181"/>
      <c r="G1181"/>
      <c r="H1181"/>
      <c r="I1181"/>
      <c r="J1181"/>
      <c r="K1181"/>
    </row>
    <row r="1182" spans="1:11" x14ac:dyDescent="0.25">
      <c r="A1182"/>
      <c r="B1182"/>
      <c r="C1182"/>
      <c r="D1182"/>
      <c r="E1182"/>
      <c r="F1182"/>
      <c r="G1182"/>
      <c r="H1182"/>
      <c r="I1182"/>
      <c r="J1182"/>
      <c r="K1182"/>
    </row>
    <row r="1183" spans="1:11" x14ac:dyDescent="0.25">
      <c r="A1183"/>
      <c r="B1183"/>
      <c r="C1183"/>
      <c r="D1183"/>
      <c r="E1183"/>
      <c r="F1183"/>
      <c r="G1183"/>
      <c r="H1183"/>
      <c r="I1183"/>
      <c r="J1183"/>
      <c r="K1183"/>
    </row>
    <row r="1184" spans="1:11" x14ac:dyDescent="0.25">
      <c r="A1184"/>
      <c r="B1184"/>
      <c r="C1184"/>
      <c r="D1184"/>
      <c r="E1184"/>
      <c r="F1184"/>
      <c r="G1184"/>
      <c r="H1184"/>
      <c r="I1184"/>
      <c r="J1184"/>
      <c r="K1184"/>
    </row>
    <row r="1185" spans="1:11" x14ac:dyDescent="0.25">
      <c r="A1185"/>
      <c r="B1185"/>
      <c r="C1185"/>
      <c r="D1185"/>
      <c r="E1185"/>
      <c r="F1185"/>
      <c r="G1185"/>
      <c r="H1185"/>
      <c r="I1185"/>
      <c r="J1185"/>
      <c r="K1185"/>
    </row>
    <row r="1186" spans="1:11" x14ac:dyDescent="0.25">
      <c r="A1186"/>
      <c r="B1186"/>
      <c r="C1186"/>
      <c r="D1186"/>
      <c r="E1186"/>
      <c r="F1186"/>
      <c r="G1186"/>
      <c r="H1186"/>
      <c r="I1186"/>
      <c r="J1186"/>
      <c r="K1186"/>
    </row>
    <row r="1187" spans="1:11" x14ac:dyDescent="0.25">
      <c r="A1187"/>
      <c r="B1187"/>
      <c r="C1187"/>
      <c r="D1187"/>
      <c r="E1187"/>
      <c r="F1187"/>
      <c r="G1187"/>
      <c r="H1187"/>
      <c r="I1187"/>
      <c r="J1187"/>
      <c r="K1187"/>
    </row>
    <row r="1188" spans="1:11" x14ac:dyDescent="0.25">
      <c r="A1188"/>
      <c r="B1188"/>
      <c r="C1188"/>
      <c r="D1188"/>
      <c r="E1188"/>
      <c r="F1188"/>
      <c r="G1188"/>
      <c r="H1188"/>
      <c r="I1188"/>
      <c r="J1188"/>
      <c r="K1188"/>
    </row>
    <row r="1189" spans="1:11" x14ac:dyDescent="0.25">
      <c r="A1189"/>
      <c r="B1189"/>
      <c r="C1189"/>
      <c r="D1189"/>
      <c r="E1189"/>
      <c r="F1189"/>
      <c r="G1189"/>
      <c r="H1189"/>
      <c r="I1189"/>
      <c r="J1189"/>
      <c r="K1189"/>
    </row>
    <row r="1190" spans="1:11" x14ac:dyDescent="0.25">
      <c r="A1190"/>
      <c r="B1190"/>
      <c r="C1190"/>
      <c r="D1190"/>
      <c r="E1190"/>
      <c r="F1190"/>
      <c r="G1190"/>
      <c r="H1190"/>
      <c r="I1190"/>
      <c r="J1190"/>
      <c r="K1190"/>
    </row>
    <row r="1191" spans="1:11" x14ac:dyDescent="0.25">
      <c r="A1191"/>
      <c r="B1191"/>
      <c r="C1191"/>
      <c r="D1191"/>
      <c r="E1191"/>
      <c r="F1191"/>
      <c r="G1191"/>
      <c r="H1191"/>
      <c r="I1191"/>
      <c r="J1191"/>
      <c r="K1191"/>
    </row>
    <row r="1192" spans="1:11" x14ac:dyDescent="0.25">
      <c r="A1192"/>
      <c r="B1192"/>
      <c r="C1192"/>
      <c r="D1192"/>
      <c r="E1192"/>
      <c r="F1192"/>
      <c r="G1192"/>
      <c r="H1192"/>
      <c r="I1192"/>
      <c r="J1192"/>
      <c r="K1192"/>
    </row>
    <row r="1193" spans="1:11" x14ac:dyDescent="0.25">
      <c r="A1193"/>
      <c r="B1193"/>
      <c r="C1193"/>
      <c r="D1193"/>
      <c r="E1193"/>
      <c r="F1193"/>
      <c r="G1193"/>
      <c r="H1193"/>
      <c r="I1193"/>
      <c r="J1193"/>
      <c r="K1193"/>
    </row>
    <row r="1194" spans="1:11" x14ac:dyDescent="0.25">
      <c r="A1194"/>
      <c r="B1194"/>
      <c r="C1194"/>
      <c r="D1194"/>
      <c r="E1194"/>
      <c r="F1194"/>
      <c r="G1194"/>
      <c r="H1194"/>
      <c r="I1194"/>
      <c r="J1194"/>
      <c r="K1194"/>
    </row>
    <row r="1195" spans="1:11" x14ac:dyDescent="0.25">
      <c r="A1195"/>
      <c r="B1195"/>
      <c r="C1195"/>
      <c r="D1195"/>
      <c r="E1195"/>
      <c r="F1195"/>
      <c r="G1195"/>
      <c r="H1195"/>
      <c r="I1195"/>
      <c r="J1195"/>
      <c r="K1195"/>
    </row>
    <row r="1196" spans="1:11" x14ac:dyDescent="0.25">
      <c r="A1196"/>
      <c r="B1196"/>
      <c r="C1196"/>
      <c r="D1196"/>
      <c r="E1196"/>
      <c r="F1196"/>
      <c r="G1196"/>
      <c r="H1196"/>
      <c r="I1196"/>
      <c r="J1196"/>
      <c r="K1196"/>
    </row>
    <row r="1197" spans="1:11" x14ac:dyDescent="0.25">
      <c r="A1197"/>
      <c r="B1197"/>
      <c r="C1197"/>
      <c r="D1197"/>
      <c r="E1197"/>
      <c r="F1197"/>
      <c r="G1197"/>
      <c r="H1197"/>
      <c r="I1197"/>
      <c r="J1197"/>
      <c r="K1197"/>
    </row>
    <row r="1198" spans="1:11" x14ac:dyDescent="0.25">
      <c r="A1198"/>
      <c r="B1198"/>
      <c r="C1198"/>
      <c r="D1198"/>
      <c r="E1198"/>
      <c r="F1198"/>
      <c r="G1198"/>
      <c r="H1198"/>
      <c r="I1198"/>
      <c r="J1198"/>
      <c r="K1198"/>
    </row>
    <row r="1199" spans="1:11" x14ac:dyDescent="0.25">
      <c r="A1199"/>
      <c r="B1199"/>
      <c r="C1199"/>
      <c r="D1199"/>
      <c r="E1199"/>
      <c r="F1199"/>
      <c r="G1199"/>
      <c r="H1199"/>
      <c r="I1199"/>
      <c r="J1199"/>
      <c r="K1199"/>
    </row>
    <row r="1200" spans="1:11" x14ac:dyDescent="0.25">
      <c r="A1200"/>
      <c r="B1200"/>
      <c r="C1200"/>
      <c r="D1200"/>
      <c r="E1200"/>
      <c r="F1200"/>
      <c r="G1200"/>
      <c r="H1200"/>
      <c r="I1200"/>
      <c r="J1200"/>
      <c r="K1200"/>
    </row>
    <row r="1201" spans="1:11" x14ac:dyDescent="0.25">
      <c r="A1201"/>
      <c r="B1201"/>
      <c r="C1201"/>
      <c r="D1201"/>
      <c r="E1201"/>
      <c r="F1201"/>
      <c r="G1201"/>
      <c r="H1201"/>
      <c r="I1201"/>
      <c r="J1201"/>
      <c r="K1201"/>
    </row>
    <row r="1202" spans="1:11" x14ac:dyDescent="0.25">
      <c r="A1202"/>
      <c r="B1202"/>
      <c r="C1202"/>
      <c r="D1202"/>
      <c r="E1202"/>
      <c r="F1202"/>
      <c r="G1202"/>
      <c r="H1202"/>
      <c r="I1202"/>
      <c r="J1202"/>
      <c r="K1202"/>
    </row>
    <row r="1203" spans="1:11" x14ac:dyDescent="0.25">
      <c r="A1203"/>
      <c r="B1203"/>
      <c r="C1203"/>
      <c r="D1203"/>
      <c r="E1203"/>
      <c r="F1203"/>
      <c r="G1203"/>
      <c r="H1203"/>
      <c r="I1203"/>
      <c r="J1203"/>
      <c r="K1203"/>
    </row>
    <row r="1204" spans="1:11" x14ac:dyDescent="0.25">
      <c r="A1204"/>
      <c r="B1204"/>
      <c r="C1204"/>
      <c r="D1204"/>
      <c r="E1204"/>
      <c r="F1204"/>
      <c r="G1204"/>
      <c r="H1204"/>
      <c r="I1204"/>
      <c r="J1204"/>
      <c r="K1204"/>
    </row>
    <row r="1205" spans="1:11" x14ac:dyDescent="0.25">
      <c r="A1205"/>
      <c r="B1205"/>
      <c r="C1205"/>
      <c r="D1205"/>
      <c r="E1205"/>
      <c r="F1205"/>
      <c r="G1205"/>
      <c r="H1205"/>
      <c r="I1205"/>
      <c r="J1205"/>
      <c r="K1205"/>
    </row>
    <row r="1206" spans="1:11" x14ac:dyDescent="0.25">
      <c r="A1206"/>
      <c r="B1206"/>
      <c r="C1206"/>
      <c r="D1206"/>
      <c r="E1206"/>
      <c r="F1206"/>
      <c r="G1206"/>
      <c r="H1206"/>
      <c r="I1206"/>
      <c r="J1206"/>
      <c r="K1206"/>
    </row>
    <row r="1207" spans="1:11" x14ac:dyDescent="0.25">
      <c r="A1207"/>
      <c r="B1207"/>
      <c r="C1207"/>
      <c r="D1207"/>
      <c r="E1207"/>
      <c r="F1207"/>
      <c r="G1207"/>
      <c r="H1207"/>
      <c r="I1207"/>
      <c r="J1207"/>
      <c r="K1207"/>
    </row>
    <row r="1208" spans="1:11" x14ac:dyDescent="0.25">
      <c r="A1208"/>
      <c r="B1208"/>
      <c r="C1208"/>
      <c r="D1208"/>
      <c r="E1208"/>
      <c r="F1208"/>
      <c r="G1208"/>
      <c r="H1208"/>
      <c r="I1208"/>
      <c r="J1208"/>
      <c r="K1208"/>
    </row>
    <row r="1209" spans="1:11" x14ac:dyDescent="0.25">
      <c r="A1209"/>
      <c r="B1209"/>
      <c r="C1209"/>
      <c r="D1209"/>
      <c r="E1209"/>
      <c r="F1209"/>
      <c r="G1209"/>
      <c r="H1209"/>
      <c r="I1209"/>
      <c r="J1209"/>
      <c r="K1209"/>
    </row>
    <row r="1210" spans="1:11" x14ac:dyDescent="0.25">
      <c r="A1210"/>
      <c r="B1210"/>
      <c r="C1210"/>
      <c r="D1210"/>
      <c r="E1210"/>
      <c r="F1210"/>
      <c r="G1210"/>
      <c r="H1210"/>
      <c r="I1210"/>
      <c r="J1210"/>
      <c r="K1210"/>
    </row>
    <row r="1211" spans="1:11" x14ac:dyDescent="0.25">
      <c r="A1211"/>
      <c r="B1211"/>
      <c r="C1211"/>
      <c r="D1211"/>
      <c r="E1211"/>
      <c r="F1211"/>
      <c r="G1211"/>
      <c r="H1211"/>
      <c r="I1211"/>
      <c r="J1211"/>
      <c r="K1211"/>
    </row>
    <row r="1212" spans="1:11" x14ac:dyDescent="0.25">
      <c r="A1212"/>
      <c r="B1212"/>
      <c r="C1212"/>
      <c r="D1212"/>
      <c r="E1212"/>
      <c r="F1212"/>
      <c r="G1212"/>
      <c r="H1212"/>
      <c r="I1212"/>
      <c r="J1212"/>
      <c r="K1212"/>
    </row>
    <row r="1213" spans="1:11" x14ac:dyDescent="0.25">
      <c r="A1213"/>
      <c r="B1213"/>
      <c r="C1213"/>
      <c r="D1213"/>
      <c r="E1213"/>
      <c r="F1213"/>
      <c r="G1213"/>
      <c r="H1213"/>
      <c r="I1213"/>
      <c r="J1213"/>
      <c r="K1213"/>
    </row>
    <row r="1214" spans="1:11" x14ac:dyDescent="0.25">
      <c r="A1214"/>
      <c r="B1214"/>
      <c r="C1214"/>
      <c r="D1214"/>
      <c r="E1214"/>
      <c r="F1214"/>
      <c r="G1214"/>
      <c r="H1214"/>
      <c r="I1214"/>
      <c r="J1214"/>
      <c r="K1214"/>
    </row>
    <row r="1215" spans="1:11" x14ac:dyDescent="0.25">
      <c r="A1215"/>
      <c r="B1215"/>
      <c r="C1215"/>
      <c r="D1215"/>
      <c r="E1215"/>
      <c r="F1215"/>
      <c r="G1215"/>
      <c r="H1215"/>
      <c r="I1215"/>
      <c r="J1215"/>
      <c r="K1215"/>
    </row>
    <row r="1216" spans="1:11" x14ac:dyDescent="0.25">
      <c r="A1216"/>
      <c r="B1216"/>
      <c r="C1216"/>
      <c r="D1216"/>
      <c r="E1216"/>
      <c r="F1216"/>
      <c r="G1216"/>
      <c r="H1216"/>
      <c r="I1216"/>
      <c r="J1216"/>
      <c r="K1216"/>
    </row>
    <row r="1217" spans="1:11" x14ac:dyDescent="0.25">
      <c r="A1217"/>
      <c r="B1217"/>
      <c r="C1217"/>
      <c r="D1217"/>
      <c r="E1217"/>
      <c r="F1217"/>
      <c r="G1217"/>
      <c r="H1217"/>
      <c r="I1217"/>
      <c r="J1217"/>
      <c r="K1217"/>
    </row>
    <row r="1218" spans="1:11" x14ac:dyDescent="0.25">
      <c r="A1218"/>
      <c r="B1218"/>
      <c r="C1218"/>
      <c r="D1218"/>
      <c r="E1218"/>
      <c r="F1218"/>
      <c r="G1218"/>
      <c r="H1218"/>
      <c r="I1218"/>
      <c r="J1218"/>
      <c r="K1218"/>
    </row>
    <row r="1219" spans="1:11" x14ac:dyDescent="0.25">
      <c r="A1219"/>
      <c r="B1219"/>
      <c r="C1219"/>
      <c r="D1219"/>
      <c r="E1219"/>
      <c r="F1219"/>
      <c r="G1219"/>
      <c r="H1219"/>
      <c r="I1219"/>
      <c r="J1219"/>
      <c r="K1219"/>
    </row>
    <row r="1220" spans="1:11" x14ac:dyDescent="0.25">
      <c r="A1220"/>
      <c r="B1220"/>
      <c r="C1220"/>
      <c r="D1220"/>
      <c r="E1220"/>
      <c r="F1220"/>
      <c r="G1220"/>
      <c r="H1220"/>
      <c r="I1220"/>
      <c r="J1220"/>
      <c r="K1220"/>
    </row>
    <row r="1221" spans="1:11" x14ac:dyDescent="0.25">
      <c r="A1221"/>
      <c r="B1221"/>
      <c r="C1221"/>
      <c r="D1221"/>
      <c r="E1221"/>
      <c r="F1221"/>
      <c r="G1221"/>
      <c r="H1221"/>
      <c r="I1221"/>
      <c r="J1221"/>
      <c r="K1221"/>
    </row>
    <row r="1222" spans="1:11" x14ac:dyDescent="0.25">
      <c r="A1222"/>
      <c r="B1222"/>
      <c r="C1222"/>
      <c r="D1222"/>
      <c r="E1222"/>
      <c r="F1222"/>
      <c r="G1222"/>
      <c r="H1222"/>
      <c r="I1222"/>
      <c r="J1222"/>
      <c r="K1222"/>
    </row>
    <row r="1223" spans="1:11" x14ac:dyDescent="0.25">
      <c r="A1223"/>
      <c r="B1223"/>
      <c r="C1223"/>
      <c r="D1223"/>
      <c r="E1223"/>
      <c r="F1223"/>
      <c r="G1223"/>
      <c r="H1223"/>
      <c r="I1223"/>
      <c r="J1223"/>
      <c r="K1223"/>
    </row>
    <row r="1224" spans="1:11" x14ac:dyDescent="0.25">
      <c r="A1224"/>
      <c r="B1224"/>
      <c r="C1224"/>
      <c r="D1224"/>
      <c r="E1224"/>
      <c r="F1224"/>
      <c r="G1224"/>
      <c r="H1224"/>
      <c r="I1224"/>
      <c r="J1224"/>
      <c r="K1224"/>
    </row>
    <row r="1225" spans="1:11" x14ac:dyDescent="0.25">
      <c r="A1225"/>
      <c r="B1225"/>
      <c r="C1225"/>
      <c r="D1225"/>
      <c r="E1225"/>
      <c r="F1225"/>
      <c r="G1225"/>
      <c r="H1225"/>
      <c r="I1225"/>
      <c r="J1225"/>
      <c r="K1225"/>
    </row>
    <row r="1226" spans="1:11" x14ac:dyDescent="0.25">
      <c r="A1226"/>
      <c r="B1226"/>
      <c r="C1226"/>
      <c r="D1226"/>
      <c r="E1226"/>
      <c r="F1226"/>
      <c r="G1226"/>
      <c r="H1226"/>
      <c r="I1226"/>
      <c r="J1226"/>
      <c r="K1226"/>
    </row>
    <row r="1227" spans="1:11" x14ac:dyDescent="0.25">
      <c r="A1227"/>
      <c r="B1227"/>
      <c r="C1227"/>
      <c r="D1227"/>
      <c r="E1227"/>
      <c r="F1227"/>
      <c r="G1227"/>
      <c r="H1227"/>
      <c r="I1227"/>
      <c r="J1227"/>
      <c r="K1227"/>
    </row>
    <row r="1228" spans="1:11" x14ac:dyDescent="0.25">
      <c r="A1228"/>
      <c r="B1228"/>
      <c r="C1228"/>
      <c r="D1228"/>
      <c r="E1228"/>
      <c r="F1228"/>
      <c r="G1228"/>
      <c r="H1228"/>
      <c r="I1228"/>
      <c r="J1228"/>
      <c r="K1228"/>
    </row>
    <row r="1229" spans="1:11" x14ac:dyDescent="0.25">
      <c r="A1229"/>
      <c r="B1229"/>
      <c r="C1229"/>
      <c r="D1229"/>
      <c r="E1229"/>
      <c r="F1229"/>
      <c r="G1229"/>
      <c r="H1229"/>
      <c r="I1229"/>
      <c r="J1229"/>
      <c r="K1229"/>
    </row>
    <row r="1230" spans="1:11" x14ac:dyDescent="0.25">
      <c r="A1230"/>
      <c r="B1230"/>
      <c r="C1230"/>
      <c r="D1230"/>
      <c r="E1230"/>
      <c r="F1230"/>
      <c r="G1230"/>
      <c r="H1230"/>
      <c r="I1230"/>
      <c r="J1230"/>
      <c r="K1230"/>
    </row>
    <row r="1231" spans="1:11" x14ac:dyDescent="0.25">
      <c r="A1231"/>
      <c r="B1231"/>
      <c r="C1231"/>
      <c r="D1231"/>
      <c r="E1231"/>
      <c r="F1231"/>
      <c r="G1231"/>
      <c r="H1231"/>
      <c r="I1231"/>
      <c r="J1231"/>
      <c r="K1231"/>
    </row>
    <row r="1232" spans="1:11" x14ac:dyDescent="0.25">
      <c r="A1232"/>
      <c r="B1232"/>
      <c r="C1232"/>
      <c r="D1232"/>
      <c r="E1232"/>
      <c r="F1232"/>
      <c r="G1232"/>
      <c r="H1232"/>
      <c r="I1232"/>
      <c r="J1232"/>
      <c r="K1232"/>
    </row>
    <row r="1233" spans="1:11" x14ac:dyDescent="0.25">
      <c r="A1233"/>
      <c r="B1233"/>
      <c r="C1233"/>
      <c r="D1233"/>
      <c r="E1233"/>
      <c r="F1233"/>
      <c r="G1233"/>
      <c r="H1233"/>
      <c r="I1233"/>
      <c r="J1233"/>
      <c r="K1233"/>
    </row>
    <row r="1234" spans="1:11" x14ac:dyDescent="0.25">
      <c r="A1234"/>
      <c r="B1234"/>
      <c r="C1234"/>
      <c r="D1234"/>
      <c r="E1234"/>
      <c r="F1234"/>
      <c r="G1234"/>
      <c r="H1234"/>
      <c r="I1234"/>
      <c r="J1234"/>
      <c r="K1234"/>
    </row>
    <row r="1235" spans="1:11" x14ac:dyDescent="0.25">
      <c r="A1235"/>
      <c r="B1235"/>
      <c r="C1235"/>
      <c r="D1235"/>
      <c r="E1235"/>
      <c r="F1235"/>
      <c r="G1235"/>
      <c r="H1235"/>
      <c r="I1235"/>
      <c r="J1235"/>
      <c r="K1235"/>
    </row>
    <row r="1236" spans="1:11" x14ac:dyDescent="0.25">
      <c r="A1236"/>
      <c r="B1236"/>
      <c r="C1236"/>
      <c r="D1236"/>
      <c r="E1236"/>
      <c r="F1236"/>
      <c r="G1236"/>
      <c r="H1236"/>
      <c r="I1236"/>
      <c r="J1236"/>
      <c r="K1236"/>
    </row>
    <row r="1237" spans="1:11" x14ac:dyDescent="0.25">
      <c r="A1237"/>
      <c r="B1237"/>
      <c r="C1237"/>
      <c r="D1237"/>
      <c r="E1237"/>
      <c r="F1237"/>
      <c r="G1237"/>
      <c r="H1237"/>
      <c r="I1237"/>
      <c r="J1237"/>
      <c r="K1237"/>
    </row>
    <row r="1238" spans="1:11" x14ac:dyDescent="0.25">
      <c r="A1238"/>
      <c r="B1238"/>
      <c r="C1238"/>
      <c r="D1238"/>
      <c r="E1238"/>
      <c r="F1238"/>
      <c r="G1238"/>
      <c r="H1238"/>
      <c r="I1238"/>
      <c r="J1238"/>
      <c r="K1238"/>
    </row>
    <row r="1239" spans="1:11" x14ac:dyDescent="0.25">
      <c r="A1239"/>
      <c r="B1239"/>
      <c r="C1239"/>
      <c r="D1239"/>
      <c r="E1239"/>
      <c r="F1239"/>
      <c r="G1239"/>
      <c r="H1239"/>
      <c r="I1239"/>
      <c r="J1239"/>
      <c r="K1239"/>
    </row>
    <row r="1240" spans="1:11" x14ac:dyDescent="0.25">
      <c r="A1240"/>
      <c r="B1240"/>
      <c r="C1240"/>
      <c r="D1240"/>
      <c r="E1240"/>
      <c r="F1240"/>
      <c r="G1240"/>
      <c r="H1240"/>
      <c r="I1240"/>
      <c r="J1240"/>
      <c r="K1240"/>
    </row>
    <row r="1241" spans="1:11" x14ac:dyDescent="0.25">
      <c r="A1241"/>
      <c r="B1241"/>
      <c r="C1241"/>
      <c r="D1241"/>
      <c r="E1241"/>
      <c r="F1241"/>
      <c r="G1241"/>
      <c r="H1241"/>
      <c r="I1241"/>
      <c r="J1241"/>
      <c r="K1241"/>
    </row>
    <row r="1242" spans="1:11" x14ac:dyDescent="0.25">
      <c r="A1242"/>
      <c r="B1242"/>
      <c r="C1242"/>
      <c r="D1242"/>
      <c r="E1242"/>
      <c r="F1242"/>
      <c r="G1242"/>
      <c r="H1242"/>
      <c r="I1242"/>
      <c r="J1242"/>
      <c r="K1242"/>
    </row>
    <row r="1243" spans="1:11" x14ac:dyDescent="0.25">
      <c r="A1243"/>
      <c r="B1243"/>
      <c r="C1243"/>
      <c r="D1243"/>
      <c r="E1243"/>
      <c r="F1243"/>
      <c r="G1243"/>
      <c r="H1243"/>
      <c r="I1243"/>
      <c r="J1243"/>
      <c r="K1243"/>
    </row>
    <row r="1244" spans="1:11" x14ac:dyDescent="0.25">
      <c r="A1244"/>
      <c r="B1244"/>
      <c r="C1244"/>
      <c r="D1244"/>
      <c r="E1244"/>
      <c r="F1244"/>
      <c r="G1244"/>
      <c r="H1244"/>
      <c r="I1244"/>
      <c r="J1244"/>
      <c r="K1244"/>
    </row>
    <row r="1245" spans="1:11" x14ac:dyDescent="0.25">
      <c r="A1245"/>
      <c r="B1245"/>
      <c r="C1245"/>
      <c r="D1245"/>
      <c r="E1245"/>
      <c r="F1245"/>
      <c r="G1245"/>
      <c r="H1245"/>
      <c r="I1245"/>
      <c r="J1245"/>
      <c r="K1245"/>
    </row>
    <row r="1246" spans="1:11" x14ac:dyDescent="0.25">
      <c r="A1246"/>
      <c r="B1246"/>
      <c r="C1246"/>
      <c r="D1246"/>
      <c r="E1246"/>
      <c r="F1246"/>
      <c r="G1246"/>
      <c r="H1246"/>
      <c r="I1246"/>
      <c r="J1246"/>
      <c r="K1246"/>
    </row>
    <row r="1247" spans="1:11" x14ac:dyDescent="0.25">
      <c r="A1247"/>
      <c r="B1247"/>
      <c r="C1247"/>
      <c r="D1247"/>
      <c r="E1247"/>
      <c r="F1247"/>
      <c r="G1247"/>
      <c r="H1247"/>
      <c r="I1247"/>
      <c r="J1247"/>
      <c r="K1247"/>
    </row>
    <row r="1248" spans="1:11" x14ac:dyDescent="0.25">
      <c r="A1248"/>
      <c r="B1248"/>
      <c r="C1248"/>
      <c r="D1248"/>
      <c r="E1248"/>
      <c r="F1248"/>
      <c r="G1248"/>
      <c r="H1248"/>
      <c r="I1248"/>
      <c r="J1248"/>
      <c r="K1248"/>
    </row>
    <row r="1249" spans="1:11" x14ac:dyDescent="0.25">
      <c r="A1249"/>
      <c r="B1249"/>
      <c r="C1249"/>
      <c r="D1249"/>
      <c r="E1249"/>
      <c r="F1249"/>
      <c r="G1249"/>
      <c r="H1249"/>
      <c r="I1249"/>
      <c r="J1249"/>
      <c r="K1249"/>
    </row>
    <row r="1250" spans="1:11" x14ac:dyDescent="0.25">
      <c r="A1250"/>
      <c r="B1250"/>
      <c r="C1250"/>
      <c r="D1250"/>
      <c r="E1250"/>
      <c r="F1250"/>
      <c r="G1250"/>
      <c r="H1250"/>
      <c r="I1250"/>
      <c r="J1250"/>
      <c r="K1250"/>
    </row>
    <row r="1251" spans="1:11" x14ac:dyDescent="0.25">
      <c r="A1251"/>
      <c r="B1251"/>
      <c r="C1251"/>
      <c r="D1251"/>
      <c r="E1251"/>
      <c r="F1251"/>
      <c r="G1251"/>
      <c r="H1251"/>
      <c r="I1251"/>
      <c r="J1251"/>
      <c r="K1251"/>
    </row>
    <row r="1252" spans="1:11" x14ac:dyDescent="0.25">
      <c r="A1252"/>
      <c r="B1252"/>
      <c r="C1252"/>
      <c r="D1252"/>
      <c r="E1252"/>
      <c r="F1252"/>
      <c r="G1252"/>
      <c r="H1252"/>
      <c r="I1252"/>
      <c r="J1252"/>
      <c r="K1252"/>
    </row>
    <row r="1253" spans="1:11" x14ac:dyDescent="0.25">
      <c r="A1253"/>
      <c r="B1253"/>
      <c r="C1253"/>
      <c r="D1253"/>
      <c r="E1253"/>
      <c r="F1253"/>
      <c r="G1253"/>
      <c r="H1253"/>
      <c r="I1253"/>
      <c r="J1253"/>
      <c r="K1253"/>
    </row>
    <row r="1254" spans="1:11" x14ac:dyDescent="0.25">
      <c r="A1254"/>
      <c r="B1254"/>
      <c r="C1254"/>
      <c r="D1254"/>
      <c r="E1254"/>
      <c r="F1254"/>
      <c r="G1254"/>
      <c r="H1254"/>
      <c r="I1254"/>
      <c r="J1254"/>
      <c r="K1254"/>
    </row>
    <row r="1255" spans="1:11" x14ac:dyDescent="0.25">
      <c r="A1255"/>
      <c r="B1255"/>
      <c r="C1255"/>
      <c r="D1255"/>
      <c r="E1255"/>
      <c r="F1255"/>
      <c r="G1255"/>
      <c r="H1255"/>
      <c r="I1255"/>
      <c r="J1255"/>
      <c r="K1255"/>
    </row>
    <row r="1256" spans="1:11" x14ac:dyDescent="0.25">
      <c r="A1256"/>
      <c r="B1256"/>
      <c r="C1256"/>
      <c r="D1256"/>
      <c r="E1256"/>
      <c r="F1256"/>
      <c r="G1256"/>
      <c r="H1256"/>
      <c r="I1256"/>
      <c r="J1256"/>
      <c r="K1256"/>
    </row>
    <row r="1257" spans="1:11" x14ac:dyDescent="0.25">
      <c r="A1257"/>
      <c r="B1257"/>
      <c r="C1257"/>
      <c r="D1257"/>
      <c r="E1257"/>
      <c r="F1257"/>
      <c r="G1257"/>
      <c r="H1257"/>
      <c r="I1257"/>
      <c r="J1257"/>
      <c r="K1257"/>
    </row>
    <row r="1258" spans="1:11" x14ac:dyDescent="0.25">
      <c r="A1258"/>
      <c r="B1258"/>
      <c r="C1258"/>
      <c r="D1258"/>
      <c r="E1258"/>
      <c r="F1258"/>
      <c r="G1258"/>
      <c r="H1258"/>
      <c r="I1258"/>
      <c r="J1258"/>
      <c r="K1258"/>
    </row>
    <row r="1259" spans="1:11" x14ac:dyDescent="0.25">
      <c r="A1259"/>
      <c r="B1259"/>
      <c r="C1259"/>
      <c r="D1259"/>
      <c r="E1259"/>
      <c r="F1259"/>
      <c r="G1259"/>
      <c r="H1259"/>
      <c r="I1259"/>
      <c r="J1259"/>
      <c r="K1259"/>
    </row>
    <row r="1260" spans="1:11" x14ac:dyDescent="0.25">
      <c r="A1260"/>
      <c r="B1260"/>
      <c r="C1260"/>
      <c r="D1260"/>
      <c r="E1260"/>
      <c r="F1260"/>
      <c r="G1260"/>
      <c r="H1260"/>
      <c r="I1260"/>
      <c r="J1260"/>
      <c r="K1260"/>
    </row>
    <row r="1261" spans="1:11" x14ac:dyDescent="0.25">
      <c r="A1261"/>
      <c r="B1261"/>
      <c r="C1261"/>
      <c r="D1261"/>
      <c r="E1261"/>
      <c r="F1261"/>
      <c r="G1261"/>
      <c r="H1261"/>
      <c r="I1261"/>
      <c r="J1261"/>
      <c r="K1261"/>
    </row>
    <row r="1262" spans="1:11" x14ac:dyDescent="0.25">
      <c r="A1262"/>
      <c r="B1262"/>
      <c r="C1262"/>
      <c r="D1262"/>
      <c r="E1262"/>
      <c r="F1262"/>
      <c r="G1262"/>
      <c r="H1262"/>
      <c r="I1262"/>
      <c r="J1262"/>
      <c r="K1262"/>
    </row>
    <row r="1263" spans="1:11" x14ac:dyDescent="0.25">
      <c r="A1263"/>
      <c r="B1263"/>
      <c r="C1263"/>
      <c r="D1263"/>
      <c r="E1263"/>
      <c r="F1263"/>
      <c r="G1263"/>
      <c r="H1263"/>
      <c r="I1263"/>
      <c r="J1263"/>
      <c r="K1263"/>
    </row>
    <row r="1264" spans="1:11" x14ac:dyDescent="0.25">
      <c r="A1264"/>
      <c r="B1264"/>
      <c r="C1264"/>
      <c r="D1264"/>
      <c r="E1264"/>
      <c r="F1264"/>
      <c r="G1264"/>
      <c r="H1264"/>
      <c r="I1264"/>
      <c r="J1264"/>
      <c r="K1264"/>
    </row>
    <row r="1265" spans="1:11" x14ac:dyDescent="0.25">
      <c r="A1265"/>
      <c r="B1265"/>
      <c r="C1265"/>
      <c r="D1265"/>
      <c r="E1265"/>
      <c r="F1265"/>
      <c r="G1265"/>
      <c r="H1265"/>
      <c r="I1265"/>
      <c r="J1265"/>
      <c r="K1265"/>
    </row>
    <row r="1266" spans="1:11" x14ac:dyDescent="0.25">
      <c r="A1266"/>
      <c r="B1266"/>
      <c r="C1266"/>
      <c r="D1266"/>
      <c r="E1266"/>
      <c r="F1266"/>
      <c r="G1266"/>
      <c r="H1266"/>
      <c r="I1266"/>
      <c r="J1266"/>
      <c r="K1266"/>
    </row>
    <row r="1267" spans="1:11" x14ac:dyDescent="0.25">
      <c r="A1267"/>
      <c r="B1267"/>
      <c r="C1267"/>
      <c r="D1267"/>
      <c r="E1267"/>
      <c r="F1267"/>
      <c r="G1267"/>
      <c r="H1267"/>
      <c r="I1267"/>
      <c r="J1267"/>
      <c r="K1267"/>
    </row>
    <row r="1268" spans="1:11" x14ac:dyDescent="0.25">
      <c r="A1268"/>
      <c r="B1268"/>
      <c r="C1268"/>
      <c r="D1268"/>
      <c r="E1268"/>
      <c r="F1268"/>
      <c r="G1268"/>
      <c r="H1268"/>
      <c r="I1268"/>
      <c r="J1268"/>
      <c r="K1268"/>
    </row>
    <row r="1269" spans="1:11" x14ac:dyDescent="0.25">
      <c r="A1269"/>
      <c r="B1269"/>
      <c r="C1269"/>
      <c r="D1269"/>
      <c r="E1269"/>
      <c r="F1269"/>
      <c r="G1269"/>
      <c r="H1269"/>
      <c r="I1269"/>
      <c r="J1269"/>
      <c r="K1269"/>
    </row>
    <row r="1270" spans="1:11" x14ac:dyDescent="0.25">
      <c r="A1270"/>
      <c r="B1270"/>
      <c r="C1270"/>
      <c r="D1270"/>
      <c r="E1270"/>
      <c r="F1270"/>
      <c r="G1270"/>
      <c r="H1270"/>
      <c r="I1270"/>
      <c r="J1270"/>
      <c r="K1270"/>
    </row>
    <row r="1271" spans="1:11" x14ac:dyDescent="0.25">
      <c r="A1271"/>
      <c r="B1271"/>
      <c r="C1271"/>
      <c r="D1271"/>
      <c r="E1271"/>
      <c r="F1271"/>
      <c r="G1271"/>
      <c r="H1271"/>
      <c r="I1271"/>
      <c r="J1271"/>
      <c r="K1271"/>
    </row>
    <row r="1272" spans="1:11" x14ac:dyDescent="0.25">
      <c r="A1272"/>
      <c r="B1272"/>
      <c r="C1272"/>
      <c r="D1272"/>
      <c r="E1272"/>
      <c r="F1272"/>
      <c r="G1272"/>
      <c r="H1272"/>
      <c r="I1272"/>
      <c r="J1272"/>
      <c r="K1272"/>
    </row>
    <row r="1273" spans="1:11" x14ac:dyDescent="0.25">
      <c r="A1273"/>
      <c r="B1273"/>
      <c r="C1273"/>
      <c r="D1273"/>
      <c r="E1273"/>
      <c r="F1273"/>
      <c r="G1273"/>
      <c r="H1273"/>
      <c r="I1273"/>
      <c r="J1273"/>
      <c r="K1273"/>
    </row>
    <row r="1274" spans="1:11" x14ac:dyDescent="0.25">
      <c r="A1274"/>
      <c r="B1274"/>
      <c r="C1274"/>
      <c r="D1274"/>
      <c r="E1274"/>
      <c r="F1274"/>
      <c r="G1274"/>
      <c r="H1274"/>
      <c r="I1274"/>
      <c r="J1274"/>
      <c r="K1274"/>
    </row>
    <row r="1275" spans="1:11" x14ac:dyDescent="0.25">
      <c r="A1275"/>
      <c r="B1275"/>
      <c r="C1275"/>
      <c r="D1275"/>
      <c r="E1275"/>
      <c r="F1275"/>
      <c r="G1275"/>
      <c r="H1275"/>
      <c r="I1275"/>
      <c r="J1275"/>
      <c r="K1275"/>
    </row>
    <row r="1276" spans="1:11" x14ac:dyDescent="0.25">
      <c r="A1276"/>
      <c r="B1276"/>
      <c r="C1276"/>
      <c r="D1276"/>
      <c r="E1276"/>
      <c r="F1276"/>
      <c r="G1276"/>
      <c r="H1276"/>
      <c r="I1276"/>
      <c r="J1276"/>
      <c r="K1276"/>
    </row>
    <row r="1277" spans="1:11" x14ac:dyDescent="0.25">
      <c r="A1277"/>
      <c r="B1277"/>
      <c r="C1277"/>
      <c r="D1277"/>
      <c r="E1277"/>
      <c r="F1277"/>
      <c r="G1277"/>
      <c r="H1277"/>
      <c r="I1277"/>
      <c r="J1277"/>
      <c r="K1277"/>
    </row>
    <row r="1278" spans="1:11" x14ac:dyDescent="0.25">
      <c r="A1278"/>
      <c r="B1278"/>
      <c r="C1278"/>
      <c r="D1278"/>
      <c r="E1278"/>
      <c r="F1278"/>
      <c r="G1278"/>
      <c r="H1278"/>
      <c r="I1278"/>
      <c r="J1278"/>
      <c r="K1278"/>
    </row>
    <row r="1279" spans="1:11" x14ac:dyDescent="0.25">
      <c r="A1279"/>
      <c r="B1279"/>
      <c r="C1279"/>
      <c r="D1279"/>
      <c r="E1279"/>
      <c r="F1279"/>
      <c r="G1279"/>
      <c r="H1279"/>
      <c r="I1279"/>
      <c r="J1279"/>
      <c r="K1279"/>
    </row>
    <row r="1280" spans="1:11" x14ac:dyDescent="0.25">
      <c r="A1280"/>
      <c r="B1280"/>
      <c r="C1280"/>
      <c r="D1280"/>
      <c r="E1280"/>
      <c r="F1280"/>
      <c r="G1280"/>
      <c r="H1280"/>
      <c r="I1280"/>
      <c r="J1280"/>
      <c r="K1280"/>
    </row>
    <row r="1281" spans="1:11" x14ac:dyDescent="0.25">
      <c r="A1281"/>
      <c r="B1281"/>
      <c r="C1281"/>
      <c r="D1281"/>
      <c r="E1281"/>
      <c r="F1281"/>
      <c r="G1281"/>
      <c r="H1281"/>
      <c r="I1281"/>
      <c r="J1281"/>
      <c r="K1281"/>
    </row>
    <row r="1282" spans="1:11" x14ac:dyDescent="0.25">
      <c r="A1282"/>
      <c r="B1282"/>
      <c r="C1282"/>
      <c r="D1282"/>
      <c r="E1282"/>
      <c r="F1282"/>
      <c r="G1282"/>
      <c r="H1282"/>
      <c r="I1282"/>
      <c r="J1282"/>
      <c r="K1282"/>
    </row>
    <row r="1283" spans="1:11" x14ac:dyDescent="0.25">
      <c r="A1283"/>
      <c r="B1283"/>
      <c r="C1283"/>
      <c r="D1283"/>
      <c r="E1283"/>
      <c r="F1283"/>
      <c r="G1283"/>
      <c r="H1283"/>
      <c r="I1283"/>
      <c r="J1283"/>
      <c r="K1283"/>
    </row>
    <row r="1284" spans="1:11" x14ac:dyDescent="0.25">
      <c r="A1284"/>
      <c r="B1284"/>
      <c r="C1284"/>
      <c r="D1284"/>
      <c r="E1284"/>
      <c r="F1284"/>
      <c r="G1284"/>
      <c r="H1284"/>
      <c r="I1284"/>
      <c r="J1284"/>
      <c r="K1284"/>
    </row>
    <row r="1285" spans="1:11" x14ac:dyDescent="0.25">
      <c r="A1285"/>
      <c r="B1285"/>
      <c r="C1285"/>
      <c r="D1285"/>
      <c r="E1285"/>
      <c r="F1285"/>
      <c r="G1285"/>
      <c r="H1285"/>
      <c r="I1285"/>
      <c r="J1285"/>
      <c r="K1285"/>
    </row>
    <row r="1286" spans="1:11" x14ac:dyDescent="0.25">
      <c r="A1286"/>
      <c r="B1286"/>
      <c r="C1286"/>
      <c r="D1286"/>
      <c r="E1286"/>
      <c r="F1286"/>
      <c r="G1286"/>
      <c r="H1286"/>
      <c r="I1286"/>
      <c r="J1286"/>
      <c r="K1286"/>
    </row>
    <row r="1287" spans="1:11" x14ac:dyDescent="0.25">
      <c r="A1287"/>
      <c r="B1287"/>
      <c r="C1287"/>
      <c r="D1287"/>
      <c r="E1287"/>
      <c r="F1287"/>
      <c r="G1287"/>
      <c r="H1287"/>
      <c r="I1287"/>
      <c r="J1287"/>
      <c r="K1287"/>
    </row>
    <row r="1288" spans="1:11" x14ac:dyDescent="0.25">
      <c r="A1288"/>
      <c r="B1288"/>
      <c r="C1288"/>
      <c r="D1288"/>
      <c r="E1288"/>
      <c r="F1288"/>
      <c r="G1288"/>
      <c r="H1288"/>
      <c r="I1288"/>
      <c r="J1288"/>
      <c r="K1288"/>
    </row>
    <row r="1289" spans="1:11" x14ac:dyDescent="0.25">
      <c r="A1289"/>
      <c r="B1289"/>
      <c r="C1289"/>
      <c r="D1289"/>
      <c r="E1289"/>
      <c r="F1289"/>
      <c r="G1289"/>
      <c r="H1289"/>
      <c r="I1289"/>
      <c r="J1289"/>
      <c r="K1289"/>
    </row>
    <row r="1290" spans="1:11" x14ac:dyDescent="0.25">
      <c r="A1290"/>
      <c r="B1290"/>
      <c r="C1290"/>
      <c r="D1290"/>
      <c r="E1290"/>
      <c r="F1290"/>
      <c r="G1290"/>
      <c r="H1290"/>
      <c r="I1290"/>
      <c r="J1290"/>
      <c r="K1290"/>
    </row>
    <row r="1291" spans="1:11" x14ac:dyDescent="0.25">
      <c r="A1291"/>
      <c r="B1291"/>
      <c r="C1291"/>
      <c r="D1291"/>
      <c r="E1291"/>
      <c r="F1291"/>
      <c r="G1291"/>
      <c r="H1291"/>
      <c r="I1291"/>
      <c r="J1291"/>
      <c r="K1291"/>
    </row>
    <row r="1292" spans="1:11" x14ac:dyDescent="0.25">
      <c r="A1292"/>
      <c r="B1292"/>
      <c r="C1292"/>
      <c r="D1292"/>
      <c r="E1292"/>
      <c r="F1292"/>
      <c r="G1292"/>
      <c r="H1292"/>
      <c r="I1292"/>
      <c r="J1292"/>
      <c r="K1292"/>
    </row>
    <row r="1293" spans="1:11" x14ac:dyDescent="0.25">
      <c r="A1293"/>
      <c r="B1293"/>
      <c r="C1293"/>
      <c r="D1293"/>
      <c r="E1293"/>
      <c r="F1293"/>
      <c r="G1293"/>
      <c r="H1293"/>
      <c r="I1293"/>
      <c r="J1293"/>
      <c r="K1293"/>
    </row>
    <row r="1294" spans="1:11" x14ac:dyDescent="0.25">
      <c r="A1294"/>
      <c r="B1294"/>
      <c r="C1294"/>
      <c r="D1294"/>
      <c r="E1294"/>
      <c r="F1294"/>
      <c r="G1294"/>
      <c r="H1294"/>
      <c r="I1294"/>
      <c r="J1294"/>
      <c r="K1294"/>
    </row>
    <row r="1295" spans="1:11" x14ac:dyDescent="0.25">
      <c r="A1295"/>
      <c r="B1295"/>
      <c r="C1295"/>
      <c r="D1295"/>
      <c r="E1295"/>
      <c r="F1295"/>
      <c r="G1295"/>
      <c r="H1295"/>
      <c r="I1295"/>
      <c r="J1295"/>
      <c r="K1295"/>
    </row>
    <row r="1296" spans="1:11" x14ac:dyDescent="0.25">
      <c r="A1296"/>
      <c r="B1296"/>
      <c r="C1296"/>
      <c r="D1296"/>
      <c r="E1296"/>
      <c r="F1296"/>
      <c r="G1296"/>
      <c r="H1296"/>
      <c r="I1296"/>
      <c r="J1296"/>
      <c r="K1296"/>
    </row>
    <row r="1297" spans="1:11" x14ac:dyDescent="0.25">
      <c r="A1297"/>
      <c r="B1297"/>
      <c r="C1297"/>
      <c r="D1297"/>
      <c r="E1297"/>
      <c r="F1297"/>
      <c r="G1297"/>
      <c r="H1297"/>
      <c r="I1297"/>
      <c r="J1297"/>
      <c r="K1297"/>
    </row>
    <row r="1298" spans="1:11" x14ac:dyDescent="0.25">
      <c r="A1298"/>
      <c r="B1298"/>
      <c r="C1298"/>
      <c r="D1298"/>
      <c r="E1298"/>
      <c r="F1298"/>
      <c r="G1298"/>
      <c r="H1298"/>
      <c r="I1298"/>
      <c r="J1298"/>
      <c r="K1298"/>
    </row>
    <row r="1299" spans="1:11" x14ac:dyDescent="0.25">
      <c r="A1299"/>
      <c r="B1299"/>
      <c r="C1299"/>
      <c r="D1299"/>
      <c r="E1299"/>
      <c r="F1299"/>
      <c r="G1299"/>
      <c r="H1299"/>
      <c r="I1299"/>
      <c r="J1299"/>
      <c r="K1299"/>
    </row>
    <row r="1300" spans="1:11" x14ac:dyDescent="0.25">
      <c r="A1300"/>
      <c r="B1300"/>
      <c r="C1300"/>
      <c r="D1300"/>
      <c r="E1300"/>
      <c r="F1300"/>
      <c r="G1300"/>
      <c r="H1300"/>
      <c r="I1300"/>
      <c r="J1300"/>
      <c r="K1300"/>
    </row>
    <row r="1301" spans="1:11" x14ac:dyDescent="0.25">
      <c r="A1301"/>
      <c r="B1301"/>
      <c r="C1301"/>
      <c r="D1301"/>
      <c r="E1301"/>
      <c r="F1301"/>
      <c r="G1301"/>
      <c r="H1301"/>
      <c r="I1301"/>
      <c r="J1301"/>
      <c r="K1301"/>
    </row>
    <row r="1302" spans="1:11" x14ac:dyDescent="0.25">
      <c r="A1302"/>
      <c r="B1302"/>
      <c r="C1302"/>
      <c r="D1302"/>
      <c r="E1302"/>
      <c r="F1302"/>
      <c r="G1302"/>
      <c r="H1302"/>
      <c r="I1302"/>
      <c r="J1302"/>
      <c r="K1302"/>
    </row>
    <row r="1303" spans="1:11" x14ac:dyDescent="0.25">
      <c r="A1303"/>
      <c r="B1303"/>
      <c r="C1303"/>
      <c r="D1303"/>
      <c r="E1303"/>
      <c r="F1303"/>
      <c r="G1303"/>
      <c r="H1303"/>
      <c r="I1303"/>
      <c r="J1303"/>
      <c r="K1303"/>
    </row>
    <row r="1304" spans="1:11" x14ac:dyDescent="0.25">
      <c r="A1304"/>
      <c r="B1304"/>
      <c r="C1304"/>
      <c r="D1304"/>
      <c r="E1304"/>
      <c r="F1304"/>
      <c r="G1304"/>
      <c r="H1304"/>
      <c r="I1304"/>
      <c r="J1304"/>
      <c r="K1304"/>
    </row>
    <row r="1305" spans="1:11" x14ac:dyDescent="0.25">
      <c r="A1305"/>
      <c r="B1305"/>
      <c r="C1305"/>
      <c r="D1305"/>
      <c r="E1305"/>
      <c r="F1305"/>
      <c r="G1305"/>
      <c r="H1305"/>
      <c r="I1305"/>
      <c r="J1305"/>
      <c r="K1305"/>
    </row>
    <row r="1306" spans="1:11" x14ac:dyDescent="0.25">
      <c r="A1306"/>
      <c r="B1306"/>
      <c r="C1306"/>
      <c r="D1306"/>
      <c r="E1306"/>
      <c r="F1306"/>
      <c r="G1306"/>
      <c r="H1306"/>
      <c r="I1306"/>
      <c r="J1306"/>
      <c r="K1306"/>
    </row>
    <row r="1307" spans="1:11" x14ac:dyDescent="0.25">
      <c r="A1307"/>
      <c r="B1307"/>
      <c r="C1307"/>
      <c r="D1307"/>
      <c r="E1307"/>
      <c r="F1307"/>
      <c r="G1307"/>
      <c r="H1307"/>
      <c r="I1307"/>
      <c r="J1307"/>
      <c r="K1307"/>
    </row>
    <row r="1308" spans="1:11" x14ac:dyDescent="0.25">
      <c r="A1308"/>
      <c r="B1308"/>
      <c r="C1308"/>
      <c r="D1308"/>
      <c r="E1308"/>
      <c r="F1308"/>
      <c r="G1308"/>
      <c r="H1308"/>
      <c r="I1308"/>
      <c r="J1308"/>
      <c r="K1308"/>
    </row>
    <row r="1309" spans="1:11" x14ac:dyDescent="0.25">
      <c r="A1309"/>
      <c r="B1309"/>
      <c r="C1309"/>
      <c r="D1309"/>
      <c r="E1309"/>
      <c r="F1309"/>
      <c r="G1309"/>
      <c r="H1309"/>
      <c r="I1309"/>
      <c r="J1309"/>
      <c r="K1309"/>
    </row>
    <row r="1310" spans="1:11" x14ac:dyDescent="0.25">
      <c r="A1310"/>
      <c r="B1310"/>
      <c r="C1310"/>
      <c r="D1310"/>
      <c r="E1310"/>
      <c r="F1310"/>
      <c r="G1310"/>
      <c r="H1310"/>
      <c r="I1310"/>
      <c r="J1310"/>
      <c r="K1310"/>
    </row>
    <row r="1311" spans="1:11" x14ac:dyDescent="0.25">
      <c r="A1311"/>
      <c r="B1311"/>
      <c r="C1311"/>
      <c r="D1311"/>
      <c r="E1311"/>
      <c r="F1311"/>
      <c r="G1311"/>
      <c r="H1311"/>
      <c r="I1311"/>
      <c r="J1311"/>
      <c r="K1311"/>
    </row>
    <row r="1312" spans="1:11" x14ac:dyDescent="0.25">
      <c r="A1312"/>
      <c r="B1312"/>
      <c r="C1312"/>
      <c r="D1312"/>
      <c r="E1312"/>
      <c r="F1312"/>
      <c r="G1312"/>
      <c r="H1312"/>
      <c r="I1312"/>
      <c r="J1312"/>
      <c r="K1312"/>
    </row>
    <row r="1313" spans="1:11" x14ac:dyDescent="0.25">
      <c r="A1313"/>
      <c r="B1313"/>
      <c r="C1313"/>
      <c r="D1313"/>
      <c r="E1313"/>
      <c r="F1313"/>
      <c r="G1313"/>
      <c r="H1313"/>
      <c r="I1313"/>
      <c r="J1313"/>
      <c r="K1313"/>
    </row>
    <row r="1314" spans="1:11" x14ac:dyDescent="0.25">
      <c r="A1314"/>
      <c r="B1314"/>
      <c r="C1314"/>
      <c r="D1314"/>
      <c r="E1314"/>
      <c r="F1314"/>
      <c r="G1314"/>
      <c r="H1314"/>
      <c r="I1314"/>
      <c r="J1314"/>
      <c r="K1314"/>
    </row>
    <row r="1315" spans="1:11" x14ac:dyDescent="0.25">
      <c r="A1315"/>
      <c r="B1315"/>
      <c r="C1315"/>
      <c r="D1315"/>
      <c r="E1315"/>
      <c r="F1315"/>
      <c r="G1315"/>
      <c r="H1315"/>
      <c r="I1315"/>
      <c r="J1315"/>
      <c r="K1315"/>
    </row>
    <row r="1316" spans="1:11" x14ac:dyDescent="0.25">
      <c r="A1316"/>
      <c r="B1316"/>
      <c r="C1316"/>
      <c r="D1316"/>
      <c r="E1316"/>
      <c r="F1316"/>
      <c r="G1316"/>
      <c r="H1316"/>
      <c r="I1316"/>
      <c r="J1316"/>
      <c r="K1316"/>
    </row>
    <row r="1317" spans="1:11" x14ac:dyDescent="0.25">
      <c r="A1317"/>
      <c r="B1317"/>
      <c r="C1317"/>
      <c r="D1317"/>
      <c r="E1317"/>
      <c r="F1317"/>
      <c r="G1317"/>
      <c r="H1317"/>
      <c r="I1317"/>
      <c r="J1317"/>
      <c r="K1317"/>
    </row>
    <row r="1318" spans="1:11" x14ac:dyDescent="0.25">
      <c r="A1318"/>
      <c r="B1318"/>
      <c r="C1318"/>
      <c r="D1318"/>
      <c r="E1318"/>
      <c r="F1318"/>
      <c r="G1318"/>
      <c r="H1318"/>
      <c r="I1318"/>
      <c r="J1318"/>
      <c r="K1318"/>
    </row>
    <row r="1319" spans="1:11" x14ac:dyDescent="0.25">
      <c r="A1319"/>
      <c r="B1319"/>
      <c r="C1319"/>
      <c r="D1319"/>
      <c r="E1319"/>
      <c r="F1319"/>
      <c r="G1319"/>
      <c r="H1319"/>
      <c r="I1319"/>
      <c r="J1319"/>
      <c r="K1319"/>
    </row>
    <row r="1320" spans="1:11" x14ac:dyDescent="0.25">
      <c r="A1320"/>
      <c r="B1320"/>
      <c r="C1320"/>
      <c r="D1320"/>
      <c r="E1320"/>
      <c r="F1320"/>
      <c r="G1320"/>
      <c r="H1320"/>
      <c r="I1320"/>
      <c r="J1320"/>
      <c r="K1320"/>
    </row>
    <row r="1321" spans="1:11" x14ac:dyDescent="0.25">
      <c r="A1321"/>
      <c r="B1321"/>
      <c r="C1321"/>
      <c r="D1321"/>
      <c r="E1321"/>
      <c r="F1321"/>
      <c r="G1321"/>
      <c r="H1321"/>
      <c r="I1321"/>
      <c r="J1321"/>
      <c r="K1321"/>
    </row>
    <row r="1322" spans="1:11" x14ac:dyDescent="0.25">
      <c r="A1322"/>
      <c r="B1322"/>
      <c r="C1322"/>
      <c r="D1322"/>
      <c r="E1322"/>
      <c r="F1322"/>
      <c r="G1322"/>
      <c r="H1322"/>
      <c r="I1322"/>
      <c r="J1322"/>
      <c r="K1322"/>
    </row>
    <row r="1323" spans="1:11" x14ac:dyDescent="0.25">
      <c r="A1323"/>
      <c r="B1323"/>
      <c r="C1323"/>
      <c r="D1323"/>
      <c r="E1323"/>
      <c r="F1323"/>
      <c r="G1323"/>
      <c r="H1323"/>
      <c r="I1323"/>
      <c r="J1323"/>
      <c r="K1323"/>
    </row>
    <row r="1324" spans="1:11" x14ac:dyDescent="0.25">
      <c r="A1324"/>
      <c r="B1324"/>
      <c r="C1324"/>
      <c r="D1324"/>
      <c r="E1324"/>
      <c r="F1324"/>
      <c r="G1324"/>
      <c r="H1324"/>
      <c r="I1324"/>
      <c r="J1324"/>
      <c r="K1324"/>
    </row>
    <row r="1325" spans="1:11" x14ac:dyDescent="0.25">
      <c r="A1325"/>
      <c r="B1325"/>
      <c r="C1325"/>
      <c r="D1325"/>
      <c r="E1325"/>
      <c r="F1325"/>
      <c r="G1325"/>
      <c r="H1325"/>
      <c r="I1325"/>
      <c r="J1325"/>
      <c r="K1325"/>
    </row>
    <row r="1326" spans="1:11" x14ac:dyDescent="0.25">
      <c r="A1326"/>
      <c r="B1326"/>
      <c r="C1326"/>
      <c r="D1326"/>
      <c r="E1326"/>
      <c r="F1326"/>
      <c r="G1326"/>
      <c r="H1326"/>
      <c r="I1326"/>
      <c r="J1326"/>
      <c r="K1326"/>
    </row>
    <row r="1327" spans="1:11" x14ac:dyDescent="0.25">
      <c r="A1327"/>
      <c r="B1327"/>
      <c r="C1327"/>
      <c r="D1327"/>
      <c r="E1327"/>
      <c r="F1327"/>
      <c r="G1327"/>
      <c r="H1327"/>
      <c r="I1327"/>
      <c r="J1327"/>
      <c r="K1327"/>
    </row>
    <row r="1328" spans="1:11" x14ac:dyDescent="0.25">
      <c r="A1328"/>
      <c r="B1328"/>
      <c r="C1328"/>
      <c r="D1328"/>
      <c r="E1328"/>
      <c r="F1328"/>
      <c r="G1328"/>
      <c r="H1328"/>
      <c r="I1328"/>
      <c r="J1328"/>
      <c r="K1328"/>
    </row>
    <row r="1329" spans="1:11" x14ac:dyDescent="0.25">
      <c r="A1329"/>
      <c r="B1329"/>
      <c r="C1329"/>
      <c r="D1329"/>
      <c r="E1329"/>
      <c r="F1329"/>
      <c r="G1329"/>
      <c r="H1329"/>
      <c r="I1329"/>
      <c r="J1329"/>
      <c r="K1329"/>
    </row>
    <row r="1330" spans="1:11" x14ac:dyDescent="0.25">
      <c r="A1330"/>
      <c r="B1330"/>
      <c r="C1330"/>
      <c r="D1330"/>
      <c r="E1330"/>
      <c r="F1330"/>
      <c r="G1330"/>
      <c r="H1330"/>
      <c r="I1330"/>
      <c r="J1330"/>
      <c r="K1330"/>
    </row>
    <row r="1331" spans="1:11" x14ac:dyDescent="0.25">
      <c r="A1331"/>
      <c r="B1331"/>
      <c r="C1331"/>
      <c r="D1331"/>
      <c r="E1331"/>
      <c r="F1331"/>
      <c r="G1331"/>
      <c r="H1331"/>
      <c r="I1331"/>
      <c r="J1331"/>
      <c r="K1331"/>
    </row>
    <row r="1332" spans="1:11" x14ac:dyDescent="0.25">
      <c r="A1332"/>
      <c r="B1332"/>
      <c r="C1332"/>
      <c r="D1332"/>
      <c r="E1332"/>
      <c r="F1332"/>
      <c r="G1332"/>
      <c r="H1332"/>
      <c r="I1332"/>
      <c r="J1332"/>
      <c r="K1332"/>
    </row>
    <row r="1333" spans="1:11" x14ac:dyDescent="0.25">
      <c r="A1333"/>
      <c r="B1333"/>
      <c r="C1333"/>
      <c r="D1333"/>
      <c r="E1333"/>
      <c r="F1333"/>
      <c r="G1333"/>
      <c r="H1333"/>
      <c r="I1333"/>
      <c r="J1333"/>
      <c r="K1333"/>
    </row>
    <row r="1334" spans="1:11" x14ac:dyDescent="0.25">
      <c r="A1334"/>
      <c r="B1334"/>
      <c r="C1334"/>
      <c r="D1334"/>
      <c r="E1334"/>
      <c r="F1334"/>
      <c r="G1334"/>
      <c r="H1334"/>
      <c r="I1334"/>
      <c r="J1334"/>
      <c r="K1334"/>
    </row>
    <row r="1335" spans="1:11" x14ac:dyDescent="0.25">
      <c r="A1335"/>
      <c r="B1335"/>
      <c r="C1335"/>
      <c r="D1335"/>
      <c r="E1335"/>
      <c r="F1335"/>
      <c r="G1335"/>
      <c r="H1335"/>
      <c r="I1335"/>
      <c r="J1335"/>
      <c r="K1335"/>
    </row>
    <row r="1336" spans="1:11" x14ac:dyDescent="0.25">
      <c r="A1336"/>
      <c r="B1336"/>
      <c r="C1336"/>
      <c r="D1336"/>
      <c r="E1336"/>
      <c r="F1336"/>
      <c r="G1336"/>
      <c r="H1336"/>
      <c r="I1336"/>
      <c r="J1336"/>
      <c r="K1336"/>
    </row>
    <row r="1337" spans="1:11" x14ac:dyDescent="0.25">
      <c r="A1337"/>
      <c r="B1337"/>
      <c r="C1337"/>
      <c r="D1337"/>
      <c r="E1337"/>
      <c r="F1337"/>
      <c r="G1337"/>
      <c r="H1337"/>
      <c r="I1337"/>
      <c r="J1337"/>
      <c r="K1337"/>
    </row>
    <row r="1338" spans="1:11" x14ac:dyDescent="0.25">
      <c r="A1338"/>
      <c r="B1338"/>
      <c r="C1338"/>
      <c r="D1338"/>
      <c r="E1338"/>
      <c r="F1338"/>
      <c r="G1338"/>
      <c r="H1338"/>
      <c r="I1338"/>
      <c r="J1338"/>
      <c r="K1338"/>
    </row>
    <row r="1339" spans="1:11" x14ac:dyDescent="0.25">
      <c r="A1339"/>
      <c r="B1339"/>
      <c r="C1339"/>
      <c r="D1339"/>
      <c r="E1339"/>
      <c r="F1339"/>
      <c r="G1339"/>
      <c r="H1339"/>
      <c r="I1339"/>
      <c r="J1339"/>
      <c r="K1339"/>
    </row>
    <row r="1340" spans="1:11" x14ac:dyDescent="0.25">
      <c r="A1340"/>
      <c r="B1340"/>
      <c r="C1340"/>
      <c r="D1340"/>
      <c r="E1340"/>
      <c r="F1340"/>
      <c r="G1340"/>
      <c r="H1340"/>
      <c r="I1340"/>
      <c r="J1340"/>
      <c r="K1340"/>
    </row>
    <row r="1341" spans="1:11" x14ac:dyDescent="0.25">
      <c r="A1341"/>
      <c r="B1341"/>
      <c r="C1341"/>
      <c r="D1341"/>
      <c r="E1341"/>
      <c r="F1341"/>
      <c r="G1341"/>
      <c r="H1341"/>
      <c r="I1341"/>
      <c r="J1341"/>
      <c r="K1341"/>
    </row>
    <row r="1342" spans="1:11" x14ac:dyDescent="0.25">
      <c r="A1342"/>
      <c r="B1342"/>
      <c r="C1342"/>
      <c r="D1342"/>
      <c r="E1342"/>
      <c r="F1342"/>
      <c r="G1342"/>
      <c r="H1342"/>
      <c r="I1342"/>
      <c r="J1342"/>
      <c r="K1342"/>
    </row>
    <row r="1343" spans="1:11" x14ac:dyDescent="0.25">
      <c r="A1343"/>
      <c r="B1343"/>
      <c r="C1343"/>
      <c r="D1343"/>
      <c r="E1343"/>
      <c r="F1343"/>
      <c r="G1343"/>
      <c r="H1343"/>
      <c r="I1343"/>
      <c r="J1343"/>
      <c r="K1343"/>
    </row>
    <row r="1344" spans="1:11" x14ac:dyDescent="0.25">
      <c r="A1344"/>
      <c r="B1344"/>
      <c r="C1344"/>
      <c r="D1344"/>
      <c r="E1344"/>
      <c r="F1344"/>
      <c r="G1344"/>
      <c r="H1344"/>
      <c r="I1344"/>
      <c r="J1344"/>
      <c r="K1344"/>
    </row>
    <row r="1345" spans="1:11" x14ac:dyDescent="0.25">
      <c r="A1345"/>
      <c r="B1345"/>
      <c r="C1345"/>
      <c r="D1345"/>
      <c r="E1345"/>
      <c r="F1345"/>
      <c r="G1345"/>
      <c r="H1345"/>
      <c r="I1345"/>
      <c r="J1345"/>
      <c r="K1345"/>
    </row>
    <row r="1346" spans="1:11" x14ac:dyDescent="0.25">
      <c r="A1346"/>
      <c r="B1346"/>
      <c r="C1346"/>
      <c r="D1346"/>
      <c r="E1346"/>
      <c r="F1346"/>
      <c r="G1346"/>
      <c r="H1346"/>
      <c r="I1346"/>
      <c r="J1346"/>
      <c r="K1346"/>
    </row>
    <row r="1347" spans="1:11" x14ac:dyDescent="0.25">
      <c r="A1347"/>
      <c r="B1347"/>
      <c r="C1347"/>
      <c r="D1347"/>
      <c r="E1347"/>
      <c r="F1347"/>
      <c r="G1347"/>
      <c r="H1347"/>
      <c r="I1347"/>
      <c r="J1347"/>
      <c r="K1347"/>
    </row>
    <row r="1348" spans="1:11" x14ac:dyDescent="0.25">
      <c r="A1348"/>
      <c r="B1348"/>
      <c r="C1348"/>
      <c r="D1348"/>
      <c r="E1348"/>
      <c r="F1348"/>
      <c r="G1348"/>
      <c r="H1348"/>
      <c r="I1348"/>
      <c r="J1348"/>
      <c r="K1348"/>
    </row>
    <row r="1349" spans="1:11" x14ac:dyDescent="0.25">
      <c r="A1349"/>
      <c r="B1349"/>
      <c r="C1349"/>
      <c r="D1349"/>
      <c r="E1349"/>
      <c r="F1349"/>
      <c r="G1349"/>
      <c r="H1349"/>
      <c r="I1349"/>
      <c r="J1349"/>
      <c r="K1349"/>
    </row>
    <row r="1350" spans="1:11" x14ac:dyDescent="0.25">
      <c r="A1350"/>
      <c r="B1350"/>
      <c r="C1350"/>
      <c r="D1350"/>
      <c r="E1350"/>
      <c r="F1350"/>
      <c r="G1350"/>
      <c r="H1350"/>
      <c r="I1350"/>
      <c r="J1350"/>
      <c r="K1350"/>
    </row>
    <row r="1351" spans="1:11" x14ac:dyDescent="0.25">
      <c r="A1351"/>
      <c r="B1351"/>
      <c r="C1351"/>
      <c r="D1351"/>
      <c r="E1351"/>
      <c r="F1351"/>
      <c r="G1351"/>
      <c r="H1351"/>
      <c r="I1351"/>
      <c r="J1351"/>
      <c r="K1351"/>
    </row>
    <row r="1352" spans="1:11" x14ac:dyDescent="0.25">
      <c r="A1352"/>
      <c r="B1352"/>
      <c r="C1352"/>
      <c r="D1352"/>
      <c r="E1352"/>
      <c r="F1352"/>
      <c r="G1352"/>
      <c r="H1352"/>
      <c r="I1352"/>
      <c r="J1352"/>
      <c r="K1352"/>
    </row>
    <row r="1353" spans="1:11" x14ac:dyDescent="0.25">
      <c r="A1353"/>
      <c r="B1353"/>
      <c r="C1353"/>
      <c r="D1353"/>
      <c r="E1353"/>
      <c r="F1353"/>
      <c r="G1353"/>
      <c r="H1353"/>
      <c r="I1353"/>
      <c r="J1353"/>
      <c r="K1353"/>
    </row>
    <row r="1354" spans="1:11" x14ac:dyDescent="0.25">
      <c r="A1354"/>
      <c r="B1354"/>
      <c r="C1354"/>
      <c r="D1354"/>
      <c r="E1354"/>
      <c r="F1354"/>
      <c r="G1354"/>
      <c r="H1354"/>
      <c r="I1354"/>
      <c r="J1354"/>
      <c r="K1354"/>
    </row>
    <row r="1355" spans="1:11" x14ac:dyDescent="0.25">
      <c r="A1355"/>
      <c r="B1355"/>
      <c r="C1355"/>
      <c r="D1355"/>
      <c r="E1355"/>
      <c r="F1355"/>
      <c r="G1355"/>
      <c r="H1355"/>
      <c r="I1355"/>
      <c r="J1355"/>
      <c r="K1355"/>
    </row>
    <row r="1356" spans="1:11" x14ac:dyDescent="0.25">
      <c r="A1356"/>
      <c r="B1356"/>
      <c r="C1356"/>
      <c r="D1356"/>
      <c r="E1356"/>
      <c r="F1356"/>
      <c r="G1356"/>
      <c r="H1356"/>
      <c r="I1356"/>
      <c r="J1356"/>
      <c r="K1356"/>
    </row>
    <row r="1357" spans="1:11" x14ac:dyDescent="0.25">
      <c r="A1357"/>
      <c r="B1357"/>
      <c r="C1357"/>
      <c r="D1357"/>
      <c r="E1357"/>
      <c r="F1357"/>
      <c r="G1357"/>
      <c r="H1357"/>
      <c r="I1357"/>
      <c r="J1357"/>
      <c r="K1357"/>
    </row>
    <row r="1358" spans="1:11" x14ac:dyDescent="0.25">
      <c r="A1358"/>
      <c r="B1358"/>
      <c r="C1358"/>
      <c r="D1358"/>
      <c r="E1358"/>
      <c r="F1358"/>
      <c r="G1358"/>
      <c r="H1358"/>
      <c r="I1358"/>
      <c r="J1358"/>
      <c r="K1358"/>
    </row>
    <row r="1359" spans="1:11" x14ac:dyDescent="0.25">
      <c r="A1359"/>
      <c r="B1359"/>
      <c r="C1359"/>
      <c r="D1359"/>
      <c r="E1359"/>
      <c r="F1359"/>
      <c r="G1359"/>
      <c r="H1359"/>
      <c r="I1359"/>
      <c r="J1359"/>
      <c r="K1359"/>
    </row>
    <row r="1360" spans="1:11" x14ac:dyDescent="0.25">
      <c r="A1360"/>
      <c r="B1360"/>
      <c r="C1360"/>
      <c r="D1360"/>
      <c r="E1360"/>
      <c r="F1360"/>
      <c r="G1360"/>
      <c r="H1360"/>
      <c r="I1360"/>
      <c r="J1360"/>
      <c r="K1360"/>
    </row>
    <row r="1361" spans="1:11" x14ac:dyDescent="0.25">
      <c r="A1361"/>
      <c r="B1361"/>
      <c r="C1361"/>
      <c r="D1361"/>
      <c r="E1361"/>
      <c r="F1361"/>
      <c r="G1361"/>
      <c r="H1361"/>
      <c r="I1361"/>
      <c r="J1361"/>
      <c r="K1361"/>
    </row>
    <row r="1362" spans="1:11" x14ac:dyDescent="0.25">
      <c r="A1362"/>
      <c r="B1362"/>
      <c r="C1362"/>
      <c r="D1362"/>
      <c r="E1362"/>
      <c r="F1362"/>
      <c r="G1362"/>
      <c r="H1362"/>
      <c r="I1362"/>
      <c r="J1362"/>
      <c r="K1362"/>
    </row>
    <row r="1363" spans="1:11" x14ac:dyDescent="0.25">
      <c r="A1363"/>
      <c r="B1363"/>
      <c r="C1363"/>
      <c r="D1363"/>
      <c r="E1363"/>
      <c r="F1363"/>
      <c r="G1363"/>
      <c r="H1363"/>
      <c r="I1363"/>
      <c r="J1363"/>
      <c r="K1363"/>
    </row>
    <row r="1364" spans="1:11" x14ac:dyDescent="0.25">
      <c r="A1364"/>
      <c r="B1364"/>
      <c r="C1364"/>
      <c r="D1364"/>
      <c r="E1364"/>
      <c r="F1364"/>
      <c r="G1364"/>
      <c r="H1364"/>
      <c r="I1364"/>
      <c r="J1364"/>
      <c r="K1364"/>
    </row>
    <row r="1365" spans="1:11" x14ac:dyDescent="0.25">
      <c r="A1365"/>
      <c r="B1365"/>
      <c r="C1365"/>
      <c r="D1365"/>
      <c r="E1365"/>
      <c r="F1365"/>
      <c r="G1365"/>
      <c r="H1365"/>
      <c r="I1365"/>
      <c r="J1365"/>
      <c r="K1365"/>
    </row>
    <row r="1366" spans="1:11" x14ac:dyDescent="0.25">
      <c r="A1366"/>
      <c r="B1366"/>
      <c r="C1366"/>
      <c r="D1366"/>
      <c r="E1366"/>
      <c r="F1366"/>
      <c r="G1366"/>
      <c r="H1366"/>
      <c r="I1366"/>
      <c r="J1366"/>
      <c r="K1366"/>
    </row>
    <row r="1367" spans="1:11" x14ac:dyDescent="0.25">
      <c r="A1367"/>
      <c r="B1367"/>
      <c r="C1367"/>
      <c r="D1367"/>
      <c r="E1367"/>
      <c r="F1367"/>
      <c r="G1367"/>
      <c r="H1367"/>
      <c r="I1367"/>
      <c r="J1367"/>
      <c r="K1367"/>
    </row>
    <row r="1368" spans="1:11" x14ac:dyDescent="0.25">
      <c r="A1368"/>
      <c r="B1368"/>
      <c r="C1368"/>
      <c r="D1368"/>
      <c r="E1368"/>
      <c r="F1368"/>
      <c r="G1368"/>
      <c r="H1368"/>
      <c r="I1368"/>
      <c r="J1368"/>
      <c r="K1368"/>
    </row>
    <row r="1369" spans="1:11" x14ac:dyDescent="0.25">
      <c r="A1369"/>
      <c r="B1369"/>
      <c r="C1369"/>
      <c r="D1369"/>
      <c r="E1369"/>
      <c r="F1369"/>
      <c r="G1369"/>
      <c r="H1369"/>
      <c r="I1369"/>
      <c r="J1369"/>
      <c r="K1369"/>
    </row>
    <row r="1370" spans="1:11" x14ac:dyDescent="0.25">
      <c r="A1370"/>
      <c r="B1370"/>
      <c r="C1370"/>
      <c r="D1370"/>
      <c r="E1370"/>
      <c r="F1370"/>
      <c r="G1370"/>
      <c r="H1370"/>
      <c r="I1370"/>
      <c r="J1370"/>
      <c r="K1370"/>
    </row>
    <row r="1371" spans="1:11" x14ac:dyDescent="0.25">
      <c r="A1371"/>
      <c r="B1371"/>
      <c r="C1371"/>
      <c r="D1371"/>
      <c r="E1371"/>
      <c r="F1371"/>
      <c r="G1371"/>
      <c r="H1371"/>
      <c r="I1371"/>
      <c r="J1371"/>
      <c r="K1371"/>
    </row>
    <row r="1372" spans="1:11" x14ac:dyDescent="0.25">
      <c r="A1372"/>
      <c r="B1372"/>
      <c r="C1372"/>
      <c r="D1372"/>
      <c r="E1372"/>
      <c r="F1372"/>
      <c r="G1372"/>
      <c r="H1372"/>
      <c r="I1372"/>
      <c r="J1372"/>
      <c r="K1372"/>
    </row>
    <row r="1373" spans="1:11" x14ac:dyDescent="0.25">
      <c r="A1373"/>
      <c r="B1373"/>
      <c r="C1373"/>
      <c r="D1373"/>
      <c r="E1373"/>
      <c r="F1373"/>
      <c r="G1373"/>
      <c r="H1373"/>
      <c r="I1373"/>
      <c r="J1373"/>
      <c r="K1373"/>
    </row>
    <row r="1374" spans="1:11" x14ac:dyDescent="0.25">
      <c r="A1374"/>
      <c r="B1374"/>
      <c r="C1374"/>
      <c r="D1374"/>
      <c r="E1374"/>
      <c r="F1374"/>
      <c r="G1374"/>
      <c r="H1374"/>
      <c r="I1374"/>
      <c r="J1374"/>
      <c r="K1374"/>
    </row>
    <row r="1375" spans="1:11" x14ac:dyDescent="0.25">
      <c r="A1375"/>
      <c r="B1375"/>
      <c r="C1375"/>
      <c r="D1375"/>
      <c r="E1375"/>
      <c r="F1375"/>
      <c r="G1375"/>
      <c r="H1375"/>
      <c r="I1375"/>
      <c r="J1375"/>
      <c r="K1375"/>
    </row>
    <row r="1376" spans="1:11" x14ac:dyDescent="0.25">
      <c r="A1376"/>
      <c r="B1376"/>
      <c r="C1376"/>
      <c r="D1376"/>
      <c r="E1376"/>
      <c r="F1376"/>
      <c r="G1376"/>
      <c r="H1376"/>
      <c r="I1376"/>
      <c r="J1376"/>
      <c r="K1376"/>
    </row>
    <row r="1377" spans="1:11" x14ac:dyDescent="0.25">
      <c r="A1377"/>
      <c r="B1377"/>
      <c r="C1377"/>
      <c r="D1377"/>
      <c r="E1377"/>
      <c r="F1377"/>
      <c r="G1377"/>
      <c r="H1377"/>
      <c r="I1377"/>
      <c r="J1377"/>
      <c r="K1377"/>
    </row>
    <row r="1378" spans="1:11" x14ac:dyDescent="0.25">
      <c r="A1378"/>
      <c r="B1378"/>
      <c r="C1378"/>
      <c r="D1378"/>
      <c r="E1378"/>
      <c r="F1378"/>
      <c r="G1378"/>
      <c r="H1378"/>
      <c r="I1378"/>
      <c r="J1378"/>
      <c r="K1378"/>
    </row>
    <row r="1379" spans="1:11" x14ac:dyDescent="0.25">
      <c r="A1379"/>
      <c r="B1379"/>
      <c r="C1379"/>
      <c r="D1379"/>
      <c r="E1379"/>
      <c r="F1379"/>
      <c r="G1379"/>
      <c r="H1379"/>
      <c r="I1379"/>
      <c r="J1379"/>
      <c r="K1379"/>
    </row>
    <row r="1380" spans="1:11" x14ac:dyDescent="0.25">
      <c r="A1380"/>
      <c r="B1380"/>
      <c r="C1380"/>
      <c r="D1380"/>
      <c r="E1380"/>
      <c r="F1380"/>
      <c r="G1380"/>
      <c r="H1380"/>
      <c r="I1380"/>
      <c r="J1380"/>
      <c r="K1380"/>
    </row>
    <row r="1381" spans="1:11" x14ac:dyDescent="0.25">
      <c r="A1381"/>
      <c r="B1381"/>
      <c r="C1381"/>
      <c r="D1381"/>
      <c r="E1381"/>
      <c r="F1381"/>
      <c r="G1381"/>
      <c r="H1381"/>
      <c r="I1381"/>
      <c r="J1381"/>
      <c r="K1381"/>
    </row>
    <row r="1382" spans="1:11" x14ac:dyDescent="0.25">
      <c r="A1382"/>
      <c r="B1382"/>
      <c r="C1382"/>
      <c r="D1382"/>
      <c r="E1382"/>
      <c r="F1382"/>
      <c r="G1382"/>
      <c r="H1382"/>
      <c r="I1382"/>
      <c r="J1382"/>
      <c r="K1382"/>
    </row>
    <row r="1383" spans="1:11" x14ac:dyDescent="0.25">
      <c r="A1383"/>
      <c r="B1383"/>
      <c r="C1383"/>
      <c r="D1383"/>
      <c r="E1383"/>
      <c r="F1383"/>
      <c r="G1383"/>
      <c r="H1383"/>
      <c r="I1383"/>
      <c r="J1383"/>
      <c r="K1383"/>
    </row>
    <row r="1384" spans="1:11" x14ac:dyDescent="0.25">
      <c r="A1384"/>
      <c r="B1384"/>
      <c r="C1384"/>
      <c r="D1384"/>
      <c r="E1384"/>
      <c r="F1384"/>
      <c r="G1384"/>
      <c r="H1384"/>
      <c r="I1384"/>
      <c r="J1384"/>
      <c r="K1384"/>
    </row>
    <row r="1385" spans="1:11" x14ac:dyDescent="0.25">
      <c r="A1385"/>
      <c r="B1385"/>
      <c r="C1385"/>
      <c r="D1385"/>
      <c r="E1385"/>
      <c r="F1385"/>
      <c r="G1385"/>
      <c r="H1385"/>
      <c r="I1385"/>
      <c r="J1385"/>
      <c r="K1385"/>
    </row>
    <row r="1386" spans="1:11" x14ac:dyDescent="0.25">
      <c r="A1386"/>
      <c r="B1386"/>
      <c r="C1386"/>
      <c r="D1386"/>
      <c r="E1386"/>
      <c r="F1386"/>
      <c r="G1386"/>
      <c r="H1386"/>
      <c r="I1386"/>
      <c r="J1386"/>
      <c r="K1386"/>
    </row>
    <row r="1387" spans="1:11" x14ac:dyDescent="0.25">
      <c r="A1387"/>
      <c r="B1387"/>
      <c r="C1387"/>
      <c r="D1387"/>
      <c r="E1387"/>
      <c r="F1387"/>
      <c r="G1387"/>
      <c r="H1387"/>
      <c r="I1387"/>
      <c r="J1387"/>
      <c r="K1387"/>
    </row>
    <row r="1388" spans="1:11" x14ac:dyDescent="0.25">
      <c r="A1388"/>
      <c r="B1388"/>
      <c r="C1388"/>
      <c r="D1388"/>
      <c r="E1388"/>
      <c r="F1388"/>
      <c r="G1388"/>
      <c r="H1388"/>
      <c r="I1388"/>
      <c r="J1388"/>
      <c r="K1388"/>
    </row>
    <row r="1389" spans="1:11" x14ac:dyDescent="0.25">
      <c r="A1389"/>
      <c r="B1389"/>
      <c r="C1389"/>
      <c r="D1389"/>
      <c r="E1389"/>
      <c r="F1389"/>
      <c r="G1389"/>
      <c r="H1389"/>
      <c r="I1389"/>
      <c r="J1389"/>
      <c r="K1389"/>
    </row>
    <row r="1390" spans="1:11" x14ac:dyDescent="0.25">
      <c r="A1390"/>
      <c r="B1390"/>
      <c r="C1390"/>
      <c r="D1390"/>
      <c r="E1390"/>
      <c r="F1390"/>
      <c r="G1390"/>
      <c r="H1390"/>
      <c r="I1390"/>
      <c r="J1390"/>
      <c r="K1390"/>
    </row>
    <row r="1391" spans="1:11" x14ac:dyDescent="0.25">
      <c r="A1391"/>
      <c r="B1391"/>
      <c r="C1391"/>
      <c r="D1391"/>
      <c r="E1391"/>
      <c r="F1391"/>
      <c r="G1391"/>
      <c r="H1391"/>
      <c r="I1391"/>
      <c r="J1391"/>
      <c r="K1391"/>
    </row>
    <row r="1392" spans="1:11" x14ac:dyDescent="0.25">
      <c r="A1392"/>
      <c r="B1392"/>
      <c r="C1392"/>
      <c r="D1392"/>
      <c r="E1392"/>
      <c r="F1392"/>
      <c r="G1392"/>
      <c r="H1392"/>
      <c r="I1392"/>
      <c r="J1392"/>
      <c r="K1392"/>
    </row>
    <row r="1393" spans="1:11" x14ac:dyDescent="0.25">
      <c r="A1393"/>
      <c r="B1393"/>
      <c r="C1393"/>
      <c r="D1393"/>
      <c r="E1393"/>
      <c r="F1393"/>
      <c r="G1393"/>
      <c r="H1393"/>
      <c r="I1393"/>
      <c r="J1393"/>
      <c r="K1393"/>
    </row>
    <row r="1394" spans="1:11" x14ac:dyDescent="0.25">
      <c r="A1394"/>
      <c r="B1394"/>
      <c r="C1394"/>
      <c r="D1394"/>
      <c r="E1394"/>
      <c r="F1394"/>
      <c r="G1394"/>
      <c r="H1394"/>
      <c r="I1394"/>
      <c r="J1394"/>
      <c r="K1394"/>
    </row>
    <row r="1395" spans="1:11" x14ac:dyDescent="0.25">
      <c r="A1395"/>
      <c r="B1395"/>
      <c r="C1395"/>
      <c r="D1395"/>
      <c r="E1395"/>
      <c r="F1395"/>
      <c r="G1395"/>
      <c r="H1395"/>
      <c r="I1395"/>
      <c r="J1395"/>
      <c r="K1395"/>
    </row>
    <row r="1396" spans="1:11" x14ac:dyDescent="0.25">
      <c r="A1396"/>
      <c r="B1396"/>
      <c r="C1396"/>
      <c r="D1396"/>
      <c r="E1396"/>
      <c r="F1396"/>
      <c r="G1396"/>
      <c r="H1396"/>
      <c r="I1396"/>
      <c r="J1396"/>
      <c r="K1396"/>
    </row>
    <row r="1397" spans="1:11" x14ac:dyDescent="0.25">
      <c r="A1397"/>
      <c r="B1397"/>
      <c r="C1397"/>
      <c r="D1397"/>
      <c r="E1397"/>
      <c r="F1397"/>
      <c r="G1397"/>
      <c r="H1397"/>
      <c r="I1397"/>
      <c r="J1397"/>
      <c r="K1397"/>
    </row>
    <row r="1398" spans="1:11" x14ac:dyDescent="0.25">
      <c r="A1398"/>
      <c r="B1398"/>
      <c r="C1398"/>
      <c r="D1398"/>
      <c r="E1398"/>
      <c r="F1398"/>
      <c r="G1398"/>
      <c r="H1398"/>
      <c r="I1398"/>
      <c r="J1398"/>
      <c r="K1398"/>
    </row>
    <row r="1399" spans="1:11" x14ac:dyDescent="0.25">
      <c r="A1399"/>
      <c r="B1399"/>
      <c r="C1399"/>
      <c r="D1399"/>
      <c r="E1399"/>
      <c r="F1399"/>
      <c r="G1399"/>
      <c r="H1399"/>
      <c r="I1399"/>
      <c r="J1399"/>
      <c r="K1399"/>
    </row>
    <row r="1400" spans="1:11" x14ac:dyDescent="0.25">
      <c r="A1400"/>
      <c r="B1400"/>
      <c r="C1400"/>
      <c r="D1400"/>
      <c r="E1400"/>
      <c r="F1400"/>
      <c r="G1400"/>
      <c r="H1400"/>
      <c r="I1400"/>
      <c r="J1400"/>
      <c r="K1400"/>
    </row>
    <row r="1401" spans="1:11" x14ac:dyDescent="0.25">
      <c r="A1401"/>
      <c r="B1401"/>
      <c r="C1401"/>
      <c r="D1401"/>
      <c r="E1401"/>
      <c r="F1401"/>
      <c r="G1401"/>
      <c r="H1401"/>
      <c r="I1401"/>
      <c r="J1401"/>
      <c r="K1401"/>
    </row>
    <row r="1402" spans="1:11" x14ac:dyDescent="0.25">
      <c r="A1402"/>
      <c r="B1402"/>
      <c r="C1402"/>
      <c r="D1402"/>
      <c r="E1402"/>
      <c r="F1402"/>
      <c r="G1402"/>
      <c r="H1402"/>
      <c r="I1402"/>
      <c r="J1402"/>
      <c r="K1402"/>
    </row>
    <row r="1403" spans="1:11" x14ac:dyDescent="0.25">
      <c r="A1403"/>
      <c r="B1403"/>
      <c r="C1403"/>
      <c r="D1403"/>
      <c r="E1403"/>
      <c r="F1403"/>
      <c r="G1403"/>
      <c r="H1403"/>
      <c r="I1403"/>
      <c r="J1403"/>
      <c r="K1403"/>
    </row>
    <row r="1404" spans="1:11" x14ac:dyDescent="0.25">
      <c r="A1404"/>
      <c r="B1404"/>
      <c r="C1404"/>
      <c r="D1404"/>
      <c r="E1404"/>
      <c r="F1404"/>
      <c r="G1404"/>
      <c r="H1404"/>
      <c r="I1404"/>
      <c r="J1404"/>
      <c r="K1404"/>
    </row>
    <row r="1405" spans="1:11" x14ac:dyDescent="0.25">
      <c r="A1405"/>
      <c r="B1405"/>
      <c r="C1405"/>
      <c r="D1405"/>
      <c r="E1405"/>
      <c r="F1405"/>
      <c r="G1405"/>
      <c r="H1405"/>
      <c r="I1405"/>
      <c r="J1405"/>
      <c r="K1405"/>
    </row>
    <row r="1406" spans="1:11" x14ac:dyDescent="0.25">
      <c r="A1406"/>
      <c r="B1406"/>
      <c r="C1406"/>
      <c r="D1406"/>
      <c r="E1406"/>
      <c r="F1406"/>
      <c r="G1406"/>
      <c r="H1406"/>
      <c r="I1406"/>
      <c r="J1406"/>
      <c r="K1406"/>
    </row>
    <row r="1407" spans="1:11" x14ac:dyDescent="0.25">
      <c r="A1407"/>
      <c r="B1407"/>
      <c r="C1407"/>
      <c r="D1407"/>
      <c r="E1407"/>
      <c r="F1407"/>
      <c r="G1407"/>
      <c r="H1407"/>
      <c r="I1407"/>
      <c r="J1407"/>
      <c r="K1407"/>
    </row>
    <row r="1408" spans="1:11" x14ac:dyDescent="0.25">
      <c r="A1408"/>
      <c r="B1408"/>
      <c r="C1408"/>
      <c r="D1408"/>
      <c r="E1408"/>
      <c r="F1408"/>
      <c r="G1408"/>
      <c r="H1408"/>
      <c r="I1408"/>
      <c r="J1408"/>
      <c r="K1408"/>
    </row>
    <row r="1409" spans="1:11" x14ac:dyDescent="0.25">
      <c r="A1409"/>
      <c r="B1409"/>
      <c r="C1409"/>
      <c r="D1409"/>
      <c r="E1409"/>
      <c r="F1409"/>
      <c r="G1409"/>
      <c r="H1409"/>
      <c r="I1409"/>
      <c r="J1409"/>
      <c r="K1409"/>
    </row>
    <row r="1410" spans="1:11" x14ac:dyDescent="0.25">
      <c r="A1410"/>
      <c r="B1410"/>
      <c r="C1410"/>
      <c r="D1410"/>
      <c r="E1410"/>
      <c r="F1410"/>
      <c r="G1410"/>
      <c r="H1410"/>
      <c r="I1410"/>
      <c r="J1410"/>
      <c r="K1410"/>
    </row>
    <row r="1411" spans="1:11" x14ac:dyDescent="0.25">
      <c r="A1411"/>
      <c r="B1411"/>
      <c r="C1411"/>
      <c r="D1411"/>
      <c r="E1411"/>
      <c r="F1411"/>
      <c r="G1411"/>
      <c r="H1411"/>
      <c r="I1411"/>
      <c r="J1411"/>
      <c r="K1411"/>
    </row>
    <row r="1412" spans="1:11" x14ac:dyDescent="0.25">
      <c r="A1412"/>
      <c r="B1412"/>
      <c r="C1412"/>
      <c r="D1412"/>
      <c r="E1412"/>
      <c r="F1412"/>
      <c r="G1412"/>
      <c r="H1412"/>
      <c r="I1412"/>
      <c r="J1412"/>
      <c r="K1412"/>
    </row>
    <row r="1413" spans="1:11" x14ac:dyDescent="0.25">
      <c r="A1413"/>
      <c r="B1413"/>
      <c r="C1413"/>
      <c r="D1413"/>
      <c r="E1413"/>
      <c r="F1413"/>
      <c r="G1413"/>
      <c r="H1413"/>
      <c r="I1413"/>
      <c r="J1413"/>
      <c r="K1413"/>
    </row>
    <row r="1414" spans="1:11" x14ac:dyDescent="0.25">
      <c r="A1414"/>
      <c r="B1414"/>
      <c r="C1414"/>
      <c r="D1414"/>
      <c r="E1414"/>
      <c r="F1414"/>
      <c r="G1414"/>
      <c r="H1414"/>
      <c r="I1414"/>
      <c r="J1414"/>
      <c r="K1414"/>
    </row>
    <row r="1415" spans="1:11" x14ac:dyDescent="0.25">
      <c r="A1415"/>
      <c r="B1415"/>
      <c r="C1415"/>
      <c r="D1415"/>
      <c r="E1415"/>
      <c r="F1415"/>
      <c r="G1415"/>
      <c r="H1415"/>
      <c r="I1415"/>
      <c r="J1415"/>
      <c r="K1415"/>
    </row>
    <row r="1416" spans="1:11" x14ac:dyDescent="0.25">
      <c r="A1416"/>
      <c r="B1416"/>
      <c r="C1416"/>
      <c r="D1416"/>
      <c r="E1416"/>
      <c r="F1416"/>
      <c r="G1416"/>
      <c r="H1416"/>
      <c r="I1416"/>
      <c r="J1416"/>
      <c r="K1416"/>
    </row>
    <row r="1417" spans="1:11" x14ac:dyDescent="0.25">
      <c r="A1417"/>
      <c r="B1417"/>
      <c r="C1417"/>
      <c r="D1417"/>
      <c r="E1417"/>
      <c r="F1417"/>
      <c r="G1417"/>
      <c r="H1417"/>
      <c r="I1417"/>
      <c r="J1417"/>
      <c r="K1417"/>
    </row>
    <row r="1418" spans="1:11" x14ac:dyDescent="0.25">
      <c r="A1418"/>
      <c r="B1418"/>
      <c r="C1418"/>
      <c r="D1418"/>
      <c r="E1418"/>
      <c r="F1418"/>
      <c r="G1418"/>
      <c r="H1418"/>
      <c r="I1418"/>
      <c r="J1418"/>
      <c r="K1418"/>
    </row>
    <row r="1419" spans="1:11" x14ac:dyDescent="0.25">
      <c r="A1419"/>
      <c r="B1419"/>
      <c r="C1419"/>
      <c r="D1419"/>
      <c r="E1419"/>
      <c r="F1419"/>
      <c r="G1419"/>
      <c r="H1419"/>
      <c r="I1419"/>
      <c r="J1419"/>
      <c r="K1419"/>
    </row>
    <row r="1420" spans="1:11" x14ac:dyDescent="0.25">
      <c r="A1420"/>
      <c r="B1420"/>
      <c r="C1420"/>
      <c r="D1420"/>
      <c r="E1420"/>
      <c r="F1420"/>
      <c r="G1420"/>
      <c r="H1420"/>
      <c r="I1420"/>
      <c r="J1420"/>
      <c r="K1420"/>
    </row>
    <row r="1421" spans="1:11" x14ac:dyDescent="0.25">
      <c r="A1421"/>
      <c r="B1421"/>
      <c r="C1421"/>
      <c r="D1421"/>
      <c r="E1421"/>
      <c r="F1421"/>
      <c r="G1421"/>
      <c r="H1421"/>
      <c r="I1421"/>
      <c r="J1421"/>
      <c r="K1421"/>
    </row>
    <row r="1422" spans="1:11" x14ac:dyDescent="0.25">
      <c r="A1422"/>
      <c r="B1422"/>
      <c r="C1422"/>
      <c r="D1422"/>
      <c r="E1422"/>
      <c r="F1422"/>
      <c r="G1422"/>
      <c r="H1422"/>
      <c r="I1422"/>
      <c r="J1422"/>
      <c r="K1422"/>
    </row>
    <row r="1423" spans="1:11" x14ac:dyDescent="0.25">
      <c r="A1423"/>
      <c r="B1423"/>
      <c r="C1423"/>
      <c r="D1423"/>
      <c r="E1423"/>
      <c r="F1423"/>
      <c r="G1423"/>
      <c r="H1423"/>
      <c r="I1423"/>
      <c r="J1423"/>
      <c r="K1423"/>
    </row>
    <row r="1424" spans="1:11" x14ac:dyDescent="0.25">
      <c r="A1424"/>
      <c r="B1424"/>
      <c r="C1424"/>
      <c r="D1424"/>
      <c r="E1424"/>
      <c r="F1424"/>
      <c r="G1424"/>
      <c r="H1424"/>
      <c r="I1424"/>
      <c r="J1424"/>
      <c r="K1424"/>
    </row>
    <row r="1425" spans="1:11" x14ac:dyDescent="0.25">
      <c r="A1425"/>
      <c r="B1425"/>
      <c r="C1425"/>
      <c r="D1425"/>
      <c r="E1425"/>
      <c r="F1425"/>
      <c r="G1425"/>
      <c r="H1425"/>
      <c r="I1425"/>
      <c r="J1425"/>
      <c r="K1425"/>
    </row>
    <row r="1426" spans="1:11" x14ac:dyDescent="0.25">
      <c r="A1426"/>
      <c r="B1426"/>
      <c r="C1426"/>
      <c r="D1426"/>
      <c r="E1426"/>
      <c r="F1426"/>
      <c r="G1426"/>
      <c r="H1426"/>
      <c r="I1426"/>
      <c r="J1426"/>
      <c r="K1426"/>
    </row>
    <row r="1427" spans="1:11" x14ac:dyDescent="0.25">
      <c r="A1427"/>
      <c r="B1427"/>
      <c r="C1427"/>
      <c r="D1427"/>
      <c r="E1427"/>
      <c r="F1427"/>
      <c r="G1427"/>
      <c r="H1427"/>
      <c r="I1427"/>
      <c r="J1427"/>
      <c r="K1427"/>
    </row>
    <row r="1428" spans="1:11" x14ac:dyDescent="0.25">
      <c r="A1428"/>
      <c r="B1428"/>
      <c r="C1428"/>
      <c r="D1428"/>
      <c r="E1428"/>
      <c r="F1428"/>
      <c r="G1428"/>
      <c r="H1428"/>
      <c r="I1428"/>
      <c r="J1428"/>
      <c r="K1428"/>
    </row>
    <row r="1429" spans="1:11" x14ac:dyDescent="0.25">
      <c r="A1429"/>
      <c r="B1429"/>
      <c r="C1429"/>
      <c r="D1429"/>
      <c r="E1429"/>
      <c r="F1429"/>
      <c r="G1429"/>
      <c r="H1429"/>
      <c r="I1429"/>
      <c r="J1429"/>
      <c r="K1429"/>
    </row>
    <row r="1430" spans="1:11" x14ac:dyDescent="0.25">
      <c r="A1430"/>
      <c r="B1430"/>
      <c r="C1430"/>
      <c r="D1430"/>
      <c r="E1430"/>
      <c r="F1430"/>
      <c r="G1430"/>
      <c r="H1430"/>
      <c r="I1430"/>
      <c r="J1430"/>
      <c r="K1430"/>
    </row>
    <row r="1431" spans="1:11" x14ac:dyDescent="0.25">
      <c r="A1431"/>
      <c r="B1431"/>
      <c r="C1431"/>
      <c r="D1431"/>
      <c r="E1431"/>
      <c r="F1431"/>
      <c r="G1431"/>
      <c r="H1431"/>
      <c r="I1431"/>
      <c r="J1431"/>
      <c r="K1431"/>
    </row>
    <row r="1432" spans="1:11" x14ac:dyDescent="0.25">
      <c r="A1432"/>
      <c r="B1432"/>
      <c r="C1432"/>
      <c r="D1432"/>
      <c r="E1432"/>
      <c r="F1432"/>
      <c r="G1432"/>
      <c r="H1432"/>
      <c r="I1432"/>
      <c r="J1432"/>
      <c r="K1432"/>
    </row>
    <row r="1433" spans="1:11" x14ac:dyDescent="0.25">
      <c r="A1433"/>
      <c r="B1433"/>
      <c r="C1433"/>
      <c r="D1433"/>
      <c r="E1433"/>
      <c r="F1433"/>
      <c r="G1433"/>
      <c r="H1433"/>
      <c r="I1433"/>
      <c r="J1433"/>
      <c r="K1433"/>
    </row>
    <row r="1434" spans="1:11" x14ac:dyDescent="0.25">
      <c r="A1434"/>
      <c r="B1434"/>
      <c r="C1434"/>
      <c r="D1434"/>
      <c r="E1434"/>
      <c r="F1434"/>
      <c r="G1434"/>
      <c r="H1434"/>
      <c r="I1434"/>
      <c r="J1434"/>
      <c r="K1434"/>
    </row>
    <row r="1435" spans="1:11" x14ac:dyDescent="0.25">
      <c r="A1435"/>
      <c r="B1435"/>
      <c r="C1435"/>
      <c r="D1435"/>
      <c r="E1435"/>
      <c r="F1435"/>
      <c r="G1435"/>
      <c r="H1435"/>
      <c r="I1435"/>
      <c r="J1435"/>
      <c r="K1435"/>
    </row>
    <row r="1436" spans="1:11" x14ac:dyDescent="0.25">
      <c r="A1436"/>
      <c r="B1436"/>
      <c r="C1436"/>
      <c r="D1436"/>
      <c r="E1436"/>
      <c r="F1436"/>
      <c r="G1436"/>
      <c r="H1436"/>
      <c r="I1436"/>
      <c r="J1436"/>
      <c r="K1436"/>
    </row>
    <row r="1437" spans="1:11" x14ac:dyDescent="0.25">
      <c r="A1437"/>
      <c r="B1437"/>
      <c r="C1437"/>
      <c r="D1437"/>
      <c r="E1437"/>
      <c r="F1437"/>
      <c r="G1437"/>
      <c r="H1437"/>
      <c r="I1437"/>
      <c r="J1437"/>
      <c r="K1437"/>
    </row>
    <row r="1438" spans="1:11" x14ac:dyDescent="0.25">
      <c r="A1438"/>
      <c r="B1438"/>
      <c r="C1438"/>
      <c r="D1438"/>
      <c r="E1438"/>
      <c r="F1438"/>
      <c r="G1438"/>
      <c r="H1438"/>
      <c r="I1438"/>
      <c r="J1438"/>
      <c r="K1438"/>
    </row>
    <row r="1439" spans="1:11" x14ac:dyDescent="0.25">
      <c r="A1439"/>
      <c r="B1439"/>
      <c r="C1439"/>
      <c r="D1439"/>
      <c r="E1439"/>
      <c r="F1439"/>
      <c r="G1439"/>
      <c r="H1439"/>
      <c r="I1439"/>
      <c r="J1439"/>
      <c r="K1439"/>
    </row>
    <row r="1440" spans="1:11" x14ac:dyDescent="0.25">
      <c r="A1440"/>
      <c r="B1440"/>
      <c r="C1440"/>
      <c r="D1440"/>
      <c r="E1440"/>
      <c r="F1440"/>
      <c r="G1440"/>
      <c r="H1440"/>
      <c r="I1440"/>
      <c r="J1440"/>
      <c r="K1440"/>
    </row>
    <row r="1441" spans="1:11" x14ac:dyDescent="0.25">
      <c r="A1441"/>
      <c r="B1441"/>
      <c r="C1441"/>
      <c r="D1441"/>
      <c r="E1441"/>
      <c r="F1441"/>
      <c r="G1441"/>
      <c r="H1441"/>
      <c r="I1441"/>
      <c r="J1441"/>
      <c r="K1441"/>
    </row>
    <row r="1442" spans="1:11" x14ac:dyDescent="0.25">
      <c r="A1442"/>
      <c r="B1442"/>
      <c r="C1442"/>
      <c r="D1442"/>
      <c r="E1442"/>
      <c r="F1442"/>
      <c r="G1442"/>
      <c r="H1442"/>
      <c r="I1442"/>
      <c r="J1442"/>
      <c r="K1442"/>
    </row>
    <row r="1443" spans="1:11" x14ac:dyDescent="0.25">
      <c r="A1443"/>
      <c r="B1443"/>
      <c r="C1443"/>
      <c r="D1443"/>
      <c r="E1443"/>
      <c r="F1443"/>
      <c r="G1443"/>
      <c r="H1443"/>
      <c r="I1443"/>
      <c r="J1443"/>
      <c r="K1443"/>
    </row>
    <row r="1444" spans="1:11" x14ac:dyDescent="0.25">
      <c r="A1444"/>
      <c r="B1444"/>
      <c r="C1444"/>
      <c r="D1444"/>
      <c r="E1444"/>
      <c r="F1444"/>
      <c r="G1444"/>
      <c r="H1444"/>
      <c r="I1444"/>
      <c r="J1444"/>
      <c r="K1444"/>
    </row>
    <row r="1445" spans="1:11" x14ac:dyDescent="0.25">
      <c r="A1445"/>
      <c r="B1445"/>
      <c r="C1445"/>
      <c r="D1445"/>
      <c r="E1445"/>
      <c r="F1445"/>
      <c r="G1445"/>
      <c r="H1445"/>
      <c r="I1445"/>
      <c r="J1445"/>
      <c r="K1445"/>
    </row>
    <row r="1446" spans="1:11" x14ac:dyDescent="0.25">
      <c r="A1446"/>
      <c r="B1446"/>
      <c r="C1446"/>
      <c r="D1446"/>
      <c r="E1446"/>
      <c r="F1446"/>
      <c r="G1446"/>
      <c r="H1446"/>
      <c r="I1446"/>
      <c r="J1446"/>
      <c r="K1446"/>
    </row>
    <row r="1447" spans="1:11" x14ac:dyDescent="0.25">
      <c r="A1447"/>
      <c r="B1447"/>
      <c r="C1447"/>
      <c r="D1447"/>
      <c r="E1447"/>
      <c r="F1447"/>
      <c r="G1447"/>
      <c r="H1447"/>
      <c r="I1447"/>
      <c r="J1447"/>
      <c r="K1447"/>
    </row>
    <row r="1448" spans="1:11" x14ac:dyDescent="0.25">
      <c r="A1448"/>
      <c r="B1448"/>
      <c r="C1448"/>
      <c r="D1448"/>
      <c r="E1448"/>
      <c r="F1448"/>
      <c r="G1448"/>
      <c r="H1448"/>
      <c r="I1448"/>
      <c r="J1448"/>
      <c r="K1448"/>
    </row>
    <row r="1449" spans="1:11" x14ac:dyDescent="0.25">
      <c r="A1449"/>
      <c r="B1449"/>
      <c r="C1449"/>
      <c r="D1449"/>
      <c r="E1449"/>
      <c r="F1449"/>
      <c r="G1449"/>
      <c r="H1449"/>
      <c r="I1449"/>
      <c r="J1449"/>
      <c r="K1449"/>
    </row>
    <row r="1450" spans="1:11" x14ac:dyDescent="0.25">
      <c r="A1450"/>
      <c r="B1450"/>
      <c r="C1450"/>
      <c r="D1450"/>
      <c r="E1450"/>
      <c r="F1450"/>
      <c r="G1450"/>
      <c r="H1450"/>
      <c r="I1450"/>
      <c r="J1450"/>
      <c r="K1450"/>
    </row>
    <row r="1451" spans="1:11" x14ac:dyDescent="0.25">
      <c r="A1451"/>
      <c r="B1451"/>
      <c r="C1451"/>
      <c r="D1451"/>
      <c r="E1451"/>
      <c r="F1451"/>
      <c r="G1451"/>
      <c r="H1451"/>
      <c r="I1451"/>
      <c r="J1451"/>
      <c r="K1451"/>
    </row>
    <row r="1452" spans="1:11" x14ac:dyDescent="0.25">
      <c r="A1452"/>
      <c r="B1452"/>
      <c r="C1452"/>
      <c r="D1452"/>
      <c r="E1452"/>
      <c r="F1452"/>
      <c r="G1452"/>
      <c r="H1452"/>
      <c r="I1452"/>
      <c r="J1452"/>
      <c r="K1452"/>
    </row>
    <row r="1453" spans="1:11" x14ac:dyDescent="0.25">
      <c r="A1453"/>
      <c r="B1453"/>
      <c r="C1453"/>
      <c r="D1453"/>
      <c r="E1453"/>
      <c r="F1453"/>
      <c r="G1453"/>
      <c r="H1453"/>
      <c r="I1453"/>
      <c r="J1453"/>
      <c r="K1453"/>
    </row>
    <row r="1454" spans="1:11" x14ac:dyDescent="0.25">
      <c r="A1454"/>
      <c r="B1454"/>
      <c r="C1454"/>
      <c r="D1454"/>
      <c r="E1454"/>
      <c r="F1454"/>
      <c r="G1454"/>
      <c r="H1454"/>
      <c r="I1454"/>
      <c r="J1454"/>
      <c r="K1454"/>
    </row>
    <row r="1455" spans="1:11" x14ac:dyDescent="0.25">
      <c r="A1455"/>
      <c r="B1455"/>
      <c r="C1455"/>
      <c r="D1455"/>
      <c r="E1455"/>
      <c r="F1455"/>
      <c r="G1455"/>
      <c r="H1455"/>
      <c r="I1455"/>
      <c r="J1455"/>
      <c r="K1455"/>
    </row>
    <row r="1456" spans="1:11" x14ac:dyDescent="0.25">
      <c r="A1456"/>
      <c r="B1456"/>
      <c r="C1456"/>
      <c r="D1456"/>
      <c r="E1456"/>
      <c r="F1456"/>
      <c r="G1456"/>
      <c r="H1456"/>
      <c r="I1456"/>
      <c r="J1456"/>
      <c r="K1456"/>
    </row>
    <row r="1457" spans="1:11" x14ac:dyDescent="0.25">
      <c r="A1457"/>
      <c r="B1457"/>
      <c r="C1457"/>
      <c r="D1457"/>
      <c r="E1457"/>
      <c r="F1457"/>
      <c r="G1457"/>
      <c r="H1457"/>
      <c r="I1457"/>
      <c r="J1457"/>
      <c r="K1457"/>
    </row>
    <row r="1458" spans="1:11" x14ac:dyDescent="0.25">
      <c r="A1458"/>
      <c r="B1458"/>
      <c r="C1458"/>
      <c r="D1458"/>
      <c r="E1458"/>
      <c r="F1458"/>
      <c r="G1458"/>
      <c r="H1458"/>
      <c r="I1458"/>
      <c r="J1458"/>
      <c r="K1458"/>
    </row>
    <row r="1459" spans="1:11" x14ac:dyDescent="0.25">
      <c r="A1459"/>
      <c r="B1459"/>
      <c r="C1459"/>
      <c r="D1459"/>
      <c r="E1459"/>
      <c r="F1459"/>
      <c r="G1459"/>
      <c r="H1459"/>
      <c r="I1459"/>
      <c r="J1459"/>
      <c r="K1459"/>
    </row>
    <row r="1460" spans="1:11" x14ac:dyDescent="0.25">
      <c r="A1460"/>
      <c r="B1460"/>
      <c r="C1460"/>
      <c r="D1460"/>
      <c r="E1460"/>
      <c r="F1460"/>
      <c r="G1460"/>
      <c r="H1460"/>
      <c r="I1460"/>
      <c r="J1460"/>
      <c r="K1460"/>
    </row>
    <row r="1461" spans="1:11" x14ac:dyDescent="0.25">
      <c r="A1461"/>
      <c r="B1461"/>
      <c r="C1461"/>
      <c r="D1461"/>
      <c r="E1461"/>
      <c r="F1461"/>
      <c r="G1461"/>
      <c r="H1461"/>
      <c r="I1461"/>
      <c r="J1461"/>
      <c r="K1461"/>
    </row>
    <row r="1462" spans="1:11" x14ac:dyDescent="0.25">
      <c r="A1462"/>
      <c r="B1462"/>
      <c r="C1462"/>
      <c r="D1462"/>
      <c r="E1462"/>
      <c r="F1462"/>
      <c r="G1462"/>
      <c r="H1462"/>
      <c r="I1462"/>
      <c r="J1462"/>
      <c r="K1462"/>
    </row>
    <row r="1463" spans="1:11" x14ac:dyDescent="0.25">
      <c r="A1463"/>
      <c r="B1463"/>
      <c r="C1463"/>
      <c r="D1463"/>
      <c r="E1463"/>
      <c r="F1463"/>
      <c r="G1463"/>
      <c r="H1463"/>
      <c r="I1463"/>
      <c r="J1463"/>
      <c r="K1463"/>
    </row>
    <row r="1464" spans="1:11" x14ac:dyDescent="0.25">
      <c r="A1464"/>
      <c r="B1464"/>
      <c r="C1464"/>
      <c r="D1464"/>
      <c r="E1464"/>
      <c r="F1464"/>
      <c r="G1464"/>
      <c r="H1464"/>
      <c r="I1464"/>
      <c r="J1464"/>
      <c r="K1464"/>
    </row>
    <row r="1465" spans="1:11" x14ac:dyDescent="0.25">
      <c r="A1465"/>
      <c r="B1465"/>
      <c r="C1465"/>
      <c r="D1465"/>
      <c r="E1465"/>
      <c r="F1465"/>
      <c r="G1465"/>
      <c r="H1465"/>
      <c r="I1465"/>
      <c r="J1465"/>
      <c r="K1465"/>
    </row>
    <row r="1466" spans="1:11" x14ac:dyDescent="0.25">
      <c r="A1466"/>
      <c r="B1466"/>
      <c r="C1466"/>
      <c r="D1466"/>
      <c r="E1466"/>
      <c r="F1466"/>
      <c r="G1466"/>
      <c r="H1466"/>
      <c r="I1466"/>
      <c r="J1466"/>
      <c r="K1466"/>
    </row>
    <row r="1467" spans="1:11" x14ac:dyDescent="0.25">
      <c r="A1467"/>
      <c r="B1467"/>
      <c r="C1467"/>
      <c r="D1467"/>
      <c r="E1467"/>
      <c r="F1467"/>
      <c r="G1467"/>
      <c r="H1467"/>
      <c r="I1467"/>
      <c r="J1467"/>
      <c r="K1467"/>
    </row>
    <row r="1468" spans="1:11" x14ac:dyDescent="0.25">
      <c r="A1468"/>
      <c r="B1468"/>
      <c r="C1468"/>
      <c r="D1468"/>
      <c r="E1468"/>
      <c r="F1468"/>
      <c r="G1468"/>
      <c r="H1468"/>
      <c r="I1468"/>
      <c r="J1468"/>
      <c r="K1468"/>
    </row>
    <row r="1469" spans="1:11" x14ac:dyDescent="0.25">
      <c r="A1469"/>
      <c r="B1469"/>
      <c r="C1469"/>
      <c r="D1469"/>
      <c r="E1469"/>
      <c r="F1469"/>
      <c r="G1469"/>
      <c r="H1469"/>
      <c r="I1469"/>
      <c r="J1469"/>
      <c r="K1469"/>
    </row>
    <row r="1470" spans="1:11" x14ac:dyDescent="0.25">
      <c r="A1470"/>
      <c r="B1470"/>
      <c r="C1470"/>
      <c r="D1470"/>
      <c r="E1470"/>
      <c r="F1470"/>
      <c r="G1470"/>
      <c r="H1470"/>
      <c r="I1470"/>
      <c r="J1470"/>
      <c r="K1470"/>
    </row>
    <row r="1471" spans="1:11" x14ac:dyDescent="0.25">
      <c r="A1471"/>
      <c r="B1471"/>
      <c r="C1471"/>
      <c r="D1471"/>
      <c r="E1471"/>
      <c r="F1471"/>
      <c r="G1471"/>
      <c r="H1471"/>
      <c r="I1471"/>
      <c r="J1471"/>
      <c r="K1471"/>
    </row>
    <row r="1472" spans="1:11" x14ac:dyDescent="0.25">
      <c r="A1472"/>
      <c r="B1472"/>
      <c r="C1472"/>
      <c r="D1472"/>
      <c r="E1472"/>
      <c r="F1472"/>
      <c r="G1472"/>
      <c r="H1472"/>
      <c r="I1472"/>
      <c r="J1472"/>
      <c r="K1472"/>
    </row>
    <row r="1473" spans="1:11" x14ac:dyDescent="0.25">
      <c r="A1473"/>
      <c r="B1473"/>
      <c r="C1473"/>
      <c r="D1473"/>
      <c r="E1473"/>
      <c r="F1473"/>
      <c r="G1473"/>
      <c r="H1473"/>
      <c r="I1473"/>
      <c r="J1473"/>
      <c r="K1473"/>
    </row>
    <row r="1474" spans="1:11" x14ac:dyDescent="0.25">
      <c r="A1474"/>
      <c r="B1474"/>
      <c r="C1474"/>
      <c r="D1474"/>
      <c r="E1474"/>
      <c r="F1474"/>
      <c r="G1474"/>
      <c r="H1474"/>
      <c r="I1474"/>
      <c r="J1474"/>
      <c r="K1474"/>
    </row>
    <row r="1475" spans="1:11" x14ac:dyDescent="0.25">
      <c r="A1475"/>
      <c r="B1475"/>
      <c r="C1475"/>
      <c r="D1475"/>
      <c r="E1475"/>
      <c r="F1475"/>
      <c r="G1475"/>
      <c r="H1475"/>
      <c r="I1475"/>
      <c r="J1475"/>
      <c r="K1475"/>
    </row>
    <row r="1476" spans="1:11" x14ac:dyDescent="0.25">
      <c r="A1476"/>
      <c r="B1476"/>
      <c r="C1476"/>
      <c r="D1476"/>
      <c r="E1476"/>
      <c r="F1476"/>
      <c r="G1476"/>
      <c r="H1476"/>
      <c r="I1476"/>
      <c r="J1476"/>
      <c r="K1476"/>
    </row>
    <row r="1477" spans="1:11" x14ac:dyDescent="0.25">
      <c r="A1477"/>
      <c r="B1477"/>
      <c r="C1477"/>
      <c r="D1477"/>
      <c r="E1477"/>
      <c r="F1477"/>
      <c r="G1477"/>
      <c r="H1477"/>
      <c r="I1477"/>
      <c r="J1477"/>
      <c r="K1477"/>
    </row>
    <row r="1478" spans="1:11" x14ac:dyDescent="0.25">
      <c r="A1478"/>
      <c r="B1478"/>
      <c r="C1478"/>
      <c r="D1478"/>
      <c r="E1478"/>
      <c r="F1478"/>
      <c r="G1478"/>
      <c r="H1478"/>
      <c r="I1478"/>
      <c r="J1478"/>
      <c r="K1478"/>
    </row>
    <row r="1479" spans="1:11" x14ac:dyDescent="0.25">
      <c r="A1479"/>
      <c r="B1479"/>
      <c r="C1479"/>
      <c r="D1479"/>
      <c r="E1479"/>
      <c r="F1479"/>
      <c r="G1479"/>
      <c r="H1479"/>
      <c r="I1479"/>
      <c r="J1479"/>
      <c r="K1479"/>
    </row>
    <row r="1480" spans="1:11" x14ac:dyDescent="0.25">
      <c r="A1480"/>
      <c r="B1480"/>
      <c r="C1480"/>
      <c r="D1480"/>
      <c r="E1480"/>
      <c r="F1480"/>
      <c r="G1480"/>
      <c r="H1480"/>
      <c r="I1480"/>
      <c r="J1480"/>
      <c r="K1480"/>
    </row>
    <row r="1481" spans="1:11" x14ac:dyDescent="0.25">
      <c r="A1481"/>
      <c r="B1481"/>
      <c r="C1481"/>
      <c r="D1481"/>
      <c r="E1481"/>
      <c r="F1481"/>
      <c r="G1481"/>
      <c r="H1481"/>
      <c r="I1481"/>
      <c r="J1481"/>
      <c r="K1481"/>
    </row>
    <row r="1482" spans="1:11" x14ac:dyDescent="0.25">
      <c r="A1482"/>
      <c r="B1482"/>
      <c r="C1482"/>
      <c r="D1482"/>
      <c r="E1482"/>
      <c r="F1482"/>
      <c r="G1482"/>
      <c r="H1482"/>
      <c r="I1482"/>
      <c r="J1482"/>
      <c r="K1482"/>
    </row>
    <row r="1483" spans="1:11" x14ac:dyDescent="0.25">
      <c r="A1483"/>
      <c r="B1483"/>
      <c r="C1483"/>
      <c r="D1483"/>
      <c r="E1483"/>
      <c r="F1483"/>
      <c r="G1483"/>
      <c r="H1483"/>
      <c r="I1483"/>
      <c r="J1483"/>
      <c r="K1483"/>
    </row>
    <row r="1484" spans="1:11" x14ac:dyDescent="0.25">
      <c r="A1484"/>
      <c r="B1484"/>
      <c r="C1484"/>
      <c r="D1484"/>
      <c r="E1484"/>
      <c r="F1484"/>
      <c r="G1484"/>
      <c r="H1484"/>
      <c r="I1484"/>
      <c r="J1484"/>
      <c r="K1484"/>
    </row>
    <row r="1485" spans="1:11" x14ac:dyDescent="0.25">
      <c r="A1485"/>
      <c r="B1485"/>
      <c r="C1485"/>
      <c r="D1485"/>
      <c r="E1485"/>
      <c r="F1485"/>
      <c r="G1485"/>
      <c r="H1485"/>
      <c r="I1485"/>
      <c r="J1485"/>
      <c r="K1485"/>
    </row>
    <row r="1486" spans="1:11" x14ac:dyDescent="0.25">
      <c r="A1486"/>
      <c r="B1486"/>
      <c r="C1486"/>
      <c r="D1486"/>
      <c r="E1486"/>
      <c r="F1486"/>
      <c r="G1486"/>
      <c r="H1486"/>
      <c r="I1486"/>
      <c r="J1486"/>
      <c r="K1486"/>
    </row>
    <row r="1487" spans="1:11" x14ac:dyDescent="0.25">
      <c r="A1487"/>
      <c r="B1487"/>
      <c r="C1487"/>
      <c r="D1487"/>
      <c r="E1487"/>
      <c r="F1487"/>
      <c r="G1487"/>
      <c r="H1487"/>
      <c r="I1487"/>
      <c r="J1487"/>
      <c r="K1487"/>
    </row>
    <row r="1488" spans="1:11" x14ac:dyDescent="0.25">
      <c r="A1488"/>
      <c r="B1488"/>
      <c r="C1488"/>
      <c r="D1488"/>
      <c r="E1488"/>
      <c r="F1488"/>
      <c r="G1488"/>
      <c r="H1488"/>
      <c r="I1488"/>
      <c r="J1488"/>
      <c r="K1488"/>
    </row>
    <row r="1489" spans="1:11" x14ac:dyDescent="0.25">
      <c r="A1489"/>
      <c r="B1489"/>
      <c r="C1489"/>
      <c r="D1489"/>
      <c r="E1489"/>
      <c r="F1489"/>
      <c r="G1489"/>
      <c r="H1489"/>
      <c r="I1489"/>
      <c r="J1489"/>
      <c r="K1489"/>
    </row>
    <row r="1490" spans="1:11" x14ac:dyDescent="0.25">
      <c r="A1490"/>
      <c r="B1490"/>
      <c r="C1490"/>
      <c r="D1490"/>
      <c r="E1490"/>
      <c r="F1490"/>
      <c r="G1490"/>
      <c r="H1490"/>
      <c r="I1490"/>
      <c r="J1490"/>
      <c r="K1490"/>
    </row>
    <row r="1491" spans="1:11" x14ac:dyDescent="0.25">
      <c r="A1491"/>
      <c r="B1491"/>
      <c r="C1491"/>
      <c r="D1491"/>
      <c r="E1491"/>
      <c r="F1491"/>
      <c r="G1491"/>
      <c r="H1491"/>
      <c r="I1491"/>
      <c r="J1491"/>
      <c r="K1491"/>
    </row>
    <row r="1492" spans="1:11" x14ac:dyDescent="0.25">
      <c r="A1492"/>
      <c r="B1492"/>
      <c r="C1492"/>
      <c r="D1492"/>
      <c r="E1492"/>
      <c r="F1492"/>
      <c r="G1492"/>
      <c r="H1492"/>
      <c r="I1492"/>
      <c r="J1492"/>
      <c r="K1492"/>
    </row>
    <row r="1493" spans="1:11" x14ac:dyDescent="0.25">
      <c r="A1493"/>
      <c r="B1493"/>
      <c r="C1493"/>
      <c r="D1493"/>
      <c r="E1493"/>
      <c r="F1493"/>
      <c r="G1493"/>
      <c r="H1493"/>
      <c r="I1493"/>
      <c r="J1493"/>
      <c r="K1493"/>
    </row>
    <row r="1494" spans="1:11" x14ac:dyDescent="0.25">
      <c r="A1494"/>
      <c r="B1494"/>
      <c r="C1494"/>
      <c r="D1494"/>
      <c r="E1494"/>
      <c r="F1494"/>
      <c r="G1494"/>
      <c r="H1494"/>
      <c r="I1494"/>
      <c r="J1494"/>
      <c r="K1494"/>
    </row>
    <row r="1495" spans="1:11" x14ac:dyDescent="0.25">
      <c r="A1495"/>
      <c r="B1495"/>
      <c r="C1495"/>
      <c r="D1495"/>
      <c r="E1495"/>
      <c r="F1495"/>
      <c r="G1495"/>
      <c r="H1495"/>
      <c r="I1495"/>
      <c r="J1495"/>
      <c r="K1495"/>
    </row>
    <row r="1496" spans="1:11" x14ac:dyDescent="0.25">
      <c r="A1496"/>
      <c r="B1496"/>
      <c r="C1496"/>
      <c r="D1496"/>
      <c r="E1496"/>
      <c r="F1496"/>
      <c r="G1496"/>
      <c r="H1496"/>
      <c r="I1496"/>
      <c r="J1496"/>
      <c r="K1496"/>
    </row>
    <row r="1497" spans="1:11" x14ac:dyDescent="0.25">
      <c r="A1497"/>
      <c r="B1497"/>
      <c r="C1497"/>
      <c r="D1497"/>
      <c r="E1497"/>
      <c r="F1497"/>
      <c r="G1497"/>
      <c r="H1497"/>
      <c r="I1497"/>
      <c r="J1497"/>
      <c r="K1497"/>
    </row>
    <row r="1498" spans="1:11" x14ac:dyDescent="0.25">
      <c r="A1498"/>
      <c r="B1498"/>
      <c r="C1498"/>
      <c r="D1498"/>
      <c r="E1498"/>
      <c r="F1498"/>
      <c r="G1498"/>
      <c r="H1498"/>
      <c r="I1498"/>
      <c r="J1498"/>
      <c r="K1498"/>
    </row>
    <row r="1499" spans="1:11" x14ac:dyDescent="0.25">
      <c r="A1499"/>
      <c r="B1499"/>
      <c r="C1499"/>
      <c r="D1499"/>
      <c r="E1499"/>
      <c r="F1499"/>
      <c r="G1499"/>
      <c r="H1499"/>
      <c r="I1499"/>
      <c r="J1499"/>
      <c r="K1499"/>
    </row>
    <row r="1500" spans="1:11" x14ac:dyDescent="0.25">
      <c r="A1500"/>
      <c r="B1500"/>
      <c r="C1500"/>
      <c r="D1500"/>
      <c r="E1500"/>
      <c r="F1500"/>
      <c r="G1500"/>
      <c r="H1500"/>
      <c r="I1500"/>
      <c r="J1500"/>
      <c r="K1500"/>
    </row>
    <row r="1501" spans="1:11" x14ac:dyDescent="0.25">
      <c r="A1501"/>
      <c r="B1501"/>
      <c r="C1501"/>
      <c r="D1501"/>
      <c r="E1501"/>
      <c r="F1501"/>
      <c r="G1501"/>
      <c r="H1501"/>
      <c r="I1501"/>
      <c r="J1501"/>
      <c r="K1501"/>
    </row>
    <row r="1502" spans="1:11" x14ac:dyDescent="0.25">
      <c r="A1502"/>
      <c r="B1502"/>
      <c r="C1502"/>
      <c r="D1502"/>
      <c r="E1502"/>
      <c r="F1502"/>
      <c r="G1502"/>
      <c r="H1502"/>
      <c r="I1502"/>
      <c r="J1502"/>
      <c r="K1502"/>
    </row>
    <row r="1503" spans="1:11" x14ac:dyDescent="0.25">
      <c r="A1503"/>
      <c r="B1503"/>
      <c r="C1503"/>
      <c r="D1503"/>
      <c r="E1503"/>
      <c r="F1503"/>
      <c r="G1503"/>
      <c r="H1503"/>
      <c r="I1503"/>
      <c r="J1503"/>
      <c r="K1503"/>
    </row>
    <row r="1504" spans="1:11" x14ac:dyDescent="0.25">
      <c r="A1504"/>
      <c r="B1504"/>
      <c r="C1504"/>
      <c r="D1504"/>
      <c r="E1504"/>
      <c r="F1504"/>
      <c r="G1504"/>
      <c r="H1504"/>
      <c r="I1504"/>
      <c r="J1504"/>
      <c r="K1504"/>
    </row>
    <row r="1505" spans="1:11" x14ac:dyDescent="0.25">
      <c r="A1505"/>
      <c r="B1505"/>
      <c r="C1505"/>
      <c r="D1505"/>
      <c r="E1505"/>
      <c r="F1505"/>
      <c r="G1505"/>
      <c r="H1505"/>
      <c r="I1505"/>
      <c r="J1505"/>
      <c r="K1505"/>
    </row>
    <row r="1506" spans="1:11" x14ac:dyDescent="0.25">
      <c r="A1506"/>
      <c r="B1506"/>
      <c r="C1506"/>
      <c r="D1506"/>
      <c r="E1506"/>
      <c r="F1506"/>
      <c r="G1506"/>
      <c r="H1506"/>
      <c r="I1506"/>
      <c r="J1506"/>
      <c r="K1506"/>
    </row>
    <row r="1507" spans="1:11" x14ac:dyDescent="0.25">
      <c r="A1507"/>
      <c r="B1507"/>
      <c r="C1507"/>
      <c r="D1507"/>
      <c r="E1507"/>
      <c r="F1507"/>
      <c r="G1507"/>
      <c r="H1507"/>
      <c r="I1507"/>
      <c r="J1507"/>
      <c r="K1507"/>
    </row>
    <row r="1508" spans="1:11" x14ac:dyDescent="0.25">
      <c r="A1508"/>
      <c r="B1508"/>
      <c r="C1508"/>
      <c r="D1508"/>
      <c r="E1508"/>
      <c r="F1508"/>
      <c r="G1508"/>
      <c r="H1508"/>
      <c r="I1508"/>
      <c r="J1508"/>
      <c r="K1508"/>
    </row>
    <row r="1509" spans="1:11" x14ac:dyDescent="0.25">
      <c r="A1509"/>
      <c r="B1509"/>
      <c r="C1509"/>
      <c r="D1509"/>
      <c r="E1509"/>
      <c r="F1509"/>
      <c r="G1509"/>
      <c r="H1509"/>
      <c r="I1509"/>
      <c r="J1509"/>
      <c r="K1509"/>
    </row>
    <row r="1510" spans="1:11" x14ac:dyDescent="0.25">
      <c r="A1510"/>
      <c r="B1510"/>
      <c r="C1510"/>
      <c r="D1510"/>
      <c r="E1510"/>
      <c r="F1510"/>
      <c r="G1510"/>
      <c r="H1510"/>
      <c r="I1510"/>
      <c r="J1510"/>
      <c r="K1510"/>
    </row>
    <row r="1511" spans="1:11" x14ac:dyDescent="0.25">
      <c r="A1511"/>
      <c r="B1511"/>
      <c r="C1511"/>
      <c r="D1511"/>
      <c r="E1511"/>
      <c r="F1511"/>
      <c r="G1511"/>
      <c r="H1511"/>
      <c r="I1511"/>
      <c r="J1511"/>
      <c r="K1511"/>
    </row>
    <row r="1512" spans="1:11" x14ac:dyDescent="0.25">
      <c r="A1512"/>
      <c r="B1512"/>
      <c r="C1512"/>
      <c r="D1512"/>
      <c r="E1512"/>
      <c r="F1512"/>
      <c r="G1512"/>
      <c r="H1512"/>
      <c r="I1512"/>
      <c r="J1512"/>
      <c r="K1512"/>
    </row>
    <row r="1513" spans="1:11" x14ac:dyDescent="0.25">
      <c r="A1513"/>
      <c r="B1513"/>
      <c r="C1513"/>
      <c r="D1513"/>
      <c r="E1513"/>
      <c r="F1513"/>
      <c r="G1513"/>
      <c r="H1513"/>
      <c r="I1513"/>
      <c r="J1513"/>
      <c r="K1513"/>
    </row>
    <row r="1514" spans="1:11" x14ac:dyDescent="0.25">
      <c r="A1514"/>
      <c r="B1514"/>
      <c r="C1514"/>
      <c r="D1514"/>
      <c r="E1514"/>
      <c r="F1514"/>
      <c r="G1514"/>
      <c r="H1514"/>
      <c r="I1514"/>
      <c r="J1514"/>
      <c r="K1514"/>
    </row>
    <row r="1515" spans="1:11" x14ac:dyDescent="0.25">
      <c r="A1515"/>
      <c r="B1515"/>
      <c r="C1515"/>
      <c r="D1515"/>
      <c r="E1515"/>
      <c r="F1515"/>
      <c r="G1515"/>
      <c r="H1515"/>
      <c r="I1515"/>
      <c r="J1515"/>
      <c r="K1515"/>
    </row>
    <row r="1516" spans="1:11" x14ac:dyDescent="0.25">
      <c r="A1516"/>
      <c r="B1516"/>
      <c r="C1516"/>
      <c r="D1516"/>
      <c r="E1516"/>
      <c r="F1516"/>
      <c r="G1516"/>
      <c r="H1516"/>
      <c r="I1516"/>
      <c r="J1516"/>
      <c r="K1516"/>
    </row>
    <row r="1517" spans="1:11" x14ac:dyDescent="0.25">
      <c r="A1517"/>
      <c r="B1517"/>
      <c r="C1517"/>
      <c r="D1517"/>
      <c r="E1517"/>
      <c r="F1517"/>
      <c r="G1517"/>
      <c r="H1517"/>
      <c r="I1517"/>
      <c r="J1517"/>
      <c r="K1517"/>
    </row>
    <row r="1518" spans="1:11" x14ac:dyDescent="0.25">
      <c r="A1518"/>
      <c r="B1518"/>
      <c r="C1518"/>
      <c r="D1518"/>
      <c r="E1518"/>
      <c r="F1518"/>
      <c r="G1518"/>
      <c r="H1518"/>
      <c r="I1518"/>
      <c r="J1518"/>
      <c r="K1518"/>
    </row>
    <row r="1519" spans="1:11" x14ac:dyDescent="0.25">
      <c r="A1519"/>
      <c r="B1519"/>
      <c r="C1519"/>
      <c r="D1519"/>
      <c r="E1519"/>
      <c r="F1519"/>
      <c r="G1519"/>
      <c r="H1519"/>
      <c r="I1519"/>
      <c r="J1519"/>
      <c r="K1519"/>
    </row>
    <row r="1520" spans="1:11" x14ac:dyDescent="0.25">
      <c r="A1520"/>
      <c r="B1520"/>
      <c r="C1520"/>
      <c r="D1520"/>
      <c r="E1520"/>
      <c r="F1520"/>
      <c r="G1520"/>
      <c r="H1520"/>
      <c r="I1520"/>
      <c r="J1520"/>
      <c r="K1520"/>
    </row>
    <row r="1521" spans="1:11" x14ac:dyDescent="0.25">
      <c r="A1521"/>
      <c r="B1521"/>
      <c r="C1521"/>
      <c r="D1521"/>
      <c r="E1521"/>
      <c r="F1521"/>
      <c r="G1521"/>
      <c r="H1521"/>
      <c r="I1521"/>
      <c r="J1521"/>
      <c r="K1521"/>
    </row>
    <row r="1522" spans="1:11" x14ac:dyDescent="0.25">
      <c r="A1522"/>
      <c r="B1522"/>
      <c r="C1522"/>
      <c r="D1522"/>
      <c r="E1522"/>
      <c r="F1522"/>
      <c r="G1522"/>
      <c r="H1522"/>
      <c r="I1522"/>
      <c r="J1522"/>
      <c r="K1522"/>
    </row>
    <row r="1523" spans="1:11" x14ac:dyDescent="0.25">
      <c r="A1523"/>
      <c r="B1523"/>
      <c r="C1523"/>
      <c r="D1523"/>
      <c r="E1523"/>
      <c r="F1523"/>
      <c r="G1523"/>
      <c r="H1523"/>
      <c r="I1523"/>
      <c r="J1523"/>
      <c r="K1523"/>
    </row>
    <row r="1524" spans="1:11" x14ac:dyDescent="0.25">
      <c r="A1524"/>
      <c r="B1524"/>
      <c r="C1524"/>
      <c r="D1524"/>
      <c r="E1524"/>
      <c r="F1524"/>
      <c r="G1524"/>
      <c r="H1524"/>
      <c r="I1524"/>
      <c r="J1524"/>
      <c r="K1524"/>
    </row>
    <row r="1525" spans="1:11" x14ac:dyDescent="0.25">
      <c r="A1525"/>
      <c r="B1525"/>
      <c r="C1525"/>
      <c r="D1525"/>
      <c r="E1525"/>
      <c r="F1525"/>
      <c r="G1525"/>
      <c r="H1525"/>
      <c r="I1525"/>
      <c r="J1525"/>
      <c r="K1525"/>
    </row>
    <row r="1526" spans="1:11" x14ac:dyDescent="0.25">
      <c r="A1526"/>
      <c r="B1526"/>
      <c r="C1526"/>
      <c r="D1526"/>
      <c r="E1526"/>
      <c r="F1526"/>
      <c r="G1526"/>
      <c r="H1526"/>
      <c r="I1526"/>
      <c r="J1526"/>
      <c r="K1526"/>
    </row>
    <row r="1527" spans="1:11" x14ac:dyDescent="0.25">
      <c r="A1527"/>
      <c r="B1527"/>
      <c r="C1527"/>
      <c r="D1527"/>
      <c r="E1527"/>
      <c r="F1527"/>
      <c r="G1527"/>
      <c r="H1527"/>
      <c r="I1527"/>
      <c r="J1527"/>
      <c r="K1527"/>
    </row>
    <row r="1528" spans="1:11" x14ac:dyDescent="0.25">
      <c r="A1528"/>
      <c r="B1528"/>
      <c r="C1528"/>
      <c r="D1528"/>
      <c r="E1528"/>
      <c r="F1528"/>
      <c r="G1528"/>
      <c r="H1528"/>
      <c r="I1528"/>
      <c r="J1528"/>
      <c r="K1528"/>
    </row>
    <row r="1529" spans="1:11" x14ac:dyDescent="0.25">
      <c r="A1529"/>
      <c r="B1529"/>
      <c r="C1529"/>
      <c r="D1529"/>
      <c r="E1529"/>
      <c r="F1529"/>
      <c r="G1529"/>
      <c r="H1529"/>
      <c r="I1529"/>
      <c r="J1529"/>
      <c r="K1529"/>
    </row>
    <row r="1530" spans="1:11" x14ac:dyDescent="0.25">
      <c r="A1530"/>
      <c r="B1530"/>
      <c r="C1530"/>
      <c r="D1530"/>
      <c r="E1530"/>
      <c r="F1530"/>
      <c r="G1530"/>
      <c r="H1530"/>
      <c r="I1530"/>
      <c r="J1530"/>
      <c r="K1530"/>
    </row>
    <row r="1531" spans="1:11" x14ac:dyDescent="0.25">
      <c r="A1531"/>
      <c r="B1531"/>
      <c r="C1531"/>
      <c r="D1531"/>
      <c r="E1531"/>
      <c r="F1531"/>
      <c r="G1531"/>
      <c r="H1531"/>
      <c r="I1531"/>
      <c r="J1531"/>
      <c r="K1531"/>
    </row>
    <row r="1532" spans="1:11" x14ac:dyDescent="0.25">
      <c r="A1532"/>
      <c r="B1532"/>
      <c r="C1532"/>
      <c r="D1532"/>
      <c r="E1532"/>
      <c r="F1532"/>
      <c r="G1532"/>
      <c r="H1532"/>
      <c r="I1532"/>
      <c r="J1532"/>
      <c r="K1532"/>
    </row>
    <row r="1533" spans="1:11" x14ac:dyDescent="0.25">
      <c r="A1533"/>
      <c r="B1533"/>
      <c r="C1533"/>
      <c r="D1533"/>
      <c r="E1533"/>
      <c r="F1533"/>
      <c r="G1533"/>
      <c r="H1533"/>
      <c r="I1533"/>
      <c r="J1533"/>
      <c r="K1533"/>
    </row>
    <row r="1534" spans="1:11" x14ac:dyDescent="0.25">
      <c r="A1534"/>
      <c r="B1534"/>
      <c r="C1534"/>
      <c r="D1534"/>
      <c r="E1534"/>
      <c r="F1534"/>
      <c r="G1534"/>
      <c r="H1534"/>
      <c r="I1534"/>
      <c r="J1534"/>
      <c r="K1534"/>
    </row>
    <row r="1535" spans="1:11" x14ac:dyDescent="0.25">
      <c r="A1535"/>
      <c r="B1535"/>
      <c r="C1535"/>
      <c r="D1535"/>
      <c r="E1535"/>
      <c r="F1535"/>
      <c r="G1535"/>
      <c r="H1535"/>
      <c r="I1535"/>
      <c r="J1535"/>
      <c r="K1535"/>
    </row>
    <row r="1536" spans="1:11" x14ac:dyDescent="0.25">
      <c r="A1536"/>
      <c r="B1536"/>
      <c r="C1536"/>
      <c r="D1536"/>
      <c r="E1536"/>
      <c r="F1536"/>
      <c r="G1536"/>
      <c r="H1536"/>
      <c r="I1536"/>
      <c r="J1536"/>
      <c r="K1536"/>
    </row>
    <row r="1537" spans="1:11" x14ac:dyDescent="0.25">
      <c r="A1537"/>
      <c r="B1537"/>
      <c r="C1537"/>
      <c r="D1537"/>
      <c r="E1537"/>
      <c r="F1537"/>
      <c r="G1537"/>
      <c r="H1537"/>
      <c r="I1537"/>
      <c r="J1537"/>
      <c r="K1537"/>
    </row>
    <row r="1538" spans="1:11" x14ac:dyDescent="0.25">
      <c r="A1538"/>
      <c r="B1538"/>
      <c r="C1538"/>
      <c r="D1538"/>
      <c r="E1538"/>
      <c r="F1538"/>
      <c r="G1538"/>
      <c r="H1538"/>
      <c r="I1538"/>
      <c r="J1538"/>
      <c r="K1538"/>
    </row>
    <row r="1539" spans="1:11" x14ac:dyDescent="0.25">
      <c r="A1539"/>
      <c r="B1539"/>
      <c r="C1539"/>
      <c r="D1539"/>
      <c r="E1539"/>
      <c r="F1539"/>
      <c r="G1539"/>
      <c r="H1539"/>
      <c r="I1539"/>
      <c r="J1539"/>
      <c r="K1539"/>
    </row>
    <row r="1540" spans="1:11" x14ac:dyDescent="0.25">
      <c r="A1540"/>
      <c r="B1540"/>
      <c r="C1540"/>
      <c r="D1540"/>
      <c r="E1540"/>
      <c r="F1540"/>
      <c r="G1540"/>
      <c r="H1540"/>
      <c r="I1540"/>
      <c r="J1540"/>
      <c r="K1540"/>
    </row>
    <row r="1541" spans="1:11" x14ac:dyDescent="0.25">
      <c r="A1541"/>
      <c r="B1541"/>
      <c r="C1541"/>
      <c r="D1541"/>
      <c r="E1541"/>
      <c r="F1541"/>
      <c r="G1541"/>
      <c r="H1541"/>
      <c r="I1541"/>
      <c r="J1541"/>
      <c r="K1541"/>
    </row>
    <row r="1542" spans="1:11" x14ac:dyDescent="0.25">
      <c r="A1542"/>
      <c r="B1542"/>
      <c r="C1542"/>
      <c r="D1542"/>
      <c r="E1542"/>
      <c r="F1542"/>
      <c r="G1542"/>
      <c r="H1542"/>
      <c r="I1542"/>
      <c r="J1542"/>
      <c r="K1542"/>
    </row>
    <row r="1543" spans="1:11" x14ac:dyDescent="0.25">
      <c r="A1543"/>
      <c r="B1543"/>
      <c r="C1543"/>
      <c r="D1543"/>
      <c r="E1543"/>
      <c r="F1543"/>
      <c r="G1543"/>
      <c r="H1543"/>
      <c r="I1543"/>
      <c r="J1543"/>
      <c r="K1543"/>
    </row>
    <row r="1544" spans="1:11" x14ac:dyDescent="0.25">
      <c r="A1544"/>
      <c r="B1544"/>
      <c r="C1544"/>
      <c r="D1544"/>
      <c r="E1544"/>
      <c r="F1544"/>
      <c r="G1544"/>
      <c r="H1544"/>
      <c r="I1544"/>
      <c r="J1544"/>
      <c r="K1544"/>
    </row>
    <row r="1545" spans="1:11" x14ac:dyDescent="0.25">
      <c r="A1545"/>
      <c r="B1545"/>
      <c r="C1545"/>
      <c r="D1545"/>
      <c r="E1545"/>
      <c r="F1545"/>
      <c r="G1545"/>
      <c r="H1545"/>
      <c r="I1545"/>
      <c r="J1545"/>
      <c r="K1545"/>
    </row>
    <row r="1546" spans="1:11" x14ac:dyDescent="0.25">
      <c r="A1546"/>
      <c r="B1546"/>
      <c r="C1546"/>
      <c r="D1546"/>
      <c r="E1546"/>
      <c r="F1546"/>
      <c r="G1546"/>
      <c r="H1546"/>
      <c r="I1546"/>
      <c r="J1546"/>
      <c r="K1546"/>
    </row>
    <row r="1547" spans="1:11" x14ac:dyDescent="0.25">
      <c r="A1547"/>
      <c r="B1547"/>
      <c r="C1547"/>
      <c r="D1547"/>
      <c r="E1547"/>
      <c r="F1547"/>
      <c r="G1547"/>
      <c r="H1547"/>
      <c r="I1547"/>
      <c r="J1547"/>
      <c r="K1547"/>
    </row>
    <row r="1548" spans="1:11" x14ac:dyDescent="0.25">
      <c r="A1548"/>
      <c r="B1548"/>
      <c r="C1548"/>
      <c r="D1548"/>
      <c r="E1548"/>
      <c r="F1548"/>
      <c r="G1548"/>
      <c r="H1548"/>
      <c r="I1548"/>
      <c r="J1548"/>
      <c r="K1548"/>
    </row>
    <row r="1549" spans="1:11" x14ac:dyDescent="0.25">
      <c r="A1549"/>
      <c r="B1549"/>
      <c r="C1549"/>
      <c r="D1549"/>
      <c r="E1549"/>
      <c r="F1549"/>
      <c r="G1549"/>
      <c r="H1549"/>
      <c r="I1549"/>
      <c r="J1549"/>
      <c r="K1549"/>
    </row>
    <row r="1550" spans="1:11" x14ac:dyDescent="0.25">
      <c r="A1550"/>
      <c r="B1550"/>
      <c r="C1550"/>
      <c r="D1550"/>
      <c r="E1550"/>
      <c r="F1550"/>
      <c r="G1550"/>
      <c r="H1550"/>
      <c r="I1550"/>
      <c r="J1550"/>
      <c r="K1550"/>
    </row>
    <row r="1551" spans="1:11" x14ac:dyDescent="0.25">
      <c r="A1551"/>
      <c r="B1551"/>
      <c r="C1551"/>
      <c r="D1551"/>
      <c r="E1551"/>
      <c r="F1551"/>
      <c r="G1551"/>
      <c r="H1551"/>
      <c r="I1551"/>
      <c r="J1551"/>
      <c r="K1551"/>
    </row>
    <row r="1552" spans="1:11" x14ac:dyDescent="0.25">
      <c r="A1552"/>
      <c r="B1552"/>
      <c r="C1552"/>
      <c r="D1552"/>
      <c r="E1552"/>
      <c r="F1552"/>
      <c r="G1552"/>
      <c r="H1552"/>
      <c r="I1552"/>
      <c r="J1552"/>
      <c r="K1552"/>
    </row>
    <row r="1553" spans="1:11" x14ac:dyDescent="0.25">
      <c r="A1553"/>
      <c r="B1553"/>
      <c r="C1553"/>
      <c r="D1553"/>
      <c r="E1553"/>
      <c r="F1553"/>
      <c r="G1553"/>
      <c r="H1553"/>
      <c r="I1553"/>
      <c r="J1553"/>
      <c r="K1553"/>
    </row>
    <row r="1554" spans="1:11" x14ac:dyDescent="0.25">
      <c r="A1554"/>
      <c r="B1554"/>
      <c r="C1554"/>
      <c r="D1554"/>
      <c r="E1554"/>
      <c r="F1554"/>
      <c r="G1554"/>
      <c r="H1554"/>
      <c r="I1554"/>
      <c r="J1554"/>
      <c r="K1554"/>
    </row>
    <row r="1555" spans="1:11" x14ac:dyDescent="0.25">
      <c r="A1555"/>
      <c r="B1555"/>
      <c r="C1555"/>
      <c r="D1555"/>
      <c r="E1555"/>
      <c r="F1555"/>
      <c r="G1555"/>
      <c r="H1555"/>
      <c r="I1555"/>
      <c r="J1555"/>
      <c r="K1555"/>
    </row>
    <row r="1556" spans="1:11" x14ac:dyDescent="0.25">
      <c r="A1556"/>
      <c r="B1556"/>
      <c r="C1556"/>
      <c r="D1556"/>
      <c r="E1556"/>
      <c r="F1556"/>
      <c r="G1556"/>
      <c r="H1556"/>
      <c r="I1556"/>
      <c r="J1556"/>
      <c r="K1556"/>
    </row>
    <row r="1557" spans="1:11" x14ac:dyDescent="0.25">
      <c r="A1557"/>
      <c r="B1557"/>
      <c r="C1557"/>
      <c r="D1557"/>
      <c r="E1557"/>
      <c r="F1557"/>
      <c r="G1557"/>
      <c r="H1557"/>
      <c r="I1557"/>
      <c r="J1557"/>
      <c r="K1557"/>
    </row>
    <row r="1558" spans="1:11" x14ac:dyDescent="0.25">
      <c r="A1558"/>
      <c r="B1558"/>
      <c r="C1558"/>
      <c r="D1558"/>
      <c r="E1558"/>
      <c r="F1558"/>
      <c r="G1558"/>
      <c r="H1558"/>
      <c r="I1558"/>
      <c r="J1558"/>
      <c r="K1558"/>
    </row>
    <row r="1559" spans="1:11" x14ac:dyDescent="0.25">
      <c r="A1559"/>
      <c r="B1559"/>
      <c r="C1559"/>
      <c r="D1559"/>
      <c r="E1559"/>
      <c r="F1559"/>
      <c r="G1559"/>
      <c r="H1559"/>
      <c r="I1559"/>
      <c r="J1559"/>
      <c r="K1559"/>
    </row>
    <row r="1560" spans="1:11" x14ac:dyDescent="0.25">
      <c r="A1560"/>
      <c r="B1560"/>
      <c r="C1560"/>
      <c r="D1560"/>
      <c r="E1560"/>
      <c r="F1560"/>
      <c r="G1560"/>
      <c r="H1560"/>
      <c r="I1560"/>
      <c r="J1560"/>
      <c r="K1560"/>
    </row>
    <row r="1561" spans="1:11" x14ac:dyDescent="0.25">
      <c r="A1561"/>
      <c r="B1561"/>
      <c r="C1561"/>
      <c r="D1561"/>
      <c r="E1561"/>
      <c r="F1561"/>
      <c r="G1561"/>
      <c r="H1561"/>
      <c r="I1561"/>
      <c r="J1561"/>
      <c r="K1561"/>
    </row>
    <row r="1562" spans="1:11" x14ac:dyDescent="0.25">
      <c r="A1562"/>
      <c r="B1562"/>
      <c r="C1562"/>
      <c r="D1562"/>
      <c r="E1562"/>
      <c r="F1562"/>
      <c r="G1562"/>
      <c r="H1562"/>
      <c r="I1562"/>
      <c r="J1562"/>
      <c r="K1562"/>
    </row>
    <row r="1563" spans="1:11" x14ac:dyDescent="0.25">
      <c r="A1563"/>
      <c r="B1563"/>
      <c r="C1563"/>
      <c r="D1563"/>
      <c r="E1563"/>
      <c r="F1563"/>
      <c r="G1563"/>
      <c r="H1563"/>
      <c r="I1563"/>
      <c r="J1563"/>
      <c r="K1563"/>
    </row>
    <row r="1564" spans="1:11" x14ac:dyDescent="0.25">
      <c r="A1564"/>
      <c r="B1564"/>
      <c r="C1564"/>
      <c r="D1564"/>
      <c r="E1564"/>
      <c r="F1564"/>
      <c r="G1564"/>
      <c r="H1564"/>
      <c r="I1564"/>
      <c r="J1564"/>
      <c r="K1564"/>
    </row>
    <row r="1565" spans="1:11" x14ac:dyDescent="0.25">
      <c r="A1565"/>
      <c r="B1565"/>
      <c r="C1565"/>
      <c r="D1565"/>
      <c r="E1565"/>
      <c r="F1565"/>
      <c r="G1565"/>
      <c r="H1565"/>
      <c r="I1565"/>
      <c r="J1565"/>
      <c r="K1565"/>
    </row>
    <row r="1566" spans="1:11" x14ac:dyDescent="0.25">
      <c r="A1566"/>
      <c r="B1566"/>
      <c r="C1566"/>
      <c r="D1566"/>
      <c r="E1566"/>
      <c r="F1566"/>
      <c r="G1566"/>
      <c r="H1566"/>
      <c r="I1566"/>
      <c r="J1566"/>
      <c r="K1566"/>
    </row>
    <row r="1567" spans="1:11" x14ac:dyDescent="0.25">
      <c r="A1567"/>
      <c r="B1567"/>
      <c r="C1567"/>
      <c r="D1567"/>
      <c r="E1567"/>
      <c r="F1567"/>
      <c r="G1567"/>
      <c r="H1567"/>
      <c r="I1567"/>
      <c r="J1567"/>
      <c r="K1567"/>
    </row>
    <row r="1568" spans="1:11" x14ac:dyDescent="0.25">
      <c r="A1568"/>
      <c r="B1568"/>
      <c r="C1568"/>
      <c r="D1568"/>
      <c r="E1568"/>
      <c r="F1568"/>
      <c r="G1568"/>
      <c r="H1568"/>
      <c r="I1568"/>
      <c r="J1568"/>
      <c r="K1568"/>
    </row>
    <row r="1569" spans="1:11" x14ac:dyDescent="0.25">
      <c r="A1569"/>
      <c r="B1569"/>
      <c r="C1569"/>
      <c r="D1569"/>
      <c r="E1569"/>
      <c r="F1569"/>
      <c r="G1569"/>
      <c r="H1569"/>
      <c r="I1569"/>
      <c r="J1569"/>
      <c r="K1569"/>
    </row>
    <row r="1570" spans="1:11" x14ac:dyDescent="0.25">
      <c r="A1570"/>
      <c r="B1570"/>
      <c r="C1570"/>
      <c r="D1570"/>
      <c r="E1570"/>
      <c r="F1570"/>
      <c r="G1570"/>
      <c r="H1570"/>
      <c r="I1570"/>
      <c r="J1570"/>
      <c r="K1570"/>
    </row>
    <row r="1571" spans="1:11" x14ac:dyDescent="0.25">
      <c r="A1571"/>
      <c r="B1571"/>
      <c r="C1571"/>
      <c r="D1571"/>
      <c r="E1571"/>
      <c r="F1571"/>
      <c r="G1571"/>
      <c r="H1571"/>
      <c r="I1571"/>
      <c r="J1571"/>
      <c r="K1571"/>
    </row>
    <row r="1572" spans="1:11" x14ac:dyDescent="0.25">
      <c r="A1572"/>
      <c r="B1572"/>
      <c r="C1572"/>
      <c r="D1572"/>
      <c r="E1572"/>
      <c r="F1572"/>
      <c r="G1572"/>
      <c r="H1572"/>
      <c r="I1572"/>
      <c r="J1572"/>
      <c r="K1572"/>
    </row>
    <row r="1573" spans="1:11" x14ac:dyDescent="0.25">
      <c r="A1573"/>
      <c r="B1573"/>
      <c r="C1573"/>
      <c r="D1573"/>
      <c r="E1573"/>
      <c r="F1573"/>
      <c r="G1573"/>
      <c r="H1573"/>
      <c r="I1573"/>
      <c r="J1573"/>
      <c r="K1573"/>
    </row>
    <row r="1574" spans="1:11" x14ac:dyDescent="0.25">
      <c r="A1574"/>
      <c r="B1574"/>
      <c r="C1574"/>
      <c r="D1574"/>
      <c r="E1574"/>
      <c r="F1574"/>
      <c r="G1574"/>
      <c r="H1574"/>
      <c r="I1574"/>
      <c r="J1574"/>
      <c r="K1574"/>
    </row>
    <row r="1575" spans="1:11" x14ac:dyDescent="0.25">
      <c r="A1575"/>
      <c r="B1575"/>
      <c r="C1575"/>
      <c r="D1575"/>
      <c r="E1575"/>
      <c r="F1575"/>
      <c r="G1575"/>
      <c r="H1575"/>
      <c r="I1575"/>
      <c r="J1575"/>
      <c r="K1575"/>
    </row>
    <row r="1576" spans="1:11" x14ac:dyDescent="0.25">
      <c r="A1576"/>
      <c r="B1576"/>
      <c r="C1576"/>
      <c r="D1576"/>
      <c r="E1576"/>
      <c r="F1576"/>
      <c r="G1576"/>
      <c r="H1576"/>
      <c r="I1576"/>
      <c r="J1576"/>
      <c r="K1576"/>
    </row>
    <row r="1577" spans="1:11" x14ac:dyDescent="0.25">
      <c r="A1577"/>
      <c r="B1577"/>
      <c r="C1577"/>
      <c r="D1577"/>
      <c r="E1577"/>
      <c r="F1577"/>
      <c r="G1577"/>
      <c r="H1577"/>
      <c r="I1577"/>
      <c r="J1577"/>
      <c r="K1577"/>
    </row>
    <row r="1578" spans="1:11" x14ac:dyDescent="0.25">
      <c r="A1578"/>
      <c r="B1578"/>
      <c r="C1578"/>
      <c r="D1578"/>
      <c r="E1578"/>
      <c r="F1578"/>
      <c r="G1578"/>
      <c r="H1578"/>
      <c r="I1578"/>
      <c r="J1578"/>
      <c r="K1578"/>
    </row>
    <row r="1579" spans="1:11" x14ac:dyDescent="0.25">
      <c r="A1579"/>
      <c r="B1579"/>
      <c r="C1579"/>
      <c r="D1579"/>
      <c r="E1579"/>
      <c r="F1579"/>
      <c r="G1579"/>
      <c r="H1579"/>
      <c r="I1579"/>
      <c r="J1579"/>
      <c r="K1579"/>
    </row>
    <row r="1580" spans="1:11" x14ac:dyDescent="0.25">
      <c r="A1580"/>
      <c r="B1580"/>
      <c r="C1580"/>
      <c r="D1580"/>
      <c r="E1580"/>
      <c r="F1580"/>
      <c r="G1580"/>
      <c r="H1580"/>
      <c r="I1580"/>
      <c r="J1580"/>
      <c r="K1580"/>
    </row>
    <row r="1581" spans="1:11" x14ac:dyDescent="0.25">
      <c r="A1581"/>
      <c r="B1581"/>
      <c r="C1581"/>
      <c r="D1581"/>
      <c r="E1581"/>
      <c r="F1581"/>
      <c r="G1581"/>
      <c r="H1581"/>
      <c r="I1581"/>
      <c r="J1581"/>
      <c r="K1581"/>
    </row>
    <row r="1582" spans="1:11" x14ac:dyDescent="0.25">
      <c r="A1582"/>
      <c r="B1582"/>
      <c r="C1582"/>
      <c r="D1582"/>
      <c r="E1582"/>
      <c r="F1582"/>
      <c r="G1582"/>
      <c r="H1582"/>
      <c r="I1582"/>
      <c r="J1582"/>
      <c r="K1582"/>
    </row>
    <row r="1583" spans="1:11" x14ac:dyDescent="0.25">
      <c r="A1583"/>
      <c r="B1583"/>
      <c r="C1583"/>
      <c r="D1583"/>
      <c r="E1583"/>
      <c r="F1583"/>
      <c r="G1583"/>
      <c r="H1583"/>
      <c r="I1583"/>
      <c r="J1583"/>
      <c r="K1583"/>
    </row>
    <row r="1584" spans="1:11" x14ac:dyDescent="0.25">
      <c r="A1584"/>
      <c r="B1584"/>
      <c r="C1584"/>
      <c r="D1584"/>
      <c r="E1584"/>
      <c r="F1584"/>
      <c r="G1584"/>
      <c r="H1584"/>
      <c r="I1584"/>
      <c r="J1584"/>
      <c r="K1584"/>
    </row>
    <row r="1585" spans="1:11" x14ac:dyDescent="0.25">
      <c r="A1585"/>
      <c r="B1585"/>
      <c r="C1585"/>
      <c r="D1585"/>
      <c r="E1585"/>
      <c r="F1585"/>
      <c r="G1585"/>
      <c r="H1585"/>
      <c r="I1585"/>
      <c r="J1585"/>
      <c r="K1585"/>
    </row>
    <row r="1586" spans="1:11" x14ac:dyDescent="0.25">
      <c r="A1586"/>
      <c r="B1586"/>
      <c r="C1586"/>
      <c r="D1586"/>
      <c r="E1586"/>
      <c r="F1586"/>
      <c r="G1586"/>
      <c r="H1586"/>
      <c r="I1586"/>
      <c r="J1586"/>
      <c r="K1586"/>
    </row>
    <row r="1587" spans="1:11" x14ac:dyDescent="0.25">
      <c r="A1587"/>
      <c r="B1587"/>
      <c r="C1587"/>
      <c r="D1587"/>
      <c r="E1587"/>
      <c r="F1587"/>
      <c r="G1587"/>
      <c r="H1587"/>
      <c r="I1587"/>
      <c r="J1587"/>
      <c r="K1587"/>
    </row>
    <row r="1588" spans="1:11" x14ac:dyDescent="0.25">
      <c r="A1588"/>
      <c r="B1588"/>
      <c r="C1588"/>
      <c r="D1588"/>
      <c r="E1588"/>
      <c r="F1588"/>
      <c r="G1588"/>
      <c r="H1588"/>
      <c r="I1588"/>
      <c r="J1588"/>
      <c r="K1588"/>
    </row>
    <row r="1589" spans="1:11" x14ac:dyDescent="0.25">
      <c r="A1589"/>
      <c r="B1589"/>
      <c r="C1589"/>
      <c r="D1589"/>
      <c r="E1589"/>
      <c r="F1589"/>
      <c r="G1589"/>
      <c r="H1589"/>
      <c r="I1589"/>
      <c r="J1589"/>
      <c r="K1589"/>
    </row>
    <row r="1590" spans="1:11" x14ac:dyDescent="0.25">
      <c r="A1590"/>
      <c r="B1590"/>
      <c r="C1590"/>
      <c r="D1590"/>
      <c r="E1590"/>
      <c r="F1590"/>
      <c r="G1590"/>
      <c r="H1590"/>
      <c r="I1590"/>
      <c r="J1590"/>
      <c r="K1590"/>
    </row>
    <row r="1591" spans="1:11" x14ac:dyDescent="0.25">
      <c r="A1591"/>
      <c r="B1591"/>
      <c r="C1591"/>
      <c r="D1591"/>
      <c r="E1591"/>
      <c r="F1591"/>
      <c r="G1591"/>
      <c r="H1591"/>
      <c r="I1591"/>
      <c r="J1591"/>
      <c r="K1591"/>
    </row>
    <row r="1592" spans="1:11" x14ac:dyDescent="0.25">
      <c r="A1592"/>
      <c r="B1592"/>
      <c r="C1592"/>
      <c r="D1592"/>
      <c r="E1592"/>
      <c r="F1592"/>
      <c r="G1592"/>
      <c r="H1592"/>
      <c r="I1592"/>
      <c r="J1592"/>
      <c r="K1592"/>
    </row>
    <row r="1593" spans="1:11" x14ac:dyDescent="0.25">
      <c r="A1593"/>
      <c r="B1593"/>
      <c r="C1593"/>
      <c r="D1593"/>
      <c r="E1593"/>
      <c r="F1593"/>
      <c r="G1593"/>
      <c r="H1593"/>
      <c r="I1593"/>
      <c r="J1593"/>
      <c r="K1593"/>
    </row>
    <row r="1594" spans="1:11" x14ac:dyDescent="0.25">
      <c r="A1594"/>
      <c r="B1594"/>
      <c r="C1594"/>
      <c r="D1594"/>
      <c r="E1594"/>
      <c r="F1594"/>
      <c r="G1594"/>
      <c r="H1594"/>
      <c r="I1594"/>
      <c r="J1594"/>
      <c r="K1594"/>
    </row>
    <row r="1595" spans="1:11" x14ac:dyDescent="0.25">
      <c r="A1595"/>
      <c r="B1595"/>
      <c r="C1595"/>
      <c r="D1595"/>
      <c r="E1595"/>
      <c r="F1595"/>
      <c r="G1595"/>
      <c r="H1595"/>
      <c r="I1595"/>
      <c r="J1595"/>
      <c r="K1595"/>
    </row>
    <row r="1596" spans="1:11" x14ac:dyDescent="0.25">
      <c r="A1596"/>
      <c r="B1596"/>
      <c r="C1596"/>
      <c r="D1596"/>
      <c r="E1596"/>
      <c r="F1596"/>
      <c r="G1596"/>
      <c r="H1596"/>
      <c r="I1596"/>
      <c r="J1596"/>
      <c r="K1596"/>
    </row>
    <row r="1597" spans="1:11" x14ac:dyDescent="0.25">
      <c r="A1597"/>
      <c r="B1597"/>
      <c r="C1597"/>
      <c r="D1597"/>
      <c r="E1597"/>
      <c r="F1597"/>
      <c r="G1597"/>
      <c r="H1597"/>
      <c r="I1597"/>
      <c r="J1597"/>
      <c r="K1597"/>
    </row>
    <row r="1598" spans="1:11" x14ac:dyDescent="0.25">
      <c r="A1598"/>
      <c r="B1598"/>
      <c r="C1598"/>
      <c r="D1598"/>
      <c r="E1598"/>
      <c r="F1598"/>
      <c r="G1598"/>
      <c r="H1598"/>
      <c r="I1598"/>
      <c r="J1598"/>
      <c r="K1598"/>
    </row>
    <row r="1599" spans="1:11" x14ac:dyDescent="0.25">
      <c r="A1599"/>
      <c r="B1599"/>
      <c r="C1599"/>
      <c r="D1599"/>
      <c r="E1599"/>
      <c r="F1599"/>
      <c r="G1599"/>
      <c r="H1599"/>
      <c r="I1599"/>
      <c r="J1599"/>
      <c r="K1599"/>
    </row>
    <row r="1600" spans="1:11" x14ac:dyDescent="0.25">
      <c r="A1600"/>
      <c r="B1600"/>
      <c r="C1600"/>
      <c r="D1600"/>
      <c r="E1600"/>
      <c r="F1600"/>
      <c r="G1600"/>
      <c r="H1600"/>
      <c r="I1600"/>
      <c r="J1600"/>
      <c r="K1600"/>
    </row>
    <row r="1601" spans="1:11" x14ac:dyDescent="0.25">
      <c r="A1601"/>
      <c r="B1601"/>
      <c r="C1601"/>
      <c r="D1601"/>
      <c r="E1601"/>
      <c r="F1601"/>
      <c r="G1601"/>
      <c r="H1601"/>
      <c r="I1601"/>
      <c r="J1601"/>
      <c r="K1601"/>
    </row>
    <row r="1602" spans="1:11" x14ac:dyDescent="0.25">
      <c r="A1602"/>
      <c r="B1602"/>
      <c r="C1602"/>
      <c r="D1602"/>
      <c r="E1602"/>
      <c r="F1602"/>
      <c r="G1602"/>
      <c r="H1602"/>
      <c r="I1602"/>
      <c r="J1602"/>
      <c r="K1602"/>
    </row>
    <row r="1603" spans="1:11" x14ac:dyDescent="0.25">
      <c r="A1603"/>
      <c r="B1603"/>
      <c r="C1603"/>
      <c r="D1603"/>
      <c r="E1603"/>
      <c r="F1603"/>
      <c r="G1603"/>
      <c r="H1603"/>
      <c r="I1603"/>
      <c r="J1603"/>
      <c r="K1603"/>
    </row>
    <row r="1604" spans="1:11" x14ac:dyDescent="0.25">
      <c r="A1604"/>
      <c r="B1604"/>
      <c r="C1604"/>
      <c r="D1604"/>
      <c r="E1604"/>
      <c r="F1604"/>
      <c r="G1604"/>
      <c r="H1604"/>
      <c r="I1604"/>
      <c r="J1604"/>
      <c r="K1604"/>
    </row>
    <row r="1605" spans="1:11" x14ac:dyDescent="0.25">
      <c r="A1605"/>
      <c r="B1605"/>
      <c r="C1605"/>
      <c r="D1605"/>
      <c r="E1605"/>
      <c r="F1605"/>
      <c r="G1605"/>
      <c r="H1605"/>
      <c r="I1605"/>
      <c r="J1605"/>
      <c r="K1605"/>
    </row>
    <row r="1606" spans="1:11" x14ac:dyDescent="0.25">
      <c r="A1606"/>
      <c r="B1606"/>
      <c r="C1606"/>
      <c r="D1606"/>
      <c r="E1606"/>
      <c r="F1606"/>
      <c r="G1606"/>
      <c r="H1606"/>
      <c r="I1606"/>
      <c r="J1606"/>
      <c r="K1606"/>
    </row>
    <row r="1607" spans="1:11" x14ac:dyDescent="0.25">
      <c r="A1607"/>
      <c r="B1607"/>
      <c r="C1607"/>
      <c r="D1607"/>
      <c r="E1607"/>
      <c r="F1607"/>
      <c r="G1607"/>
      <c r="H1607"/>
      <c r="I1607"/>
      <c r="J1607"/>
      <c r="K1607"/>
    </row>
    <row r="1608" spans="1:11" x14ac:dyDescent="0.25">
      <c r="A1608"/>
      <c r="B1608"/>
      <c r="C1608"/>
      <c r="D1608"/>
      <c r="E1608"/>
      <c r="F1608"/>
      <c r="G1608"/>
      <c r="H1608"/>
      <c r="I1608"/>
      <c r="J1608"/>
      <c r="K1608"/>
    </row>
    <row r="1609" spans="1:11" x14ac:dyDescent="0.25">
      <c r="A1609"/>
      <c r="B1609"/>
      <c r="C1609"/>
      <c r="D1609"/>
      <c r="E1609"/>
      <c r="F1609"/>
      <c r="G1609"/>
      <c r="H1609"/>
      <c r="I1609"/>
      <c r="J1609"/>
      <c r="K1609"/>
    </row>
    <row r="1610" spans="1:11" x14ac:dyDescent="0.25">
      <c r="A1610"/>
      <c r="B1610"/>
      <c r="C1610"/>
      <c r="D1610"/>
      <c r="E1610"/>
      <c r="F1610"/>
      <c r="G1610"/>
      <c r="H1610"/>
      <c r="I1610"/>
      <c r="J1610"/>
      <c r="K1610"/>
    </row>
    <row r="1611" spans="1:11" x14ac:dyDescent="0.25">
      <c r="A1611"/>
      <c r="B1611"/>
      <c r="C1611"/>
      <c r="D1611"/>
      <c r="E1611"/>
      <c r="F1611"/>
      <c r="G1611"/>
      <c r="H1611"/>
      <c r="I1611"/>
      <c r="J1611"/>
      <c r="K1611"/>
    </row>
    <row r="1612" spans="1:11" x14ac:dyDescent="0.25">
      <c r="A1612"/>
      <c r="B1612"/>
      <c r="C1612"/>
      <c r="D1612"/>
      <c r="E1612"/>
      <c r="F1612"/>
      <c r="G1612"/>
      <c r="H1612"/>
      <c r="I1612"/>
      <c r="J1612"/>
      <c r="K1612"/>
    </row>
    <row r="1613" spans="1:11" x14ac:dyDescent="0.25">
      <c r="A1613"/>
      <c r="B1613"/>
      <c r="C1613"/>
      <c r="D1613"/>
      <c r="E1613"/>
      <c r="F1613"/>
      <c r="G1613"/>
      <c r="H1613"/>
      <c r="I1613"/>
      <c r="J1613"/>
      <c r="K1613"/>
    </row>
    <row r="1614" spans="1:11" x14ac:dyDescent="0.25">
      <c r="A1614"/>
      <c r="B1614"/>
      <c r="C1614"/>
      <c r="D1614"/>
      <c r="E1614"/>
      <c r="F1614"/>
      <c r="G1614"/>
      <c r="H1614"/>
      <c r="I1614"/>
      <c r="J1614"/>
      <c r="K1614"/>
    </row>
    <row r="1615" spans="1:11" x14ac:dyDescent="0.25">
      <c r="A1615"/>
      <c r="B1615"/>
      <c r="C1615"/>
      <c r="D1615"/>
      <c r="E1615"/>
      <c r="F1615"/>
      <c r="G1615"/>
      <c r="H1615"/>
      <c r="I1615"/>
      <c r="J1615"/>
      <c r="K1615"/>
    </row>
    <row r="1616" spans="1:11" x14ac:dyDescent="0.25">
      <c r="A1616"/>
      <c r="B1616"/>
      <c r="C1616"/>
      <c r="D1616"/>
      <c r="E1616"/>
      <c r="F1616"/>
      <c r="G1616"/>
      <c r="H1616"/>
      <c r="I1616"/>
      <c r="J1616"/>
      <c r="K1616"/>
    </row>
    <row r="1617" spans="1:11" x14ac:dyDescent="0.25">
      <c r="A1617"/>
      <c r="B1617"/>
      <c r="C1617"/>
      <c r="D1617"/>
      <c r="E1617"/>
      <c r="F1617"/>
      <c r="G1617"/>
      <c r="H1617"/>
      <c r="I1617"/>
      <c r="J1617"/>
      <c r="K1617"/>
    </row>
    <row r="1618" spans="1:11" x14ac:dyDescent="0.25">
      <c r="A1618"/>
      <c r="B1618"/>
      <c r="C1618"/>
      <c r="D1618"/>
      <c r="E1618"/>
      <c r="F1618"/>
      <c r="G1618"/>
      <c r="H1618"/>
      <c r="I1618"/>
      <c r="J1618"/>
      <c r="K1618"/>
    </row>
    <row r="1619" spans="1:11" x14ac:dyDescent="0.25">
      <c r="A1619"/>
      <c r="B1619"/>
      <c r="C1619"/>
      <c r="D1619"/>
      <c r="E1619"/>
      <c r="F1619"/>
      <c r="G1619"/>
      <c r="H1619"/>
      <c r="I1619"/>
      <c r="J1619"/>
      <c r="K1619"/>
    </row>
    <row r="1620" spans="1:11" x14ac:dyDescent="0.25">
      <c r="A1620"/>
      <c r="B1620"/>
      <c r="C1620"/>
      <c r="D1620"/>
      <c r="E1620"/>
      <c r="F1620"/>
      <c r="G1620"/>
      <c r="H1620"/>
      <c r="I1620"/>
      <c r="J1620"/>
      <c r="K1620"/>
    </row>
    <row r="1621" spans="1:11" x14ac:dyDescent="0.25">
      <c r="A1621"/>
      <c r="B1621"/>
      <c r="C1621"/>
      <c r="D1621"/>
      <c r="E1621"/>
      <c r="F1621"/>
      <c r="G1621"/>
      <c r="H1621"/>
      <c r="I1621"/>
      <c r="J1621"/>
      <c r="K1621"/>
    </row>
    <row r="1622" spans="1:11" x14ac:dyDescent="0.25">
      <c r="A1622"/>
      <c r="B1622"/>
      <c r="C1622"/>
      <c r="D1622"/>
      <c r="E1622"/>
      <c r="F1622"/>
      <c r="G1622"/>
      <c r="H1622"/>
      <c r="I1622"/>
      <c r="J1622"/>
      <c r="K1622"/>
    </row>
    <row r="1623" spans="1:11" x14ac:dyDescent="0.25">
      <c r="A1623"/>
      <c r="B1623"/>
      <c r="C1623"/>
      <c r="D1623"/>
      <c r="E1623"/>
      <c r="F1623"/>
      <c r="G1623"/>
      <c r="H1623"/>
      <c r="I1623"/>
      <c r="J1623"/>
      <c r="K1623"/>
    </row>
    <row r="1624" spans="1:11" x14ac:dyDescent="0.25">
      <c r="A1624"/>
      <c r="B1624"/>
      <c r="C1624"/>
      <c r="D1624"/>
      <c r="E1624"/>
      <c r="F1624"/>
      <c r="G1624"/>
      <c r="H1624"/>
      <c r="I1624"/>
      <c r="J1624"/>
      <c r="K1624"/>
    </row>
    <row r="1625" spans="1:11" x14ac:dyDescent="0.25">
      <c r="A1625"/>
      <c r="B1625"/>
      <c r="C1625"/>
      <c r="D1625"/>
      <c r="E1625"/>
      <c r="F1625"/>
      <c r="G1625"/>
      <c r="H1625"/>
      <c r="I1625"/>
      <c r="J1625"/>
      <c r="K1625"/>
    </row>
    <row r="1626" spans="1:11" x14ac:dyDescent="0.25">
      <c r="A1626"/>
      <c r="B1626"/>
      <c r="C1626"/>
      <c r="D1626"/>
      <c r="E1626"/>
      <c r="F1626"/>
      <c r="G1626"/>
      <c r="H1626"/>
      <c r="I1626"/>
      <c r="J1626"/>
      <c r="K1626"/>
    </row>
    <row r="1627" spans="1:11" x14ac:dyDescent="0.25">
      <c r="A1627"/>
      <c r="B1627"/>
      <c r="C1627"/>
      <c r="D1627"/>
      <c r="E1627"/>
      <c r="F1627"/>
      <c r="G1627"/>
      <c r="H1627"/>
      <c r="I1627"/>
      <c r="J1627"/>
      <c r="K1627"/>
    </row>
    <row r="1628" spans="1:11" x14ac:dyDescent="0.25">
      <c r="A1628"/>
      <c r="B1628"/>
      <c r="C1628"/>
      <c r="D1628"/>
      <c r="E1628"/>
      <c r="F1628"/>
      <c r="G1628"/>
      <c r="H1628"/>
      <c r="I1628"/>
      <c r="J1628"/>
      <c r="K1628"/>
    </row>
    <row r="1629" spans="1:11" x14ac:dyDescent="0.25">
      <c r="A1629"/>
      <c r="B1629"/>
      <c r="C1629"/>
      <c r="D1629"/>
      <c r="E1629"/>
      <c r="F1629"/>
      <c r="G1629"/>
      <c r="H1629"/>
      <c r="I1629"/>
      <c r="J1629"/>
      <c r="K1629"/>
    </row>
    <row r="1630" spans="1:11" x14ac:dyDescent="0.25">
      <c r="A1630"/>
      <c r="B1630"/>
      <c r="C1630"/>
      <c r="D1630"/>
      <c r="E1630"/>
      <c r="F1630"/>
      <c r="G1630"/>
      <c r="H1630"/>
      <c r="I1630"/>
      <c r="J1630"/>
      <c r="K1630"/>
    </row>
    <row r="1631" spans="1:11" x14ac:dyDescent="0.25">
      <c r="A1631"/>
      <c r="B1631"/>
      <c r="C1631"/>
      <c r="D1631"/>
      <c r="E1631"/>
      <c r="F1631"/>
      <c r="G1631"/>
      <c r="H1631"/>
      <c r="I1631"/>
      <c r="J1631"/>
      <c r="K1631"/>
    </row>
    <row r="1632" spans="1:11" x14ac:dyDescent="0.25">
      <c r="A1632"/>
      <c r="B1632"/>
      <c r="C1632"/>
      <c r="D1632"/>
      <c r="E1632"/>
      <c r="F1632"/>
      <c r="G1632"/>
      <c r="H1632"/>
      <c r="I1632"/>
      <c r="J1632"/>
      <c r="K1632"/>
    </row>
    <row r="1633" spans="1:11" x14ac:dyDescent="0.25">
      <c r="A1633"/>
      <c r="B1633"/>
      <c r="C1633"/>
      <c r="D1633"/>
      <c r="E1633"/>
      <c r="F1633"/>
      <c r="G1633"/>
      <c r="H1633"/>
      <c r="I1633"/>
      <c r="J1633"/>
      <c r="K1633"/>
    </row>
    <row r="1634" spans="1:11" x14ac:dyDescent="0.25">
      <c r="A1634"/>
      <c r="B1634"/>
      <c r="C1634"/>
      <c r="D1634"/>
      <c r="E1634"/>
      <c r="F1634"/>
      <c r="G1634"/>
      <c r="H1634"/>
      <c r="I1634"/>
      <c r="J1634"/>
      <c r="K1634"/>
    </row>
    <row r="1635" spans="1:11" x14ac:dyDescent="0.25">
      <c r="A1635"/>
      <c r="B1635"/>
      <c r="C1635"/>
      <c r="D1635"/>
      <c r="E1635"/>
      <c r="F1635"/>
      <c r="G1635"/>
      <c r="H1635"/>
      <c r="I1635"/>
      <c r="J1635"/>
      <c r="K1635"/>
    </row>
    <row r="1636" spans="1:11" x14ac:dyDescent="0.25">
      <c r="A1636"/>
      <c r="B1636"/>
      <c r="C1636"/>
      <c r="D1636"/>
      <c r="E1636"/>
      <c r="F1636"/>
      <c r="G1636"/>
      <c r="H1636"/>
      <c r="I1636"/>
      <c r="J1636"/>
      <c r="K1636"/>
    </row>
    <row r="1637" spans="1:11" x14ac:dyDescent="0.25">
      <c r="A1637"/>
      <c r="B1637"/>
      <c r="C1637"/>
      <c r="D1637"/>
      <c r="E1637"/>
      <c r="F1637"/>
      <c r="G1637"/>
      <c r="H1637"/>
      <c r="I1637"/>
      <c r="J1637"/>
      <c r="K1637"/>
    </row>
    <row r="1638" spans="1:11" x14ac:dyDescent="0.25">
      <c r="A1638"/>
      <c r="B1638"/>
      <c r="C1638"/>
      <c r="D1638"/>
      <c r="E1638"/>
      <c r="F1638"/>
      <c r="G1638"/>
      <c r="H1638"/>
      <c r="I1638"/>
      <c r="J1638"/>
      <c r="K1638"/>
    </row>
    <row r="1639" spans="1:11" x14ac:dyDescent="0.25">
      <c r="A1639"/>
      <c r="B1639"/>
      <c r="C1639"/>
      <c r="D1639"/>
      <c r="E1639"/>
      <c r="F1639"/>
      <c r="G1639"/>
      <c r="H1639"/>
      <c r="I1639"/>
      <c r="J1639"/>
      <c r="K1639"/>
    </row>
    <row r="1640" spans="1:11" x14ac:dyDescent="0.25">
      <c r="A1640"/>
      <c r="B1640"/>
      <c r="C1640"/>
      <c r="D1640"/>
      <c r="E1640"/>
      <c r="F1640"/>
      <c r="G1640"/>
      <c r="H1640"/>
      <c r="I1640"/>
      <c r="J1640"/>
      <c r="K1640"/>
    </row>
    <row r="1641" spans="1:11" x14ac:dyDescent="0.25">
      <c r="A1641"/>
      <c r="B1641"/>
      <c r="C1641"/>
      <c r="D1641"/>
      <c r="E1641"/>
      <c r="F1641"/>
      <c r="G1641"/>
      <c r="H1641"/>
      <c r="I1641"/>
      <c r="J1641"/>
      <c r="K1641"/>
    </row>
    <row r="1642" spans="1:11" x14ac:dyDescent="0.25">
      <c r="A1642"/>
      <c r="B1642"/>
      <c r="C1642"/>
      <c r="D1642"/>
      <c r="E1642"/>
      <c r="F1642"/>
      <c r="G1642"/>
      <c r="H1642"/>
      <c r="I1642"/>
      <c r="J1642"/>
      <c r="K1642"/>
    </row>
    <row r="1643" spans="1:11" x14ac:dyDescent="0.25">
      <c r="A1643"/>
      <c r="B1643"/>
      <c r="C1643"/>
      <c r="D1643"/>
      <c r="E1643"/>
      <c r="F1643"/>
      <c r="G1643"/>
      <c r="H1643"/>
      <c r="I1643"/>
      <c r="J1643"/>
      <c r="K1643"/>
    </row>
    <row r="1644" spans="1:11" x14ac:dyDescent="0.25">
      <c r="A1644"/>
      <c r="B1644"/>
      <c r="C1644"/>
      <c r="D1644"/>
      <c r="E1644"/>
      <c r="F1644"/>
      <c r="G1644"/>
      <c r="H1644"/>
      <c r="I1644"/>
      <c r="J1644"/>
      <c r="K1644"/>
    </row>
    <row r="1645" spans="1:11" x14ac:dyDescent="0.25">
      <c r="A1645"/>
      <c r="B1645"/>
      <c r="C1645"/>
      <c r="D1645"/>
      <c r="E1645"/>
      <c r="F1645"/>
      <c r="G1645"/>
      <c r="H1645"/>
      <c r="I1645"/>
      <c r="J1645"/>
      <c r="K1645"/>
    </row>
    <row r="1646" spans="1:11" x14ac:dyDescent="0.25">
      <c r="A1646"/>
      <c r="B1646"/>
      <c r="C1646"/>
      <c r="D1646"/>
      <c r="E1646"/>
      <c r="F1646"/>
      <c r="G1646"/>
      <c r="H1646"/>
      <c r="I1646"/>
      <c r="J1646"/>
      <c r="K1646"/>
    </row>
    <row r="1647" spans="1:11" x14ac:dyDescent="0.25">
      <c r="A1647"/>
      <c r="B1647"/>
      <c r="C1647"/>
      <c r="D1647"/>
      <c r="E1647"/>
      <c r="F1647"/>
      <c r="G1647"/>
      <c r="H1647"/>
      <c r="I1647"/>
      <c r="J1647"/>
      <c r="K1647"/>
    </row>
    <row r="1648" spans="1:11" x14ac:dyDescent="0.25">
      <c r="A1648"/>
      <c r="B1648"/>
      <c r="C1648"/>
      <c r="D1648"/>
      <c r="E1648"/>
      <c r="F1648"/>
      <c r="G1648"/>
      <c r="H1648"/>
      <c r="I1648"/>
      <c r="J1648"/>
      <c r="K1648"/>
    </row>
    <row r="1649" spans="1:11" x14ac:dyDescent="0.25">
      <c r="A1649"/>
      <c r="B1649"/>
      <c r="C1649"/>
      <c r="D1649"/>
      <c r="E1649"/>
      <c r="F1649"/>
      <c r="G1649"/>
      <c r="H1649"/>
      <c r="I1649"/>
      <c r="J1649"/>
      <c r="K1649"/>
    </row>
    <row r="1650" spans="1:11" x14ac:dyDescent="0.25">
      <c r="A1650"/>
      <c r="B1650"/>
      <c r="C1650"/>
      <c r="D1650"/>
      <c r="E1650"/>
      <c r="F1650"/>
      <c r="G1650"/>
      <c r="H1650"/>
      <c r="I1650"/>
      <c r="J1650"/>
      <c r="K1650"/>
    </row>
    <row r="1651" spans="1:11" x14ac:dyDescent="0.25">
      <c r="A1651"/>
      <c r="B1651"/>
      <c r="C1651"/>
      <c r="D1651"/>
      <c r="E1651"/>
      <c r="F1651"/>
      <c r="G1651"/>
      <c r="H1651"/>
      <c r="I1651"/>
      <c r="J1651"/>
      <c r="K1651"/>
    </row>
    <row r="1652" spans="1:11" x14ac:dyDescent="0.25">
      <c r="A1652"/>
      <c r="B1652"/>
      <c r="C1652"/>
      <c r="D1652"/>
      <c r="E1652"/>
      <c r="F1652"/>
      <c r="G1652"/>
      <c r="H1652"/>
      <c r="I1652"/>
      <c r="J1652"/>
      <c r="K1652"/>
    </row>
    <row r="1653" spans="1:11" x14ac:dyDescent="0.25">
      <c r="A1653"/>
      <c r="B1653"/>
      <c r="C1653"/>
      <c r="D1653"/>
      <c r="E1653"/>
      <c r="F1653"/>
      <c r="G1653"/>
      <c r="H1653"/>
      <c r="I1653"/>
      <c r="J1653"/>
      <c r="K1653"/>
    </row>
    <row r="1654" spans="1:11" x14ac:dyDescent="0.25">
      <c r="A1654"/>
      <c r="B1654"/>
      <c r="C1654"/>
      <c r="D1654"/>
      <c r="E1654"/>
      <c r="F1654"/>
      <c r="G1654"/>
      <c r="H1654"/>
      <c r="I1654"/>
      <c r="J1654"/>
      <c r="K1654"/>
    </row>
    <row r="1655" spans="1:11" x14ac:dyDescent="0.25">
      <c r="A1655"/>
      <c r="B1655"/>
      <c r="C1655"/>
      <c r="D1655"/>
      <c r="E1655"/>
      <c r="F1655"/>
      <c r="G1655"/>
      <c r="H1655"/>
      <c r="I1655"/>
      <c r="J1655"/>
      <c r="K1655"/>
    </row>
    <row r="1656" spans="1:11" x14ac:dyDescent="0.25">
      <c r="A1656"/>
      <c r="B1656"/>
      <c r="C1656"/>
      <c r="D1656"/>
      <c r="E1656"/>
      <c r="F1656"/>
      <c r="G1656"/>
      <c r="H1656"/>
      <c r="I1656"/>
      <c r="J1656"/>
      <c r="K1656"/>
    </row>
    <row r="1657" spans="1:11" x14ac:dyDescent="0.25">
      <c r="A1657"/>
      <c r="B1657"/>
      <c r="C1657"/>
      <c r="D1657"/>
      <c r="E1657"/>
      <c r="F1657"/>
      <c r="G1657"/>
      <c r="H1657"/>
      <c r="I1657"/>
      <c r="J1657"/>
      <c r="K1657"/>
    </row>
    <row r="1658" spans="1:11" x14ac:dyDescent="0.25">
      <c r="A1658"/>
      <c r="B1658"/>
      <c r="C1658"/>
      <c r="D1658"/>
      <c r="E1658"/>
      <c r="F1658"/>
      <c r="G1658"/>
      <c r="H1658"/>
      <c r="I1658"/>
      <c r="J1658"/>
      <c r="K1658"/>
    </row>
    <row r="1659" spans="1:11" x14ac:dyDescent="0.25">
      <c r="A1659"/>
      <c r="B1659"/>
      <c r="C1659"/>
      <c r="D1659"/>
      <c r="E1659"/>
      <c r="F1659"/>
      <c r="G1659"/>
      <c r="H1659"/>
      <c r="I1659"/>
      <c r="J1659"/>
      <c r="K1659"/>
    </row>
    <row r="1660" spans="1:11" x14ac:dyDescent="0.25">
      <c r="A1660"/>
      <c r="B1660"/>
      <c r="C1660"/>
      <c r="D1660"/>
      <c r="E1660"/>
      <c r="F1660"/>
      <c r="G1660"/>
      <c r="H1660"/>
      <c r="I1660"/>
      <c r="J1660"/>
      <c r="K1660"/>
    </row>
    <row r="1661" spans="1:11" x14ac:dyDescent="0.25">
      <c r="A1661"/>
      <c r="B1661"/>
      <c r="C1661"/>
      <c r="D1661"/>
      <c r="E1661"/>
      <c r="F1661"/>
      <c r="G1661"/>
      <c r="H1661"/>
      <c r="I1661"/>
      <c r="J1661"/>
      <c r="K1661"/>
    </row>
    <row r="1662" spans="1:11" x14ac:dyDescent="0.25">
      <c r="A1662"/>
      <c r="B1662"/>
      <c r="C1662"/>
      <c r="D1662"/>
      <c r="E1662"/>
      <c r="F1662"/>
      <c r="G1662"/>
      <c r="H1662"/>
      <c r="I1662"/>
      <c r="J1662"/>
      <c r="K1662"/>
    </row>
    <row r="1663" spans="1:11" x14ac:dyDescent="0.25">
      <c r="A1663"/>
      <c r="B1663"/>
      <c r="C1663"/>
      <c r="D1663"/>
      <c r="E1663"/>
      <c r="F1663"/>
      <c r="G1663"/>
      <c r="H1663"/>
      <c r="I1663"/>
      <c r="J1663"/>
      <c r="K1663"/>
    </row>
    <row r="1664" spans="1:11" x14ac:dyDescent="0.25">
      <c r="A1664"/>
      <c r="B1664"/>
      <c r="C1664"/>
      <c r="D1664"/>
      <c r="E1664"/>
      <c r="F1664"/>
      <c r="G1664"/>
      <c r="H1664"/>
      <c r="I1664"/>
      <c r="J1664"/>
      <c r="K1664"/>
    </row>
    <row r="1665" spans="1:11" x14ac:dyDescent="0.25">
      <c r="A1665"/>
      <c r="B1665"/>
      <c r="C1665"/>
      <c r="D1665"/>
      <c r="E1665"/>
      <c r="F1665"/>
      <c r="G1665"/>
      <c r="H1665"/>
      <c r="I1665"/>
      <c r="J1665"/>
      <c r="K1665"/>
    </row>
    <row r="1666" spans="1:11" x14ac:dyDescent="0.25">
      <c r="A1666"/>
      <c r="B1666"/>
      <c r="C1666"/>
      <c r="D1666"/>
      <c r="E1666"/>
      <c r="F1666"/>
      <c r="G1666"/>
      <c r="H1666"/>
      <c r="I1666"/>
      <c r="J1666"/>
      <c r="K1666"/>
    </row>
    <row r="1667" spans="1:11" x14ac:dyDescent="0.25">
      <c r="A1667"/>
      <c r="B1667"/>
      <c r="C1667"/>
      <c r="D1667"/>
      <c r="E1667"/>
      <c r="F1667"/>
      <c r="G1667"/>
      <c r="H1667"/>
      <c r="I1667"/>
      <c r="J1667"/>
      <c r="K1667"/>
    </row>
    <row r="1668" spans="1:11" x14ac:dyDescent="0.25">
      <c r="A1668"/>
      <c r="B1668"/>
      <c r="C1668"/>
      <c r="D1668"/>
      <c r="E1668"/>
      <c r="F1668"/>
      <c r="G1668"/>
      <c r="H1668"/>
      <c r="I1668"/>
      <c r="J1668"/>
      <c r="K1668"/>
    </row>
    <row r="1669" spans="1:11" x14ac:dyDescent="0.25">
      <c r="A1669"/>
      <c r="B1669"/>
      <c r="C1669"/>
      <c r="D1669"/>
      <c r="E1669"/>
      <c r="F1669"/>
      <c r="G1669"/>
      <c r="H1669"/>
      <c r="I1669"/>
      <c r="J1669"/>
      <c r="K1669"/>
    </row>
    <row r="1670" spans="1:11" x14ac:dyDescent="0.25">
      <c r="A1670"/>
      <c r="B1670"/>
      <c r="C1670"/>
      <c r="D1670"/>
      <c r="E1670"/>
      <c r="F1670"/>
      <c r="G1670"/>
      <c r="H1670"/>
      <c r="I1670"/>
      <c r="J1670"/>
      <c r="K1670"/>
    </row>
    <row r="1671" spans="1:11" x14ac:dyDescent="0.25">
      <c r="A1671"/>
      <c r="B1671"/>
      <c r="C1671"/>
      <c r="D1671"/>
      <c r="E1671"/>
      <c r="F1671"/>
      <c r="G1671"/>
      <c r="H1671"/>
      <c r="I1671"/>
      <c r="J1671"/>
      <c r="K1671"/>
    </row>
    <row r="1672" spans="1:11" x14ac:dyDescent="0.25">
      <c r="A1672"/>
      <c r="B1672"/>
      <c r="C1672"/>
      <c r="D1672"/>
      <c r="E1672"/>
      <c r="F1672"/>
      <c r="G1672"/>
      <c r="H1672"/>
      <c r="I1672"/>
      <c r="J1672"/>
      <c r="K1672"/>
    </row>
    <row r="1673" spans="1:11" x14ac:dyDescent="0.25">
      <c r="A1673"/>
      <c r="B1673"/>
      <c r="C1673"/>
      <c r="D1673"/>
      <c r="E1673"/>
      <c r="F1673"/>
      <c r="G1673"/>
      <c r="H1673"/>
      <c r="I1673"/>
      <c r="J1673"/>
      <c r="K1673"/>
    </row>
    <row r="1674" spans="1:11" x14ac:dyDescent="0.25">
      <c r="A1674"/>
      <c r="B1674"/>
      <c r="C1674"/>
      <c r="D1674"/>
      <c r="E1674"/>
      <c r="F1674"/>
      <c r="G1674"/>
      <c r="H1674"/>
      <c r="I1674"/>
      <c r="J1674"/>
      <c r="K1674"/>
    </row>
    <row r="1675" spans="1:11" x14ac:dyDescent="0.25">
      <c r="A1675"/>
      <c r="B1675"/>
      <c r="C1675"/>
      <c r="D1675"/>
      <c r="E1675"/>
      <c r="F1675"/>
      <c r="G1675"/>
      <c r="H1675"/>
      <c r="I1675"/>
      <c r="J1675"/>
      <c r="K1675"/>
    </row>
    <row r="1676" spans="1:11" x14ac:dyDescent="0.25">
      <c r="A1676"/>
      <c r="B1676"/>
      <c r="C1676"/>
      <c r="D1676"/>
      <c r="E1676"/>
      <c r="F1676"/>
      <c r="G1676"/>
      <c r="H1676"/>
      <c r="I1676"/>
      <c r="J1676"/>
      <c r="K1676"/>
    </row>
    <row r="1677" spans="1:11" x14ac:dyDescent="0.25">
      <c r="A1677"/>
      <c r="B1677"/>
      <c r="C1677"/>
      <c r="D1677"/>
      <c r="E1677"/>
      <c r="F1677"/>
      <c r="G1677"/>
      <c r="H1677"/>
      <c r="I1677"/>
      <c r="J1677"/>
      <c r="K1677"/>
    </row>
    <row r="1678" spans="1:11" x14ac:dyDescent="0.25">
      <c r="A1678"/>
      <c r="B1678"/>
      <c r="C1678"/>
      <c r="D1678"/>
      <c r="E1678"/>
      <c r="F1678"/>
      <c r="G1678"/>
      <c r="H1678"/>
      <c r="I1678"/>
      <c r="J1678"/>
      <c r="K1678"/>
    </row>
    <row r="1679" spans="1:11" x14ac:dyDescent="0.25">
      <c r="A1679"/>
      <c r="B1679"/>
      <c r="C1679"/>
      <c r="D1679"/>
      <c r="E1679"/>
      <c r="F1679"/>
      <c r="G1679"/>
      <c r="H1679"/>
      <c r="I1679"/>
      <c r="J1679"/>
      <c r="K1679"/>
    </row>
    <row r="1680" spans="1:11" x14ac:dyDescent="0.25">
      <c r="A1680"/>
      <c r="B1680"/>
      <c r="C1680"/>
      <c r="D1680"/>
      <c r="E1680"/>
      <c r="F1680"/>
      <c r="G1680"/>
      <c r="H1680"/>
      <c r="I1680"/>
      <c r="J1680"/>
      <c r="K1680"/>
    </row>
    <row r="1681" spans="1:11" x14ac:dyDescent="0.25">
      <c r="A1681"/>
      <c r="B1681"/>
      <c r="C1681"/>
      <c r="D1681"/>
      <c r="E1681"/>
      <c r="F1681"/>
      <c r="G1681"/>
      <c r="H1681"/>
      <c r="I1681"/>
      <c r="J1681"/>
      <c r="K1681"/>
    </row>
    <row r="1682" spans="1:11" x14ac:dyDescent="0.25">
      <c r="A1682"/>
      <c r="B1682"/>
      <c r="C1682"/>
      <c r="D1682"/>
      <c r="E1682"/>
      <c r="F1682"/>
      <c r="G1682"/>
      <c r="H1682"/>
      <c r="I1682"/>
      <c r="J1682"/>
      <c r="K1682"/>
    </row>
    <row r="1683" spans="1:11" x14ac:dyDescent="0.25">
      <c r="A1683"/>
      <c r="B1683"/>
      <c r="C1683"/>
      <c r="D1683"/>
      <c r="E1683"/>
      <c r="F1683"/>
      <c r="G1683"/>
      <c r="H1683"/>
      <c r="I1683"/>
      <c r="J1683"/>
      <c r="K1683"/>
    </row>
    <row r="1684" spans="1:11" x14ac:dyDescent="0.25">
      <c r="A1684"/>
      <c r="B1684"/>
      <c r="C1684"/>
      <c r="D1684"/>
      <c r="E1684"/>
      <c r="F1684"/>
      <c r="G1684"/>
      <c r="H1684"/>
      <c r="I1684"/>
      <c r="J1684"/>
      <c r="K1684"/>
    </row>
    <row r="1685" spans="1:11" x14ac:dyDescent="0.25">
      <c r="A1685"/>
      <c r="B1685"/>
      <c r="C1685"/>
      <c r="D1685"/>
      <c r="E1685"/>
      <c r="F1685"/>
      <c r="G1685"/>
      <c r="H1685"/>
      <c r="I1685"/>
      <c r="J1685"/>
      <c r="K1685"/>
    </row>
    <row r="1686" spans="1:11" x14ac:dyDescent="0.25">
      <c r="A1686"/>
      <c r="B1686"/>
      <c r="C1686"/>
      <c r="D1686"/>
      <c r="E1686"/>
      <c r="F1686"/>
      <c r="G1686"/>
      <c r="H1686"/>
      <c r="I1686"/>
      <c r="J1686"/>
      <c r="K1686"/>
    </row>
    <row r="1687" spans="1:11" x14ac:dyDescent="0.25">
      <c r="A1687"/>
      <c r="B1687"/>
      <c r="C1687"/>
      <c r="D1687"/>
      <c r="E1687"/>
      <c r="F1687"/>
      <c r="G1687"/>
      <c r="H1687"/>
      <c r="I1687"/>
      <c r="J1687"/>
      <c r="K1687"/>
    </row>
    <row r="1688" spans="1:11" x14ac:dyDescent="0.25">
      <c r="A1688"/>
      <c r="B1688"/>
      <c r="C1688"/>
      <c r="D1688"/>
      <c r="E1688"/>
      <c r="F1688"/>
      <c r="G1688"/>
      <c r="H1688"/>
      <c r="I1688"/>
      <c r="J1688"/>
      <c r="K1688"/>
    </row>
    <row r="1689" spans="1:11" x14ac:dyDescent="0.25">
      <c r="A1689"/>
      <c r="B1689"/>
      <c r="C1689"/>
      <c r="D1689"/>
      <c r="E1689"/>
      <c r="F1689"/>
      <c r="G1689"/>
      <c r="H1689"/>
      <c r="I1689"/>
      <c r="J1689"/>
      <c r="K1689"/>
    </row>
    <row r="1690" spans="1:11" x14ac:dyDescent="0.25">
      <c r="A1690"/>
      <c r="B1690"/>
      <c r="C1690"/>
      <c r="D1690"/>
      <c r="E1690"/>
      <c r="F1690"/>
      <c r="G1690"/>
      <c r="H1690"/>
      <c r="I1690"/>
      <c r="J1690"/>
      <c r="K1690"/>
    </row>
    <row r="1691" spans="1:11" x14ac:dyDescent="0.25">
      <c r="A1691"/>
      <c r="B1691"/>
      <c r="C1691"/>
      <c r="D1691"/>
      <c r="E1691"/>
      <c r="F1691"/>
      <c r="G1691"/>
      <c r="H1691"/>
      <c r="I1691"/>
      <c r="J1691"/>
      <c r="K1691"/>
    </row>
    <row r="1692" spans="1:11" x14ac:dyDescent="0.25">
      <c r="A1692"/>
      <c r="B1692"/>
      <c r="C1692"/>
      <c r="D1692"/>
      <c r="E1692"/>
      <c r="F1692"/>
      <c r="G1692"/>
      <c r="H1692"/>
      <c r="I1692"/>
      <c r="J1692"/>
      <c r="K1692"/>
    </row>
    <row r="1693" spans="1:11" x14ac:dyDescent="0.25">
      <c r="A1693"/>
      <c r="B1693"/>
      <c r="C1693"/>
      <c r="D1693"/>
      <c r="E1693"/>
      <c r="F1693"/>
      <c r="G1693"/>
      <c r="H1693"/>
      <c r="I1693"/>
      <c r="J1693"/>
      <c r="K1693"/>
    </row>
    <row r="1694" spans="1:11" x14ac:dyDescent="0.25">
      <c r="A1694"/>
      <c r="B1694"/>
      <c r="C1694"/>
      <c r="D1694"/>
      <c r="E1694"/>
      <c r="F1694"/>
      <c r="G1694"/>
      <c r="H1694"/>
      <c r="I1694"/>
      <c r="J1694"/>
      <c r="K1694"/>
    </row>
    <row r="1695" spans="1:11" x14ac:dyDescent="0.25">
      <c r="A1695"/>
      <c r="B1695"/>
      <c r="C1695"/>
      <c r="D1695"/>
      <c r="E1695"/>
      <c r="F1695"/>
      <c r="G1695"/>
      <c r="H1695"/>
      <c r="I1695"/>
      <c r="J1695"/>
      <c r="K1695"/>
    </row>
    <row r="1696" spans="1:11" x14ac:dyDescent="0.25">
      <c r="A1696"/>
      <c r="B1696"/>
      <c r="C1696"/>
      <c r="D1696"/>
      <c r="E1696"/>
      <c r="F1696"/>
      <c r="G1696"/>
      <c r="H1696"/>
      <c r="I1696"/>
      <c r="J1696"/>
      <c r="K1696"/>
    </row>
    <row r="1697" spans="1:11" x14ac:dyDescent="0.25">
      <c r="A1697"/>
      <c r="B1697"/>
      <c r="C1697"/>
      <c r="D1697"/>
      <c r="E1697"/>
      <c r="F1697"/>
      <c r="G1697"/>
      <c r="H1697"/>
      <c r="I1697"/>
      <c r="J1697"/>
      <c r="K1697"/>
    </row>
    <row r="1698" spans="1:11" x14ac:dyDescent="0.25">
      <c r="A1698"/>
      <c r="B1698"/>
      <c r="C1698"/>
      <c r="D1698"/>
      <c r="E1698"/>
      <c r="F1698"/>
      <c r="G1698"/>
      <c r="H1698"/>
      <c r="I1698"/>
      <c r="J1698"/>
      <c r="K1698"/>
    </row>
    <row r="1699" spans="1:11" x14ac:dyDescent="0.25">
      <c r="A1699"/>
      <c r="B1699"/>
      <c r="C1699"/>
      <c r="D1699"/>
      <c r="E1699"/>
      <c r="F1699"/>
      <c r="G1699"/>
      <c r="H1699"/>
      <c r="I1699"/>
      <c r="J1699"/>
      <c r="K1699"/>
    </row>
    <row r="1700" spans="1:11" x14ac:dyDescent="0.25">
      <c r="A1700"/>
      <c r="B1700"/>
      <c r="C1700"/>
      <c r="D1700"/>
      <c r="E1700"/>
      <c r="F1700"/>
      <c r="G1700"/>
      <c r="H1700"/>
      <c r="I1700"/>
      <c r="J1700"/>
      <c r="K1700"/>
    </row>
    <row r="1701" spans="1:11" x14ac:dyDescent="0.25">
      <c r="A1701"/>
      <c r="B1701"/>
      <c r="C1701"/>
      <c r="D1701"/>
      <c r="E1701"/>
      <c r="F1701"/>
      <c r="G1701"/>
      <c r="H1701"/>
      <c r="I1701"/>
      <c r="J1701"/>
      <c r="K1701"/>
    </row>
    <row r="1702" spans="1:11" x14ac:dyDescent="0.25">
      <c r="A1702"/>
      <c r="B1702"/>
      <c r="C1702"/>
      <c r="D1702"/>
      <c r="E1702"/>
      <c r="F1702"/>
      <c r="G1702"/>
      <c r="H1702"/>
      <c r="I1702"/>
      <c r="J1702"/>
      <c r="K1702"/>
    </row>
    <row r="1703" spans="1:11" x14ac:dyDescent="0.25">
      <c r="A1703"/>
      <c r="B1703"/>
      <c r="C1703"/>
      <c r="D1703"/>
      <c r="E1703"/>
      <c r="F1703"/>
      <c r="G1703"/>
      <c r="H1703"/>
      <c r="I1703"/>
      <c r="J1703"/>
      <c r="K1703"/>
    </row>
    <row r="1704" spans="1:11" x14ac:dyDescent="0.25">
      <c r="A1704"/>
      <c r="B1704"/>
      <c r="C1704"/>
      <c r="D1704"/>
      <c r="E1704"/>
      <c r="F1704"/>
      <c r="G1704"/>
      <c r="H1704"/>
      <c r="I1704"/>
      <c r="J1704"/>
      <c r="K1704"/>
    </row>
    <row r="1705" spans="1:11" x14ac:dyDescent="0.25">
      <c r="A1705"/>
      <c r="B1705"/>
      <c r="C1705"/>
      <c r="D1705"/>
      <c r="E1705"/>
      <c r="F1705"/>
      <c r="G1705"/>
      <c r="H1705"/>
      <c r="I1705"/>
      <c r="J1705"/>
      <c r="K1705"/>
    </row>
    <row r="1706" spans="1:11" x14ac:dyDescent="0.25">
      <c r="A1706"/>
      <c r="B1706"/>
      <c r="C1706"/>
      <c r="D1706"/>
      <c r="E1706"/>
      <c r="F1706"/>
      <c r="G1706"/>
      <c r="H1706"/>
      <c r="I1706"/>
      <c r="J1706"/>
      <c r="K1706"/>
    </row>
    <row r="1707" spans="1:11" x14ac:dyDescent="0.25">
      <c r="A1707"/>
      <c r="B1707"/>
      <c r="C1707"/>
      <c r="D1707"/>
      <c r="E1707"/>
      <c r="F1707"/>
      <c r="G1707"/>
      <c r="H1707"/>
      <c r="I1707"/>
      <c r="J1707"/>
      <c r="K1707"/>
    </row>
    <row r="1708" spans="1:11" x14ac:dyDescent="0.25">
      <c r="A1708"/>
      <c r="B1708"/>
      <c r="C1708"/>
      <c r="D1708"/>
      <c r="E1708"/>
      <c r="F1708"/>
      <c r="G1708"/>
      <c r="H1708"/>
      <c r="I1708"/>
      <c r="J1708"/>
      <c r="K1708"/>
    </row>
    <row r="1709" spans="1:11" x14ac:dyDescent="0.25">
      <c r="A1709"/>
      <c r="B1709"/>
      <c r="C1709"/>
      <c r="D1709"/>
      <c r="E1709"/>
      <c r="F1709"/>
      <c r="G1709"/>
      <c r="H1709"/>
      <c r="I1709"/>
      <c r="J1709"/>
      <c r="K1709"/>
    </row>
    <row r="1710" spans="1:11" x14ac:dyDescent="0.25">
      <c r="A1710"/>
      <c r="B1710"/>
      <c r="C1710"/>
      <c r="D1710"/>
      <c r="E1710"/>
      <c r="F1710"/>
      <c r="G1710"/>
      <c r="H1710"/>
      <c r="I1710"/>
      <c r="J1710"/>
      <c r="K1710"/>
    </row>
    <row r="1711" spans="1:11" x14ac:dyDescent="0.25">
      <c r="A1711"/>
      <c r="B1711"/>
      <c r="C1711"/>
      <c r="D1711"/>
      <c r="E1711"/>
      <c r="F1711"/>
      <c r="G1711"/>
      <c r="H1711"/>
      <c r="I1711"/>
      <c r="J1711"/>
      <c r="K1711"/>
    </row>
    <row r="1712" spans="1:11" x14ac:dyDescent="0.25">
      <c r="A1712"/>
      <c r="B1712"/>
      <c r="C1712"/>
      <c r="D1712"/>
      <c r="E1712"/>
      <c r="F1712"/>
      <c r="G1712"/>
      <c r="H1712"/>
      <c r="I1712"/>
      <c r="J1712"/>
      <c r="K1712"/>
    </row>
    <row r="1713" spans="1:11" x14ac:dyDescent="0.25">
      <c r="A1713"/>
      <c r="B1713"/>
      <c r="C1713"/>
      <c r="D1713"/>
      <c r="E1713"/>
      <c r="F1713"/>
      <c r="G1713"/>
      <c r="H1713"/>
      <c r="I1713"/>
      <c r="J1713"/>
      <c r="K1713"/>
    </row>
    <row r="1714" spans="1:11" x14ac:dyDescent="0.25">
      <c r="A1714"/>
      <c r="B1714"/>
      <c r="C1714"/>
      <c r="D1714"/>
      <c r="E1714"/>
      <c r="F1714"/>
      <c r="G1714"/>
      <c r="H1714"/>
      <c r="I1714"/>
      <c r="J1714"/>
      <c r="K1714"/>
    </row>
    <row r="1715" spans="1:11" x14ac:dyDescent="0.25">
      <c r="A1715"/>
      <c r="B1715"/>
      <c r="C1715"/>
      <c r="D1715"/>
      <c r="E1715"/>
      <c r="F1715"/>
      <c r="G1715"/>
      <c r="H1715"/>
      <c r="I1715"/>
      <c r="J1715"/>
      <c r="K1715"/>
    </row>
    <row r="1716" spans="1:11" x14ac:dyDescent="0.25">
      <c r="A1716"/>
      <c r="B1716"/>
      <c r="C1716"/>
      <c r="D1716"/>
      <c r="E1716"/>
      <c r="F1716"/>
      <c r="G1716"/>
      <c r="H1716"/>
      <c r="I1716"/>
      <c r="J1716"/>
      <c r="K1716"/>
    </row>
    <row r="1717" spans="1:11" x14ac:dyDescent="0.25">
      <c r="A1717"/>
      <c r="B1717"/>
      <c r="C1717"/>
      <c r="D1717"/>
      <c r="E1717"/>
      <c r="F1717"/>
      <c r="G1717"/>
      <c r="H1717"/>
      <c r="I1717"/>
      <c r="J1717"/>
      <c r="K1717"/>
    </row>
    <row r="1718" spans="1:11" x14ac:dyDescent="0.25">
      <c r="A1718"/>
      <c r="B1718"/>
      <c r="C1718"/>
      <c r="D1718"/>
      <c r="E1718"/>
      <c r="F1718"/>
      <c r="G1718"/>
      <c r="H1718"/>
      <c r="I1718"/>
      <c r="J1718"/>
      <c r="K1718"/>
    </row>
    <row r="1719" spans="1:11" x14ac:dyDescent="0.25">
      <c r="A1719"/>
      <c r="B1719"/>
      <c r="C1719"/>
      <c r="D1719"/>
      <c r="E1719"/>
      <c r="F1719"/>
      <c r="G1719"/>
      <c r="H1719"/>
      <c r="I1719"/>
      <c r="J1719"/>
      <c r="K1719"/>
    </row>
    <row r="1720" spans="1:11" x14ac:dyDescent="0.25">
      <c r="A1720"/>
      <c r="B1720"/>
      <c r="C1720"/>
      <c r="D1720"/>
      <c r="E1720"/>
      <c r="F1720"/>
      <c r="G1720"/>
      <c r="H1720"/>
      <c r="I1720"/>
      <c r="J1720"/>
      <c r="K1720"/>
    </row>
    <row r="1721" spans="1:11" x14ac:dyDescent="0.25">
      <c r="A1721"/>
      <c r="B1721"/>
      <c r="C1721"/>
      <c r="D1721"/>
      <c r="E1721"/>
      <c r="F1721"/>
      <c r="G1721"/>
      <c r="H1721"/>
      <c r="I1721"/>
      <c r="J1721"/>
      <c r="K1721"/>
    </row>
    <row r="1722" spans="1:11" x14ac:dyDescent="0.25">
      <c r="A1722"/>
      <c r="B1722"/>
      <c r="C1722"/>
      <c r="D1722"/>
      <c r="E1722"/>
      <c r="F1722"/>
      <c r="G1722"/>
      <c r="H1722"/>
      <c r="I1722"/>
      <c r="J1722"/>
      <c r="K1722"/>
    </row>
    <row r="1723" spans="1:11" x14ac:dyDescent="0.25">
      <c r="A1723"/>
      <c r="B1723"/>
      <c r="C1723"/>
      <c r="D1723"/>
      <c r="E1723"/>
      <c r="F1723"/>
      <c r="G1723"/>
      <c r="H1723"/>
      <c r="I1723"/>
      <c r="J1723"/>
      <c r="K1723"/>
    </row>
    <row r="1724" spans="1:11" x14ac:dyDescent="0.25">
      <c r="A1724"/>
      <c r="B1724"/>
      <c r="C1724"/>
      <c r="D1724"/>
      <c r="E1724"/>
      <c r="F1724"/>
      <c r="G1724"/>
      <c r="H1724"/>
      <c r="I1724"/>
      <c r="J1724"/>
      <c r="K1724"/>
    </row>
    <row r="1725" spans="1:11" x14ac:dyDescent="0.25">
      <c r="A1725"/>
      <c r="B1725"/>
      <c r="C1725"/>
      <c r="D1725"/>
      <c r="E1725"/>
      <c r="F1725"/>
      <c r="G1725"/>
      <c r="H1725"/>
      <c r="I1725"/>
      <c r="J1725"/>
      <c r="K1725"/>
    </row>
    <row r="1726" spans="1:11" x14ac:dyDescent="0.25">
      <c r="A1726"/>
      <c r="B1726"/>
      <c r="C1726"/>
      <c r="D1726"/>
      <c r="E1726"/>
      <c r="F1726"/>
      <c r="G1726"/>
      <c r="H1726"/>
      <c r="I1726"/>
      <c r="J1726"/>
      <c r="K1726"/>
    </row>
    <row r="1727" spans="1:11" x14ac:dyDescent="0.25">
      <c r="A1727"/>
      <c r="B1727"/>
      <c r="C1727"/>
      <c r="D1727"/>
      <c r="E1727"/>
      <c r="F1727"/>
      <c r="G1727"/>
      <c r="H1727"/>
      <c r="I1727"/>
      <c r="J1727"/>
      <c r="K1727"/>
    </row>
    <row r="1728" spans="1:11" x14ac:dyDescent="0.25">
      <c r="A1728"/>
      <c r="B1728"/>
      <c r="C1728"/>
      <c r="D1728"/>
      <c r="E1728"/>
      <c r="F1728"/>
      <c r="G1728"/>
      <c r="H1728"/>
      <c r="I1728"/>
      <c r="J1728"/>
      <c r="K1728"/>
    </row>
    <row r="1729" spans="1:11" x14ac:dyDescent="0.25">
      <c r="A1729"/>
      <c r="B1729"/>
      <c r="C1729"/>
      <c r="D1729"/>
      <c r="E1729"/>
      <c r="F1729"/>
      <c r="G1729"/>
      <c r="H1729"/>
      <c r="I1729"/>
      <c r="J1729"/>
      <c r="K1729"/>
    </row>
    <row r="1730" spans="1:11" x14ac:dyDescent="0.25">
      <c r="A1730"/>
      <c r="B1730"/>
      <c r="C1730"/>
      <c r="D1730"/>
      <c r="E1730"/>
      <c r="F1730"/>
      <c r="G1730"/>
      <c r="H1730"/>
      <c r="I1730"/>
      <c r="J1730"/>
      <c r="K1730"/>
    </row>
    <row r="1731" spans="1:11" x14ac:dyDescent="0.25">
      <c r="A1731"/>
      <c r="B1731"/>
      <c r="C1731"/>
      <c r="D1731"/>
      <c r="E1731"/>
      <c r="F1731"/>
      <c r="G1731"/>
      <c r="H1731"/>
      <c r="I1731"/>
      <c r="J1731"/>
      <c r="K1731"/>
    </row>
    <row r="1732" spans="1:11" x14ac:dyDescent="0.25">
      <c r="A1732"/>
      <c r="B1732"/>
      <c r="C1732"/>
      <c r="D1732"/>
      <c r="E1732"/>
      <c r="F1732"/>
      <c r="G1732"/>
      <c r="H1732"/>
      <c r="I1732"/>
      <c r="J1732"/>
      <c r="K1732"/>
    </row>
    <row r="1733" spans="1:11" x14ac:dyDescent="0.25">
      <c r="A1733"/>
      <c r="B1733"/>
      <c r="C1733"/>
      <c r="D1733"/>
      <c r="E1733"/>
      <c r="F1733"/>
      <c r="G1733"/>
      <c r="H1733"/>
      <c r="I1733"/>
      <c r="J1733"/>
      <c r="K1733"/>
    </row>
    <row r="1734" spans="1:11" x14ac:dyDescent="0.25">
      <c r="A1734"/>
      <c r="B1734"/>
      <c r="C1734"/>
      <c r="D1734"/>
      <c r="E1734"/>
      <c r="F1734"/>
      <c r="G1734"/>
      <c r="H1734"/>
      <c r="I1734"/>
      <c r="J1734"/>
      <c r="K1734"/>
    </row>
    <row r="1735" spans="1:11" x14ac:dyDescent="0.25">
      <c r="A1735"/>
      <c r="B1735"/>
      <c r="C1735"/>
      <c r="D1735"/>
      <c r="E1735"/>
      <c r="F1735"/>
      <c r="G1735"/>
      <c r="H1735"/>
      <c r="I1735"/>
      <c r="J1735"/>
      <c r="K1735"/>
    </row>
    <row r="1736" spans="1:11" x14ac:dyDescent="0.25">
      <c r="A1736"/>
      <c r="B1736"/>
      <c r="C1736"/>
      <c r="D1736"/>
      <c r="E1736"/>
      <c r="F1736"/>
      <c r="G1736"/>
      <c r="H1736"/>
      <c r="I1736"/>
      <c r="J1736"/>
      <c r="K1736"/>
    </row>
    <row r="1737" spans="1:11" x14ac:dyDescent="0.25">
      <c r="A1737"/>
      <c r="B1737"/>
      <c r="C1737"/>
      <c r="D1737"/>
      <c r="E1737"/>
      <c r="F1737"/>
      <c r="G1737"/>
      <c r="H1737"/>
      <c r="I1737"/>
      <c r="J1737"/>
      <c r="K1737"/>
    </row>
    <row r="1738" spans="1:11" x14ac:dyDescent="0.25">
      <c r="A1738"/>
      <c r="B1738"/>
      <c r="C1738"/>
      <c r="D1738"/>
      <c r="E1738"/>
      <c r="F1738"/>
      <c r="G1738"/>
      <c r="H1738"/>
      <c r="I1738"/>
      <c r="J1738"/>
      <c r="K1738"/>
    </row>
    <row r="1739" spans="1:11" x14ac:dyDescent="0.25">
      <c r="A1739"/>
      <c r="B1739"/>
      <c r="C1739"/>
      <c r="D1739"/>
      <c r="E1739"/>
      <c r="F1739"/>
      <c r="G1739"/>
      <c r="H1739"/>
      <c r="I1739"/>
      <c r="J1739"/>
      <c r="K1739"/>
    </row>
    <row r="1740" spans="1:11" x14ac:dyDescent="0.25">
      <c r="A1740"/>
      <c r="B1740"/>
      <c r="C1740"/>
      <c r="D1740"/>
      <c r="E1740"/>
      <c r="F1740"/>
      <c r="G1740"/>
      <c r="H1740"/>
      <c r="I1740"/>
      <c r="J1740"/>
      <c r="K1740"/>
    </row>
    <row r="1741" spans="1:11" x14ac:dyDescent="0.25">
      <c r="A1741"/>
      <c r="B1741"/>
      <c r="C1741"/>
      <c r="D1741"/>
      <c r="E1741"/>
      <c r="F1741"/>
      <c r="G1741"/>
      <c r="H1741"/>
      <c r="I1741"/>
      <c r="J1741"/>
      <c r="K1741"/>
    </row>
    <row r="1742" spans="1:11" x14ac:dyDescent="0.25">
      <c r="A1742"/>
      <c r="B1742"/>
      <c r="C1742"/>
      <c r="D1742"/>
      <c r="E1742"/>
      <c r="F1742"/>
      <c r="G1742"/>
      <c r="H1742"/>
      <c r="I1742"/>
      <c r="J1742"/>
      <c r="K1742"/>
    </row>
    <row r="1743" spans="1:11" x14ac:dyDescent="0.25">
      <c r="A1743"/>
      <c r="B1743"/>
      <c r="C1743"/>
      <c r="D1743"/>
      <c r="E1743"/>
      <c r="F1743"/>
      <c r="G1743"/>
      <c r="H1743"/>
      <c r="I1743"/>
      <c r="J1743"/>
      <c r="K1743"/>
    </row>
    <row r="1744" spans="1:11" x14ac:dyDescent="0.25">
      <c r="A1744"/>
      <c r="B1744"/>
      <c r="C1744"/>
      <c r="D1744"/>
      <c r="E1744"/>
      <c r="F1744"/>
      <c r="G1744"/>
      <c r="H1744"/>
      <c r="I1744"/>
      <c r="J1744"/>
      <c r="K1744"/>
    </row>
    <row r="1745" spans="1:11" x14ac:dyDescent="0.25">
      <c r="A1745"/>
      <c r="B1745"/>
      <c r="C1745"/>
      <c r="D1745"/>
      <c r="E1745"/>
      <c r="F1745"/>
      <c r="G1745"/>
      <c r="H1745"/>
      <c r="I1745"/>
      <c r="J1745"/>
      <c r="K1745"/>
    </row>
    <row r="1746" spans="1:11" x14ac:dyDescent="0.25">
      <c r="A1746"/>
      <c r="B1746"/>
      <c r="C1746"/>
      <c r="D1746"/>
      <c r="E1746"/>
      <c r="F1746"/>
      <c r="G1746"/>
      <c r="H1746"/>
      <c r="I1746"/>
      <c r="J1746"/>
      <c r="K1746"/>
    </row>
    <row r="1747" spans="1:11" x14ac:dyDescent="0.25">
      <c r="A1747"/>
      <c r="B1747"/>
      <c r="C1747"/>
      <c r="D1747"/>
      <c r="E1747"/>
      <c r="F1747"/>
      <c r="G1747"/>
      <c r="H1747"/>
      <c r="I1747"/>
      <c r="J1747"/>
      <c r="K1747"/>
    </row>
    <row r="1748" spans="1:11" x14ac:dyDescent="0.25">
      <c r="A1748"/>
      <c r="B1748"/>
      <c r="C1748"/>
      <c r="D1748"/>
      <c r="E1748"/>
      <c r="F1748"/>
      <c r="G1748"/>
      <c r="H1748"/>
      <c r="I1748"/>
      <c r="J1748"/>
      <c r="K1748"/>
    </row>
    <row r="1749" spans="1:11" x14ac:dyDescent="0.25">
      <c r="A1749"/>
      <c r="B1749"/>
      <c r="C1749"/>
      <c r="D1749"/>
      <c r="E1749"/>
      <c r="F1749"/>
      <c r="G1749"/>
      <c r="H1749"/>
      <c r="I1749"/>
      <c r="J1749"/>
      <c r="K1749"/>
    </row>
    <row r="1750" spans="1:11" x14ac:dyDescent="0.25">
      <c r="A1750"/>
      <c r="B1750"/>
      <c r="C1750"/>
      <c r="D1750"/>
      <c r="E1750"/>
      <c r="F1750"/>
      <c r="G1750"/>
      <c r="H1750"/>
      <c r="I1750"/>
      <c r="J1750"/>
      <c r="K1750"/>
    </row>
    <row r="1751" spans="1:11" x14ac:dyDescent="0.25">
      <c r="A1751"/>
      <c r="B1751"/>
      <c r="C1751"/>
      <c r="D1751"/>
      <c r="E1751"/>
      <c r="F1751"/>
      <c r="G1751"/>
      <c r="H1751"/>
      <c r="I1751"/>
      <c r="J1751"/>
      <c r="K1751"/>
    </row>
    <row r="1752" spans="1:11" x14ac:dyDescent="0.25">
      <c r="A1752"/>
      <c r="B1752"/>
      <c r="C1752"/>
      <c r="D1752"/>
      <c r="E1752"/>
      <c r="F1752"/>
      <c r="G1752"/>
      <c r="H1752"/>
      <c r="I1752"/>
      <c r="J1752"/>
      <c r="K1752"/>
    </row>
    <row r="1753" spans="1:11" x14ac:dyDescent="0.25">
      <c r="A1753"/>
      <c r="B1753"/>
      <c r="C1753"/>
      <c r="D1753"/>
      <c r="E1753"/>
      <c r="F1753"/>
      <c r="G1753"/>
      <c r="H1753"/>
      <c r="I1753"/>
      <c r="J1753"/>
      <c r="K1753"/>
    </row>
    <row r="1754" spans="1:11" x14ac:dyDescent="0.25">
      <c r="A1754"/>
      <c r="B1754"/>
      <c r="C1754"/>
      <c r="D1754"/>
      <c r="E1754"/>
      <c r="F1754"/>
      <c r="G1754"/>
      <c r="H1754"/>
      <c r="I1754"/>
      <c r="J1754"/>
      <c r="K1754"/>
    </row>
    <row r="1755" spans="1:11" x14ac:dyDescent="0.25">
      <c r="A1755"/>
      <c r="B1755"/>
      <c r="C1755"/>
      <c r="D1755"/>
      <c r="E1755"/>
      <c r="F1755"/>
      <c r="G1755"/>
      <c r="H1755"/>
      <c r="I1755"/>
      <c r="J1755"/>
      <c r="K1755"/>
    </row>
    <row r="1756" spans="1:11" x14ac:dyDescent="0.25">
      <c r="A1756"/>
      <c r="B1756"/>
      <c r="C1756"/>
      <c r="D1756"/>
      <c r="E1756"/>
      <c r="F1756"/>
      <c r="G1756"/>
      <c r="H1756"/>
      <c r="I1756"/>
      <c r="J1756"/>
      <c r="K1756"/>
    </row>
    <row r="1757" spans="1:11" x14ac:dyDescent="0.25">
      <c r="A1757"/>
      <c r="B1757"/>
      <c r="C1757"/>
      <c r="D1757"/>
      <c r="E1757"/>
      <c r="F1757"/>
      <c r="G1757"/>
      <c r="H1757"/>
      <c r="I1757"/>
      <c r="J1757"/>
      <c r="K1757"/>
    </row>
    <row r="1758" spans="1:11" x14ac:dyDescent="0.25">
      <c r="A1758"/>
      <c r="B1758"/>
      <c r="C1758"/>
      <c r="D1758"/>
      <c r="E1758"/>
      <c r="F1758"/>
      <c r="G1758"/>
      <c r="H1758"/>
      <c r="I1758"/>
      <c r="J1758"/>
      <c r="K1758"/>
    </row>
    <row r="1759" spans="1:11" x14ac:dyDescent="0.25">
      <c r="A1759"/>
      <c r="B1759"/>
      <c r="C1759"/>
      <c r="D1759"/>
      <c r="E1759"/>
      <c r="F1759"/>
      <c r="G1759"/>
      <c r="H1759"/>
      <c r="I1759"/>
      <c r="J1759"/>
      <c r="K1759"/>
    </row>
    <row r="1760" spans="1:11" x14ac:dyDescent="0.25">
      <c r="A1760"/>
      <c r="B1760"/>
      <c r="C1760"/>
      <c r="D1760"/>
      <c r="E1760"/>
      <c r="F1760"/>
      <c r="G1760"/>
      <c r="H1760"/>
      <c r="I1760"/>
      <c r="J1760"/>
      <c r="K1760"/>
    </row>
    <row r="1761" spans="1:11" x14ac:dyDescent="0.25">
      <c r="A1761"/>
      <c r="B1761"/>
      <c r="C1761"/>
      <c r="D1761"/>
      <c r="E1761"/>
      <c r="F1761"/>
      <c r="G1761"/>
      <c r="H1761"/>
      <c r="I1761"/>
      <c r="J1761"/>
      <c r="K1761"/>
    </row>
    <row r="1762" spans="1:11" x14ac:dyDescent="0.25">
      <c r="A1762"/>
      <c r="B1762"/>
      <c r="C1762"/>
      <c r="D1762"/>
      <c r="E1762"/>
      <c r="F1762"/>
      <c r="G1762"/>
      <c r="H1762"/>
      <c r="I1762"/>
      <c r="J1762"/>
      <c r="K1762"/>
    </row>
    <row r="1763" spans="1:11" x14ac:dyDescent="0.25">
      <c r="A1763"/>
      <c r="B1763"/>
      <c r="C1763"/>
      <c r="D1763"/>
      <c r="E1763"/>
      <c r="F1763"/>
      <c r="G1763"/>
      <c r="H1763"/>
      <c r="I1763"/>
      <c r="J1763"/>
      <c r="K1763"/>
    </row>
    <row r="1764" spans="1:11" x14ac:dyDescent="0.25">
      <c r="A1764"/>
      <c r="B1764"/>
      <c r="C1764"/>
      <c r="D1764"/>
      <c r="E1764"/>
      <c r="F1764"/>
      <c r="G1764"/>
      <c r="H1764"/>
      <c r="I1764"/>
      <c r="J1764"/>
      <c r="K1764"/>
    </row>
    <row r="1765" spans="1:11" x14ac:dyDescent="0.25">
      <c r="A1765"/>
      <c r="B1765"/>
      <c r="C1765"/>
      <c r="D1765"/>
      <c r="E1765"/>
      <c r="F1765"/>
      <c r="G1765"/>
      <c r="H1765"/>
      <c r="I1765"/>
      <c r="J1765"/>
      <c r="K1765"/>
    </row>
    <row r="1766" spans="1:11" x14ac:dyDescent="0.25">
      <c r="A1766"/>
      <c r="B1766"/>
      <c r="C1766"/>
      <c r="D1766"/>
      <c r="E1766"/>
      <c r="F1766"/>
      <c r="G1766"/>
      <c r="H1766"/>
      <c r="I1766"/>
      <c r="J1766"/>
      <c r="K1766"/>
    </row>
    <row r="1767" spans="1:11" x14ac:dyDescent="0.25">
      <c r="A1767"/>
      <c r="B1767"/>
      <c r="C1767"/>
      <c r="D1767"/>
      <c r="E1767"/>
      <c r="F1767"/>
      <c r="G1767"/>
      <c r="H1767"/>
      <c r="I1767"/>
      <c r="J1767"/>
      <c r="K1767"/>
    </row>
    <row r="1768" spans="1:11" x14ac:dyDescent="0.25">
      <c r="A1768"/>
      <c r="B1768"/>
      <c r="C1768"/>
      <c r="D1768"/>
      <c r="E1768"/>
      <c r="F1768"/>
      <c r="G1768"/>
      <c r="H1768"/>
      <c r="I1768"/>
      <c r="J1768"/>
      <c r="K1768"/>
    </row>
    <row r="1769" spans="1:11" x14ac:dyDescent="0.25">
      <c r="A1769"/>
      <c r="B1769"/>
      <c r="C1769"/>
      <c r="D1769"/>
      <c r="E1769"/>
      <c r="F1769"/>
      <c r="G1769"/>
      <c r="H1769"/>
      <c r="I1769"/>
      <c r="J1769"/>
      <c r="K1769"/>
    </row>
    <row r="1770" spans="1:11" x14ac:dyDescent="0.25">
      <c r="A1770"/>
      <c r="B1770"/>
      <c r="C1770"/>
      <c r="D1770"/>
      <c r="E1770"/>
      <c r="F1770"/>
      <c r="G1770"/>
      <c r="H1770"/>
      <c r="I1770"/>
      <c r="J1770"/>
      <c r="K1770"/>
    </row>
    <row r="1771" spans="1:11" x14ac:dyDescent="0.25">
      <c r="A1771"/>
      <c r="B1771"/>
      <c r="C1771"/>
      <c r="D1771"/>
      <c r="E1771"/>
      <c r="F1771"/>
      <c r="G1771"/>
      <c r="H1771"/>
      <c r="I1771"/>
      <c r="J1771"/>
      <c r="K1771"/>
    </row>
    <row r="1772" spans="1:11" x14ac:dyDescent="0.25">
      <c r="A1772"/>
      <c r="B1772"/>
      <c r="C1772"/>
      <c r="D1772"/>
      <c r="E1772"/>
      <c r="F1772"/>
      <c r="G1772"/>
      <c r="H1772"/>
      <c r="I1772"/>
      <c r="J1772"/>
      <c r="K1772"/>
    </row>
    <row r="1773" spans="1:11" x14ac:dyDescent="0.25">
      <c r="A1773"/>
      <c r="B1773"/>
      <c r="C1773"/>
      <c r="D1773"/>
      <c r="E1773"/>
      <c r="F1773"/>
      <c r="G1773"/>
      <c r="H1773"/>
      <c r="I1773"/>
      <c r="J1773"/>
      <c r="K1773"/>
    </row>
    <row r="1774" spans="1:11" x14ac:dyDescent="0.25">
      <c r="A1774"/>
      <c r="B1774"/>
      <c r="C1774"/>
      <c r="D1774"/>
      <c r="E1774"/>
      <c r="F1774"/>
      <c r="G1774"/>
      <c r="H1774"/>
      <c r="I1774"/>
      <c r="J1774"/>
      <c r="K1774"/>
    </row>
    <row r="1775" spans="1:11" x14ac:dyDescent="0.25">
      <c r="A1775"/>
      <c r="B1775"/>
      <c r="C1775"/>
      <c r="D1775"/>
      <c r="E1775"/>
      <c r="F1775"/>
      <c r="G1775"/>
      <c r="H1775"/>
      <c r="I1775"/>
      <c r="J1775"/>
      <c r="K1775"/>
    </row>
    <row r="1776" spans="1:11" x14ac:dyDescent="0.25">
      <c r="A1776"/>
      <c r="B1776"/>
      <c r="C1776"/>
      <c r="D1776"/>
      <c r="E1776"/>
      <c r="F1776"/>
      <c r="G1776"/>
      <c r="H1776"/>
      <c r="I1776"/>
      <c r="J1776"/>
      <c r="K1776"/>
    </row>
    <row r="1777" spans="1:11" x14ac:dyDescent="0.25">
      <c r="A1777"/>
      <c r="B1777"/>
      <c r="C1777"/>
      <c r="D1777"/>
      <c r="E1777"/>
      <c r="F1777"/>
      <c r="G1777"/>
      <c r="H1777"/>
      <c r="I1777"/>
      <c r="J1777"/>
      <c r="K1777"/>
    </row>
    <row r="1778" spans="1:11" x14ac:dyDescent="0.25">
      <c r="A1778"/>
      <c r="B1778"/>
      <c r="C1778"/>
      <c r="D1778"/>
      <c r="E1778"/>
      <c r="F1778"/>
      <c r="G1778"/>
      <c r="H1778"/>
      <c r="I1778"/>
      <c r="J1778"/>
      <c r="K1778"/>
    </row>
    <row r="1779" spans="1:11" x14ac:dyDescent="0.25">
      <c r="A1779"/>
      <c r="B1779"/>
      <c r="C1779"/>
      <c r="D1779"/>
      <c r="E1779"/>
      <c r="F1779"/>
      <c r="G1779"/>
      <c r="H1779"/>
      <c r="I1779"/>
      <c r="J1779"/>
      <c r="K1779"/>
    </row>
    <row r="1780" spans="1:11" x14ac:dyDescent="0.25">
      <c r="A1780"/>
      <c r="B1780"/>
      <c r="C1780"/>
      <c r="D1780"/>
      <c r="E1780"/>
      <c r="F1780"/>
      <c r="G1780"/>
      <c r="H1780"/>
      <c r="I1780"/>
      <c r="J1780"/>
      <c r="K1780"/>
    </row>
    <row r="1781" spans="1:11" x14ac:dyDescent="0.25">
      <c r="A1781"/>
      <c r="B1781"/>
      <c r="C1781"/>
      <c r="D1781"/>
      <c r="E1781"/>
      <c r="F1781"/>
      <c r="G1781"/>
      <c r="H1781"/>
      <c r="I1781"/>
      <c r="J1781"/>
      <c r="K1781"/>
    </row>
    <row r="1782" spans="1:11" x14ac:dyDescent="0.25">
      <c r="A1782"/>
      <c r="B1782"/>
      <c r="C1782"/>
      <c r="D1782"/>
      <c r="E1782"/>
      <c r="F1782"/>
      <c r="G1782"/>
      <c r="H1782"/>
      <c r="I1782"/>
      <c r="J1782"/>
      <c r="K1782"/>
    </row>
    <row r="1783" spans="1:11" x14ac:dyDescent="0.25">
      <c r="A1783"/>
      <c r="B1783"/>
      <c r="C1783"/>
      <c r="D1783"/>
      <c r="E1783"/>
      <c r="F1783"/>
      <c r="G1783"/>
      <c r="H1783"/>
      <c r="I1783"/>
      <c r="J1783"/>
      <c r="K1783"/>
    </row>
    <row r="1784" spans="1:11" x14ac:dyDescent="0.25">
      <c r="A1784"/>
      <c r="B1784"/>
      <c r="C1784"/>
      <c r="D1784"/>
      <c r="E1784"/>
      <c r="F1784"/>
      <c r="G1784"/>
      <c r="H1784"/>
      <c r="I1784"/>
      <c r="J1784"/>
      <c r="K1784"/>
    </row>
    <row r="1785" spans="1:11" x14ac:dyDescent="0.25">
      <c r="A1785"/>
      <c r="B1785"/>
      <c r="C1785"/>
      <c r="D1785"/>
      <c r="E1785"/>
      <c r="F1785"/>
      <c r="G1785"/>
      <c r="H1785"/>
      <c r="I1785"/>
      <c r="J1785"/>
      <c r="K1785"/>
    </row>
    <row r="1786" spans="1:11" x14ac:dyDescent="0.25">
      <c r="A1786"/>
      <c r="B1786"/>
      <c r="C1786"/>
      <c r="D1786"/>
      <c r="E1786"/>
      <c r="F1786"/>
      <c r="G1786"/>
      <c r="H1786"/>
      <c r="I1786"/>
      <c r="J1786"/>
      <c r="K1786"/>
    </row>
    <row r="1787" spans="1:11" x14ac:dyDescent="0.25">
      <c r="A1787"/>
      <c r="B1787"/>
      <c r="C1787"/>
      <c r="D1787"/>
      <c r="E1787"/>
      <c r="F1787"/>
      <c r="G1787"/>
      <c r="H1787"/>
      <c r="I1787"/>
      <c r="J1787"/>
      <c r="K1787"/>
    </row>
    <row r="1788" spans="1:11" x14ac:dyDescent="0.25">
      <c r="A1788"/>
      <c r="B1788"/>
      <c r="C1788"/>
      <c r="D1788"/>
      <c r="E1788"/>
      <c r="F1788"/>
      <c r="G1788"/>
      <c r="H1788"/>
      <c r="I1788"/>
      <c r="J1788"/>
      <c r="K1788"/>
    </row>
    <row r="1789" spans="1:11" x14ac:dyDescent="0.25">
      <c r="A1789"/>
      <c r="B1789"/>
      <c r="C1789"/>
      <c r="D1789"/>
      <c r="E1789"/>
      <c r="F1789"/>
      <c r="G1789"/>
      <c r="H1789"/>
      <c r="I1789"/>
      <c r="J1789"/>
      <c r="K1789"/>
    </row>
    <row r="1790" spans="1:11" x14ac:dyDescent="0.25">
      <c r="A1790"/>
      <c r="B1790"/>
      <c r="C1790"/>
      <c r="D1790"/>
      <c r="E1790"/>
      <c r="F1790"/>
      <c r="G1790"/>
      <c r="H1790"/>
      <c r="I1790"/>
      <c r="J1790"/>
      <c r="K1790"/>
    </row>
    <row r="1791" spans="1:11" x14ac:dyDescent="0.25">
      <c r="A1791"/>
      <c r="B1791"/>
      <c r="C1791"/>
      <c r="D1791"/>
      <c r="E1791"/>
      <c r="F1791"/>
      <c r="G1791"/>
      <c r="H1791"/>
      <c r="I1791"/>
      <c r="J1791"/>
      <c r="K1791"/>
    </row>
    <row r="1792" spans="1:11" x14ac:dyDescent="0.25">
      <c r="A1792"/>
      <c r="B1792"/>
      <c r="C1792"/>
      <c r="D1792"/>
      <c r="E1792"/>
      <c r="F1792"/>
      <c r="G1792"/>
      <c r="H1792"/>
      <c r="I1792"/>
      <c r="J1792"/>
      <c r="K1792"/>
    </row>
    <row r="1793" spans="1:11" x14ac:dyDescent="0.25">
      <c r="A1793"/>
      <c r="B1793"/>
      <c r="C1793"/>
      <c r="D1793"/>
      <c r="E1793"/>
      <c r="F1793"/>
      <c r="G1793"/>
      <c r="H1793"/>
      <c r="I1793"/>
      <c r="J1793"/>
      <c r="K1793"/>
    </row>
    <row r="1794" spans="1:11" x14ac:dyDescent="0.25">
      <c r="A1794"/>
      <c r="B1794"/>
      <c r="C1794"/>
      <c r="D1794"/>
      <c r="E1794"/>
      <c r="F1794"/>
      <c r="G1794"/>
      <c r="H1794"/>
      <c r="I1794"/>
      <c r="J1794"/>
      <c r="K1794"/>
    </row>
    <row r="1795" spans="1:11" x14ac:dyDescent="0.25">
      <c r="A1795"/>
      <c r="B1795"/>
      <c r="C1795"/>
      <c r="D1795"/>
      <c r="E1795"/>
      <c r="F1795"/>
      <c r="G1795"/>
      <c r="H1795"/>
      <c r="I1795"/>
      <c r="J1795"/>
      <c r="K1795"/>
    </row>
    <row r="1796" spans="1:11" x14ac:dyDescent="0.25">
      <c r="A1796"/>
      <c r="B1796"/>
      <c r="C1796"/>
      <c r="D1796"/>
      <c r="E1796"/>
      <c r="F1796"/>
      <c r="G1796"/>
      <c r="H1796"/>
      <c r="I1796"/>
      <c r="J1796"/>
      <c r="K1796"/>
    </row>
    <row r="1797" spans="1:11" x14ac:dyDescent="0.25">
      <c r="A1797"/>
      <c r="B1797"/>
      <c r="C1797"/>
      <c r="D1797"/>
      <c r="E1797"/>
      <c r="F1797"/>
      <c r="G1797"/>
      <c r="H1797"/>
      <c r="I1797"/>
      <c r="J1797"/>
      <c r="K1797"/>
    </row>
    <row r="1798" spans="1:11" x14ac:dyDescent="0.25">
      <c r="A1798"/>
      <c r="B1798"/>
      <c r="C1798"/>
      <c r="D1798"/>
      <c r="E1798"/>
      <c r="F1798"/>
      <c r="G1798"/>
      <c r="H1798"/>
      <c r="I1798"/>
      <c r="J1798"/>
      <c r="K1798"/>
    </row>
    <row r="1799" spans="1:11" x14ac:dyDescent="0.25">
      <c r="A1799"/>
      <c r="B1799"/>
      <c r="C1799"/>
      <c r="D1799"/>
      <c r="E1799"/>
      <c r="F1799"/>
      <c r="G1799"/>
      <c r="H1799"/>
      <c r="I1799"/>
      <c r="J1799"/>
      <c r="K1799"/>
    </row>
    <row r="1800" spans="1:11" x14ac:dyDescent="0.25">
      <c r="A1800"/>
      <c r="B1800"/>
      <c r="C1800"/>
      <c r="D1800"/>
      <c r="E1800"/>
      <c r="F1800"/>
      <c r="G1800"/>
      <c r="H1800"/>
      <c r="I1800"/>
      <c r="J1800"/>
      <c r="K1800"/>
    </row>
    <row r="1801" spans="1:11" x14ac:dyDescent="0.25">
      <c r="A1801"/>
      <c r="B1801"/>
      <c r="C1801"/>
      <c r="D1801"/>
      <c r="E1801"/>
      <c r="F1801"/>
      <c r="G1801"/>
      <c r="H1801"/>
      <c r="I1801"/>
      <c r="J1801"/>
      <c r="K1801"/>
    </row>
    <row r="1802" spans="1:11" x14ac:dyDescent="0.25">
      <c r="A1802"/>
      <c r="B1802"/>
      <c r="C1802"/>
      <c r="D1802"/>
      <c r="E1802"/>
      <c r="F1802"/>
      <c r="G1802"/>
      <c r="H1802"/>
      <c r="I1802"/>
      <c r="J1802"/>
      <c r="K1802"/>
    </row>
    <row r="1803" spans="1:11" x14ac:dyDescent="0.25">
      <c r="A1803"/>
      <c r="B1803"/>
      <c r="C1803"/>
      <c r="D1803"/>
      <c r="E1803"/>
      <c r="F1803"/>
      <c r="G1803"/>
      <c r="H1803"/>
      <c r="I1803"/>
      <c r="J1803"/>
      <c r="K1803"/>
    </row>
    <row r="1804" spans="1:11" x14ac:dyDescent="0.25">
      <c r="A1804"/>
      <c r="B1804"/>
      <c r="C1804"/>
      <c r="D1804"/>
      <c r="E1804"/>
      <c r="F1804"/>
      <c r="G1804"/>
      <c r="H1804"/>
      <c r="I1804"/>
      <c r="J1804"/>
      <c r="K1804"/>
    </row>
    <row r="1805" spans="1:11" x14ac:dyDescent="0.25">
      <c r="A1805"/>
      <c r="B1805"/>
      <c r="C1805"/>
      <c r="D1805"/>
      <c r="E1805"/>
      <c r="F1805"/>
      <c r="G1805"/>
      <c r="H1805"/>
      <c r="I1805"/>
      <c r="J1805"/>
      <c r="K1805"/>
    </row>
    <row r="1806" spans="1:11" x14ac:dyDescent="0.25">
      <c r="A1806"/>
      <c r="B1806"/>
      <c r="C1806"/>
      <c r="D1806"/>
      <c r="E1806"/>
      <c r="F1806"/>
      <c r="G1806"/>
      <c r="H1806"/>
      <c r="I1806"/>
      <c r="J1806"/>
      <c r="K1806"/>
    </row>
    <row r="1807" spans="1:11" x14ac:dyDescent="0.25">
      <c r="A1807"/>
      <c r="B1807"/>
      <c r="C1807"/>
      <c r="D1807"/>
      <c r="E1807"/>
      <c r="F1807"/>
      <c r="G1807"/>
      <c r="H1807"/>
      <c r="I1807"/>
      <c r="J1807"/>
      <c r="K1807"/>
    </row>
    <row r="1808" spans="1:11" x14ac:dyDescent="0.25">
      <c r="A1808"/>
      <c r="B1808"/>
      <c r="C1808"/>
      <c r="D1808"/>
      <c r="E1808"/>
      <c r="F1808"/>
      <c r="G1808"/>
      <c r="H1808"/>
      <c r="I1808"/>
      <c r="J1808"/>
      <c r="K1808"/>
    </row>
    <row r="1809" spans="1:11" x14ac:dyDescent="0.25">
      <c r="A1809"/>
      <c r="B1809"/>
      <c r="C1809"/>
      <c r="D1809"/>
      <c r="E1809"/>
      <c r="F1809"/>
      <c r="G1809"/>
      <c r="H1809"/>
      <c r="I1809"/>
      <c r="J1809"/>
      <c r="K1809"/>
    </row>
    <row r="1810" spans="1:11" x14ac:dyDescent="0.25">
      <c r="A1810"/>
      <c r="B1810"/>
      <c r="C1810"/>
      <c r="D1810"/>
      <c r="E1810"/>
      <c r="F1810"/>
      <c r="G1810"/>
      <c r="H1810"/>
      <c r="I1810"/>
      <c r="J1810"/>
      <c r="K1810"/>
    </row>
    <row r="1811" spans="1:11" x14ac:dyDescent="0.25">
      <c r="A1811"/>
      <c r="B1811"/>
      <c r="C1811"/>
      <c r="D1811"/>
      <c r="E1811"/>
      <c r="F1811"/>
      <c r="G1811"/>
      <c r="H1811"/>
      <c r="I1811"/>
      <c r="J1811"/>
      <c r="K1811"/>
    </row>
    <row r="1812" spans="1:11" x14ac:dyDescent="0.25">
      <c r="A1812"/>
      <c r="B1812"/>
      <c r="C1812"/>
      <c r="D1812"/>
      <c r="E1812"/>
      <c r="F1812"/>
      <c r="G1812"/>
      <c r="H1812"/>
      <c r="I1812"/>
      <c r="J1812"/>
      <c r="K1812"/>
    </row>
    <row r="1813" spans="1:11" x14ac:dyDescent="0.25">
      <c r="A1813"/>
      <c r="B1813"/>
      <c r="C1813"/>
      <c r="D1813"/>
      <c r="E1813"/>
      <c r="F1813"/>
      <c r="G1813"/>
      <c r="H1813"/>
      <c r="I1813"/>
      <c r="J1813"/>
      <c r="K1813"/>
    </row>
    <row r="1814" spans="1:11" x14ac:dyDescent="0.25">
      <c r="A1814"/>
      <c r="B1814"/>
      <c r="C1814"/>
      <c r="D1814"/>
      <c r="E1814"/>
      <c r="F1814"/>
      <c r="G1814"/>
      <c r="H1814"/>
      <c r="I1814"/>
      <c r="J1814"/>
      <c r="K1814"/>
    </row>
    <row r="1815" spans="1:11" x14ac:dyDescent="0.25">
      <c r="A1815"/>
      <c r="B1815"/>
      <c r="C1815"/>
      <c r="D1815"/>
      <c r="E1815"/>
      <c r="F1815"/>
      <c r="G1815"/>
      <c r="H1815"/>
      <c r="I1815"/>
      <c r="J1815"/>
      <c r="K1815"/>
    </row>
    <row r="1816" spans="1:11" x14ac:dyDescent="0.25">
      <c r="A1816"/>
      <c r="B1816"/>
      <c r="C1816"/>
      <c r="D1816"/>
      <c r="E1816"/>
      <c r="F1816"/>
      <c r="G1816"/>
      <c r="H1816"/>
      <c r="I1816"/>
      <c r="J1816"/>
      <c r="K1816"/>
    </row>
    <row r="1817" spans="1:11" x14ac:dyDescent="0.25">
      <c r="A1817"/>
      <c r="B1817"/>
      <c r="C1817"/>
      <c r="D1817"/>
      <c r="E1817"/>
      <c r="F1817"/>
      <c r="G1817"/>
      <c r="H1817"/>
      <c r="I1817"/>
      <c r="J1817"/>
      <c r="K1817"/>
    </row>
    <row r="1818" spans="1:11" x14ac:dyDescent="0.25">
      <c r="A1818"/>
      <c r="B1818"/>
      <c r="C1818"/>
      <c r="D1818"/>
      <c r="E1818"/>
      <c r="F1818"/>
      <c r="G1818"/>
      <c r="H1818"/>
      <c r="I1818"/>
      <c r="J1818"/>
      <c r="K1818"/>
    </row>
    <row r="1819" spans="1:11" x14ac:dyDescent="0.25">
      <c r="A1819"/>
      <c r="B1819"/>
      <c r="C1819"/>
      <c r="D1819"/>
      <c r="E1819"/>
      <c r="F1819"/>
      <c r="G1819"/>
      <c r="H1819"/>
      <c r="I1819"/>
      <c r="J1819"/>
      <c r="K1819"/>
    </row>
    <row r="1820" spans="1:11" x14ac:dyDescent="0.25">
      <c r="A1820"/>
      <c r="B1820"/>
      <c r="C1820"/>
      <c r="D1820"/>
      <c r="E1820"/>
      <c r="F1820"/>
      <c r="G1820"/>
      <c r="H1820"/>
      <c r="I1820"/>
      <c r="J1820"/>
      <c r="K1820"/>
    </row>
    <row r="1821" spans="1:11" x14ac:dyDescent="0.25">
      <c r="A1821"/>
      <c r="B1821"/>
      <c r="C1821"/>
      <c r="D1821"/>
      <c r="E1821"/>
      <c r="F1821"/>
      <c r="G1821"/>
      <c r="H1821"/>
      <c r="I1821"/>
      <c r="J1821"/>
      <c r="K1821"/>
    </row>
    <row r="1822" spans="1:11" x14ac:dyDescent="0.25">
      <c r="A1822"/>
      <c r="B1822"/>
      <c r="C1822"/>
      <c r="D1822"/>
      <c r="E1822"/>
      <c r="F1822"/>
      <c r="G1822"/>
      <c r="H1822"/>
      <c r="I1822"/>
      <c r="J1822"/>
      <c r="K1822"/>
    </row>
    <row r="1823" spans="1:11" x14ac:dyDescent="0.25">
      <c r="A1823"/>
      <c r="B1823"/>
      <c r="C1823"/>
      <c r="D1823"/>
      <c r="E1823"/>
      <c r="F1823"/>
      <c r="G1823"/>
      <c r="H1823"/>
      <c r="I1823"/>
      <c r="J1823"/>
      <c r="K1823"/>
    </row>
    <row r="1824" spans="1:11" x14ac:dyDescent="0.25">
      <c r="A1824"/>
      <c r="B1824"/>
      <c r="C1824"/>
      <c r="D1824"/>
      <c r="E1824"/>
      <c r="F1824"/>
      <c r="G1824"/>
      <c r="H1824"/>
      <c r="I1824"/>
      <c r="J1824"/>
      <c r="K1824"/>
    </row>
    <row r="1825" spans="1:11" x14ac:dyDescent="0.25">
      <c r="A1825"/>
      <c r="B1825"/>
      <c r="C1825"/>
      <c r="D1825"/>
      <c r="E1825"/>
      <c r="F1825"/>
      <c r="G1825"/>
      <c r="H1825"/>
      <c r="I1825"/>
      <c r="J1825"/>
      <c r="K1825"/>
    </row>
    <row r="1826" spans="1:11" x14ac:dyDescent="0.25">
      <c r="A1826"/>
      <c r="B1826"/>
      <c r="C1826"/>
      <c r="D1826"/>
      <c r="E1826"/>
      <c r="F1826"/>
      <c r="G1826"/>
      <c r="H1826"/>
      <c r="I1826"/>
      <c r="J1826"/>
      <c r="K1826"/>
    </row>
    <row r="1827" spans="1:11" x14ac:dyDescent="0.25">
      <c r="A1827"/>
      <c r="B1827"/>
      <c r="C1827"/>
      <c r="D1827"/>
      <c r="E1827"/>
      <c r="F1827"/>
      <c r="G1827"/>
      <c r="H1827"/>
      <c r="I1827"/>
      <c r="J1827"/>
      <c r="K1827"/>
    </row>
    <row r="1828" spans="1:11" x14ac:dyDescent="0.25">
      <c r="A1828"/>
      <c r="B1828"/>
      <c r="C1828"/>
      <c r="D1828"/>
      <c r="E1828"/>
      <c r="F1828"/>
      <c r="G1828"/>
      <c r="H1828"/>
      <c r="I1828"/>
      <c r="J1828"/>
      <c r="K1828"/>
    </row>
    <row r="1829" spans="1:11" x14ac:dyDescent="0.25">
      <c r="A1829"/>
      <c r="B1829"/>
      <c r="C1829"/>
      <c r="D1829"/>
      <c r="E1829"/>
      <c r="F1829"/>
      <c r="G1829"/>
      <c r="H1829"/>
      <c r="I1829"/>
      <c r="J1829"/>
      <c r="K1829"/>
    </row>
    <row r="1830" spans="1:11" x14ac:dyDescent="0.25">
      <c r="A1830"/>
      <c r="B1830"/>
      <c r="C1830"/>
      <c r="D1830"/>
      <c r="E1830"/>
      <c r="F1830"/>
      <c r="G1830"/>
      <c r="H1830"/>
      <c r="I1830"/>
      <c r="J1830"/>
      <c r="K1830"/>
    </row>
    <row r="1831" spans="1:11" x14ac:dyDescent="0.25">
      <c r="A1831"/>
      <c r="B1831"/>
      <c r="C1831"/>
      <c r="D1831"/>
      <c r="E1831"/>
      <c r="F1831"/>
      <c r="G1831"/>
      <c r="H1831"/>
      <c r="I1831"/>
      <c r="J1831"/>
      <c r="K1831"/>
    </row>
    <row r="1832" spans="1:11" x14ac:dyDescent="0.25">
      <c r="A1832"/>
      <c r="B1832"/>
      <c r="C1832"/>
      <c r="D1832"/>
      <c r="E1832"/>
      <c r="F1832"/>
      <c r="G1832"/>
      <c r="H1832"/>
      <c r="I1832"/>
      <c r="J1832"/>
      <c r="K1832"/>
    </row>
    <row r="1833" spans="1:11" x14ac:dyDescent="0.25">
      <c r="A1833"/>
      <c r="B1833"/>
      <c r="C1833"/>
      <c r="D1833"/>
      <c r="E1833"/>
      <c r="F1833"/>
      <c r="G1833"/>
      <c r="H1833"/>
      <c r="I1833"/>
      <c r="J1833"/>
      <c r="K1833"/>
    </row>
    <row r="1834" spans="1:11" x14ac:dyDescent="0.25">
      <c r="A1834"/>
      <c r="B1834"/>
      <c r="C1834"/>
      <c r="D1834"/>
      <c r="E1834"/>
      <c r="F1834"/>
      <c r="G1834"/>
      <c r="H1834"/>
      <c r="I1834"/>
      <c r="J1834"/>
      <c r="K1834"/>
    </row>
    <row r="1835" spans="1:11" x14ac:dyDescent="0.25">
      <c r="A1835"/>
      <c r="B1835"/>
      <c r="C1835"/>
      <c r="D1835"/>
      <c r="E1835"/>
      <c r="F1835"/>
      <c r="G1835"/>
      <c r="H1835"/>
      <c r="I1835"/>
      <c r="J1835"/>
      <c r="K1835"/>
    </row>
    <row r="1836" spans="1:11" x14ac:dyDescent="0.25">
      <c r="A1836"/>
      <c r="B1836"/>
      <c r="C1836"/>
      <c r="D1836"/>
      <c r="E1836"/>
      <c r="F1836"/>
      <c r="G1836"/>
      <c r="H1836"/>
      <c r="I1836"/>
      <c r="J1836"/>
      <c r="K1836"/>
    </row>
    <row r="1837" spans="1:11" x14ac:dyDescent="0.25">
      <c r="A1837"/>
      <c r="B1837"/>
      <c r="C1837"/>
      <c r="D1837"/>
      <c r="E1837"/>
      <c r="F1837"/>
      <c r="G1837"/>
      <c r="H1837"/>
      <c r="I1837"/>
      <c r="J1837"/>
      <c r="K1837"/>
    </row>
    <row r="1838" spans="1:11" x14ac:dyDescent="0.25">
      <c r="A1838"/>
      <c r="B1838"/>
      <c r="C1838"/>
      <c r="D1838"/>
      <c r="E1838"/>
      <c r="F1838"/>
      <c r="G1838"/>
      <c r="H1838"/>
      <c r="I1838"/>
      <c r="J1838"/>
      <c r="K1838"/>
    </row>
    <row r="1839" spans="1:11" x14ac:dyDescent="0.25">
      <c r="A1839"/>
      <c r="B1839"/>
      <c r="C1839"/>
      <c r="D1839"/>
      <c r="E1839"/>
      <c r="F1839"/>
      <c r="G1839"/>
      <c r="H1839"/>
      <c r="I1839"/>
      <c r="J1839"/>
      <c r="K1839"/>
    </row>
    <row r="1840" spans="1:11" x14ac:dyDescent="0.25">
      <c r="A1840"/>
      <c r="B1840"/>
      <c r="C1840"/>
      <c r="D1840"/>
      <c r="E1840"/>
      <c r="F1840"/>
      <c r="G1840"/>
      <c r="H1840"/>
      <c r="I1840"/>
      <c r="J1840"/>
      <c r="K1840"/>
    </row>
    <row r="1841" spans="1:11" x14ac:dyDescent="0.25">
      <c r="A1841"/>
      <c r="B1841"/>
      <c r="C1841"/>
      <c r="D1841"/>
      <c r="E1841"/>
      <c r="F1841"/>
      <c r="G1841"/>
      <c r="H1841"/>
      <c r="I1841"/>
      <c r="J1841"/>
      <c r="K1841"/>
    </row>
    <row r="1842" spans="1:11" x14ac:dyDescent="0.25">
      <c r="A1842"/>
      <c r="B1842"/>
      <c r="C1842"/>
      <c r="D1842"/>
      <c r="E1842"/>
      <c r="F1842"/>
      <c r="G1842"/>
      <c r="H1842"/>
      <c r="I1842"/>
      <c r="J1842"/>
      <c r="K1842"/>
    </row>
    <row r="1843" spans="1:11" x14ac:dyDescent="0.25">
      <c r="A1843"/>
      <c r="B1843"/>
      <c r="C1843"/>
      <c r="D1843"/>
      <c r="E1843"/>
      <c r="F1843"/>
      <c r="G1843"/>
      <c r="H1843"/>
      <c r="I1843"/>
      <c r="J1843"/>
      <c r="K1843"/>
    </row>
    <row r="1844" spans="1:11" x14ac:dyDescent="0.25">
      <c r="A1844"/>
      <c r="B1844"/>
      <c r="C1844"/>
      <c r="D1844"/>
      <c r="E1844"/>
      <c r="F1844"/>
      <c r="G1844"/>
      <c r="H1844"/>
      <c r="I1844"/>
      <c r="J1844"/>
      <c r="K1844"/>
    </row>
    <row r="1845" spans="1:11" x14ac:dyDescent="0.25">
      <c r="A1845"/>
      <c r="B1845"/>
      <c r="C1845"/>
      <c r="D1845"/>
      <c r="E1845"/>
      <c r="F1845"/>
      <c r="G1845"/>
      <c r="H1845"/>
      <c r="I1845"/>
      <c r="J1845"/>
      <c r="K1845"/>
    </row>
    <row r="1846" spans="1:11" x14ac:dyDescent="0.25">
      <c r="A1846"/>
      <c r="B1846"/>
      <c r="C1846"/>
      <c r="D1846"/>
      <c r="E1846"/>
      <c r="F1846"/>
      <c r="G1846"/>
      <c r="H1846"/>
      <c r="I1846"/>
      <c r="J1846"/>
      <c r="K1846"/>
    </row>
    <row r="1847" spans="1:11" x14ac:dyDescent="0.25">
      <c r="A1847"/>
      <c r="B1847"/>
      <c r="C1847"/>
      <c r="D1847"/>
      <c r="E1847"/>
      <c r="F1847"/>
      <c r="G1847"/>
      <c r="H1847"/>
      <c r="I1847"/>
      <c r="J1847"/>
      <c r="K1847"/>
    </row>
    <row r="1848" spans="1:11" x14ac:dyDescent="0.25">
      <c r="A1848"/>
      <c r="B1848"/>
      <c r="C1848"/>
      <c r="D1848"/>
      <c r="E1848"/>
      <c r="F1848"/>
      <c r="G1848"/>
      <c r="H1848"/>
      <c r="I1848"/>
      <c r="J1848"/>
      <c r="K1848"/>
    </row>
    <row r="1849" spans="1:11" x14ac:dyDescent="0.25">
      <c r="A1849"/>
      <c r="B1849"/>
      <c r="C1849"/>
      <c r="D1849"/>
      <c r="E1849"/>
      <c r="F1849"/>
      <c r="G1849"/>
      <c r="H1849"/>
      <c r="I1849"/>
      <c r="J1849"/>
      <c r="K1849"/>
    </row>
    <row r="1850" spans="1:11" x14ac:dyDescent="0.25">
      <c r="A1850"/>
      <c r="B1850"/>
      <c r="C1850"/>
      <c r="D1850"/>
      <c r="E1850"/>
      <c r="F1850"/>
      <c r="G1850"/>
      <c r="H1850"/>
      <c r="I1850"/>
      <c r="J1850"/>
      <c r="K1850"/>
    </row>
    <row r="1851" spans="1:11" x14ac:dyDescent="0.25">
      <c r="A1851"/>
      <c r="B1851"/>
      <c r="C1851"/>
      <c r="D1851"/>
      <c r="E1851"/>
      <c r="F1851"/>
      <c r="G1851"/>
      <c r="H1851"/>
      <c r="I1851"/>
      <c r="J1851"/>
      <c r="K1851"/>
    </row>
    <row r="1852" spans="1:11" x14ac:dyDescent="0.25">
      <c r="A1852"/>
      <c r="B1852"/>
      <c r="C1852"/>
      <c r="D1852"/>
      <c r="E1852"/>
      <c r="F1852"/>
      <c r="G1852"/>
      <c r="H1852"/>
      <c r="I1852"/>
      <c r="J1852"/>
      <c r="K1852"/>
    </row>
    <row r="1853" spans="1:11" x14ac:dyDescent="0.25">
      <c r="A1853"/>
      <c r="B1853"/>
      <c r="C1853"/>
      <c r="D1853"/>
      <c r="E1853"/>
      <c r="F1853"/>
      <c r="G1853"/>
      <c r="H1853"/>
      <c r="I1853"/>
      <c r="J1853"/>
      <c r="K1853"/>
    </row>
    <row r="1854" spans="1:11" x14ac:dyDescent="0.25">
      <c r="A1854"/>
      <c r="B1854"/>
      <c r="C1854"/>
      <c r="D1854"/>
      <c r="E1854"/>
      <c r="F1854"/>
      <c r="G1854"/>
      <c r="H1854"/>
      <c r="I1854"/>
      <c r="J1854"/>
      <c r="K1854"/>
    </row>
    <row r="1855" spans="1:11" x14ac:dyDescent="0.25">
      <c r="A1855"/>
      <c r="B1855"/>
      <c r="C1855"/>
      <c r="D1855"/>
      <c r="E1855"/>
      <c r="F1855"/>
      <c r="G1855"/>
      <c r="H1855"/>
      <c r="I1855"/>
      <c r="J1855"/>
      <c r="K1855"/>
    </row>
    <row r="1856" spans="1:11" x14ac:dyDescent="0.25">
      <c r="A1856"/>
      <c r="B1856"/>
      <c r="C1856"/>
      <c r="D1856"/>
      <c r="E1856"/>
      <c r="F1856"/>
      <c r="G1856"/>
      <c r="H1856"/>
      <c r="I1856"/>
      <c r="J1856"/>
      <c r="K1856"/>
    </row>
    <row r="1857" spans="1:11" x14ac:dyDescent="0.25">
      <c r="A1857"/>
      <c r="B1857"/>
      <c r="C1857"/>
      <c r="D1857"/>
      <c r="E1857"/>
      <c r="F1857"/>
      <c r="G1857"/>
      <c r="H1857"/>
      <c r="I1857"/>
      <c r="J1857"/>
      <c r="K1857"/>
    </row>
    <row r="1858" spans="1:11" x14ac:dyDescent="0.25">
      <c r="A1858"/>
      <c r="B1858"/>
      <c r="C1858"/>
      <c r="D1858"/>
      <c r="E1858"/>
      <c r="F1858"/>
      <c r="G1858"/>
      <c r="H1858"/>
      <c r="I1858"/>
      <c r="J1858"/>
      <c r="K1858"/>
    </row>
    <row r="1859" spans="1:11" x14ac:dyDescent="0.25">
      <c r="A1859"/>
      <c r="B1859"/>
      <c r="C1859"/>
      <c r="D1859"/>
      <c r="E1859"/>
      <c r="F1859"/>
      <c r="G1859"/>
      <c r="H1859"/>
      <c r="I1859"/>
      <c r="J1859"/>
      <c r="K1859"/>
    </row>
    <row r="1860" spans="1:11" x14ac:dyDescent="0.25">
      <c r="A1860"/>
      <c r="B1860"/>
      <c r="C1860"/>
      <c r="D1860"/>
      <c r="E1860"/>
      <c r="F1860"/>
      <c r="G1860"/>
      <c r="H1860"/>
      <c r="I1860"/>
      <c r="J1860"/>
      <c r="K1860"/>
    </row>
    <row r="1861" spans="1:11" x14ac:dyDescent="0.25">
      <c r="A1861"/>
      <c r="B1861"/>
      <c r="C1861"/>
      <c r="D1861"/>
      <c r="E1861"/>
      <c r="F1861"/>
      <c r="G1861"/>
      <c r="H1861"/>
      <c r="I1861"/>
      <c r="J1861"/>
      <c r="K1861"/>
    </row>
    <row r="1862" spans="1:11" x14ac:dyDescent="0.25">
      <c r="A1862"/>
      <c r="B1862"/>
      <c r="C1862"/>
      <c r="D1862"/>
      <c r="E1862"/>
      <c r="F1862"/>
      <c r="G1862"/>
      <c r="H1862"/>
      <c r="I1862"/>
      <c r="J1862"/>
      <c r="K1862"/>
    </row>
    <row r="1863" spans="1:11" x14ac:dyDescent="0.25">
      <c r="A1863"/>
      <c r="B1863"/>
      <c r="C1863"/>
      <c r="D1863"/>
      <c r="E1863"/>
      <c r="F1863"/>
      <c r="G1863"/>
      <c r="H1863"/>
      <c r="I1863"/>
      <c r="J1863"/>
      <c r="K1863"/>
    </row>
    <row r="1864" spans="1:11" x14ac:dyDescent="0.25">
      <c r="A1864"/>
      <c r="B1864"/>
      <c r="C1864"/>
      <c r="D1864"/>
      <c r="E1864"/>
      <c r="F1864"/>
      <c r="G1864"/>
      <c r="H1864"/>
      <c r="I1864"/>
      <c r="J1864"/>
      <c r="K1864"/>
    </row>
    <row r="1865" spans="1:11" x14ac:dyDescent="0.25">
      <c r="A1865"/>
      <c r="B1865"/>
      <c r="C1865"/>
      <c r="D1865"/>
      <c r="E1865"/>
      <c r="F1865"/>
      <c r="G1865"/>
      <c r="H1865"/>
      <c r="I1865"/>
      <c r="J1865"/>
      <c r="K1865"/>
    </row>
    <row r="1866" spans="1:11" x14ac:dyDescent="0.25">
      <c r="A1866"/>
      <c r="B1866"/>
      <c r="C1866"/>
      <c r="D1866"/>
      <c r="E1866"/>
      <c r="F1866"/>
      <c r="G1866"/>
      <c r="H1866"/>
      <c r="I1866"/>
      <c r="J1866"/>
      <c r="K1866"/>
    </row>
    <row r="1867" spans="1:11" x14ac:dyDescent="0.25">
      <c r="A1867"/>
      <c r="B1867"/>
      <c r="C1867"/>
      <c r="D1867"/>
      <c r="E1867"/>
      <c r="F1867"/>
      <c r="G1867"/>
      <c r="H1867"/>
      <c r="I1867"/>
      <c r="J1867"/>
      <c r="K1867"/>
    </row>
    <row r="1868" spans="1:11" x14ac:dyDescent="0.25">
      <c r="A1868"/>
      <c r="B1868"/>
      <c r="C1868"/>
      <c r="D1868"/>
      <c r="E1868"/>
      <c r="F1868"/>
      <c r="G1868"/>
      <c r="H1868"/>
      <c r="I1868"/>
      <c r="J1868"/>
      <c r="K1868"/>
    </row>
    <row r="1869" spans="1:11" x14ac:dyDescent="0.25">
      <c r="A1869"/>
      <c r="B1869"/>
      <c r="C1869"/>
      <c r="D1869"/>
      <c r="E1869"/>
      <c r="F1869"/>
      <c r="G1869"/>
      <c r="H1869"/>
      <c r="I1869"/>
      <c r="J1869"/>
      <c r="K1869"/>
    </row>
    <row r="1870" spans="1:11" x14ac:dyDescent="0.25">
      <c r="A1870"/>
      <c r="B1870"/>
      <c r="C1870"/>
      <c r="D1870"/>
      <c r="E1870"/>
      <c r="F1870"/>
      <c r="G1870"/>
      <c r="H1870"/>
      <c r="I1870"/>
      <c r="J1870"/>
      <c r="K1870"/>
    </row>
    <row r="1871" spans="1:11" x14ac:dyDescent="0.25">
      <c r="A1871"/>
      <c r="B1871"/>
      <c r="C1871"/>
      <c r="D1871"/>
      <c r="E1871"/>
      <c r="F1871"/>
      <c r="G1871"/>
      <c r="H1871"/>
      <c r="I1871"/>
      <c r="J1871"/>
      <c r="K1871"/>
    </row>
    <row r="1872" spans="1:11" x14ac:dyDescent="0.25">
      <c r="A1872"/>
      <c r="B1872"/>
      <c r="C1872"/>
      <c r="D1872"/>
      <c r="E1872"/>
      <c r="F1872"/>
      <c r="G1872"/>
      <c r="H1872"/>
      <c r="I1872"/>
      <c r="J1872"/>
      <c r="K1872"/>
    </row>
    <row r="1873" spans="1:11" x14ac:dyDescent="0.25">
      <c r="A1873"/>
      <c r="B1873"/>
      <c r="C1873"/>
      <c r="D1873"/>
      <c r="E1873"/>
      <c r="F1873"/>
      <c r="G1873"/>
      <c r="H1873"/>
      <c r="I1873"/>
      <c r="J1873"/>
      <c r="K1873"/>
    </row>
    <row r="1874" spans="1:11" x14ac:dyDescent="0.25">
      <c r="A1874"/>
      <c r="B1874"/>
      <c r="C1874"/>
      <c r="D1874"/>
      <c r="E1874"/>
      <c r="F1874"/>
      <c r="G1874"/>
      <c r="H1874"/>
      <c r="I1874"/>
      <c r="J1874"/>
      <c r="K1874"/>
    </row>
    <row r="1875" spans="1:11" x14ac:dyDescent="0.25">
      <c r="A1875"/>
      <c r="B1875"/>
      <c r="C1875"/>
      <c r="D1875"/>
      <c r="E1875"/>
      <c r="F1875"/>
      <c r="G1875"/>
      <c r="H1875"/>
      <c r="I1875"/>
      <c r="J1875"/>
      <c r="K1875"/>
    </row>
    <row r="1876" spans="1:11" x14ac:dyDescent="0.25">
      <c r="A1876"/>
      <c r="B1876"/>
      <c r="C1876"/>
      <c r="D1876"/>
      <c r="E1876"/>
      <c r="F1876"/>
      <c r="G1876"/>
      <c r="H1876"/>
      <c r="I1876"/>
      <c r="J1876"/>
      <c r="K1876"/>
    </row>
    <row r="1877" spans="1:11" x14ac:dyDescent="0.25">
      <c r="A1877"/>
      <c r="B1877"/>
      <c r="C1877"/>
      <c r="D1877"/>
      <c r="E1877"/>
      <c r="F1877"/>
      <c r="G1877"/>
      <c r="H1877"/>
      <c r="I1877"/>
      <c r="J1877"/>
      <c r="K1877"/>
    </row>
    <row r="1878" spans="1:11" x14ac:dyDescent="0.25">
      <c r="A1878"/>
      <c r="B1878"/>
      <c r="C1878"/>
      <c r="D1878"/>
      <c r="E1878"/>
      <c r="F1878"/>
      <c r="G1878"/>
      <c r="H1878"/>
      <c r="I1878"/>
      <c r="J1878"/>
      <c r="K1878"/>
    </row>
    <row r="1879" spans="1:11" x14ac:dyDescent="0.25">
      <c r="A1879"/>
      <c r="B1879"/>
      <c r="C1879"/>
      <c r="D1879"/>
      <c r="E1879"/>
      <c r="F1879"/>
      <c r="G1879"/>
      <c r="H1879"/>
      <c r="I1879"/>
      <c r="J1879"/>
      <c r="K1879"/>
    </row>
    <row r="1880" spans="1:11" x14ac:dyDescent="0.25">
      <c r="A1880"/>
      <c r="B1880"/>
      <c r="C1880"/>
      <c r="D1880"/>
      <c r="E1880"/>
      <c r="F1880"/>
      <c r="G1880"/>
      <c r="H1880"/>
      <c r="I1880"/>
      <c r="J1880"/>
      <c r="K1880"/>
    </row>
    <row r="1881" spans="1:11" x14ac:dyDescent="0.25">
      <c r="A1881"/>
      <c r="B1881"/>
      <c r="C1881"/>
      <c r="D1881"/>
      <c r="E1881"/>
      <c r="F1881"/>
      <c r="G1881"/>
      <c r="H1881"/>
      <c r="I1881"/>
      <c r="J1881"/>
      <c r="K1881"/>
    </row>
    <row r="1882" spans="1:11" x14ac:dyDescent="0.25">
      <c r="A1882"/>
      <c r="B1882"/>
      <c r="C1882"/>
      <c r="D1882"/>
      <c r="E1882"/>
      <c r="F1882"/>
      <c r="G1882"/>
      <c r="H1882"/>
      <c r="I1882"/>
      <c r="J1882"/>
      <c r="K1882"/>
    </row>
    <row r="1883" spans="1:11" x14ac:dyDescent="0.25">
      <c r="A1883"/>
      <c r="B1883"/>
      <c r="C1883"/>
      <c r="D1883"/>
      <c r="E1883"/>
      <c r="F1883"/>
      <c r="G1883"/>
      <c r="H1883"/>
      <c r="I1883"/>
      <c r="J1883"/>
      <c r="K1883"/>
    </row>
    <row r="1884" spans="1:11" x14ac:dyDescent="0.25">
      <c r="A1884"/>
      <c r="B1884"/>
      <c r="C1884"/>
      <c r="D1884"/>
      <c r="E1884"/>
      <c r="F1884"/>
      <c r="G1884"/>
      <c r="H1884"/>
      <c r="I1884"/>
      <c r="J1884"/>
      <c r="K1884"/>
    </row>
    <row r="1885" spans="1:11" x14ac:dyDescent="0.25">
      <c r="A1885"/>
      <c r="B1885"/>
      <c r="C1885"/>
      <c r="D1885"/>
      <c r="E1885"/>
      <c r="F1885"/>
      <c r="G1885"/>
      <c r="H1885"/>
      <c r="I1885"/>
      <c r="J1885"/>
      <c r="K1885"/>
    </row>
    <row r="1886" spans="1:11" x14ac:dyDescent="0.25">
      <c r="A1886"/>
      <c r="B1886"/>
      <c r="C1886"/>
      <c r="D1886"/>
      <c r="E1886"/>
      <c r="F1886"/>
      <c r="G1886"/>
      <c r="H1886"/>
      <c r="I1886"/>
      <c r="J1886"/>
      <c r="K1886"/>
    </row>
    <row r="1887" spans="1:11" x14ac:dyDescent="0.25">
      <c r="A1887"/>
      <c r="B1887"/>
      <c r="C1887"/>
      <c r="D1887"/>
      <c r="E1887"/>
      <c r="F1887"/>
      <c r="G1887"/>
      <c r="H1887"/>
      <c r="I1887"/>
      <c r="J1887"/>
      <c r="K1887"/>
    </row>
    <row r="1888" spans="1:11" x14ac:dyDescent="0.25">
      <c r="A1888"/>
      <c r="B1888"/>
      <c r="C1888"/>
      <c r="D1888"/>
      <c r="E1888"/>
      <c r="F1888"/>
      <c r="G1888"/>
      <c r="H1888"/>
      <c r="I1888"/>
      <c r="J1888"/>
      <c r="K1888"/>
    </row>
    <row r="1889" spans="1:11" x14ac:dyDescent="0.25">
      <c r="A1889"/>
      <c r="B1889"/>
      <c r="C1889"/>
      <c r="D1889"/>
      <c r="E1889"/>
      <c r="F1889"/>
      <c r="G1889"/>
      <c r="H1889"/>
      <c r="I1889"/>
      <c r="J1889"/>
      <c r="K1889"/>
    </row>
    <row r="1890" spans="1:11" x14ac:dyDescent="0.25">
      <c r="A1890"/>
      <c r="B1890"/>
      <c r="C1890"/>
      <c r="D1890"/>
      <c r="E1890"/>
      <c r="F1890"/>
      <c r="G1890"/>
      <c r="H1890"/>
      <c r="I1890"/>
      <c r="J1890"/>
      <c r="K1890"/>
    </row>
    <row r="1891" spans="1:11" x14ac:dyDescent="0.25">
      <c r="A1891"/>
      <c r="B1891"/>
      <c r="C1891"/>
      <c r="D1891"/>
      <c r="E1891"/>
      <c r="F1891"/>
      <c r="G1891"/>
      <c r="H1891"/>
      <c r="I1891"/>
      <c r="J1891"/>
      <c r="K1891"/>
    </row>
    <row r="1892" spans="1:11" x14ac:dyDescent="0.25">
      <c r="A1892"/>
      <c r="B1892"/>
      <c r="C1892"/>
      <c r="D1892"/>
      <c r="E1892"/>
      <c r="F1892"/>
      <c r="G1892"/>
      <c r="H1892"/>
      <c r="I1892"/>
      <c r="J1892"/>
      <c r="K1892"/>
    </row>
    <row r="1893" spans="1:11" x14ac:dyDescent="0.25">
      <c r="A1893"/>
      <c r="B1893"/>
      <c r="C1893"/>
      <c r="D1893"/>
      <c r="E1893"/>
      <c r="F1893"/>
      <c r="G1893"/>
      <c r="H1893"/>
      <c r="I1893"/>
      <c r="J1893"/>
      <c r="K1893"/>
    </row>
    <row r="1894" spans="1:11" x14ac:dyDescent="0.25">
      <c r="A1894"/>
      <c r="B1894"/>
      <c r="C1894"/>
      <c r="D1894"/>
      <c r="E1894"/>
      <c r="F1894"/>
      <c r="G1894"/>
      <c r="H1894"/>
      <c r="I1894"/>
      <c r="J1894"/>
      <c r="K1894"/>
    </row>
    <row r="1895" spans="1:11" x14ac:dyDescent="0.25">
      <c r="A1895"/>
      <c r="B1895"/>
      <c r="C1895"/>
      <c r="D1895"/>
      <c r="E1895"/>
      <c r="F1895"/>
      <c r="G1895"/>
      <c r="H1895"/>
      <c r="I1895"/>
      <c r="J1895"/>
      <c r="K1895"/>
    </row>
    <row r="1896" spans="1:11" x14ac:dyDescent="0.25">
      <c r="A1896"/>
      <c r="B1896"/>
      <c r="C1896"/>
      <c r="D1896"/>
      <c r="E1896"/>
      <c r="F1896"/>
      <c r="G1896"/>
      <c r="H1896"/>
      <c r="I1896"/>
      <c r="J1896"/>
      <c r="K1896"/>
    </row>
    <row r="1897" spans="1:11" x14ac:dyDescent="0.25">
      <c r="A1897"/>
      <c r="B1897"/>
      <c r="C1897"/>
      <c r="D1897"/>
      <c r="E1897"/>
      <c r="F1897"/>
      <c r="G1897"/>
      <c r="H1897"/>
      <c r="I1897"/>
      <c r="J1897"/>
      <c r="K1897"/>
    </row>
    <row r="1898" spans="1:11" x14ac:dyDescent="0.25">
      <c r="A1898"/>
      <c r="B1898"/>
      <c r="C1898"/>
      <c r="D1898"/>
      <c r="E1898"/>
      <c r="F1898"/>
      <c r="G1898"/>
      <c r="H1898"/>
      <c r="I1898"/>
      <c r="J1898"/>
      <c r="K1898"/>
    </row>
    <row r="1899" spans="1:11" x14ac:dyDescent="0.25">
      <c r="A1899"/>
      <c r="B1899"/>
      <c r="C1899"/>
      <c r="D1899"/>
      <c r="E1899"/>
      <c r="F1899"/>
      <c r="G1899"/>
      <c r="H1899"/>
      <c r="I1899"/>
      <c r="J1899"/>
      <c r="K1899"/>
    </row>
    <row r="1900" spans="1:11" x14ac:dyDescent="0.25">
      <c r="A1900"/>
      <c r="B1900"/>
      <c r="C1900"/>
      <c r="D1900"/>
      <c r="E1900"/>
      <c r="F1900"/>
      <c r="G1900"/>
      <c r="H1900"/>
      <c r="I1900"/>
      <c r="J1900"/>
      <c r="K1900"/>
    </row>
    <row r="1901" spans="1:11" x14ac:dyDescent="0.25">
      <c r="A1901"/>
      <c r="B1901"/>
      <c r="C1901"/>
      <c r="D1901"/>
      <c r="E1901"/>
      <c r="F1901"/>
      <c r="G1901"/>
      <c r="H1901"/>
      <c r="I1901"/>
      <c r="J1901"/>
      <c r="K1901"/>
    </row>
    <row r="1902" spans="1:11" x14ac:dyDescent="0.25">
      <c r="A1902"/>
      <c r="B1902"/>
      <c r="C1902"/>
      <c r="D1902"/>
      <c r="E1902"/>
      <c r="F1902"/>
      <c r="G1902"/>
      <c r="H1902"/>
      <c r="I1902"/>
      <c r="J1902"/>
      <c r="K1902"/>
    </row>
    <row r="1903" spans="1:11" x14ac:dyDescent="0.25">
      <c r="A1903"/>
      <c r="B1903"/>
      <c r="C1903"/>
      <c r="D1903"/>
      <c r="E1903"/>
      <c r="F1903"/>
      <c r="G1903"/>
      <c r="H1903"/>
      <c r="I1903"/>
      <c r="J1903"/>
      <c r="K1903"/>
    </row>
    <row r="1904" spans="1:11" x14ac:dyDescent="0.25">
      <c r="A1904"/>
      <c r="B1904"/>
      <c r="C1904"/>
      <c r="D1904"/>
      <c r="E1904"/>
      <c r="F1904"/>
      <c r="G1904"/>
      <c r="H1904"/>
      <c r="I1904"/>
      <c r="J1904"/>
      <c r="K1904"/>
    </row>
    <row r="1905" spans="1:11" x14ac:dyDescent="0.25">
      <c r="A1905"/>
      <c r="B1905"/>
      <c r="C1905"/>
      <c r="D1905"/>
      <c r="E1905"/>
      <c r="F1905"/>
      <c r="G1905"/>
      <c r="H1905"/>
      <c r="I1905"/>
      <c r="J1905"/>
      <c r="K1905"/>
    </row>
    <row r="1906" spans="1:11" x14ac:dyDescent="0.25">
      <c r="A1906"/>
      <c r="B1906"/>
      <c r="C1906"/>
      <c r="D1906"/>
      <c r="E1906"/>
      <c r="F1906"/>
      <c r="G1906"/>
      <c r="H1906"/>
      <c r="I1906"/>
      <c r="J1906"/>
      <c r="K1906"/>
    </row>
    <row r="1907" spans="1:11" x14ac:dyDescent="0.25">
      <c r="A1907"/>
      <c r="B1907"/>
      <c r="C1907"/>
      <c r="D1907"/>
      <c r="E1907"/>
      <c r="F1907"/>
      <c r="G1907"/>
      <c r="H1907"/>
      <c r="I1907"/>
      <c r="J1907"/>
      <c r="K1907"/>
    </row>
    <row r="1908" spans="1:11" x14ac:dyDescent="0.25">
      <c r="A1908"/>
      <c r="B1908"/>
      <c r="C1908"/>
      <c r="D1908"/>
      <c r="E1908"/>
      <c r="F1908"/>
      <c r="G1908"/>
      <c r="H1908"/>
      <c r="I1908"/>
      <c r="J1908"/>
      <c r="K1908"/>
    </row>
    <row r="1909" spans="1:11" x14ac:dyDescent="0.25">
      <c r="A1909"/>
      <c r="B1909"/>
      <c r="C1909"/>
      <c r="D1909"/>
      <c r="E1909"/>
      <c r="F1909"/>
      <c r="G1909"/>
      <c r="H1909"/>
      <c r="I1909"/>
      <c r="J1909"/>
      <c r="K1909"/>
    </row>
    <row r="1910" spans="1:11" x14ac:dyDescent="0.25">
      <c r="A1910"/>
      <c r="B1910"/>
      <c r="C1910"/>
      <c r="D1910"/>
      <c r="E1910"/>
      <c r="F1910"/>
      <c r="G1910"/>
      <c r="H1910"/>
      <c r="I1910"/>
      <c r="J1910"/>
      <c r="K1910"/>
    </row>
    <row r="1911" spans="1:11" x14ac:dyDescent="0.25">
      <c r="A1911"/>
      <c r="B1911"/>
      <c r="C1911"/>
      <c r="D1911"/>
      <c r="E1911"/>
      <c r="F1911"/>
      <c r="G1911"/>
      <c r="H1911"/>
      <c r="I1911"/>
      <c r="J1911"/>
      <c r="K1911"/>
    </row>
    <row r="1912" spans="1:11" x14ac:dyDescent="0.25">
      <c r="A1912"/>
      <c r="B1912"/>
      <c r="C1912"/>
      <c r="D1912"/>
      <c r="E1912"/>
      <c r="F1912"/>
      <c r="G1912"/>
      <c r="H1912"/>
      <c r="I1912"/>
      <c r="J1912"/>
      <c r="K1912"/>
    </row>
    <row r="1913" spans="1:11" x14ac:dyDescent="0.25">
      <c r="A1913"/>
      <c r="B1913"/>
      <c r="C1913"/>
      <c r="D1913"/>
      <c r="E1913"/>
      <c r="F1913"/>
      <c r="G1913"/>
      <c r="H1913"/>
      <c r="I1913"/>
      <c r="J1913"/>
      <c r="K1913"/>
    </row>
    <row r="1914" spans="1:11" x14ac:dyDescent="0.25">
      <c r="A1914"/>
      <c r="B1914"/>
      <c r="C1914"/>
      <c r="D1914"/>
      <c r="E1914"/>
      <c r="F1914"/>
      <c r="G1914"/>
      <c r="H1914"/>
      <c r="I1914"/>
      <c r="J1914"/>
      <c r="K1914"/>
    </row>
    <row r="1915" spans="1:11" x14ac:dyDescent="0.25">
      <c r="A1915"/>
      <c r="B1915"/>
      <c r="C1915"/>
      <c r="D1915"/>
      <c r="E1915"/>
      <c r="F1915"/>
      <c r="G1915"/>
      <c r="H1915"/>
      <c r="I1915"/>
      <c r="J1915"/>
      <c r="K1915"/>
    </row>
    <row r="1916" spans="1:11" x14ac:dyDescent="0.25">
      <c r="A1916"/>
      <c r="B1916"/>
      <c r="C1916"/>
      <c r="D1916"/>
      <c r="E1916"/>
      <c r="F1916"/>
      <c r="G1916"/>
      <c r="H1916"/>
      <c r="I1916"/>
      <c r="J1916"/>
      <c r="K1916"/>
    </row>
    <row r="1917" spans="1:11" x14ac:dyDescent="0.25">
      <c r="A1917"/>
      <c r="B1917"/>
      <c r="C1917"/>
      <c r="D1917"/>
      <c r="E1917"/>
      <c r="F1917"/>
      <c r="G1917"/>
      <c r="H1917"/>
      <c r="I1917"/>
      <c r="J1917"/>
      <c r="K1917"/>
    </row>
    <row r="1918" spans="1:11" x14ac:dyDescent="0.25">
      <c r="A1918"/>
      <c r="B1918"/>
      <c r="C1918"/>
      <c r="D1918"/>
      <c r="E1918"/>
      <c r="F1918"/>
      <c r="G1918"/>
      <c r="H1918"/>
      <c r="I1918"/>
      <c r="J1918"/>
      <c r="K1918"/>
    </row>
    <row r="1919" spans="1:11" x14ac:dyDescent="0.25">
      <c r="A1919"/>
      <c r="B1919"/>
      <c r="C1919"/>
      <c r="D1919"/>
      <c r="E1919"/>
      <c r="F1919"/>
      <c r="G1919"/>
      <c r="H1919"/>
      <c r="I1919"/>
      <c r="J1919"/>
      <c r="K1919"/>
    </row>
    <row r="1920" spans="1:11" x14ac:dyDescent="0.25">
      <c r="A1920"/>
      <c r="B1920"/>
      <c r="C1920"/>
      <c r="D1920"/>
      <c r="E1920"/>
      <c r="F1920"/>
      <c r="G1920"/>
      <c r="H1920"/>
      <c r="I1920"/>
      <c r="J1920"/>
      <c r="K1920"/>
    </row>
    <row r="1921" spans="1:11" x14ac:dyDescent="0.25">
      <c r="A1921"/>
      <c r="B1921"/>
      <c r="C1921"/>
      <c r="D1921"/>
      <c r="E1921"/>
      <c r="F1921"/>
      <c r="G1921"/>
      <c r="H1921"/>
      <c r="I1921"/>
      <c r="J1921"/>
      <c r="K1921"/>
    </row>
    <row r="1922" spans="1:11" x14ac:dyDescent="0.25">
      <c r="A1922"/>
      <c r="B1922"/>
      <c r="C1922"/>
      <c r="D1922"/>
      <c r="E1922"/>
      <c r="F1922"/>
      <c r="G1922"/>
      <c r="H1922"/>
      <c r="I1922"/>
      <c r="J1922"/>
      <c r="K1922"/>
    </row>
    <row r="1923" spans="1:11" x14ac:dyDescent="0.25">
      <c r="A1923"/>
      <c r="B1923"/>
      <c r="C1923"/>
      <c r="D1923"/>
      <c r="E1923"/>
      <c r="F1923"/>
      <c r="G1923"/>
      <c r="H1923"/>
      <c r="I1923"/>
      <c r="J1923"/>
      <c r="K1923"/>
    </row>
    <row r="1924" spans="1:11" x14ac:dyDescent="0.25">
      <c r="A1924"/>
      <c r="B1924"/>
      <c r="C1924"/>
      <c r="D1924"/>
      <c r="E1924"/>
      <c r="F1924"/>
      <c r="G1924"/>
      <c r="H1924"/>
      <c r="I1924"/>
      <c r="J1924"/>
      <c r="K1924"/>
    </row>
    <row r="1925" spans="1:11" x14ac:dyDescent="0.25">
      <c r="A1925"/>
      <c r="B1925"/>
      <c r="C1925"/>
      <c r="D1925"/>
      <c r="E1925"/>
      <c r="F1925"/>
      <c r="G1925"/>
      <c r="H1925"/>
      <c r="I1925"/>
      <c r="J1925"/>
      <c r="K1925"/>
    </row>
    <row r="1926" spans="1:11" x14ac:dyDescent="0.25">
      <c r="A1926"/>
      <c r="B1926"/>
      <c r="C1926"/>
      <c r="D1926"/>
      <c r="E1926"/>
      <c r="F1926"/>
      <c r="G1926"/>
      <c r="H1926"/>
      <c r="I1926"/>
      <c r="J1926"/>
      <c r="K1926"/>
    </row>
    <row r="1927" spans="1:11" x14ac:dyDescent="0.25">
      <c r="A1927"/>
      <c r="B1927"/>
      <c r="C1927"/>
      <c r="D1927"/>
      <c r="E1927"/>
      <c r="F1927"/>
      <c r="G1927"/>
      <c r="H1927"/>
      <c r="I1927"/>
      <c r="J1927"/>
      <c r="K1927"/>
    </row>
    <row r="1928" spans="1:11" x14ac:dyDescent="0.25">
      <c r="A1928"/>
      <c r="B1928"/>
      <c r="C1928"/>
      <c r="D1928"/>
      <c r="E1928"/>
      <c r="F1928"/>
      <c r="G1928"/>
      <c r="H1928"/>
      <c r="I1928"/>
      <c r="J1928"/>
      <c r="K1928"/>
    </row>
    <row r="1929" spans="1:11" x14ac:dyDescent="0.25">
      <c r="A1929"/>
      <c r="B1929"/>
      <c r="C1929"/>
      <c r="D1929"/>
      <c r="E1929"/>
      <c r="F1929"/>
      <c r="G1929"/>
      <c r="H1929"/>
      <c r="I1929"/>
      <c r="J1929"/>
      <c r="K1929"/>
    </row>
    <row r="1930" spans="1:11" x14ac:dyDescent="0.25">
      <c r="A1930"/>
      <c r="B1930"/>
      <c r="C1930"/>
      <c r="D1930"/>
      <c r="E1930"/>
      <c r="F1930"/>
      <c r="G1930"/>
      <c r="H1930"/>
      <c r="I1930"/>
      <c r="J1930"/>
      <c r="K1930"/>
    </row>
    <row r="1931" spans="1:11" x14ac:dyDescent="0.25">
      <c r="A1931"/>
      <c r="B1931"/>
      <c r="C1931"/>
      <c r="D1931"/>
      <c r="E1931"/>
      <c r="F1931"/>
      <c r="G1931"/>
      <c r="H1931"/>
      <c r="I1931"/>
      <c r="J1931"/>
      <c r="K1931"/>
    </row>
    <row r="1932" spans="1:11" x14ac:dyDescent="0.25">
      <c r="A1932"/>
      <c r="B1932"/>
      <c r="C1932"/>
      <c r="D1932"/>
      <c r="E1932"/>
      <c r="F1932"/>
      <c r="G1932"/>
      <c r="H1932"/>
      <c r="I1932"/>
      <c r="J1932"/>
      <c r="K1932"/>
    </row>
    <row r="1933" spans="1:11" x14ac:dyDescent="0.25">
      <c r="A1933"/>
      <c r="B1933"/>
      <c r="C1933"/>
      <c r="D1933"/>
      <c r="E1933"/>
      <c r="F1933"/>
      <c r="G1933"/>
      <c r="H1933"/>
      <c r="I1933"/>
      <c r="J1933"/>
      <c r="K1933"/>
    </row>
    <row r="1934" spans="1:11" x14ac:dyDescent="0.25">
      <c r="A1934"/>
      <c r="B1934"/>
      <c r="C1934"/>
      <c r="D1934"/>
      <c r="E1934"/>
      <c r="F1934"/>
      <c r="G1934"/>
      <c r="H1934"/>
      <c r="I1934"/>
      <c r="J1934"/>
      <c r="K1934"/>
    </row>
    <row r="1935" spans="1:11" x14ac:dyDescent="0.25">
      <c r="A1935"/>
      <c r="B1935"/>
      <c r="C1935"/>
      <c r="D1935"/>
      <c r="E1935"/>
      <c r="F1935"/>
      <c r="G1935"/>
      <c r="H1935"/>
      <c r="I1935"/>
      <c r="J1935"/>
      <c r="K1935"/>
    </row>
    <row r="1936" spans="1:11" x14ac:dyDescent="0.25">
      <c r="A1936"/>
      <c r="B1936"/>
      <c r="C1936"/>
      <c r="D1936"/>
      <c r="E1936"/>
      <c r="F1936"/>
      <c r="G1936"/>
      <c r="H1936"/>
      <c r="I1936"/>
      <c r="J1936"/>
      <c r="K1936"/>
    </row>
    <row r="1937" spans="1:11" x14ac:dyDescent="0.25">
      <c r="A1937"/>
      <c r="B1937"/>
      <c r="C1937"/>
      <c r="D1937"/>
      <c r="E1937"/>
      <c r="F1937"/>
      <c r="G1937"/>
      <c r="H1937"/>
      <c r="I1937"/>
      <c r="J1937"/>
      <c r="K1937"/>
    </row>
    <row r="1938" spans="1:11" x14ac:dyDescent="0.25">
      <c r="A1938"/>
      <c r="B1938"/>
      <c r="C1938"/>
      <c r="D1938"/>
      <c r="E1938"/>
      <c r="F1938"/>
      <c r="G1938"/>
      <c r="H1938"/>
      <c r="I1938"/>
      <c r="J1938"/>
      <c r="K1938"/>
    </row>
    <row r="1939" spans="1:11" x14ac:dyDescent="0.25">
      <c r="A1939"/>
      <c r="B1939"/>
      <c r="C1939"/>
      <c r="D1939"/>
      <c r="E1939"/>
      <c r="F1939"/>
      <c r="G1939"/>
      <c r="H1939"/>
      <c r="I1939"/>
      <c r="J1939"/>
      <c r="K1939"/>
    </row>
    <row r="1940" spans="1:11" x14ac:dyDescent="0.25">
      <c r="A1940"/>
      <c r="B1940"/>
      <c r="C1940"/>
      <c r="D1940"/>
      <c r="E1940"/>
      <c r="F1940"/>
      <c r="G1940"/>
      <c r="H1940"/>
      <c r="I1940"/>
      <c r="J1940"/>
      <c r="K1940"/>
    </row>
    <row r="1941" spans="1:11" x14ac:dyDescent="0.25">
      <c r="A1941"/>
      <c r="B1941"/>
      <c r="C1941"/>
      <c r="D1941"/>
      <c r="E1941"/>
      <c r="F1941"/>
      <c r="G1941"/>
      <c r="H1941"/>
      <c r="I1941"/>
      <c r="J1941"/>
      <c r="K1941"/>
    </row>
    <row r="1942" spans="1:11" x14ac:dyDescent="0.25">
      <c r="A1942"/>
      <c r="B1942"/>
      <c r="C1942"/>
      <c r="D1942"/>
      <c r="E1942"/>
      <c r="F1942"/>
      <c r="G1942"/>
      <c r="H1942"/>
      <c r="I1942"/>
      <c r="J1942"/>
      <c r="K1942"/>
    </row>
    <row r="1943" spans="1:11" x14ac:dyDescent="0.25">
      <c r="A1943"/>
      <c r="B1943"/>
      <c r="C1943"/>
      <c r="D1943"/>
      <c r="E1943"/>
      <c r="F1943"/>
      <c r="G1943"/>
      <c r="H1943"/>
      <c r="I1943"/>
      <c r="J1943"/>
      <c r="K1943"/>
    </row>
    <row r="1944" spans="1:11" x14ac:dyDescent="0.25">
      <c r="A1944"/>
      <c r="B1944"/>
      <c r="C1944"/>
      <c r="D1944"/>
      <c r="E1944"/>
      <c r="F1944"/>
      <c r="G1944"/>
      <c r="H1944"/>
      <c r="I1944"/>
      <c r="J1944"/>
      <c r="K1944"/>
    </row>
    <row r="1945" spans="1:11" x14ac:dyDescent="0.25">
      <c r="A1945"/>
      <c r="B1945"/>
      <c r="C1945"/>
      <c r="D1945"/>
      <c r="E1945"/>
      <c r="F1945"/>
      <c r="G1945"/>
      <c r="H1945"/>
      <c r="I1945"/>
      <c r="J1945"/>
      <c r="K1945"/>
    </row>
    <row r="1946" spans="1:11" x14ac:dyDescent="0.25">
      <c r="A1946"/>
      <c r="B1946"/>
      <c r="C1946"/>
      <c r="D1946"/>
      <c r="E1946"/>
      <c r="F1946"/>
      <c r="G1946"/>
      <c r="H1946"/>
      <c r="I1946"/>
      <c r="J1946"/>
      <c r="K1946"/>
    </row>
    <row r="1947" spans="1:11" x14ac:dyDescent="0.25">
      <c r="A1947"/>
      <c r="B1947"/>
      <c r="C1947"/>
      <c r="D1947"/>
      <c r="E1947"/>
      <c r="F1947"/>
      <c r="G1947"/>
      <c r="H1947"/>
      <c r="I1947"/>
      <c r="J1947"/>
      <c r="K1947"/>
    </row>
    <row r="1948" spans="1:11" x14ac:dyDescent="0.25">
      <c r="A1948"/>
      <c r="B1948"/>
      <c r="C1948"/>
      <c r="D1948"/>
      <c r="E1948"/>
      <c r="F1948"/>
      <c r="G1948"/>
      <c r="H1948"/>
      <c r="I1948"/>
      <c r="J1948"/>
      <c r="K1948"/>
    </row>
    <row r="1949" spans="1:11" x14ac:dyDescent="0.25">
      <c r="A1949"/>
      <c r="B1949"/>
      <c r="C1949"/>
      <c r="D1949"/>
      <c r="E1949"/>
      <c r="F1949"/>
      <c r="G1949"/>
      <c r="H1949"/>
      <c r="I1949"/>
      <c r="J1949"/>
      <c r="K1949"/>
    </row>
    <row r="1950" spans="1:11" x14ac:dyDescent="0.25">
      <c r="A1950"/>
      <c r="B1950"/>
      <c r="C1950"/>
      <c r="D1950"/>
      <c r="E1950"/>
      <c r="F1950"/>
      <c r="G1950"/>
      <c r="H1950"/>
      <c r="I1950"/>
      <c r="J1950"/>
      <c r="K1950"/>
    </row>
    <row r="1951" spans="1:11" x14ac:dyDescent="0.25">
      <c r="A1951"/>
      <c r="B1951"/>
      <c r="C1951"/>
      <c r="D1951"/>
      <c r="E1951"/>
      <c r="F1951"/>
      <c r="G1951"/>
      <c r="H1951"/>
      <c r="I1951"/>
      <c r="J1951"/>
      <c r="K1951"/>
    </row>
    <row r="1952" spans="1:11" x14ac:dyDescent="0.25">
      <c r="A1952"/>
      <c r="B1952"/>
      <c r="C1952"/>
      <c r="D1952"/>
      <c r="E1952"/>
      <c r="F1952"/>
      <c r="G1952"/>
      <c r="H1952"/>
      <c r="I1952"/>
      <c r="J1952"/>
      <c r="K1952"/>
    </row>
    <row r="1953" spans="1:11" x14ac:dyDescent="0.25">
      <c r="A1953"/>
      <c r="B1953"/>
      <c r="C1953"/>
      <c r="D1953"/>
      <c r="E1953"/>
      <c r="F1953"/>
      <c r="G1953"/>
      <c r="H1953"/>
      <c r="I1953"/>
      <c r="J1953"/>
      <c r="K1953"/>
    </row>
    <row r="1954" spans="1:11" x14ac:dyDescent="0.25">
      <c r="A1954"/>
      <c r="B1954"/>
      <c r="C1954"/>
      <c r="D1954"/>
      <c r="E1954"/>
      <c r="F1954"/>
      <c r="G1954"/>
      <c r="H1954"/>
      <c r="I1954"/>
      <c r="J1954"/>
      <c r="K1954"/>
    </row>
    <row r="1955" spans="1:11" x14ac:dyDescent="0.25">
      <c r="A1955"/>
      <c r="B1955"/>
      <c r="C1955"/>
      <c r="D1955"/>
      <c r="E1955"/>
      <c r="F1955"/>
      <c r="G1955"/>
      <c r="H1955"/>
      <c r="I1955"/>
      <c r="J1955"/>
      <c r="K1955"/>
    </row>
    <row r="1956" spans="1:11" x14ac:dyDescent="0.25">
      <c r="A1956"/>
      <c r="B1956"/>
      <c r="C1956"/>
      <c r="D1956"/>
      <c r="E1956"/>
      <c r="F1956"/>
      <c r="G1956"/>
      <c r="H1956"/>
      <c r="I1956"/>
      <c r="J1956"/>
      <c r="K1956"/>
    </row>
    <row r="1957" spans="1:11" x14ac:dyDescent="0.25">
      <c r="A1957"/>
      <c r="B1957"/>
      <c r="C1957"/>
      <c r="D1957"/>
      <c r="E1957"/>
      <c r="F1957"/>
      <c r="G1957"/>
      <c r="H1957"/>
      <c r="I1957"/>
      <c r="J1957"/>
      <c r="K1957"/>
    </row>
    <row r="1958" spans="1:11" x14ac:dyDescent="0.25">
      <c r="A1958"/>
      <c r="B1958"/>
      <c r="C1958"/>
      <c r="D1958"/>
      <c r="E1958"/>
      <c r="F1958"/>
      <c r="G1958"/>
      <c r="H1958"/>
      <c r="I1958"/>
      <c r="J1958"/>
      <c r="K1958"/>
    </row>
    <row r="1959" spans="1:11" x14ac:dyDescent="0.25">
      <c r="A1959"/>
      <c r="B1959"/>
      <c r="C1959"/>
      <c r="D1959"/>
      <c r="E1959"/>
      <c r="F1959"/>
      <c r="G1959"/>
      <c r="H1959"/>
      <c r="I1959"/>
      <c r="J1959"/>
      <c r="K1959"/>
    </row>
    <row r="1960" spans="1:11" x14ac:dyDescent="0.25">
      <c r="A1960"/>
      <c r="B1960"/>
      <c r="C1960"/>
      <c r="D1960"/>
      <c r="E1960"/>
      <c r="F1960"/>
      <c r="G1960"/>
      <c r="H1960"/>
      <c r="I1960"/>
      <c r="J1960"/>
      <c r="K1960"/>
    </row>
    <row r="1961" spans="1:11" x14ac:dyDescent="0.25">
      <c r="A1961"/>
      <c r="B1961"/>
      <c r="C1961"/>
      <c r="D1961"/>
      <c r="E1961"/>
      <c r="F1961"/>
      <c r="G1961"/>
      <c r="H1961"/>
      <c r="I1961"/>
      <c r="J1961"/>
      <c r="K1961"/>
    </row>
    <row r="1962" spans="1:11" x14ac:dyDescent="0.25">
      <c r="A1962"/>
      <c r="B1962"/>
      <c r="C1962"/>
      <c r="D1962"/>
      <c r="E1962"/>
      <c r="F1962"/>
      <c r="G1962"/>
      <c r="H1962"/>
      <c r="I1962"/>
      <c r="J1962"/>
      <c r="K1962"/>
    </row>
    <row r="1963" spans="1:11" x14ac:dyDescent="0.25">
      <c r="A1963"/>
      <c r="B1963"/>
      <c r="C1963"/>
      <c r="D1963"/>
      <c r="E1963"/>
      <c r="F1963"/>
      <c r="G1963"/>
      <c r="H1963"/>
      <c r="I1963"/>
      <c r="J1963"/>
      <c r="K1963"/>
    </row>
    <row r="1964" spans="1:11" x14ac:dyDescent="0.25">
      <c r="A1964"/>
      <c r="B1964"/>
      <c r="C1964"/>
      <c r="D1964"/>
      <c r="E1964"/>
      <c r="F1964"/>
      <c r="G1964"/>
      <c r="H1964"/>
      <c r="I1964"/>
      <c r="J1964"/>
      <c r="K1964"/>
    </row>
    <row r="1965" spans="1:11" x14ac:dyDescent="0.25">
      <c r="A1965"/>
      <c r="B1965"/>
      <c r="C1965"/>
      <c r="D1965"/>
      <c r="E1965"/>
      <c r="F1965"/>
      <c r="G1965"/>
      <c r="H1965"/>
      <c r="I1965"/>
      <c r="J1965"/>
      <c r="K1965"/>
    </row>
    <row r="1966" spans="1:11" x14ac:dyDescent="0.25">
      <c r="A1966"/>
      <c r="B1966"/>
      <c r="C1966"/>
      <c r="D1966"/>
      <c r="E1966"/>
      <c r="F1966"/>
      <c r="G1966"/>
      <c r="H1966"/>
      <c r="I1966"/>
      <c r="J1966"/>
      <c r="K1966"/>
    </row>
    <row r="1967" spans="1:11" x14ac:dyDescent="0.25">
      <c r="A1967"/>
      <c r="B1967"/>
      <c r="C1967"/>
      <c r="D1967"/>
      <c r="E1967"/>
      <c r="F1967"/>
      <c r="G1967"/>
      <c r="H1967"/>
      <c r="I1967"/>
      <c r="J1967"/>
      <c r="K1967"/>
    </row>
    <row r="1968" spans="1:11" x14ac:dyDescent="0.25">
      <c r="A1968"/>
      <c r="B1968"/>
      <c r="C1968"/>
      <c r="D1968"/>
      <c r="E1968"/>
      <c r="F1968"/>
      <c r="G1968"/>
      <c r="H1968"/>
      <c r="I1968"/>
      <c r="J1968"/>
      <c r="K1968"/>
    </row>
    <row r="1969" spans="1:11" x14ac:dyDescent="0.25">
      <c r="A1969"/>
      <c r="B1969"/>
      <c r="C1969"/>
      <c r="D1969"/>
      <c r="E1969"/>
      <c r="F1969"/>
      <c r="G1969"/>
      <c r="H1969"/>
      <c r="I1969"/>
      <c r="J1969"/>
      <c r="K1969"/>
    </row>
    <row r="1970" spans="1:11" x14ac:dyDescent="0.25">
      <c r="A1970"/>
      <c r="B1970"/>
      <c r="C1970"/>
      <c r="D1970"/>
      <c r="E1970"/>
      <c r="F1970"/>
      <c r="G1970"/>
      <c r="H1970"/>
      <c r="I1970"/>
      <c r="J1970"/>
      <c r="K1970"/>
    </row>
    <row r="1971" spans="1:11" x14ac:dyDescent="0.25">
      <c r="A1971"/>
      <c r="B1971"/>
      <c r="C1971"/>
      <c r="D1971"/>
      <c r="E1971"/>
      <c r="F1971"/>
      <c r="G1971"/>
      <c r="H1971"/>
      <c r="I1971"/>
      <c r="J1971"/>
      <c r="K1971"/>
    </row>
    <row r="1972" spans="1:11" x14ac:dyDescent="0.25">
      <c r="A1972"/>
      <c r="B1972"/>
      <c r="C1972"/>
      <c r="D1972"/>
      <c r="E1972"/>
      <c r="F1972"/>
      <c r="G1972"/>
      <c r="H1972"/>
      <c r="I1972"/>
      <c r="J1972"/>
      <c r="K1972"/>
    </row>
    <row r="1973" spans="1:11" x14ac:dyDescent="0.25">
      <c r="A1973"/>
      <c r="B1973"/>
      <c r="C1973"/>
      <c r="D1973"/>
      <c r="E1973"/>
      <c r="F1973"/>
      <c r="G1973"/>
      <c r="H1973"/>
      <c r="I1973"/>
      <c r="J1973"/>
      <c r="K1973"/>
    </row>
    <row r="1974" spans="1:11" x14ac:dyDescent="0.25">
      <c r="A1974"/>
      <c r="B1974"/>
      <c r="C1974"/>
      <c r="D1974"/>
      <c r="E1974"/>
      <c r="F1974"/>
      <c r="G1974"/>
      <c r="H1974"/>
      <c r="I1974"/>
      <c r="J1974"/>
      <c r="K1974"/>
    </row>
    <row r="1975" spans="1:11" x14ac:dyDescent="0.25">
      <c r="A1975"/>
      <c r="B1975"/>
      <c r="C1975"/>
      <c r="D1975"/>
      <c r="E1975"/>
      <c r="F1975"/>
      <c r="G1975"/>
      <c r="H1975"/>
      <c r="I1975"/>
      <c r="J1975"/>
      <c r="K1975"/>
    </row>
    <row r="1976" spans="1:11" x14ac:dyDescent="0.25">
      <c r="A1976"/>
      <c r="B1976"/>
      <c r="C1976"/>
      <c r="D1976"/>
      <c r="E1976"/>
      <c r="F1976"/>
      <c r="G1976"/>
      <c r="H1976"/>
      <c r="I1976"/>
      <c r="J1976"/>
      <c r="K1976"/>
    </row>
    <row r="1977" spans="1:11" x14ac:dyDescent="0.25">
      <c r="A1977"/>
      <c r="B1977"/>
      <c r="C1977"/>
      <c r="D1977"/>
      <c r="E1977"/>
      <c r="F1977"/>
      <c r="G1977"/>
      <c r="H1977"/>
      <c r="I1977"/>
      <c r="J1977"/>
      <c r="K1977"/>
    </row>
    <row r="1978" spans="1:11" x14ac:dyDescent="0.25">
      <c r="A1978"/>
      <c r="B1978"/>
      <c r="C1978"/>
      <c r="D1978"/>
      <c r="E1978"/>
      <c r="F1978"/>
      <c r="G1978"/>
      <c r="H1978"/>
      <c r="I1978"/>
      <c r="J1978"/>
      <c r="K1978"/>
    </row>
    <row r="1979" spans="1:11" x14ac:dyDescent="0.25">
      <c r="A1979"/>
      <c r="B1979"/>
      <c r="C1979"/>
      <c r="D1979"/>
      <c r="E1979"/>
      <c r="F1979"/>
      <c r="G1979"/>
      <c r="H1979"/>
      <c r="I1979"/>
      <c r="J1979"/>
      <c r="K1979"/>
    </row>
    <row r="1980" spans="1:11" x14ac:dyDescent="0.25">
      <c r="A1980"/>
      <c r="B1980"/>
      <c r="C1980"/>
      <c r="D1980"/>
      <c r="E1980"/>
      <c r="F1980"/>
      <c r="G1980"/>
      <c r="H1980"/>
      <c r="I1980"/>
      <c r="J1980"/>
      <c r="K1980"/>
    </row>
    <row r="1981" spans="1:11" x14ac:dyDescent="0.25">
      <c r="A1981"/>
      <c r="B1981"/>
      <c r="C1981"/>
      <c r="D1981"/>
      <c r="E1981"/>
      <c r="F1981"/>
      <c r="G1981"/>
      <c r="H1981"/>
      <c r="I1981"/>
      <c r="J1981"/>
      <c r="K1981"/>
    </row>
    <row r="1982" spans="1:11" x14ac:dyDescent="0.25">
      <c r="A1982"/>
      <c r="B1982"/>
      <c r="C1982"/>
      <c r="D1982"/>
      <c r="E1982"/>
      <c r="F1982"/>
      <c r="G1982"/>
      <c r="H1982"/>
      <c r="I1982"/>
      <c r="J1982"/>
      <c r="K1982"/>
    </row>
    <row r="1983" spans="1:11" x14ac:dyDescent="0.25">
      <c r="A1983"/>
      <c r="B1983"/>
      <c r="C1983"/>
      <c r="D1983"/>
      <c r="E1983"/>
      <c r="F1983"/>
      <c r="G1983"/>
      <c r="H1983"/>
      <c r="I1983"/>
      <c r="J1983"/>
      <c r="K1983"/>
    </row>
    <row r="1984" spans="1:11" x14ac:dyDescent="0.25">
      <c r="A1984"/>
      <c r="B1984"/>
      <c r="C1984"/>
      <c r="D1984"/>
      <c r="E1984"/>
      <c r="F1984"/>
      <c r="G1984"/>
      <c r="H1984"/>
      <c r="I1984"/>
      <c r="J1984"/>
      <c r="K1984"/>
    </row>
    <row r="1985" spans="1:11" x14ac:dyDescent="0.25">
      <c r="A1985"/>
      <c r="B1985"/>
      <c r="C1985"/>
      <c r="D1985"/>
      <c r="E1985"/>
      <c r="F1985"/>
      <c r="G1985"/>
      <c r="H1985"/>
      <c r="I1985"/>
      <c r="J1985"/>
      <c r="K1985"/>
    </row>
    <row r="1986" spans="1:11" x14ac:dyDescent="0.25">
      <c r="A1986"/>
      <c r="B1986"/>
      <c r="C1986"/>
      <c r="D1986"/>
      <c r="E1986"/>
      <c r="F1986"/>
      <c r="G1986"/>
      <c r="H1986"/>
      <c r="I1986"/>
      <c r="J1986"/>
      <c r="K1986"/>
    </row>
    <row r="1987" spans="1:11" x14ac:dyDescent="0.25">
      <c r="A1987"/>
      <c r="B1987"/>
      <c r="C1987"/>
      <c r="D1987"/>
      <c r="E1987"/>
      <c r="F1987"/>
      <c r="G1987"/>
      <c r="H1987"/>
      <c r="I1987"/>
      <c r="J1987"/>
      <c r="K1987"/>
    </row>
    <row r="1988" spans="1:11" x14ac:dyDescent="0.25">
      <c r="A1988"/>
      <c r="B1988"/>
      <c r="C1988"/>
      <c r="D1988"/>
      <c r="E1988"/>
      <c r="F1988"/>
      <c r="G1988"/>
      <c r="H1988"/>
      <c r="I1988"/>
      <c r="J1988"/>
      <c r="K1988"/>
    </row>
    <row r="1989" spans="1:11" x14ac:dyDescent="0.25">
      <c r="A1989"/>
      <c r="B1989"/>
      <c r="C1989"/>
      <c r="D1989"/>
      <c r="E1989"/>
      <c r="F1989"/>
      <c r="G1989"/>
      <c r="H1989"/>
      <c r="I1989"/>
      <c r="J1989"/>
      <c r="K1989"/>
    </row>
    <row r="1990" spans="1:11" x14ac:dyDescent="0.25">
      <c r="A1990"/>
      <c r="B1990"/>
      <c r="C1990"/>
      <c r="D1990"/>
      <c r="E1990"/>
      <c r="F1990"/>
      <c r="G1990"/>
      <c r="H1990"/>
      <c r="I1990"/>
      <c r="J1990"/>
      <c r="K1990"/>
    </row>
    <row r="1991" spans="1:11" x14ac:dyDescent="0.25">
      <c r="A1991"/>
      <c r="B1991"/>
      <c r="C1991"/>
      <c r="D1991"/>
      <c r="E1991"/>
      <c r="F1991"/>
      <c r="G1991"/>
      <c r="H1991"/>
      <c r="I1991"/>
      <c r="J1991"/>
      <c r="K1991"/>
    </row>
    <row r="1992" spans="1:11" x14ac:dyDescent="0.25">
      <c r="A1992"/>
      <c r="B1992"/>
      <c r="C1992"/>
      <c r="D1992"/>
      <c r="E1992"/>
      <c r="F1992"/>
      <c r="G1992"/>
      <c r="H1992"/>
      <c r="I1992"/>
      <c r="J1992"/>
      <c r="K1992"/>
    </row>
    <row r="1993" spans="1:11" x14ac:dyDescent="0.25">
      <c r="A1993"/>
      <c r="B1993"/>
      <c r="C1993"/>
      <c r="D1993"/>
      <c r="E1993"/>
      <c r="F1993"/>
      <c r="G1993"/>
      <c r="H1993"/>
      <c r="I1993"/>
      <c r="J1993"/>
      <c r="K1993"/>
    </row>
    <row r="1994" spans="1:11" x14ac:dyDescent="0.25">
      <c r="A1994"/>
      <c r="B1994"/>
      <c r="C1994"/>
      <c r="D1994"/>
      <c r="E1994"/>
      <c r="F1994"/>
      <c r="G1994"/>
      <c r="H1994"/>
      <c r="I1994"/>
      <c r="J1994"/>
      <c r="K1994"/>
    </row>
    <row r="1995" spans="1:11" x14ac:dyDescent="0.25">
      <c r="A1995"/>
      <c r="B1995"/>
      <c r="C1995"/>
      <c r="D1995"/>
      <c r="E1995"/>
      <c r="F1995"/>
      <c r="G1995"/>
      <c r="H1995"/>
      <c r="I1995"/>
      <c r="J1995"/>
      <c r="K1995"/>
    </row>
    <row r="1996" spans="1:11" x14ac:dyDescent="0.25">
      <c r="A1996"/>
      <c r="B1996"/>
      <c r="C1996"/>
      <c r="D1996"/>
      <c r="E1996"/>
      <c r="F1996"/>
      <c r="G1996"/>
      <c r="H1996"/>
      <c r="I1996"/>
      <c r="J1996"/>
      <c r="K1996"/>
    </row>
    <row r="1997" spans="1:11" x14ac:dyDescent="0.25">
      <c r="A1997"/>
      <c r="B1997"/>
      <c r="C1997"/>
      <c r="D1997"/>
      <c r="E1997"/>
      <c r="F1997"/>
      <c r="G1997"/>
      <c r="H1997"/>
      <c r="I1997"/>
      <c r="J1997"/>
      <c r="K1997"/>
    </row>
    <row r="1998" spans="1:11" x14ac:dyDescent="0.25">
      <c r="A1998"/>
      <c r="B1998"/>
      <c r="C1998"/>
      <c r="D1998"/>
      <c r="E1998"/>
      <c r="F1998"/>
      <c r="G1998"/>
      <c r="H1998"/>
      <c r="I1998"/>
      <c r="J1998"/>
      <c r="K1998"/>
    </row>
    <row r="1999" spans="1:11" x14ac:dyDescent="0.25">
      <c r="A1999"/>
      <c r="B1999"/>
      <c r="C1999"/>
      <c r="D1999"/>
      <c r="E1999"/>
      <c r="F1999"/>
      <c r="G1999"/>
      <c r="H1999"/>
      <c r="I1999"/>
      <c r="J1999"/>
      <c r="K1999"/>
    </row>
    <row r="2000" spans="1:11" x14ac:dyDescent="0.25">
      <c r="A2000"/>
      <c r="B2000"/>
      <c r="C2000"/>
      <c r="D2000"/>
      <c r="E2000"/>
      <c r="F2000"/>
      <c r="G2000"/>
      <c r="H2000"/>
      <c r="I2000"/>
      <c r="J2000"/>
      <c r="K2000"/>
    </row>
    <row r="2001" spans="1:11" x14ac:dyDescent="0.25">
      <c r="A2001"/>
      <c r="B2001"/>
      <c r="C2001"/>
      <c r="D2001"/>
      <c r="E2001"/>
      <c r="F2001"/>
      <c r="G2001"/>
      <c r="H2001"/>
      <c r="I2001"/>
      <c r="J2001"/>
      <c r="K2001"/>
    </row>
    <row r="2002" spans="1:11" x14ac:dyDescent="0.25">
      <c r="A2002"/>
      <c r="B2002"/>
      <c r="C2002"/>
      <c r="D2002"/>
      <c r="E2002"/>
      <c r="F2002"/>
      <c r="G2002"/>
      <c r="H2002"/>
      <c r="I2002"/>
      <c r="J2002"/>
      <c r="K2002"/>
    </row>
    <row r="2003" spans="1:11" x14ac:dyDescent="0.25">
      <c r="A2003"/>
      <c r="B2003"/>
      <c r="C2003"/>
      <c r="D2003"/>
      <c r="E2003"/>
      <c r="F2003"/>
      <c r="G2003"/>
      <c r="H2003"/>
      <c r="I2003"/>
      <c r="J2003"/>
      <c r="K2003"/>
    </row>
    <row r="2004" spans="1:11" x14ac:dyDescent="0.25">
      <c r="A2004"/>
      <c r="B2004"/>
      <c r="C2004"/>
      <c r="D2004"/>
      <c r="E2004"/>
      <c r="F2004"/>
      <c r="G2004"/>
      <c r="H2004"/>
      <c r="I2004"/>
      <c r="J2004"/>
      <c r="K2004"/>
    </row>
    <row r="2005" spans="1:11" x14ac:dyDescent="0.25">
      <c r="A2005"/>
      <c r="B2005"/>
      <c r="C2005"/>
      <c r="D2005"/>
      <c r="E2005"/>
      <c r="F2005"/>
      <c r="G2005"/>
      <c r="H2005"/>
      <c r="I2005"/>
      <c r="J2005"/>
      <c r="K2005"/>
    </row>
    <row r="2006" spans="1:11" x14ac:dyDescent="0.25">
      <c r="A2006"/>
      <c r="B2006"/>
      <c r="C2006"/>
      <c r="D2006"/>
      <c r="E2006"/>
      <c r="F2006"/>
      <c r="G2006"/>
      <c r="H2006"/>
      <c r="I2006"/>
      <c r="J2006"/>
      <c r="K2006"/>
    </row>
    <row r="2007" spans="1:11" x14ac:dyDescent="0.25">
      <c r="A2007"/>
      <c r="B2007"/>
      <c r="C2007"/>
      <c r="D2007"/>
      <c r="E2007"/>
      <c r="F2007"/>
      <c r="G2007"/>
      <c r="H2007"/>
      <c r="I2007"/>
      <c r="J2007"/>
      <c r="K2007"/>
    </row>
    <row r="2008" spans="1:11" x14ac:dyDescent="0.25">
      <c r="A2008"/>
      <c r="B2008"/>
      <c r="C2008"/>
      <c r="D2008"/>
      <c r="E2008"/>
      <c r="F2008"/>
      <c r="G2008"/>
      <c r="H2008"/>
      <c r="I2008"/>
      <c r="J2008"/>
      <c r="K2008"/>
    </row>
    <row r="2009" spans="1:11" x14ac:dyDescent="0.25">
      <c r="A2009"/>
      <c r="B2009"/>
      <c r="C2009"/>
      <c r="D2009"/>
      <c r="E2009"/>
      <c r="F2009"/>
      <c r="G2009"/>
      <c r="H2009"/>
      <c r="I2009"/>
      <c r="J2009"/>
      <c r="K2009"/>
    </row>
    <row r="2010" spans="1:11" x14ac:dyDescent="0.25">
      <c r="A2010"/>
      <c r="B2010"/>
      <c r="C2010"/>
      <c r="D2010"/>
      <c r="E2010"/>
      <c r="F2010"/>
      <c r="G2010"/>
      <c r="H2010"/>
      <c r="I2010"/>
      <c r="J2010"/>
      <c r="K2010"/>
    </row>
    <row r="2011" spans="1:11" x14ac:dyDescent="0.25">
      <c r="A2011"/>
      <c r="B2011"/>
      <c r="C2011"/>
      <c r="D2011"/>
      <c r="E2011"/>
      <c r="F2011"/>
      <c r="G2011"/>
      <c r="H2011"/>
      <c r="I2011"/>
      <c r="J2011"/>
      <c r="K2011"/>
    </row>
    <row r="2012" spans="1:11" x14ac:dyDescent="0.25">
      <c r="A2012"/>
      <c r="B2012"/>
      <c r="C2012"/>
      <c r="D2012"/>
      <c r="E2012"/>
      <c r="F2012"/>
      <c r="G2012"/>
      <c r="H2012"/>
      <c r="I2012"/>
      <c r="J2012"/>
      <c r="K2012"/>
    </row>
    <row r="2013" spans="1:11" x14ac:dyDescent="0.25">
      <c r="A2013"/>
      <c r="B2013"/>
      <c r="C2013"/>
      <c r="D2013"/>
      <c r="E2013"/>
      <c r="F2013"/>
      <c r="G2013"/>
      <c r="H2013"/>
      <c r="I2013"/>
      <c r="J2013"/>
      <c r="K2013"/>
    </row>
    <row r="2014" spans="1:11" x14ac:dyDescent="0.25">
      <c r="A2014"/>
      <c r="B2014"/>
      <c r="C2014"/>
      <c r="D2014"/>
      <c r="E2014"/>
      <c r="F2014"/>
      <c r="G2014"/>
      <c r="H2014"/>
      <c r="I2014"/>
      <c r="J2014"/>
      <c r="K2014"/>
    </row>
    <row r="2015" spans="1:11" x14ac:dyDescent="0.25">
      <c r="A2015"/>
      <c r="B2015"/>
      <c r="C2015"/>
      <c r="D2015"/>
      <c r="E2015"/>
      <c r="F2015"/>
      <c r="G2015"/>
      <c r="H2015"/>
      <c r="I2015"/>
      <c r="J2015"/>
      <c r="K2015"/>
    </row>
    <row r="2016" spans="1:11" x14ac:dyDescent="0.25">
      <c r="A2016"/>
      <c r="B2016"/>
      <c r="C2016"/>
      <c r="D2016"/>
      <c r="E2016"/>
      <c r="F2016"/>
      <c r="G2016"/>
      <c r="H2016"/>
      <c r="I2016"/>
      <c r="J2016"/>
      <c r="K2016"/>
    </row>
    <row r="2017" spans="1:11" x14ac:dyDescent="0.25">
      <c r="A2017"/>
      <c r="B2017"/>
      <c r="C2017"/>
      <c r="D2017"/>
      <c r="E2017"/>
      <c r="F2017"/>
      <c r="G2017"/>
      <c r="H2017"/>
      <c r="I2017"/>
      <c r="J2017"/>
      <c r="K2017"/>
    </row>
    <row r="2018" spans="1:11" x14ac:dyDescent="0.25">
      <c r="A2018"/>
      <c r="B2018"/>
      <c r="C2018"/>
      <c r="D2018"/>
      <c r="E2018"/>
      <c r="F2018"/>
      <c r="G2018"/>
      <c r="H2018"/>
      <c r="I2018"/>
      <c r="J2018"/>
      <c r="K2018"/>
    </row>
    <row r="2019" spans="1:11" x14ac:dyDescent="0.25">
      <c r="A2019"/>
      <c r="B2019"/>
      <c r="C2019"/>
      <c r="D2019"/>
      <c r="E2019"/>
      <c r="F2019"/>
      <c r="G2019"/>
      <c r="H2019"/>
      <c r="I2019"/>
      <c r="J2019"/>
      <c r="K2019"/>
    </row>
    <row r="2020" spans="1:11" x14ac:dyDescent="0.25">
      <c r="A2020"/>
      <c r="B2020"/>
      <c r="C2020"/>
      <c r="D2020"/>
      <c r="E2020"/>
      <c r="F2020"/>
      <c r="G2020"/>
      <c r="H2020"/>
      <c r="I2020"/>
      <c r="J2020"/>
      <c r="K2020"/>
    </row>
    <row r="2021" spans="1:11" x14ac:dyDescent="0.25">
      <c r="A2021"/>
      <c r="B2021"/>
      <c r="C2021"/>
      <c r="D2021"/>
      <c r="E2021"/>
      <c r="F2021"/>
      <c r="G2021"/>
      <c r="H2021"/>
      <c r="I2021"/>
      <c r="J2021"/>
      <c r="K2021"/>
    </row>
    <row r="2022" spans="1:11" x14ac:dyDescent="0.25">
      <c r="A2022"/>
      <c r="B2022"/>
      <c r="C2022"/>
      <c r="D2022"/>
      <c r="E2022"/>
      <c r="F2022"/>
      <c r="G2022"/>
      <c r="H2022"/>
      <c r="I2022"/>
      <c r="J2022"/>
      <c r="K2022"/>
    </row>
    <row r="2023" spans="1:11" x14ac:dyDescent="0.25">
      <c r="A2023"/>
      <c r="B2023"/>
      <c r="C2023"/>
      <c r="D2023"/>
      <c r="E2023"/>
      <c r="F2023"/>
      <c r="G2023"/>
      <c r="H2023"/>
      <c r="I2023"/>
      <c r="J2023"/>
      <c r="K2023"/>
    </row>
    <row r="2024" spans="1:11" x14ac:dyDescent="0.25">
      <c r="A2024"/>
      <c r="B2024"/>
      <c r="C2024"/>
      <c r="D2024"/>
      <c r="E2024"/>
      <c r="F2024"/>
      <c r="G2024"/>
      <c r="H2024"/>
      <c r="I2024"/>
      <c r="J2024"/>
      <c r="K2024"/>
    </row>
    <row r="2025" spans="1:11" x14ac:dyDescent="0.25">
      <c r="A2025"/>
      <c r="B2025"/>
      <c r="C2025"/>
      <c r="D2025"/>
      <c r="E2025"/>
      <c r="F2025"/>
      <c r="G2025"/>
      <c r="H2025"/>
      <c r="I2025"/>
      <c r="J2025"/>
      <c r="K2025"/>
    </row>
    <row r="2026" spans="1:11" x14ac:dyDescent="0.25">
      <c r="A2026"/>
      <c r="B2026"/>
      <c r="C2026"/>
      <c r="D2026"/>
      <c r="E2026"/>
      <c r="F2026"/>
      <c r="G2026"/>
      <c r="H2026"/>
      <c r="I2026"/>
      <c r="J2026"/>
      <c r="K2026"/>
    </row>
    <row r="2027" spans="1:11" x14ac:dyDescent="0.25">
      <c r="A2027"/>
      <c r="B2027"/>
      <c r="C2027"/>
      <c r="D2027"/>
      <c r="E2027"/>
      <c r="F2027"/>
      <c r="G2027"/>
      <c r="H2027"/>
      <c r="I2027"/>
      <c r="J2027"/>
      <c r="K2027"/>
    </row>
    <row r="2028" spans="1:11" x14ac:dyDescent="0.25">
      <c r="A2028"/>
      <c r="B2028"/>
      <c r="C2028"/>
      <c r="D2028"/>
      <c r="E2028"/>
      <c r="F2028"/>
      <c r="G2028"/>
      <c r="H2028"/>
      <c r="I2028"/>
      <c r="J2028"/>
      <c r="K2028"/>
    </row>
    <row r="2029" spans="1:11" x14ac:dyDescent="0.25">
      <c r="A2029"/>
      <c r="B2029"/>
      <c r="C2029"/>
      <c r="D2029"/>
      <c r="E2029"/>
      <c r="F2029"/>
      <c r="G2029"/>
      <c r="H2029"/>
      <c r="I2029"/>
      <c r="J2029"/>
      <c r="K2029"/>
    </row>
    <row r="2030" spans="1:11" x14ac:dyDescent="0.25">
      <c r="A2030"/>
      <c r="B2030"/>
      <c r="C2030"/>
      <c r="D2030"/>
      <c r="E2030"/>
      <c r="F2030"/>
      <c r="G2030"/>
      <c r="H2030"/>
      <c r="I2030"/>
      <c r="J2030"/>
      <c r="K2030"/>
    </row>
    <row r="2031" spans="1:11" x14ac:dyDescent="0.25">
      <c r="A2031"/>
      <c r="B2031"/>
      <c r="C2031"/>
      <c r="D2031"/>
      <c r="E2031"/>
      <c r="F2031"/>
      <c r="G2031"/>
      <c r="H2031"/>
      <c r="I2031"/>
      <c r="J2031"/>
      <c r="K2031"/>
    </row>
    <row r="2032" spans="1:11" x14ac:dyDescent="0.25">
      <c r="A2032"/>
      <c r="B2032"/>
      <c r="C2032"/>
      <c r="D2032"/>
      <c r="E2032"/>
      <c r="F2032"/>
      <c r="G2032"/>
      <c r="H2032"/>
      <c r="I2032"/>
      <c r="J2032"/>
      <c r="K2032"/>
    </row>
    <row r="2033" spans="1:11" x14ac:dyDescent="0.25">
      <c r="A2033"/>
      <c r="B2033"/>
      <c r="C2033"/>
      <c r="D2033"/>
      <c r="E2033"/>
      <c r="F2033"/>
      <c r="G2033"/>
      <c r="H2033"/>
      <c r="I2033"/>
      <c r="J2033"/>
      <c r="K2033"/>
    </row>
    <row r="2034" spans="1:11" x14ac:dyDescent="0.25">
      <c r="A2034"/>
      <c r="B2034"/>
      <c r="C2034"/>
      <c r="D2034"/>
      <c r="E2034"/>
      <c r="F2034"/>
      <c r="G2034"/>
      <c r="H2034"/>
      <c r="I2034"/>
      <c r="J2034"/>
      <c r="K2034"/>
    </row>
    <row r="2035" spans="1:11" x14ac:dyDescent="0.25">
      <c r="A2035"/>
      <c r="B2035"/>
      <c r="C2035"/>
      <c r="D2035"/>
      <c r="E2035"/>
      <c r="F2035"/>
      <c r="G2035"/>
      <c r="H2035"/>
      <c r="I2035"/>
      <c r="J2035"/>
      <c r="K2035"/>
    </row>
    <row r="2036" spans="1:11" x14ac:dyDescent="0.25">
      <c r="A2036"/>
      <c r="B2036"/>
      <c r="C2036"/>
      <c r="D2036"/>
      <c r="E2036"/>
      <c r="F2036"/>
      <c r="G2036"/>
      <c r="H2036"/>
      <c r="I2036"/>
      <c r="J2036"/>
      <c r="K2036"/>
    </row>
    <row r="2037" spans="1:11" x14ac:dyDescent="0.25">
      <c r="A2037"/>
      <c r="B2037"/>
      <c r="C2037"/>
      <c r="D2037"/>
      <c r="E2037"/>
      <c r="F2037"/>
      <c r="G2037"/>
      <c r="H2037"/>
      <c r="I2037"/>
      <c r="J2037"/>
      <c r="K2037"/>
    </row>
    <row r="2038" spans="1:11" x14ac:dyDescent="0.25">
      <c r="A2038"/>
      <c r="B2038"/>
      <c r="C2038"/>
      <c r="D2038"/>
      <c r="E2038"/>
      <c r="F2038"/>
      <c r="G2038"/>
      <c r="H2038"/>
      <c r="I2038"/>
      <c r="J2038"/>
      <c r="K2038"/>
    </row>
    <row r="2039" spans="1:11" x14ac:dyDescent="0.25">
      <c r="A2039"/>
      <c r="B2039"/>
      <c r="C2039"/>
      <c r="D2039"/>
      <c r="E2039"/>
      <c r="F2039"/>
      <c r="G2039"/>
      <c r="H2039"/>
      <c r="I2039"/>
      <c r="J2039"/>
      <c r="K2039"/>
    </row>
    <row r="2040" spans="1:11" x14ac:dyDescent="0.25">
      <c r="A2040"/>
      <c r="B2040"/>
      <c r="C2040"/>
      <c r="D2040"/>
      <c r="E2040"/>
      <c r="F2040"/>
      <c r="G2040"/>
      <c r="H2040"/>
      <c r="I2040"/>
      <c r="J2040"/>
      <c r="K2040"/>
    </row>
    <row r="2041" spans="1:11" x14ac:dyDescent="0.25">
      <c r="A2041"/>
      <c r="B2041"/>
      <c r="C2041"/>
      <c r="D2041"/>
      <c r="E2041"/>
      <c r="F2041"/>
      <c r="G2041"/>
      <c r="H2041"/>
      <c r="I2041"/>
      <c r="J2041"/>
      <c r="K2041"/>
    </row>
    <row r="2042" spans="1:11" x14ac:dyDescent="0.25">
      <c r="A2042"/>
      <c r="B2042"/>
      <c r="C2042"/>
      <c r="D2042"/>
      <c r="E2042"/>
      <c r="F2042"/>
      <c r="G2042"/>
      <c r="H2042"/>
      <c r="I2042"/>
      <c r="J2042"/>
      <c r="K2042"/>
    </row>
    <row r="2043" spans="1:11" x14ac:dyDescent="0.25">
      <c r="A2043"/>
      <c r="B2043"/>
      <c r="C2043"/>
      <c r="D2043"/>
      <c r="E2043"/>
      <c r="F2043"/>
      <c r="G2043"/>
      <c r="H2043"/>
      <c r="I2043"/>
      <c r="J2043"/>
      <c r="K2043"/>
    </row>
    <row r="2044" spans="1:11" x14ac:dyDescent="0.25">
      <c r="A2044"/>
      <c r="B2044"/>
      <c r="C2044"/>
      <c r="D2044"/>
      <c r="E2044"/>
      <c r="F2044"/>
      <c r="G2044"/>
      <c r="H2044"/>
      <c r="I2044"/>
      <c r="J2044"/>
      <c r="K2044"/>
    </row>
    <row r="2045" spans="1:11" x14ac:dyDescent="0.25">
      <c r="A2045"/>
      <c r="B2045"/>
      <c r="C2045"/>
      <c r="D2045"/>
      <c r="E2045"/>
      <c r="F2045"/>
      <c r="G2045"/>
      <c r="H2045"/>
      <c r="I2045"/>
      <c r="J2045"/>
      <c r="K2045"/>
    </row>
    <row r="2046" spans="1:11" x14ac:dyDescent="0.25">
      <c r="A2046"/>
      <c r="B2046"/>
      <c r="C2046"/>
      <c r="D2046"/>
      <c r="E2046"/>
      <c r="F2046"/>
      <c r="G2046"/>
      <c r="H2046"/>
      <c r="I2046"/>
      <c r="J2046"/>
      <c r="K2046"/>
    </row>
    <row r="2047" spans="1:11" x14ac:dyDescent="0.25">
      <c r="A2047"/>
      <c r="B2047"/>
      <c r="C2047"/>
      <c r="D2047"/>
      <c r="E2047"/>
      <c r="F2047"/>
      <c r="G2047"/>
      <c r="H2047"/>
      <c r="I2047"/>
      <c r="J2047"/>
      <c r="K2047"/>
    </row>
    <row r="2048" spans="1:11" x14ac:dyDescent="0.25">
      <c r="A2048"/>
      <c r="B2048"/>
      <c r="C2048"/>
      <c r="D2048"/>
      <c r="E2048"/>
      <c r="F2048"/>
      <c r="G2048"/>
      <c r="H2048"/>
      <c r="I2048"/>
      <c r="J2048"/>
      <c r="K2048"/>
    </row>
    <row r="2049" spans="1:11" x14ac:dyDescent="0.25">
      <c r="A2049"/>
      <c r="B2049"/>
      <c r="C2049"/>
      <c r="D2049"/>
      <c r="E2049"/>
      <c r="F2049"/>
      <c r="G2049"/>
      <c r="H2049"/>
      <c r="I2049"/>
      <c r="J2049"/>
      <c r="K2049"/>
    </row>
    <row r="2050" spans="1:11" x14ac:dyDescent="0.25">
      <c r="A2050"/>
      <c r="B2050"/>
      <c r="C2050"/>
      <c r="D2050"/>
      <c r="E2050"/>
      <c r="F2050"/>
      <c r="G2050"/>
      <c r="H2050"/>
      <c r="I2050"/>
      <c r="J2050"/>
      <c r="K2050"/>
    </row>
    <row r="2051" spans="1:11" x14ac:dyDescent="0.25">
      <c r="A2051"/>
      <c r="B2051"/>
      <c r="C2051"/>
      <c r="D2051"/>
      <c r="E2051"/>
      <c r="F2051"/>
      <c r="G2051"/>
      <c r="H2051"/>
      <c r="I2051"/>
      <c r="J2051"/>
      <c r="K2051"/>
    </row>
    <row r="2052" spans="1:11" x14ac:dyDescent="0.25">
      <c r="A2052"/>
      <c r="B2052"/>
      <c r="C2052"/>
      <c r="D2052"/>
      <c r="E2052"/>
      <c r="F2052"/>
      <c r="G2052"/>
      <c r="H2052"/>
      <c r="I2052"/>
      <c r="J2052"/>
      <c r="K2052"/>
    </row>
    <row r="2053" spans="1:11" x14ac:dyDescent="0.25">
      <c r="A2053"/>
      <c r="B2053"/>
      <c r="C2053"/>
      <c r="D2053"/>
      <c r="E2053"/>
      <c r="F2053"/>
      <c r="G2053"/>
      <c r="H2053"/>
      <c r="I2053"/>
      <c r="J2053"/>
      <c r="K2053"/>
    </row>
    <row r="2054" spans="1:11" x14ac:dyDescent="0.25">
      <c r="A2054"/>
      <c r="B2054"/>
      <c r="C2054"/>
      <c r="D2054"/>
      <c r="E2054"/>
      <c r="F2054"/>
      <c r="G2054"/>
      <c r="H2054"/>
      <c r="I2054"/>
      <c r="J2054"/>
      <c r="K2054"/>
    </row>
    <row r="2055" spans="1:11" x14ac:dyDescent="0.25">
      <c r="A2055"/>
      <c r="B2055"/>
      <c r="C2055"/>
      <c r="D2055"/>
      <c r="E2055"/>
      <c r="F2055"/>
      <c r="G2055"/>
      <c r="H2055"/>
      <c r="I2055"/>
      <c r="J2055"/>
      <c r="K2055"/>
    </row>
    <row r="2056" spans="1:11" x14ac:dyDescent="0.25">
      <c r="A2056"/>
      <c r="B2056"/>
      <c r="C2056"/>
      <c r="D2056"/>
      <c r="E2056"/>
      <c r="F2056"/>
      <c r="G2056"/>
      <c r="H2056"/>
      <c r="I2056"/>
      <c r="J2056"/>
      <c r="K2056"/>
    </row>
    <row r="2057" spans="1:11" x14ac:dyDescent="0.25">
      <c r="A2057"/>
      <c r="B2057"/>
      <c r="C2057"/>
      <c r="D2057"/>
      <c r="E2057"/>
      <c r="F2057"/>
      <c r="G2057"/>
      <c r="H2057"/>
      <c r="I2057"/>
      <c r="J2057"/>
      <c r="K2057"/>
    </row>
    <row r="2058" spans="1:11" x14ac:dyDescent="0.25">
      <c r="A2058"/>
      <c r="B2058"/>
      <c r="C2058"/>
      <c r="D2058"/>
      <c r="E2058"/>
      <c r="F2058"/>
      <c r="G2058"/>
      <c r="H2058"/>
      <c r="I2058"/>
      <c r="J2058"/>
      <c r="K2058"/>
    </row>
    <row r="2059" spans="1:11" x14ac:dyDescent="0.25">
      <c r="A2059"/>
      <c r="B2059"/>
      <c r="C2059"/>
      <c r="D2059"/>
      <c r="E2059"/>
      <c r="F2059"/>
      <c r="G2059"/>
      <c r="H2059"/>
      <c r="I2059"/>
      <c r="J2059"/>
      <c r="K2059"/>
    </row>
    <row r="2060" spans="1:11" x14ac:dyDescent="0.25">
      <c r="A2060"/>
      <c r="B2060"/>
      <c r="C2060"/>
      <c r="D2060"/>
      <c r="E2060"/>
      <c r="F2060"/>
      <c r="G2060"/>
      <c r="H2060"/>
      <c r="I2060"/>
      <c r="J2060"/>
      <c r="K2060"/>
    </row>
    <row r="2061" spans="1:11" x14ac:dyDescent="0.25">
      <c r="A2061"/>
      <c r="B2061"/>
      <c r="C2061"/>
      <c r="D2061"/>
      <c r="E2061"/>
      <c r="F2061"/>
      <c r="G2061"/>
      <c r="H2061"/>
      <c r="I2061"/>
      <c r="J2061"/>
      <c r="K2061"/>
    </row>
    <row r="2062" spans="1:11" x14ac:dyDescent="0.25">
      <c r="A2062"/>
      <c r="B2062"/>
      <c r="C2062"/>
      <c r="D2062"/>
      <c r="E2062"/>
      <c r="F2062"/>
      <c r="G2062"/>
      <c r="H2062"/>
      <c r="I2062"/>
      <c r="J2062"/>
      <c r="K2062"/>
    </row>
    <row r="2063" spans="1:11" x14ac:dyDescent="0.25">
      <c r="A2063"/>
      <c r="B2063"/>
      <c r="C2063"/>
      <c r="D2063"/>
      <c r="E2063"/>
      <c r="F2063"/>
      <c r="G2063"/>
      <c r="H2063"/>
      <c r="I2063"/>
      <c r="J2063"/>
      <c r="K2063"/>
    </row>
    <row r="2064" spans="1:11" x14ac:dyDescent="0.25">
      <c r="A2064"/>
      <c r="B2064"/>
      <c r="C2064"/>
      <c r="D2064"/>
      <c r="E2064"/>
      <c r="F2064"/>
      <c r="G2064"/>
      <c r="H2064"/>
      <c r="I2064"/>
      <c r="J2064"/>
      <c r="K2064"/>
    </row>
    <row r="2065" spans="1:11" x14ac:dyDescent="0.25">
      <c r="A2065"/>
      <c r="B2065"/>
      <c r="C2065"/>
      <c r="D2065"/>
      <c r="E2065"/>
      <c r="F2065"/>
      <c r="G2065"/>
      <c r="H2065"/>
      <c r="I2065"/>
      <c r="J2065"/>
      <c r="K2065"/>
    </row>
    <row r="2066" spans="1:11" x14ac:dyDescent="0.25">
      <c r="A2066"/>
      <c r="B2066"/>
      <c r="C2066"/>
      <c r="D2066"/>
      <c r="E2066"/>
      <c r="F2066"/>
      <c r="G2066"/>
      <c r="H2066"/>
      <c r="I2066"/>
      <c r="J2066"/>
      <c r="K2066"/>
    </row>
    <row r="2067" spans="1:11" x14ac:dyDescent="0.25">
      <c r="A2067"/>
      <c r="B2067"/>
      <c r="C2067"/>
      <c r="D2067"/>
      <c r="E2067"/>
      <c r="F2067"/>
      <c r="G2067"/>
      <c r="H2067"/>
      <c r="I2067"/>
      <c r="J2067"/>
      <c r="K2067"/>
    </row>
    <row r="2068" spans="1:11" x14ac:dyDescent="0.25">
      <c r="A2068"/>
      <c r="B2068"/>
      <c r="C2068"/>
      <c r="D2068"/>
      <c r="E2068"/>
      <c r="F2068"/>
      <c r="G2068"/>
      <c r="H2068"/>
      <c r="I2068"/>
      <c r="J2068"/>
      <c r="K2068"/>
    </row>
    <row r="2069" spans="1:11" x14ac:dyDescent="0.25">
      <c r="A2069"/>
      <c r="B2069"/>
      <c r="C2069"/>
      <c r="D2069"/>
      <c r="E2069"/>
      <c r="F2069"/>
      <c r="G2069"/>
      <c r="H2069"/>
      <c r="I2069"/>
      <c r="J2069"/>
      <c r="K2069"/>
    </row>
    <row r="2070" spans="1:11" x14ac:dyDescent="0.25">
      <c r="A2070"/>
      <c r="B2070"/>
      <c r="C2070"/>
      <c r="D2070"/>
      <c r="E2070"/>
      <c r="F2070"/>
      <c r="G2070"/>
      <c r="H2070"/>
      <c r="I2070"/>
      <c r="J2070"/>
      <c r="K2070"/>
    </row>
    <row r="2071" spans="1:11" x14ac:dyDescent="0.25">
      <c r="A2071"/>
      <c r="B2071"/>
      <c r="C2071"/>
      <c r="D2071"/>
      <c r="E2071"/>
      <c r="F2071"/>
      <c r="G2071"/>
      <c r="H2071"/>
      <c r="I2071"/>
      <c r="J2071"/>
      <c r="K2071"/>
    </row>
    <row r="2072" spans="1:11" x14ac:dyDescent="0.25">
      <c r="A2072"/>
      <c r="B2072"/>
      <c r="C2072"/>
      <c r="D2072"/>
      <c r="E2072"/>
      <c r="F2072"/>
      <c r="G2072"/>
      <c r="H2072"/>
      <c r="I2072"/>
      <c r="J2072"/>
      <c r="K2072"/>
    </row>
    <row r="2073" spans="1:11" x14ac:dyDescent="0.25">
      <c r="A2073"/>
      <c r="B2073"/>
      <c r="C2073"/>
      <c r="D2073"/>
      <c r="E2073"/>
      <c r="F2073"/>
      <c r="G2073"/>
      <c r="H2073"/>
      <c r="I2073"/>
      <c r="J2073"/>
      <c r="K2073"/>
    </row>
    <row r="2074" spans="1:11" x14ac:dyDescent="0.25">
      <c r="A2074"/>
      <c r="B2074"/>
      <c r="C2074"/>
      <c r="D2074"/>
      <c r="E2074"/>
      <c r="F2074"/>
      <c r="G2074"/>
      <c r="H2074"/>
      <c r="I2074"/>
      <c r="J2074"/>
      <c r="K2074"/>
    </row>
    <row r="2075" spans="1:11" x14ac:dyDescent="0.25">
      <c r="A2075"/>
      <c r="B2075"/>
      <c r="C2075"/>
      <c r="D2075"/>
      <c r="E2075"/>
      <c r="F2075"/>
      <c r="G2075"/>
      <c r="H2075"/>
      <c r="I2075"/>
      <c r="J2075"/>
      <c r="K2075"/>
    </row>
    <row r="2076" spans="1:11" x14ac:dyDescent="0.25">
      <c r="A2076"/>
      <c r="B2076"/>
      <c r="C2076"/>
      <c r="D2076"/>
      <c r="E2076"/>
      <c r="F2076"/>
      <c r="G2076"/>
      <c r="H2076"/>
      <c r="I2076"/>
      <c r="J2076"/>
      <c r="K2076"/>
    </row>
    <row r="2077" spans="1:11" x14ac:dyDescent="0.25">
      <c r="A2077"/>
      <c r="B2077"/>
      <c r="C2077"/>
      <c r="D2077"/>
      <c r="E2077"/>
      <c r="F2077"/>
      <c r="G2077"/>
      <c r="H2077"/>
      <c r="I2077"/>
      <c r="J2077"/>
      <c r="K2077"/>
    </row>
    <row r="2078" spans="1:11" x14ac:dyDescent="0.25">
      <c r="A2078"/>
      <c r="B2078"/>
      <c r="C2078"/>
      <c r="D2078"/>
      <c r="E2078"/>
      <c r="F2078"/>
      <c r="G2078"/>
      <c r="H2078"/>
      <c r="I2078"/>
      <c r="J2078"/>
      <c r="K2078"/>
    </row>
    <row r="2079" spans="1:11" x14ac:dyDescent="0.25">
      <c r="A2079"/>
      <c r="B2079"/>
      <c r="C2079"/>
      <c r="D2079"/>
      <c r="E2079"/>
      <c r="F2079"/>
      <c r="G2079"/>
      <c r="H2079"/>
      <c r="I2079"/>
      <c r="J2079"/>
      <c r="K2079"/>
    </row>
    <row r="2080" spans="1:11" x14ac:dyDescent="0.25">
      <c r="A2080"/>
      <c r="B2080"/>
      <c r="C2080"/>
      <c r="D2080"/>
      <c r="E2080"/>
      <c r="F2080"/>
      <c r="G2080"/>
      <c r="H2080"/>
      <c r="I2080"/>
      <c r="J2080"/>
      <c r="K2080"/>
    </row>
    <row r="2081" spans="1:11" x14ac:dyDescent="0.25">
      <c r="A2081"/>
      <c r="B2081"/>
      <c r="C2081"/>
      <c r="D2081"/>
      <c r="E2081"/>
      <c r="F2081"/>
      <c r="G2081"/>
      <c r="H2081"/>
      <c r="I2081"/>
      <c r="J2081"/>
      <c r="K2081"/>
    </row>
    <row r="2082" spans="1:11" x14ac:dyDescent="0.25">
      <c r="A2082"/>
      <c r="B2082"/>
      <c r="C2082"/>
      <c r="D2082"/>
      <c r="E2082"/>
      <c r="F2082"/>
      <c r="G2082"/>
      <c r="H2082"/>
      <c r="I2082"/>
      <c r="J2082"/>
      <c r="K2082"/>
    </row>
    <row r="2083" spans="1:11" x14ac:dyDescent="0.25">
      <c r="A2083"/>
      <c r="B2083"/>
      <c r="C2083"/>
      <c r="D2083"/>
      <c r="E2083"/>
      <c r="F2083"/>
      <c r="G2083"/>
      <c r="H2083"/>
      <c r="I2083"/>
      <c r="J2083"/>
      <c r="K2083"/>
    </row>
    <row r="2084" spans="1:11" x14ac:dyDescent="0.25">
      <c r="A2084"/>
      <c r="B2084"/>
      <c r="C2084"/>
      <c r="D2084"/>
      <c r="E2084"/>
      <c r="F2084"/>
      <c r="G2084"/>
      <c r="H2084"/>
      <c r="I2084"/>
      <c r="J2084"/>
      <c r="K2084"/>
    </row>
    <row r="2085" spans="1:11" x14ac:dyDescent="0.25">
      <c r="A2085"/>
      <c r="B2085"/>
      <c r="C2085"/>
      <c r="D2085"/>
      <c r="E2085"/>
      <c r="F2085"/>
      <c r="G2085"/>
      <c r="H2085"/>
      <c r="I2085"/>
      <c r="J2085"/>
      <c r="K2085"/>
    </row>
    <row r="2086" spans="1:11" x14ac:dyDescent="0.25">
      <c r="A2086"/>
      <c r="B2086"/>
      <c r="C2086"/>
      <c r="D2086"/>
      <c r="E2086"/>
      <c r="F2086"/>
      <c r="G2086"/>
      <c r="H2086"/>
      <c r="I2086"/>
      <c r="J2086"/>
      <c r="K2086"/>
    </row>
    <row r="2087" spans="1:11" x14ac:dyDescent="0.25">
      <c r="A2087"/>
      <c r="B2087"/>
      <c r="C2087"/>
      <c r="D2087"/>
      <c r="E2087"/>
      <c r="F2087"/>
      <c r="G2087"/>
      <c r="H2087"/>
      <c r="I2087"/>
      <c r="J2087"/>
      <c r="K2087"/>
    </row>
    <row r="2088" spans="1:11" x14ac:dyDescent="0.25">
      <c r="A2088"/>
      <c r="B2088"/>
      <c r="C2088"/>
      <c r="D2088"/>
      <c r="E2088"/>
      <c r="F2088"/>
      <c r="G2088"/>
      <c r="H2088"/>
      <c r="I2088"/>
      <c r="J2088"/>
      <c r="K2088"/>
    </row>
    <row r="2089" spans="1:11" x14ac:dyDescent="0.25">
      <c r="A2089"/>
      <c r="B2089"/>
      <c r="C2089"/>
      <c r="D2089"/>
      <c r="E2089"/>
      <c r="F2089"/>
      <c r="G2089"/>
      <c r="H2089"/>
      <c r="I2089"/>
      <c r="J2089"/>
      <c r="K2089"/>
    </row>
    <row r="2090" spans="1:11" x14ac:dyDescent="0.25">
      <c r="A2090"/>
      <c r="B2090"/>
      <c r="C2090"/>
      <c r="D2090"/>
      <c r="E2090"/>
      <c r="F2090"/>
      <c r="G2090"/>
      <c r="H2090"/>
      <c r="I2090"/>
      <c r="J2090"/>
      <c r="K2090"/>
    </row>
    <row r="2091" spans="1:11" x14ac:dyDescent="0.25">
      <c r="A2091"/>
      <c r="B2091"/>
      <c r="C2091"/>
      <c r="D2091"/>
      <c r="E2091"/>
      <c r="F2091"/>
      <c r="G2091"/>
      <c r="H2091"/>
      <c r="I2091"/>
      <c r="J2091"/>
      <c r="K2091"/>
    </row>
    <row r="2092" spans="1:11" x14ac:dyDescent="0.25">
      <c r="A2092"/>
      <c r="B2092"/>
      <c r="C2092"/>
      <c r="D2092"/>
      <c r="E2092"/>
      <c r="F2092"/>
      <c r="G2092"/>
      <c r="H2092"/>
      <c r="I2092"/>
      <c r="J2092"/>
      <c r="K2092"/>
    </row>
    <row r="2093" spans="1:11" x14ac:dyDescent="0.25">
      <c r="A2093"/>
      <c r="B2093"/>
      <c r="C2093"/>
      <c r="D2093"/>
      <c r="E2093"/>
      <c r="F2093"/>
      <c r="G2093"/>
      <c r="H2093"/>
      <c r="I2093"/>
      <c r="J2093"/>
      <c r="K2093"/>
    </row>
    <row r="2094" spans="1:11" x14ac:dyDescent="0.25">
      <c r="A2094"/>
      <c r="B2094"/>
      <c r="C2094"/>
      <c r="D2094"/>
      <c r="E2094"/>
      <c r="F2094"/>
      <c r="G2094"/>
      <c r="H2094"/>
      <c r="I2094"/>
      <c r="J2094"/>
      <c r="K2094"/>
    </row>
    <row r="2095" spans="1:11" x14ac:dyDescent="0.25">
      <c r="A2095"/>
      <c r="B2095"/>
      <c r="C2095"/>
      <c r="D2095"/>
      <c r="E2095"/>
      <c r="F2095"/>
      <c r="G2095"/>
      <c r="H2095"/>
      <c r="I2095"/>
      <c r="J2095"/>
      <c r="K2095"/>
    </row>
    <row r="2096" spans="1:11" x14ac:dyDescent="0.25">
      <c r="A2096"/>
      <c r="B2096"/>
      <c r="C2096"/>
      <c r="D2096"/>
      <c r="E2096"/>
      <c r="F2096"/>
      <c r="G2096"/>
      <c r="H2096"/>
      <c r="I2096"/>
      <c r="J2096"/>
      <c r="K2096"/>
    </row>
    <row r="2097" spans="1:11" x14ac:dyDescent="0.25">
      <c r="A2097"/>
      <c r="B2097"/>
      <c r="C2097"/>
      <c r="D2097"/>
      <c r="E2097"/>
      <c r="F2097"/>
      <c r="G2097"/>
      <c r="H2097"/>
      <c r="I2097"/>
      <c r="J2097"/>
      <c r="K2097"/>
    </row>
    <row r="2098" spans="1:11" x14ac:dyDescent="0.25">
      <c r="A2098"/>
      <c r="B2098"/>
      <c r="C2098"/>
      <c r="D2098"/>
      <c r="E2098"/>
      <c r="F2098"/>
      <c r="G2098"/>
      <c r="H2098"/>
      <c r="I2098"/>
      <c r="J2098"/>
      <c r="K2098"/>
    </row>
    <row r="2099" spans="1:11" x14ac:dyDescent="0.25">
      <c r="A2099"/>
      <c r="B2099"/>
      <c r="C2099"/>
      <c r="D2099"/>
      <c r="E2099"/>
      <c r="F2099"/>
      <c r="G2099"/>
      <c r="H2099"/>
      <c r="I2099"/>
      <c r="J2099"/>
      <c r="K2099"/>
    </row>
    <row r="2100" spans="1:11" x14ac:dyDescent="0.25">
      <c r="A2100"/>
      <c r="B2100"/>
      <c r="C2100"/>
      <c r="D2100"/>
      <c r="E2100"/>
      <c r="F2100"/>
      <c r="G2100"/>
      <c r="H2100"/>
      <c r="I2100"/>
      <c r="J2100"/>
      <c r="K2100"/>
    </row>
    <row r="2101" spans="1:11" x14ac:dyDescent="0.25">
      <c r="A2101"/>
      <c r="B2101"/>
      <c r="C2101"/>
      <c r="D2101"/>
      <c r="E2101"/>
      <c r="F2101"/>
      <c r="G2101"/>
      <c r="H2101"/>
      <c r="I2101"/>
      <c r="J2101"/>
      <c r="K2101"/>
    </row>
    <row r="2102" spans="1:11" x14ac:dyDescent="0.25">
      <c r="A2102"/>
      <c r="B2102"/>
      <c r="C2102"/>
      <c r="D2102"/>
      <c r="E2102"/>
      <c r="F2102"/>
      <c r="G2102"/>
      <c r="H2102"/>
      <c r="I2102"/>
      <c r="J2102"/>
      <c r="K2102"/>
    </row>
    <row r="2103" spans="1:11" x14ac:dyDescent="0.25">
      <c r="A2103"/>
      <c r="B2103"/>
      <c r="C2103"/>
      <c r="D2103"/>
      <c r="E2103"/>
      <c r="F2103"/>
      <c r="G2103"/>
      <c r="H2103"/>
      <c r="I2103"/>
      <c r="J2103"/>
      <c r="K2103"/>
    </row>
    <row r="2104" spans="1:11" x14ac:dyDescent="0.25">
      <c r="A2104"/>
      <c r="B2104"/>
      <c r="C2104"/>
      <c r="D2104"/>
      <c r="E2104"/>
      <c r="F2104"/>
      <c r="G2104"/>
      <c r="H2104"/>
      <c r="I2104"/>
      <c r="J2104"/>
      <c r="K2104"/>
    </row>
    <row r="2105" spans="1:11" x14ac:dyDescent="0.25">
      <c r="A2105"/>
      <c r="B2105"/>
      <c r="C2105"/>
      <c r="D2105"/>
      <c r="E2105"/>
      <c r="F2105"/>
      <c r="G2105"/>
      <c r="H2105"/>
      <c r="I2105"/>
      <c r="J2105"/>
      <c r="K2105"/>
    </row>
    <row r="2106" spans="1:11" x14ac:dyDescent="0.25">
      <c r="A2106"/>
      <c r="B2106"/>
      <c r="C2106"/>
      <c r="D2106"/>
      <c r="E2106"/>
      <c r="F2106"/>
      <c r="G2106"/>
      <c r="H2106"/>
      <c r="I2106"/>
      <c r="J2106"/>
      <c r="K2106"/>
    </row>
    <row r="2107" spans="1:11" x14ac:dyDescent="0.25">
      <c r="A2107"/>
      <c r="B2107"/>
      <c r="C2107"/>
      <c r="D2107"/>
      <c r="E2107"/>
      <c r="F2107"/>
      <c r="G2107"/>
      <c r="H2107"/>
      <c r="I2107"/>
      <c r="J2107"/>
      <c r="K2107"/>
    </row>
    <row r="2108" spans="1:11" x14ac:dyDescent="0.25">
      <c r="A2108"/>
      <c r="B2108"/>
      <c r="C2108"/>
      <c r="D2108"/>
      <c r="E2108"/>
      <c r="F2108"/>
      <c r="G2108"/>
      <c r="H2108"/>
      <c r="I2108"/>
      <c r="J2108"/>
      <c r="K2108"/>
    </row>
    <row r="2109" spans="1:11" x14ac:dyDescent="0.25">
      <c r="A2109"/>
      <c r="B2109"/>
      <c r="C2109"/>
      <c r="D2109"/>
      <c r="E2109"/>
      <c r="F2109"/>
      <c r="G2109"/>
      <c r="H2109"/>
      <c r="I2109"/>
      <c r="J2109"/>
      <c r="K2109"/>
    </row>
    <row r="2110" spans="1:11" x14ac:dyDescent="0.25">
      <c r="A2110"/>
      <c r="B2110"/>
      <c r="C2110"/>
      <c r="D2110"/>
      <c r="E2110"/>
      <c r="F2110"/>
      <c r="G2110"/>
      <c r="H2110"/>
      <c r="I2110"/>
      <c r="J2110"/>
      <c r="K2110"/>
    </row>
    <row r="2111" spans="1:11" x14ac:dyDescent="0.25">
      <c r="A2111"/>
      <c r="B2111"/>
      <c r="C2111"/>
      <c r="D2111"/>
      <c r="E2111"/>
      <c r="F2111"/>
      <c r="G2111"/>
      <c r="H2111"/>
      <c r="I2111"/>
      <c r="J2111"/>
      <c r="K2111"/>
    </row>
    <row r="2112" spans="1:11" x14ac:dyDescent="0.25">
      <c r="A2112"/>
      <c r="B2112"/>
      <c r="C2112"/>
      <c r="D2112"/>
      <c r="E2112"/>
      <c r="F2112"/>
      <c r="G2112"/>
      <c r="H2112"/>
      <c r="I2112"/>
      <c r="J2112"/>
      <c r="K2112"/>
    </row>
    <row r="2113" spans="1:11" x14ac:dyDescent="0.25">
      <c r="A2113"/>
      <c r="B2113"/>
      <c r="C2113"/>
      <c r="D2113"/>
      <c r="E2113"/>
      <c r="F2113"/>
      <c r="G2113"/>
      <c r="H2113"/>
      <c r="I2113"/>
      <c r="J2113"/>
      <c r="K2113"/>
    </row>
    <row r="2114" spans="1:11" x14ac:dyDescent="0.25">
      <c r="A2114"/>
      <c r="B2114"/>
      <c r="C2114"/>
      <c r="D2114"/>
      <c r="E2114"/>
      <c r="F2114"/>
      <c r="G2114"/>
      <c r="H2114"/>
      <c r="I2114"/>
      <c r="J2114"/>
      <c r="K2114"/>
    </row>
    <row r="2115" spans="1:11" x14ac:dyDescent="0.25">
      <c r="A2115"/>
      <c r="B2115"/>
      <c r="C2115"/>
      <c r="D2115"/>
      <c r="E2115"/>
      <c r="F2115"/>
      <c r="G2115"/>
      <c r="H2115"/>
      <c r="I2115"/>
      <c r="J2115"/>
      <c r="K2115"/>
    </row>
    <row r="2116" spans="1:11" x14ac:dyDescent="0.25">
      <c r="A2116"/>
      <c r="B2116"/>
      <c r="C2116"/>
      <c r="D2116"/>
      <c r="E2116"/>
      <c r="F2116"/>
      <c r="G2116"/>
      <c r="H2116"/>
      <c r="I2116"/>
      <c r="J2116"/>
      <c r="K2116"/>
    </row>
    <row r="2117" spans="1:11" x14ac:dyDescent="0.25">
      <c r="A2117"/>
      <c r="B2117"/>
      <c r="C2117"/>
      <c r="D2117"/>
      <c r="E2117"/>
      <c r="F2117"/>
      <c r="G2117"/>
      <c r="H2117"/>
      <c r="I2117"/>
      <c r="J2117"/>
      <c r="K2117"/>
    </row>
    <row r="2118" spans="1:11" x14ac:dyDescent="0.25">
      <c r="A2118"/>
      <c r="B2118"/>
      <c r="C2118"/>
      <c r="D2118"/>
      <c r="E2118"/>
      <c r="F2118"/>
      <c r="G2118"/>
      <c r="H2118"/>
      <c r="I2118"/>
      <c r="J2118"/>
      <c r="K2118"/>
    </row>
    <row r="2119" spans="1:11" x14ac:dyDescent="0.25">
      <c r="A2119"/>
      <c r="B2119"/>
      <c r="C2119"/>
      <c r="D2119"/>
      <c r="E2119"/>
      <c r="F2119"/>
      <c r="G2119"/>
      <c r="H2119"/>
      <c r="I2119"/>
      <c r="J2119"/>
      <c r="K2119"/>
    </row>
    <row r="2120" spans="1:11" x14ac:dyDescent="0.25">
      <c r="A2120"/>
      <c r="B2120"/>
      <c r="C2120"/>
      <c r="D2120"/>
      <c r="E2120"/>
      <c r="F2120"/>
      <c r="G2120"/>
      <c r="H2120"/>
      <c r="I2120"/>
      <c r="J2120"/>
      <c r="K2120"/>
    </row>
    <row r="2121" spans="1:11" x14ac:dyDescent="0.25">
      <c r="A2121"/>
      <c r="B2121"/>
      <c r="C2121"/>
      <c r="D2121"/>
      <c r="E2121"/>
      <c r="F2121"/>
      <c r="G2121"/>
      <c r="H2121"/>
      <c r="I2121"/>
      <c r="J2121"/>
      <c r="K2121"/>
    </row>
    <row r="2122" spans="1:11" x14ac:dyDescent="0.25">
      <c r="A2122"/>
      <c r="B2122"/>
      <c r="C2122"/>
      <c r="D2122"/>
      <c r="E2122"/>
      <c r="F2122"/>
      <c r="G2122"/>
      <c r="H2122"/>
      <c r="I2122"/>
      <c r="J2122"/>
      <c r="K2122"/>
    </row>
    <row r="2123" spans="1:11" x14ac:dyDescent="0.25">
      <c r="A2123"/>
      <c r="B2123"/>
      <c r="C2123"/>
      <c r="D2123"/>
      <c r="E2123"/>
      <c r="F2123"/>
      <c r="G2123"/>
      <c r="H2123"/>
      <c r="I2123"/>
      <c r="J2123"/>
      <c r="K2123"/>
    </row>
    <row r="2124" spans="1:11" x14ac:dyDescent="0.25">
      <c r="A2124"/>
      <c r="B2124"/>
      <c r="C2124"/>
      <c r="D2124"/>
      <c r="E2124"/>
      <c r="F2124"/>
      <c r="G2124"/>
      <c r="H2124"/>
      <c r="I2124"/>
      <c r="J2124"/>
      <c r="K2124"/>
    </row>
    <row r="2125" spans="1:11" x14ac:dyDescent="0.25">
      <c r="A2125"/>
      <c r="B2125"/>
      <c r="C2125"/>
      <c r="D2125"/>
      <c r="E2125"/>
      <c r="F2125"/>
      <c r="G2125"/>
      <c r="H2125"/>
      <c r="I2125"/>
      <c r="J2125"/>
      <c r="K2125"/>
    </row>
    <row r="2126" spans="1:11" x14ac:dyDescent="0.25">
      <c r="A2126"/>
      <c r="B2126"/>
      <c r="C2126"/>
      <c r="D2126"/>
      <c r="E2126"/>
      <c r="F2126"/>
      <c r="G2126"/>
      <c r="H2126"/>
      <c r="I2126"/>
      <c r="J2126"/>
      <c r="K2126"/>
    </row>
    <row r="2127" spans="1:11" x14ac:dyDescent="0.25">
      <c r="A2127"/>
      <c r="B2127"/>
      <c r="C2127"/>
      <c r="D2127"/>
      <c r="E2127"/>
      <c r="F2127"/>
      <c r="G2127"/>
      <c r="H2127"/>
      <c r="I2127"/>
      <c r="J2127"/>
      <c r="K2127"/>
    </row>
    <row r="2128" spans="1:11" x14ac:dyDescent="0.25">
      <c r="A2128"/>
      <c r="B2128"/>
      <c r="C2128"/>
      <c r="D2128"/>
      <c r="E2128"/>
      <c r="F2128"/>
      <c r="G2128"/>
      <c r="H2128"/>
      <c r="I2128"/>
      <c r="J2128"/>
      <c r="K2128"/>
    </row>
    <row r="2129" spans="1:11" x14ac:dyDescent="0.25">
      <c r="A2129"/>
      <c r="B2129"/>
      <c r="C2129"/>
      <c r="D2129"/>
      <c r="E2129"/>
      <c r="F2129"/>
      <c r="G2129"/>
      <c r="H2129"/>
      <c r="I2129"/>
      <c r="J2129"/>
      <c r="K2129"/>
    </row>
    <row r="2130" spans="1:11" x14ac:dyDescent="0.25">
      <c r="A2130"/>
      <c r="B2130"/>
      <c r="C2130"/>
      <c r="D2130"/>
      <c r="E2130"/>
      <c r="F2130"/>
      <c r="G2130"/>
      <c r="H2130"/>
      <c r="I2130"/>
      <c r="J2130"/>
      <c r="K2130"/>
    </row>
    <row r="2131" spans="1:11" x14ac:dyDescent="0.25">
      <c r="A2131"/>
      <c r="B2131"/>
      <c r="C2131"/>
      <c r="D2131"/>
      <c r="E2131"/>
      <c r="F2131"/>
      <c r="G2131"/>
      <c r="H2131"/>
      <c r="I2131"/>
      <c r="J2131"/>
      <c r="K2131"/>
    </row>
    <row r="2132" spans="1:11" x14ac:dyDescent="0.25">
      <c r="A2132"/>
      <c r="B2132"/>
      <c r="C2132"/>
      <c r="D2132"/>
      <c r="E2132"/>
      <c r="F2132"/>
      <c r="G2132"/>
      <c r="H2132"/>
      <c r="I2132"/>
      <c r="J2132"/>
      <c r="K2132"/>
    </row>
    <row r="2133" spans="1:11" x14ac:dyDescent="0.25">
      <c r="A2133"/>
      <c r="B2133"/>
      <c r="C2133"/>
      <c r="D2133"/>
      <c r="E2133"/>
      <c r="F2133"/>
      <c r="G2133"/>
      <c r="H2133"/>
      <c r="I2133"/>
      <c r="J2133"/>
      <c r="K2133"/>
    </row>
    <row r="2134" spans="1:11" x14ac:dyDescent="0.25">
      <c r="A2134"/>
      <c r="B2134"/>
      <c r="C2134"/>
      <c r="D2134"/>
      <c r="E2134"/>
      <c r="F2134"/>
      <c r="G2134"/>
      <c r="H2134"/>
      <c r="I2134"/>
      <c r="J2134"/>
      <c r="K2134"/>
    </row>
    <row r="2135" spans="1:11" x14ac:dyDescent="0.25">
      <c r="A2135"/>
      <c r="B2135"/>
      <c r="C2135"/>
      <c r="D2135"/>
      <c r="E2135"/>
      <c r="F2135"/>
      <c r="G2135"/>
      <c r="H2135"/>
      <c r="I2135"/>
      <c r="J2135"/>
      <c r="K2135"/>
    </row>
    <row r="2136" spans="1:11" x14ac:dyDescent="0.25">
      <c r="A2136"/>
      <c r="B2136"/>
      <c r="C2136"/>
      <c r="D2136"/>
      <c r="E2136"/>
      <c r="F2136"/>
      <c r="G2136"/>
      <c r="H2136"/>
      <c r="I2136"/>
      <c r="J2136"/>
      <c r="K2136"/>
    </row>
    <row r="2137" spans="1:11" x14ac:dyDescent="0.25">
      <c r="A2137"/>
      <c r="B2137"/>
      <c r="C2137"/>
      <c r="D2137"/>
      <c r="E2137"/>
      <c r="F2137"/>
      <c r="G2137"/>
      <c r="H2137"/>
      <c r="I2137"/>
      <c r="J2137"/>
      <c r="K2137"/>
    </row>
    <row r="2138" spans="1:11" x14ac:dyDescent="0.25">
      <c r="A2138"/>
      <c r="B2138"/>
      <c r="C2138"/>
      <c r="D2138"/>
      <c r="E2138"/>
      <c r="F2138"/>
      <c r="G2138"/>
      <c r="H2138"/>
      <c r="I2138"/>
      <c r="J2138"/>
      <c r="K2138"/>
    </row>
    <row r="2139" spans="1:11" x14ac:dyDescent="0.25">
      <c r="A2139"/>
      <c r="B2139"/>
      <c r="C2139"/>
      <c r="D2139"/>
      <c r="E2139"/>
      <c r="F2139"/>
      <c r="G2139"/>
      <c r="H2139"/>
      <c r="I2139"/>
      <c r="J2139"/>
      <c r="K2139"/>
    </row>
    <row r="2140" spans="1:11" x14ac:dyDescent="0.25">
      <c r="A2140"/>
      <c r="B2140"/>
      <c r="C2140"/>
      <c r="D2140"/>
      <c r="E2140"/>
      <c r="F2140"/>
      <c r="G2140"/>
      <c r="H2140"/>
      <c r="I2140"/>
      <c r="J2140"/>
      <c r="K2140"/>
    </row>
    <row r="2141" spans="1:11" x14ac:dyDescent="0.25">
      <c r="A2141"/>
      <c r="B2141"/>
      <c r="C2141"/>
      <c r="D2141"/>
      <c r="E2141"/>
      <c r="F2141"/>
      <c r="G2141"/>
      <c r="H2141"/>
      <c r="I2141"/>
      <c r="J2141"/>
      <c r="K2141"/>
    </row>
    <row r="2142" spans="1:11" x14ac:dyDescent="0.25">
      <c r="A2142"/>
      <c r="B2142"/>
      <c r="C2142"/>
      <c r="D2142"/>
      <c r="E2142"/>
      <c r="F2142"/>
      <c r="G2142"/>
      <c r="H2142"/>
      <c r="I2142"/>
      <c r="J2142"/>
      <c r="K2142"/>
    </row>
    <row r="2143" spans="1:11" x14ac:dyDescent="0.25">
      <c r="A2143"/>
      <c r="B2143"/>
      <c r="C2143"/>
      <c r="D2143"/>
      <c r="E2143"/>
      <c r="F2143"/>
      <c r="G2143"/>
      <c r="H2143"/>
      <c r="I2143"/>
      <c r="J2143"/>
      <c r="K2143"/>
    </row>
    <row r="2144" spans="1:11" x14ac:dyDescent="0.25">
      <c r="A2144"/>
      <c r="B2144"/>
      <c r="C2144"/>
      <c r="D2144"/>
      <c r="E2144"/>
      <c r="F2144"/>
      <c r="G2144"/>
      <c r="H2144"/>
      <c r="I2144"/>
      <c r="J2144"/>
      <c r="K2144"/>
    </row>
    <row r="2145" spans="1:11" x14ac:dyDescent="0.25">
      <c r="A2145"/>
      <c r="B2145"/>
      <c r="C2145"/>
      <c r="D2145"/>
      <c r="E2145"/>
      <c r="F2145"/>
      <c r="G2145"/>
      <c r="H2145"/>
      <c r="I2145"/>
      <c r="J2145"/>
      <c r="K2145"/>
    </row>
    <row r="2146" spans="1:11" x14ac:dyDescent="0.25">
      <c r="A2146"/>
      <c r="B2146"/>
      <c r="C2146"/>
      <c r="D2146"/>
      <c r="E2146"/>
      <c r="F2146"/>
      <c r="G2146"/>
      <c r="H2146"/>
      <c r="I2146"/>
      <c r="J2146"/>
      <c r="K2146"/>
    </row>
    <row r="2147" spans="1:11" x14ac:dyDescent="0.25">
      <c r="A2147"/>
      <c r="B2147"/>
      <c r="C2147"/>
      <c r="D2147"/>
      <c r="E2147"/>
      <c r="F2147"/>
      <c r="G2147"/>
      <c r="H2147"/>
      <c r="I2147"/>
      <c r="J2147"/>
      <c r="K2147"/>
    </row>
    <row r="2148" spans="1:11" x14ac:dyDescent="0.25">
      <c r="A2148"/>
      <c r="B2148"/>
      <c r="C2148"/>
      <c r="D2148"/>
      <c r="E2148"/>
      <c r="F2148"/>
      <c r="G2148"/>
      <c r="H2148"/>
      <c r="I2148"/>
      <c r="J2148"/>
      <c r="K2148"/>
    </row>
    <row r="2149" spans="1:11" x14ac:dyDescent="0.25">
      <c r="A2149"/>
      <c r="B2149"/>
      <c r="C2149"/>
      <c r="D2149"/>
      <c r="E2149"/>
      <c r="F2149"/>
      <c r="G2149"/>
      <c r="H2149"/>
      <c r="I2149"/>
      <c r="J2149"/>
      <c r="K2149"/>
    </row>
    <row r="2150" spans="1:11" x14ac:dyDescent="0.25">
      <c r="A2150"/>
      <c r="B2150"/>
      <c r="C2150"/>
      <c r="D2150"/>
      <c r="E2150"/>
      <c r="F2150"/>
      <c r="G2150"/>
      <c r="H2150"/>
      <c r="I2150"/>
      <c r="J2150"/>
      <c r="K2150"/>
    </row>
    <row r="2151" spans="1:11" x14ac:dyDescent="0.25">
      <c r="A2151"/>
      <c r="B2151"/>
      <c r="C2151"/>
      <c r="D2151"/>
      <c r="E2151"/>
      <c r="F2151"/>
      <c r="G2151"/>
      <c r="H2151"/>
      <c r="I2151"/>
      <c r="J2151"/>
      <c r="K2151"/>
    </row>
    <row r="2152" spans="1:11" x14ac:dyDescent="0.25">
      <c r="A2152"/>
      <c r="B2152"/>
      <c r="C2152"/>
      <c r="D2152"/>
      <c r="E2152"/>
      <c r="F2152"/>
      <c r="G2152"/>
      <c r="H2152"/>
      <c r="I2152"/>
      <c r="J2152"/>
      <c r="K2152"/>
    </row>
    <row r="2153" spans="1:11" x14ac:dyDescent="0.25">
      <c r="A2153"/>
      <c r="B2153"/>
      <c r="C2153"/>
      <c r="D2153"/>
      <c r="E2153"/>
      <c r="F2153"/>
      <c r="G2153"/>
      <c r="H2153"/>
      <c r="I2153"/>
      <c r="J2153"/>
      <c r="K2153"/>
    </row>
    <row r="2154" spans="1:11" x14ac:dyDescent="0.25">
      <c r="A2154"/>
      <c r="B2154"/>
      <c r="C2154"/>
      <c r="D2154"/>
      <c r="E2154"/>
      <c r="F2154"/>
      <c r="G2154"/>
      <c r="H2154"/>
      <c r="I2154"/>
      <c r="J2154"/>
      <c r="K2154"/>
    </row>
    <row r="2155" spans="1:11" x14ac:dyDescent="0.25">
      <c r="A2155"/>
      <c r="B2155"/>
      <c r="C2155"/>
      <c r="D2155"/>
      <c r="E2155"/>
      <c r="F2155"/>
      <c r="G2155"/>
      <c r="H2155"/>
      <c r="I2155"/>
      <c r="J2155"/>
      <c r="K2155"/>
    </row>
    <row r="2156" spans="1:11" x14ac:dyDescent="0.25">
      <c r="A2156"/>
      <c r="B2156"/>
      <c r="C2156"/>
      <c r="D2156"/>
      <c r="E2156"/>
      <c r="F2156"/>
      <c r="G2156"/>
      <c r="H2156"/>
      <c r="I2156"/>
      <c r="J2156"/>
      <c r="K2156"/>
    </row>
    <row r="2157" spans="1:11" x14ac:dyDescent="0.25">
      <c r="A2157"/>
      <c r="B2157"/>
      <c r="C2157"/>
      <c r="D2157"/>
      <c r="E2157"/>
      <c r="F2157"/>
      <c r="G2157"/>
      <c r="H2157"/>
      <c r="I2157"/>
      <c r="J2157"/>
      <c r="K2157"/>
    </row>
    <row r="2158" spans="1:11" x14ac:dyDescent="0.25">
      <c r="A2158"/>
      <c r="B2158"/>
      <c r="C2158"/>
      <c r="D2158"/>
      <c r="E2158"/>
      <c r="F2158"/>
      <c r="G2158"/>
      <c r="H2158"/>
      <c r="I2158"/>
      <c r="J2158"/>
      <c r="K2158"/>
    </row>
    <row r="2159" spans="1:11" x14ac:dyDescent="0.25">
      <c r="A2159"/>
      <c r="B2159"/>
      <c r="C2159"/>
      <c r="D2159"/>
      <c r="E2159"/>
      <c r="F2159"/>
      <c r="G2159"/>
      <c r="H2159"/>
      <c r="I2159"/>
      <c r="J2159"/>
      <c r="K2159"/>
    </row>
    <row r="2160" spans="1:11" x14ac:dyDescent="0.25">
      <c r="A2160"/>
      <c r="B2160"/>
      <c r="C2160"/>
      <c r="D2160"/>
      <c r="E2160"/>
      <c r="F2160"/>
      <c r="G2160"/>
      <c r="H2160"/>
      <c r="I2160"/>
      <c r="J2160"/>
      <c r="K2160"/>
    </row>
    <row r="2161" spans="1:11" x14ac:dyDescent="0.25">
      <c r="A2161"/>
      <c r="B2161"/>
      <c r="C2161"/>
      <c r="D2161"/>
      <c r="E2161"/>
      <c r="F2161"/>
      <c r="G2161"/>
      <c r="H2161"/>
      <c r="I2161"/>
      <c r="J2161"/>
      <c r="K2161"/>
    </row>
    <row r="2162" spans="1:11" x14ac:dyDescent="0.25">
      <c r="A2162"/>
      <c r="B2162"/>
      <c r="C2162"/>
      <c r="D2162"/>
      <c r="E2162"/>
      <c r="F2162"/>
      <c r="G2162"/>
      <c r="H2162"/>
      <c r="I2162"/>
      <c r="J2162"/>
      <c r="K2162"/>
    </row>
    <row r="2163" spans="1:11" x14ac:dyDescent="0.25">
      <c r="A2163"/>
      <c r="B2163"/>
      <c r="C2163"/>
      <c r="D2163"/>
      <c r="E2163"/>
      <c r="F2163"/>
      <c r="G2163"/>
      <c r="H2163"/>
      <c r="I2163"/>
      <c r="J2163"/>
      <c r="K2163"/>
    </row>
    <row r="2164" spans="1:11" x14ac:dyDescent="0.25">
      <c r="A2164"/>
      <c r="B2164"/>
      <c r="C2164"/>
      <c r="D2164"/>
      <c r="E2164"/>
      <c r="F2164"/>
      <c r="G2164"/>
      <c r="H2164"/>
      <c r="I2164"/>
      <c r="J2164"/>
      <c r="K2164"/>
    </row>
    <row r="2165" spans="1:11" x14ac:dyDescent="0.25">
      <c r="A2165"/>
      <c r="B2165"/>
      <c r="C2165"/>
      <c r="D2165"/>
      <c r="E2165"/>
      <c r="F2165"/>
      <c r="G2165"/>
      <c r="H2165"/>
      <c r="I2165"/>
      <c r="J2165"/>
      <c r="K2165"/>
    </row>
    <row r="2166" spans="1:11" x14ac:dyDescent="0.25">
      <c r="A2166"/>
      <c r="B2166"/>
      <c r="C2166"/>
      <c r="D2166"/>
      <c r="E2166"/>
      <c r="F2166"/>
      <c r="G2166"/>
      <c r="H2166"/>
      <c r="I2166"/>
      <c r="J2166"/>
      <c r="K2166"/>
    </row>
    <row r="2167" spans="1:11" x14ac:dyDescent="0.25">
      <c r="A2167"/>
      <c r="B2167"/>
      <c r="C2167"/>
      <c r="D2167"/>
      <c r="E2167"/>
      <c r="F2167"/>
      <c r="G2167"/>
      <c r="H2167"/>
      <c r="I2167"/>
      <c r="J2167"/>
      <c r="K2167"/>
    </row>
    <row r="2168" spans="1:11" x14ac:dyDescent="0.25">
      <c r="A2168"/>
      <c r="B2168"/>
      <c r="C2168"/>
      <c r="D2168"/>
      <c r="E2168"/>
      <c r="F2168"/>
      <c r="G2168"/>
      <c r="H2168"/>
      <c r="I2168"/>
      <c r="J2168"/>
      <c r="K2168"/>
    </row>
    <row r="2169" spans="1:11" x14ac:dyDescent="0.25">
      <c r="A2169"/>
      <c r="B2169"/>
      <c r="C2169"/>
      <c r="D2169"/>
      <c r="E2169"/>
      <c r="F2169"/>
      <c r="G2169"/>
      <c r="H2169"/>
      <c r="I2169"/>
      <c r="J2169"/>
      <c r="K2169"/>
    </row>
    <row r="2170" spans="1:11" x14ac:dyDescent="0.25">
      <c r="A2170"/>
      <c r="B2170"/>
      <c r="C2170"/>
      <c r="D2170"/>
      <c r="E2170"/>
      <c r="F2170"/>
      <c r="G2170"/>
      <c r="H2170"/>
      <c r="I2170"/>
      <c r="J2170"/>
      <c r="K2170"/>
    </row>
    <row r="2171" spans="1:11" x14ac:dyDescent="0.25">
      <c r="A2171"/>
      <c r="B2171"/>
      <c r="C2171"/>
      <c r="D2171"/>
      <c r="E2171"/>
      <c r="F2171"/>
      <c r="G2171"/>
      <c r="H2171"/>
      <c r="I2171"/>
      <c r="J2171"/>
      <c r="K2171"/>
    </row>
    <row r="2172" spans="1:11" x14ac:dyDescent="0.25">
      <c r="A2172"/>
      <c r="B2172"/>
      <c r="C2172"/>
      <c r="D2172"/>
      <c r="E2172"/>
      <c r="F2172"/>
      <c r="G2172"/>
      <c r="H2172"/>
      <c r="I2172"/>
      <c r="J2172"/>
      <c r="K2172"/>
    </row>
    <row r="2173" spans="1:11" x14ac:dyDescent="0.25">
      <c r="A2173"/>
      <c r="B2173"/>
      <c r="C2173"/>
      <c r="D2173"/>
      <c r="E2173"/>
      <c r="F2173"/>
      <c r="G2173"/>
      <c r="H2173"/>
      <c r="I2173"/>
      <c r="J2173"/>
      <c r="K2173"/>
    </row>
    <row r="2174" spans="1:11" x14ac:dyDescent="0.25">
      <c r="A2174"/>
      <c r="B2174"/>
      <c r="C2174"/>
      <c r="D2174"/>
      <c r="E2174"/>
      <c r="F2174"/>
      <c r="G2174"/>
      <c r="H2174"/>
      <c r="I2174"/>
      <c r="J2174"/>
      <c r="K2174"/>
    </row>
    <row r="2175" spans="1:11" x14ac:dyDescent="0.25">
      <c r="A2175"/>
      <c r="B2175"/>
      <c r="C2175"/>
      <c r="D2175"/>
      <c r="E2175"/>
      <c r="F2175"/>
      <c r="G2175"/>
      <c r="H2175"/>
      <c r="I2175"/>
      <c r="J2175"/>
      <c r="K2175"/>
    </row>
    <row r="2176" spans="1:11" x14ac:dyDescent="0.25">
      <c r="A2176"/>
      <c r="B2176"/>
      <c r="C2176"/>
      <c r="D2176"/>
      <c r="E2176"/>
      <c r="F2176"/>
      <c r="G2176"/>
      <c r="H2176"/>
      <c r="I2176"/>
      <c r="J2176"/>
      <c r="K2176"/>
    </row>
    <row r="2177" spans="1:11" x14ac:dyDescent="0.25">
      <c r="A2177"/>
      <c r="B2177"/>
      <c r="C2177"/>
      <c r="D2177"/>
      <c r="E2177"/>
      <c r="F2177"/>
      <c r="G2177"/>
      <c r="H2177"/>
      <c r="I2177"/>
      <c r="J2177"/>
      <c r="K2177"/>
    </row>
    <row r="2178" spans="1:11" x14ac:dyDescent="0.25">
      <c r="A2178"/>
      <c r="B2178"/>
      <c r="C2178"/>
      <c r="D2178"/>
      <c r="E2178"/>
      <c r="F2178"/>
      <c r="G2178"/>
      <c r="H2178"/>
      <c r="I2178"/>
      <c r="J2178"/>
      <c r="K2178"/>
    </row>
    <row r="2179" spans="1:11" x14ac:dyDescent="0.25">
      <c r="A2179"/>
      <c r="B2179"/>
      <c r="C2179"/>
      <c r="D2179"/>
      <c r="E2179"/>
      <c r="F2179"/>
      <c r="G2179"/>
      <c r="H2179"/>
      <c r="I2179"/>
      <c r="J2179"/>
      <c r="K2179"/>
    </row>
    <row r="2180" spans="1:11" x14ac:dyDescent="0.25">
      <c r="A2180"/>
      <c r="B2180"/>
      <c r="C2180"/>
      <c r="D2180"/>
      <c r="E2180"/>
      <c r="F2180"/>
      <c r="G2180"/>
      <c r="H2180"/>
      <c r="I2180"/>
      <c r="J2180"/>
      <c r="K2180"/>
    </row>
    <row r="2181" spans="1:11" x14ac:dyDescent="0.25">
      <c r="A2181"/>
      <c r="B2181"/>
      <c r="C2181"/>
      <c r="D2181"/>
      <c r="E2181"/>
      <c r="F2181"/>
      <c r="G2181"/>
      <c r="H2181"/>
      <c r="I2181"/>
      <c r="J2181"/>
      <c r="K2181"/>
    </row>
    <row r="2182" spans="1:11" x14ac:dyDescent="0.25">
      <c r="A2182"/>
      <c r="B2182"/>
      <c r="C2182"/>
      <c r="D2182"/>
      <c r="E2182"/>
      <c r="F2182"/>
      <c r="G2182"/>
      <c r="H2182"/>
      <c r="I2182"/>
      <c r="J2182"/>
      <c r="K2182"/>
    </row>
    <row r="2183" spans="1:11" x14ac:dyDescent="0.25">
      <c r="A2183"/>
      <c r="B2183"/>
      <c r="C2183"/>
      <c r="D2183"/>
      <c r="E2183"/>
      <c r="F2183"/>
      <c r="G2183"/>
      <c r="H2183"/>
      <c r="I2183"/>
      <c r="J2183"/>
      <c r="K2183"/>
    </row>
    <row r="2184" spans="1:11" x14ac:dyDescent="0.25">
      <c r="A2184"/>
      <c r="B2184"/>
      <c r="C2184"/>
      <c r="D2184"/>
      <c r="E2184"/>
      <c r="F2184"/>
      <c r="G2184"/>
      <c r="H2184"/>
      <c r="I2184"/>
      <c r="J2184"/>
      <c r="K2184"/>
    </row>
    <row r="2185" spans="1:11" x14ac:dyDescent="0.25">
      <c r="A2185"/>
      <c r="B2185"/>
      <c r="C2185"/>
      <c r="D2185"/>
      <c r="E2185"/>
      <c r="F2185"/>
      <c r="G2185"/>
      <c r="H2185"/>
      <c r="I2185"/>
      <c r="J2185"/>
      <c r="K2185"/>
    </row>
    <row r="2186" spans="1:11" x14ac:dyDescent="0.25">
      <c r="A2186"/>
      <c r="B2186"/>
      <c r="C2186"/>
      <c r="D2186"/>
      <c r="E2186"/>
      <c r="F2186"/>
      <c r="G2186"/>
      <c r="H2186"/>
      <c r="I2186"/>
      <c r="J2186"/>
      <c r="K2186"/>
    </row>
    <row r="2187" spans="1:11" x14ac:dyDescent="0.25">
      <c r="A2187"/>
      <c r="B2187"/>
      <c r="C2187"/>
      <c r="D2187"/>
      <c r="E2187"/>
      <c r="F2187"/>
      <c r="G2187"/>
      <c r="H2187"/>
      <c r="I2187"/>
      <c r="J2187"/>
      <c r="K2187"/>
    </row>
    <row r="2188" spans="1:11" x14ac:dyDescent="0.25">
      <c r="A2188"/>
      <c r="B2188"/>
      <c r="C2188"/>
      <c r="D2188"/>
      <c r="E2188"/>
      <c r="F2188"/>
      <c r="G2188"/>
      <c r="H2188"/>
      <c r="I2188"/>
      <c r="J2188"/>
      <c r="K2188"/>
    </row>
    <row r="2189" spans="1:11" x14ac:dyDescent="0.25">
      <c r="A2189"/>
      <c r="B2189"/>
      <c r="C2189"/>
      <c r="D2189"/>
      <c r="E2189"/>
      <c r="F2189"/>
      <c r="G2189"/>
      <c r="H2189"/>
      <c r="I2189"/>
      <c r="J2189"/>
      <c r="K2189"/>
    </row>
    <row r="2190" spans="1:11" x14ac:dyDescent="0.25">
      <c r="A2190"/>
      <c r="B2190"/>
      <c r="C2190"/>
      <c r="D2190"/>
      <c r="E2190"/>
      <c r="F2190"/>
      <c r="G2190"/>
      <c r="H2190"/>
      <c r="I2190"/>
      <c r="J2190"/>
      <c r="K2190"/>
    </row>
    <row r="2191" spans="1:11" x14ac:dyDescent="0.25">
      <c r="A2191"/>
      <c r="B2191"/>
      <c r="C2191"/>
      <c r="D2191"/>
      <c r="E2191"/>
      <c r="F2191"/>
      <c r="G2191"/>
      <c r="H2191"/>
      <c r="I2191"/>
      <c r="J2191"/>
      <c r="K2191"/>
    </row>
    <row r="2192" spans="1:11" x14ac:dyDescent="0.25">
      <c r="A2192"/>
      <c r="B2192"/>
      <c r="C2192"/>
      <c r="D2192"/>
      <c r="E2192"/>
      <c r="F2192"/>
      <c r="G2192"/>
      <c r="H2192"/>
      <c r="I2192"/>
      <c r="J2192"/>
      <c r="K2192"/>
    </row>
    <row r="2193" spans="1:11" x14ac:dyDescent="0.25">
      <c r="A2193"/>
      <c r="B2193"/>
      <c r="C2193"/>
      <c r="D2193"/>
      <c r="E2193"/>
      <c r="F2193"/>
      <c r="G2193"/>
      <c r="H2193"/>
      <c r="I2193"/>
      <c r="J2193"/>
      <c r="K2193"/>
    </row>
    <row r="2194" spans="1:11" x14ac:dyDescent="0.25">
      <c r="A2194"/>
      <c r="B2194"/>
      <c r="C2194"/>
      <c r="D2194"/>
      <c r="E2194"/>
      <c r="F2194"/>
      <c r="G2194"/>
      <c r="H2194"/>
      <c r="I2194"/>
      <c r="J2194"/>
      <c r="K2194"/>
    </row>
    <row r="2195" spans="1:11" x14ac:dyDescent="0.25">
      <c r="A2195"/>
      <c r="B2195"/>
      <c r="C2195"/>
      <c r="D2195"/>
      <c r="E2195"/>
      <c r="F2195"/>
      <c r="G2195"/>
      <c r="H2195"/>
      <c r="I2195"/>
      <c r="J2195"/>
      <c r="K2195"/>
    </row>
    <row r="2196" spans="1:11" x14ac:dyDescent="0.25">
      <c r="A2196"/>
      <c r="B2196"/>
      <c r="C2196"/>
      <c r="D2196"/>
      <c r="E2196"/>
      <c r="F2196"/>
      <c r="G2196"/>
      <c r="H2196"/>
      <c r="I2196"/>
      <c r="J2196"/>
      <c r="K2196"/>
    </row>
    <row r="2197" spans="1:11" x14ac:dyDescent="0.25">
      <c r="A2197"/>
      <c r="B2197"/>
      <c r="C2197"/>
      <c r="D2197"/>
      <c r="E2197"/>
      <c r="F2197"/>
      <c r="G2197"/>
      <c r="H2197"/>
      <c r="I2197"/>
      <c r="J2197"/>
      <c r="K2197"/>
    </row>
    <row r="2198" spans="1:11" x14ac:dyDescent="0.25">
      <c r="A2198"/>
      <c r="B2198"/>
      <c r="C2198"/>
      <c r="D2198"/>
      <c r="E2198"/>
      <c r="F2198"/>
      <c r="G2198"/>
      <c r="H2198"/>
      <c r="I2198"/>
      <c r="J2198"/>
      <c r="K2198"/>
    </row>
    <row r="2199" spans="1:11" x14ac:dyDescent="0.25">
      <c r="A2199"/>
      <c r="B2199"/>
      <c r="C2199"/>
      <c r="D2199"/>
      <c r="E2199"/>
      <c r="F2199"/>
      <c r="G2199"/>
      <c r="H2199"/>
      <c r="I2199"/>
      <c r="J2199"/>
      <c r="K2199"/>
    </row>
    <row r="2200" spans="1:11" x14ac:dyDescent="0.25">
      <c r="A2200"/>
      <c r="B2200"/>
      <c r="C2200"/>
      <c r="D2200"/>
      <c r="E2200"/>
      <c r="F2200"/>
      <c r="G2200"/>
      <c r="H2200"/>
      <c r="I2200"/>
      <c r="J2200"/>
      <c r="K2200"/>
    </row>
    <row r="2201" spans="1:11" x14ac:dyDescent="0.25">
      <c r="A2201"/>
      <c r="B2201"/>
      <c r="C2201"/>
      <c r="D2201"/>
      <c r="E2201"/>
      <c r="F2201"/>
      <c r="G2201"/>
      <c r="H2201"/>
      <c r="I2201"/>
      <c r="J2201"/>
      <c r="K2201"/>
    </row>
    <row r="2202" spans="1:11" x14ac:dyDescent="0.25">
      <c r="A2202"/>
      <c r="B2202"/>
      <c r="C2202"/>
      <c r="D2202"/>
      <c r="E2202"/>
      <c r="F2202"/>
      <c r="G2202"/>
      <c r="H2202"/>
      <c r="I2202"/>
      <c r="J2202"/>
      <c r="K2202"/>
    </row>
    <row r="2203" spans="1:11" x14ac:dyDescent="0.25">
      <c r="A2203"/>
      <c r="B2203"/>
      <c r="C2203"/>
      <c r="D2203"/>
      <c r="E2203"/>
      <c r="F2203"/>
      <c r="G2203"/>
      <c r="H2203"/>
      <c r="I2203"/>
      <c r="J2203"/>
      <c r="K2203"/>
    </row>
    <row r="2204" spans="1:11" x14ac:dyDescent="0.25">
      <c r="A2204"/>
      <c r="B2204"/>
      <c r="C2204"/>
      <c r="D2204"/>
      <c r="E2204"/>
      <c r="F2204"/>
      <c r="G2204"/>
      <c r="H2204"/>
      <c r="I2204"/>
      <c r="J2204"/>
      <c r="K2204"/>
    </row>
    <row r="2205" spans="1:11" x14ac:dyDescent="0.25">
      <c r="A2205"/>
      <c r="B2205"/>
      <c r="C2205"/>
      <c r="D2205"/>
      <c r="E2205"/>
      <c r="F2205"/>
      <c r="G2205"/>
      <c r="H2205"/>
      <c r="I2205"/>
      <c r="J2205"/>
      <c r="K2205"/>
    </row>
    <row r="2206" spans="1:11" x14ac:dyDescent="0.25">
      <c r="A2206"/>
      <c r="B2206"/>
      <c r="C2206"/>
      <c r="D2206"/>
      <c r="E2206"/>
      <c r="F2206"/>
      <c r="G2206"/>
      <c r="H2206"/>
      <c r="I2206"/>
      <c r="J2206"/>
      <c r="K2206"/>
    </row>
    <row r="2207" spans="1:11" x14ac:dyDescent="0.25">
      <c r="A2207"/>
      <c r="B2207"/>
      <c r="C2207"/>
      <c r="D2207"/>
      <c r="E2207"/>
      <c r="F2207"/>
      <c r="G2207"/>
      <c r="H2207"/>
      <c r="I2207"/>
      <c r="J2207"/>
      <c r="K2207"/>
    </row>
    <row r="2208" spans="1:11" x14ac:dyDescent="0.25">
      <c r="A2208"/>
      <c r="B2208"/>
      <c r="C2208"/>
      <c r="D2208"/>
      <c r="E2208"/>
      <c r="F2208"/>
      <c r="G2208"/>
      <c r="H2208"/>
      <c r="I2208"/>
      <c r="J2208"/>
      <c r="K2208"/>
    </row>
    <row r="2209" spans="1:11" x14ac:dyDescent="0.25">
      <c r="A2209"/>
      <c r="B2209"/>
      <c r="C2209"/>
      <c r="D2209"/>
      <c r="E2209"/>
      <c r="F2209"/>
      <c r="G2209"/>
      <c r="H2209"/>
      <c r="I2209"/>
      <c r="J2209"/>
      <c r="K2209"/>
    </row>
    <row r="2210" spans="1:11" x14ac:dyDescent="0.25">
      <c r="A2210"/>
      <c r="B2210"/>
      <c r="C2210"/>
      <c r="D2210"/>
      <c r="E2210"/>
      <c r="F2210"/>
      <c r="G2210"/>
      <c r="H2210"/>
      <c r="I2210"/>
      <c r="J2210"/>
      <c r="K2210"/>
    </row>
    <row r="2211" spans="1:11" x14ac:dyDescent="0.25">
      <c r="A2211"/>
      <c r="B2211"/>
      <c r="C2211"/>
      <c r="D2211"/>
      <c r="E2211"/>
      <c r="F2211"/>
      <c r="G2211"/>
      <c r="H2211"/>
      <c r="I2211"/>
      <c r="J2211"/>
      <c r="K2211"/>
    </row>
    <row r="2212" spans="1:11" x14ac:dyDescent="0.25">
      <c r="A2212"/>
      <c r="B2212"/>
      <c r="C2212"/>
      <c r="D2212"/>
      <c r="E2212"/>
      <c r="F2212"/>
      <c r="G2212"/>
      <c r="H2212"/>
      <c r="I2212"/>
      <c r="J2212"/>
      <c r="K2212"/>
    </row>
    <row r="2213" spans="1:11" x14ac:dyDescent="0.25">
      <c r="A2213"/>
      <c r="B2213"/>
      <c r="C2213"/>
      <c r="D2213"/>
      <c r="E2213"/>
      <c r="F2213"/>
      <c r="G2213"/>
      <c r="H2213"/>
      <c r="I2213"/>
      <c r="J2213"/>
      <c r="K2213"/>
    </row>
    <row r="2214" spans="1:11" x14ac:dyDescent="0.25">
      <c r="A2214"/>
      <c r="B2214"/>
      <c r="C2214"/>
      <c r="D2214"/>
      <c r="E2214"/>
      <c r="F2214"/>
      <c r="G2214"/>
      <c r="H2214"/>
      <c r="I2214"/>
      <c r="J2214"/>
      <c r="K2214"/>
    </row>
    <row r="2215" spans="1:11" x14ac:dyDescent="0.25">
      <c r="A2215"/>
      <c r="B2215"/>
      <c r="C2215"/>
      <c r="D2215"/>
      <c r="E2215"/>
      <c r="F2215"/>
      <c r="G2215"/>
      <c r="H2215"/>
      <c r="I2215"/>
      <c r="J2215"/>
      <c r="K2215"/>
    </row>
    <row r="2216" spans="1:11" x14ac:dyDescent="0.25">
      <c r="A2216"/>
      <c r="B2216"/>
      <c r="C2216"/>
      <c r="D2216"/>
      <c r="E2216"/>
      <c r="F2216"/>
      <c r="G2216"/>
      <c r="H2216"/>
      <c r="I2216"/>
      <c r="J2216"/>
      <c r="K2216"/>
    </row>
    <row r="2217" spans="1:11" x14ac:dyDescent="0.25">
      <c r="A2217"/>
      <c r="B2217"/>
      <c r="C2217"/>
      <c r="D2217"/>
      <c r="E2217"/>
      <c r="F2217"/>
      <c r="G2217"/>
      <c r="H2217"/>
      <c r="I2217"/>
      <c r="J2217"/>
      <c r="K2217"/>
    </row>
    <row r="2218" spans="1:11" x14ac:dyDescent="0.25">
      <c r="A2218"/>
      <c r="B2218"/>
      <c r="C2218"/>
      <c r="D2218"/>
      <c r="E2218"/>
      <c r="F2218"/>
      <c r="G2218"/>
      <c r="H2218"/>
      <c r="I2218"/>
      <c r="J2218"/>
      <c r="K2218"/>
    </row>
    <row r="2219" spans="1:11" x14ac:dyDescent="0.25">
      <c r="A2219"/>
      <c r="B2219"/>
      <c r="C2219"/>
      <c r="D2219"/>
      <c r="E2219"/>
      <c r="F2219"/>
      <c r="G2219"/>
      <c r="H2219"/>
      <c r="I2219"/>
      <c r="J2219"/>
      <c r="K2219"/>
    </row>
    <row r="2220" spans="1:11" x14ac:dyDescent="0.25">
      <c r="A2220"/>
      <c r="B2220"/>
      <c r="C2220"/>
      <c r="D2220"/>
      <c r="E2220"/>
      <c r="F2220"/>
      <c r="G2220"/>
      <c r="H2220"/>
      <c r="I2220"/>
      <c r="J2220"/>
      <c r="K2220"/>
    </row>
    <row r="2221" spans="1:11" x14ac:dyDescent="0.25">
      <c r="A2221"/>
      <c r="B2221"/>
      <c r="C2221"/>
      <c r="D2221"/>
      <c r="E2221"/>
      <c r="F2221"/>
      <c r="G2221"/>
      <c r="H2221"/>
      <c r="I2221"/>
      <c r="J2221"/>
      <c r="K2221"/>
    </row>
    <row r="2222" spans="1:11" x14ac:dyDescent="0.25">
      <c r="A2222"/>
      <c r="B2222"/>
      <c r="C2222"/>
      <c r="D2222"/>
      <c r="E2222"/>
      <c r="F2222"/>
      <c r="G2222"/>
      <c r="H2222"/>
      <c r="I2222"/>
      <c r="J2222"/>
      <c r="K2222"/>
    </row>
    <row r="2223" spans="1:11" x14ac:dyDescent="0.25">
      <c r="A2223"/>
      <c r="B2223"/>
      <c r="C2223"/>
      <c r="D2223"/>
      <c r="E2223"/>
      <c r="F2223"/>
      <c r="G2223"/>
      <c r="H2223"/>
      <c r="I2223"/>
      <c r="J2223"/>
      <c r="K2223"/>
    </row>
    <row r="2224" spans="1:11" x14ac:dyDescent="0.25">
      <c r="A2224"/>
      <c r="B2224"/>
      <c r="C2224"/>
      <c r="D2224"/>
      <c r="E2224"/>
      <c r="F2224"/>
      <c r="G2224"/>
      <c r="H2224"/>
      <c r="I2224"/>
      <c r="J2224"/>
      <c r="K2224"/>
    </row>
    <row r="2225" spans="1:11" x14ac:dyDescent="0.25">
      <c r="A2225"/>
      <c r="B2225"/>
      <c r="C2225"/>
      <c r="D2225"/>
      <c r="E2225"/>
      <c r="F2225"/>
      <c r="G2225"/>
      <c r="H2225"/>
      <c r="I2225"/>
      <c r="J2225"/>
      <c r="K2225"/>
    </row>
    <row r="2226" spans="1:11" x14ac:dyDescent="0.25">
      <c r="A2226"/>
      <c r="B2226"/>
      <c r="C2226"/>
      <c r="D2226"/>
      <c r="E2226"/>
      <c r="F2226"/>
      <c r="G2226"/>
      <c r="H2226"/>
      <c r="I2226"/>
      <c r="J2226"/>
      <c r="K2226"/>
    </row>
    <row r="2227" spans="1:11" x14ac:dyDescent="0.25">
      <c r="A2227"/>
      <c r="B2227"/>
      <c r="C2227"/>
      <c r="D2227"/>
      <c r="E2227"/>
      <c r="F2227"/>
      <c r="G2227"/>
      <c r="H2227"/>
      <c r="I2227"/>
      <c r="J2227"/>
      <c r="K2227"/>
    </row>
    <row r="2228" spans="1:11" x14ac:dyDescent="0.25">
      <c r="A2228"/>
      <c r="B2228"/>
      <c r="C2228"/>
      <c r="D2228"/>
      <c r="E2228"/>
      <c r="F2228"/>
      <c r="G2228"/>
      <c r="H2228"/>
      <c r="I2228"/>
      <c r="J2228"/>
      <c r="K2228"/>
    </row>
    <row r="2229" spans="1:11" x14ac:dyDescent="0.25">
      <c r="A2229"/>
      <c r="B2229"/>
      <c r="C2229"/>
      <c r="D2229"/>
      <c r="E2229"/>
      <c r="F2229"/>
      <c r="G2229"/>
      <c r="H2229"/>
      <c r="I2229"/>
      <c r="J2229"/>
      <c r="K2229"/>
    </row>
    <row r="2230" spans="1:11" x14ac:dyDescent="0.25">
      <c r="A2230"/>
      <c r="B2230"/>
      <c r="C2230"/>
      <c r="D2230"/>
      <c r="E2230"/>
      <c r="F2230"/>
      <c r="G2230"/>
      <c r="H2230"/>
      <c r="I2230"/>
      <c r="J2230"/>
      <c r="K2230"/>
    </row>
    <row r="2231" spans="1:11" x14ac:dyDescent="0.25">
      <c r="A2231"/>
      <c r="B2231"/>
      <c r="C2231"/>
      <c r="D2231"/>
      <c r="E2231"/>
      <c r="F2231"/>
      <c r="G2231"/>
      <c r="H2231"/>
      <c r="I2231"/>
      <c r="J2231"/>
      <c r="K2231"/>
    </row>
    <row r="2232" spans="1:11" x14ac:dyDescent="0.25">
      <c r="A2232"/>
      <c r="B2232"/>
      <c r="C2232"/>
      <c r="D2232"/>
      <c r="E2232"/>
      <c r="F2232"/>
      <c r="G2232"/>
      <c r="H2232"/>
      <c r="I2232"/>
      <c r="J2232"/>
      <c r="K2232"/>
    </row>
    <row r="2233" spans="1:11" x14ac:dyDescent="0.25">
      <c r="A2233"/>
      <c r="B2233"/>
      <c r="C2233"/>
      <c r="D2233"/>
      <c r="E2233"/>
      <c r="F2233"/>
      <c r="G2233"/>
      <c r="H2233"/>
      <c r="I2233"/>
      <c r="J2233"/>
      <c r="K2233"/>
    </row>
    <row r="2234" spans="1:11" x14ac:dyDescent="0.25">
      <c r="A2234"/>
      <c r="B2234"/>
      <c r="C2234"/>
      <c r="D2234"/>
      <c r="E2234"/>
      <c r="F2234"/>
      <c r="G2234"/>
      <c r="H2234"/>
      <c r="I2234"/>
      <c r="J2234"/>
      <c r="K2234"/>
    </row>
    <row r="2235" spans="1:11" x14ac:dyDescent="0.25">
      <c r="A2235"/>
      <c r="B2235"/>
      <c r="C2235"/>
      <c r="D2235"/>
      <c r="E2235"/>
      <c r="F2235"/>
      <c r="G2235"/>
      <c r="H2235"/>
      <c r="I2235"/>
      <c r="J2235"/>
      <c r="K2235"/>
    </row>
    <row r="2236" spans="1:11" x14ac:dyDescent="0.25">
      <c r="A2236"/>
      <c r="B2236"/>
      <c r="C2236"/>
      <c r="D2236"/>
      <c r="E2236"/>
      <c r="F2236"/>
      <c r="G2236"/>
      <c r="H2236"/>
      <c r="I2236"/>
      <c r="J2236"/>
      <c r="K2236"/>
    </row>
    <row r="2237" spans="1:11" x14ac:dyDescent="0.25">
      <c r="A2237"/>
      <c r="B2237"/>
      <c r="C2237"/>
      <c r="D2237"/>
      <c r="E2237"/>
      <c r="F2237"/>
      <c r="G2237"/>
      <c r="H2237"/>
      <c r="I2237"/>
      <c r="J2237"/>
      <c r="K2237"/>
    </row>
    <row r="2238" spans="1:11" x14ac:dyDescent="0.25">
      <c r="A2238"/>
      <c r="B2238"/>
      <c r="C2238"/>
      <c r="D2238"/>
      <c r="E2238"/>
      <c r="F2238"/>
      <c r="G2238"/>
      <c r="H2238"/>
      <c r="I2238"/>
      <c r="J2238"/>
      <c r="K2238"/>
    </row>
    <row r="2239" spans="1:11" x14ac:dyDescent="0.25">
      <c r="A2239"/>
      <c r="B2239"/>
      <c r="C2239"/>
      <c r="D2239"/>
      <c r="E2239"/>
      <c r="F2239"/>
      <c r="G2239"/>
      <c r="H2239"/>
      <c r="I2239"/>
      <c r="J2239"/>
      <c r="K2239"/>
    </row>
    <row r="2240" spans="1:11" x14ac:dyDescent="0.25">
      <c r="A2240"/>
      <c r="B2240"/>
      <c r="C2240"/>
      <c r="D2240"/>
      <c r="E2240"/>
      <c r="F2240"/>
      <c r="G2240"/>
      <c r="H2240"/>
      <c r="I2240"/>
      <c r="J2240"/>
      <c r="K2240"/>
    </row>
    <row r="2241" spans="1:11" x14ac:dyDescent="0.25">
      <c r="A2241"/>
      <c r="B2241"/>
      <c r="C2241"/>
      <c r="D2241"/>
      <c r="E2241"/>
      <c r="F2241"/>
      <c r="G2241"/>
      <c r="H2241"/>
      <c r="I2241"/>
      <c r="J2241"/>
      <c r="K2241"/>
    </row>
    <row r="2242" spans="1:11" x14ac:dyDescent="0.25">
      <c r="A2242"/>
      <c r="B2242"/>
      <c r="C2242"/>
      <c r="D2242"/>
      <c r="E2242"/>
      <c r="F2242"/>
      <c r="G2242"/>
      <c r="H2242"/>
      <c r="I2242"/>
      <c r="J2242"/>
      <c r="K2242"/>
    </row>
    <row r="2243" spans="1:11" x14ac:dyDescent="0.25">
      <c r="A2243"/>
      <c r="B2243"/>
      <c r="C2243"/>
      <c r="D2243"/>
      <c r="E2243"/>
      <c r="F2243"/>
      <c r="G2243"/>
      <c r="H2243"/>
      <c r="I2243"/>
      <c r="J2243"/>
      <c r="K2243"/>
    </row>
    <row r="2244" spans="1:11" x14ac:dyDescent="0.25">
      <c r="A2244"/>
      <c r="B2244"/>
      <c r="C2244"/>
      <c r="D2244"/>
      <c r="E2244"/>
      <c r="F2244"/>
      <c r="G2244"/>
      <c r="H2244"/>
      <c r="I2244"/>
      <c r="J2244"/>
      <c r="K2244"/>
    </row>
    <row r="2245" spans="1:11" x14ac:dyDescent="0.25">
      <c r="A2245"/>
      <c r="B2245"/>
      <c r="C2245"/>
      <c r="D2245"/>
      <c r="E2245"/>
      <c r="F2245"/>
      <c r="G2245"/>
      <c r="H2245"/>
      <c r="I2245"/>
      <c r="J2245"/>
      <c r="K2245"/>
    </row>
    <row r="2246" spans="1:11" x14ac:dyDescent="0.25">
      <c r="A2246"/>
      <c r="B2246"/>
      <c r="C2246"/>
      <c r="D2246"/>
      <c r="E2246"/>
      <c r="F2246"/>
      <c r="G2246"/>
      <c r="H2246"/>
      <c r="I2246"/>
      <c r="J2246"/>
      <c r="K2246"/>
    </row>
    <row r="2247" spans="1:11" x14ac:dyDescent="0.25">
      <c r="A2247"/>
      <c r="B2247"/>
      <c r="C2247"/>
      <c r="D2247"/>
      <c r="E2247"/>
      <c r="F2247"/>
      <c r="G2247"/>
      <c r="H2247"/>
      <c r="I2247"/>
      <c r="J2247"/>
      <c r="K2247"/>
    </row>
    <row r="2248" spans="1:11" x14ac:dyDescent="0.25">
      <c r="A2248"/>
      <c r="B2248"/>
      <c r="C2248"/>
      <c r="D2248"/>
      <c r="E2248"/>
      <c r="F2248"/>
      <c r="G2248"/>
      <c r="H2248"/>
      <c r="I2248"/>
      <c r="J2248"/>
      <c r="K2248"/>
    </row>
    <row r="2249" spans="1:11" x14ac:dyDescent="0.25">
      <c r="A2249"/>
      <c r="B2249"/>
      <c r="C2249"/>
      <c r="D2249"/>
      <c r="E2249"/>
      <c r="F2249"/>
      <c r="G2249"/>
      <c r="H2249"/>
      <c r="I2249"/>
      <c r="J2249"/>
      <c r="K2249"/>
    </row>
    <row r="2250" spans="1:11" x14ac:dyDescent="0.25">
      <c r="A2250"/>
      <c r="B2250"/>
      <c r="C2250"/>
      <c r="D2250"/>
      <c r="E2250"/>
      <c r="F2250"/>
      <c r="G2250"/>
      <c r="H2250"/>
      <c r="I2250"/>
      <c r="J2250"/>
      <c r="K2250"/>
    </row>
    <row r="2251" spans="1:11" x14ac:dyDescent="0.25">
      <c r="A2251"/>
      <c r="B2251"/>
      <c r="C2251"/>
      <c r="D2251"/>
      <c r="E2251"/>
      <c r="F2251"/>
      <c r="G2251"/>
      <c r="H2251"/>
      <c r="I2251"/>
      <c r="J2251"/>
      <c r="K2251"/>
    </row>
    <row r="2252" spans="1:11" x14ac:dyDescent="0.25">
      <c r="A2252"/>
      <c r="B2252"/>
      <c r="C2252"/>
      <c r="D2252"/>
      <c r="E2252"/>
      <c r="F2252"/>
      <c r="G2252"/>
      <c r="H2252"/>
      <c r="I2252"/>
      <c r="J2252"/>
      <c r="K2252"/>
    </row>
    <row r="2253" spans="1:11" x14ac:dyDescent="0.25">
      <c r="A2253"/>
      <c r="B2253"/>
      <c r="C2253"/>
      <c r="D2253"/>
      <c r="E2253"/>
      <c r="F2253"/>
      <c r="G2253"/>
      <c r="H2253"/>
      <c r="I2253"/>
      <c r="J2253"/>
      <c r="K2253"/>
    </row>
    <row r="2254" spans="1:11" x14ac:dyDescent="0.25">
      <c r="A2254"/>
      <c r="B2254"/>
      <c r="C2254"/>
      <c r="D2254"/>
      <c r="E2254"/>
      <c r="F2254"/>
      <c r="G2254"/>
      <c r="H2254"/>
      <c r="I2254"/>
      <c r="J2254"/>
      <c r="K2254"/>
    </row>
    <row r="2255" spans="1:11" x14ac:dyDescent="0.25">
      <c r="A2255"/>
      <c r="B2255"/>
      <c r="C2255"/>
      <c r="D2255"/>
      <c r="E2255"/>
      <c r="F2255"/>
      <c r="G2255"/>
      <c r="H2255"/>
      <c r="I2255"/>
      <c r="J2255"/>
      <c r="K2255"/>
    </row>
    <row r="2256" spans="1:11" x14ac:dyDescent="0.25">
      <c r="A2256"/>
      <c r="B2256"/>
      <c r="C2256"/>
      <c r="D2256"/>
      <c r="E2256"/>
      <c r="F2256"/>
      <c r="G2256"/>
      <c r="H2256"/>
      <c r="I2256"/>
      <c r="J2256"/>
      <c r="K2256"/>
    </row>
    <row r="2257" spans="1:11" x14ac:dyDescent="0.25">
      <c r="A2257"/>
      <c r="B2257"/>
      <c r="C2257"/>
      <c r="D2257"/>
      <c r="E2257"/>
      <c r="F2257"/>
      <c r="G2257"/>
      <c r="H2257"/>
      <c r="I2257"/>
      <c r="J2257"/>
      <c r="K2257"/>
    </row>
    <row r="2258" spans="1:11" x14ac:dyDescent="0.25">
      <c r="A2258"/>
      <c r="B2258"/>
      <c r="C2258"/>
      <c r="D2258"/>
      <c r="E2258"/>
      <c r="F2258"/>
      <c r="G2258"/>
      <c r="H2258"/>
      <c r="I2258"/>
      <c r="J2258"/>
      <c r="K2258"/>
    </row>
    <row r="2259" spans="1:11" x14ac:dyDescent="0.25">
      <c r="A2259"/>
      <c r="B2259"/>
      <c r="C2259"/>
      <c r="D2259"/>
      <c r="E2259"/>
      <c r="F2259"/>
      <c r="G2259"/>
      <c r="H2259"/>
      <c r="I2259"/>
      <c r="J2259"/>
      <c r="K2259"/>
    </row>
    <row r="2260" spans="1:11" x14ac:dyDescent="0.25">
      <c r="A2260"/>
      <c r="B2260"/>
      <c r="C2260"/>
      <c r="D2260"/>
      <c r="E2260"/>
      <c r="F2260"/>
      <c r="G2260"/>
      <c r="H2260"/>
      <c r="I2260"/>
      <c r="J2260"/>
      <c r="K2260"/>
    </row>
    <row r="2261" spans="1:11" x14ac:dyDescent="0.25">
      <c r="A2261"/>
      <c r="B2261"/>
      <c r="C2261"/>
      <c r="D2261"/>
      <c r="E2261"/>
      <c r="F2261"/>
      <c r="G2261"/>
      <c r="H2261"/>
      <c r="I2261"/>
      <c r="J2261"/>
      <c r="K2261"/>
    </row>
    <row r="2262" spans="1:11" x14ac:dyDescent="0.25">
      <c r="A2262"/>
      <c r="B2262"/>
      <c r="C2262"/>
      <c r="D2262"/>
      <c r="E2262"/>
      <c r="F2262"/>
      <c r="G2262"/>
      <c r="H2262"/>
      <c r="I2262"/>
      <c r="J2262"/>
      <c r="K2262"/>
    </row>
    <row r="2263" spans="1:11" x14ac:dyDescent="0.25">
      <c r="A2263"/>
      <c r="B2263"/>
      <c r="C2263"/>
      <c r="D2263"/>
      <c r="E2263"/>
      <c r="F2263"/>
      <c r="G2263"/>
      <c r="H2263"/>
      <c r="I2263"/>
      <c r="J2263"/>
      <c r="K2263"/>
    </row>
    <row r="2264" spans="1:11" x14ac:dyDescent="0.25">
      <c r="A2264"/>
      <c r="B2264"/>
      <c r="C2264"/>
      <c r="D2264"/>
      <c r="E2264"/>
      <c r="F2264"/>
      <c r="G2264"/>
      <c r="H2264"/>
      <c r="I2264"/>
      <c r="J2264"/>
      <c r="K2264"/>
    </row>
    <row r="2265" spans="1:11" x14ac:dyDescent="0.25">
      <c r="A2265"/>
      <c r="B2265"/>
      <c r="C2265"/>
      <c r="D2265"/>
      <c r="E2265"/>
      <c r="F2265"/>
      <c r="G2265"/>
      <c r="H2265"/>
      <c r="I2265"/>
      <c r="J2265"/>
      <c r="K2265"/>
    </row>
    <row r="2266" spans="1:11" x14ac:dyDescent="0.25">
      <c r="A2266"/>
      <c r="B2266"/>
      <c r="C2266"/>
      <c r="D2266"/>
      <c r="E2266"/>
      <c r="F2266"/>
      <c r="G2266"/>
      <c r="H2266"/>
      <c r="I2266"/>
      <c r="J2266"/>
      <c r="K2266"/>
    </row>
    <row r="2267" spans="1:11" x14ac:dyDescent="0.25">
      <c r="A2267"/>
      <c r="B2267"/>
      <c r="C2267"/>
      <c r="D2267"/>
      <c r="E2267"/>
      <c r="F2267"/>
      <c r="G2267"/>
      <c r="H2267"/>
      <c r="I2267"/>
      <c r="J2267"/>
      <c r="K2267"/>
    </row>
    <row r="2268" spans="1:11" x14ac:dyDescent="0.25">
      <c r="A2268"/>
      <c r="B2268"/>
      <c r="C2268"/>
      <c r="D2268"/>
      <c r="E2268"/>
      <c r="F2268"/>
      <c r="G2268"/>
      <c r="H2268"/>
      <c r="I2268"/>
      <c r="J2268"/>
      <c r="K2268"/>
    </row>
    <row r="2269" spans="1:11" x14ac:dyDescent="0.25">
      <c r="A2269"/>
      <c r="B2269"/>
      <c r="C2269"/>
      <c r="D2269"/>
      <c r="E2269"/>
      <c r="F2269"/>
      <c r="G2269"/>
      <c r="H2269"/>
      <c r="I2269"/>
      <c r="J2269"/>
      <c r="K2269"/>
    </row>
    <row r="2270" spans="1:11" x14ac:dyDescent="0.25">
      <c r="A2270"/>
      <c r="B2270"/>
      <c r="C2270"/>
      <c r="D2270"/>
      <c r="E2270"/>
      <c r="F2270"/>
      <c r="G2270"/>
      <c r="H2270"/>
      <c r="I2270"/>
      <c r="J2270"/>
      <c r="K2270"/>
    </row>
    <row r="2271" spans="1:11" x14ac:dyDescent="0.25">
      <c r="A2271"/>
      <c r="B2271"/>
      <c r="C2271"/>
      <c r="D2271"/>
      <c r="E2271"/>
      <c r="F2271"/>
      <c r="G2271"/>
      <c r="H2271"/>
      <c r="I2271"/>
      <c r="J2271"/>
      <c r="K2271"/>
    </row>
    <row r="2272" spans="1:11" x14ac:dyDescent="0.25">
      <c r="A2272"/>
      <c r="B2272"/>
      <c r="C2272"/>
      <c r="D2272"/>
      <c r="E2272"/>
      <c r="F2272"/>
      <c r="G2272"/>
      <c r="H2272"/>
      <c r="I2272"/>
      <c r="J2272"/>
      <c r="K2272"/>
    </row>
    <row r="2273" spans="1:11" x14ac:dyDescent="0.25">
      <c r="A2273"/>
      <c r="B2273"/>
      <c r="C2273"/>
      <c r="D2273"/>
      <c r="E2273"/>
      <c r="F2273"/>
      <c r="G2273"/>
      <c r="H2273"/>
      <c r="I2273"/>
      <c r="J2273"/>
      <c r="K2273"/>
    </row>
    <row r="2274" spans="1:11" x14ac:dyDescent="0.25">
      <c r="A2274"/>
      <c r="B2274"/>
      <c r="C2274"/>
      <c r="D2274"/>
      <c r="E2274"/>
      <c r="F2274"/>
      <c r="G2274"/>
      <c r="H2274"/>
      <c r="I2274"/>
      <c r="J2274"/>
      <c r="K2274"/>
    </row>
    <row r="2275" spans="1:11" x14ac:dyDescent="0.25">
      <c r="A2275"/>
      <c r="B2275"/>
      <c r="C2275"/>
      <c r="D2275"/>
      <c r="E2275"/>
      <c r="F2275"/>
      <c r="G2275"/>
      <c r="H2275"/>
      <c r="I2275"/>
      <c r="J2275"/>
      <c r="K2275"/>
    </row>
    <row r="2276" spans="1:11" x14ac:dyDescent="0.25">
      <c r="A2276"/>
      <c r="B2276"/>
      <c r="C2276"/>
      <c r="D2276"/>
      <c r="E2276"/>
      <c r="F2276"/>
      <c r="G2276"/>
      <c r="H2276"/>
      <c r="I2276"/>
      <c r="J2276"/>
      <c r="K2276"/>
    </row>
    <row r="2277" spans="1:11" x14ac:dyDescent="0.25">
      <c r="A2277"/>
      <c r="B2277"/>
      <c r="C2277"/>
      <c r="D2277"/>
      <c r="E2277"/>
      <c r="F2277"/>
      <c r="G2277"/>
      <c r="H2277"/>
      <c r="I2277"/>
      <c r="J2277"/>
      <c r="K2277"/>
    </row>
    <row r="2278" spans="1:11" x14ac:dyDescent="0.25">
      <c r="A2278"/>
      <c r="B2278"/>
      <c r="C2278"/>
      <c r="D2278"/>
      <c r="E2278"/>
      <c r="F2278"/>
      <c r="G2278"/>
      <c r="H2278"/>
      <c r="I2278"/>
      <c r="J2278"/>
      <c r="K2278"/>
    </row>
    <row r="2279" spans="1:11" x14ac:dyDescent="0.25">
      <c r="A2279"/>
      <c r="B2279"/>
      <c r="C2279"/>
      <c r="D2279"/>
      <c r="E2279"/>
      <c r="F2279"/>
      <c r="G2279"/>
      <c r="H2279"/>
      <c r="I2279"/>
      <c r="J2279"/>
      <c r="K2279"/>
    </row>
    <row r="2280" spans="1:11" x14ac:dyDescent="0.25">
      <c r="A2280"/>
      <c r="B2280"/>
      <c r="C2280"/>
      <c r="D2280"/>
      <c r="E2280"/>
      <c r="F2280"/>
      <c r="G2280"/>
      <c r="H2280"/>
      <c r="I2280"/>
      <c r="J2280"/>
      <c r="K2280"/>
    </row>
    <row r="2281" spans="1:11" x14ac:dyDescent="0.25">
      <c r="A2281"/>
      <c r="B2281"/>
      <c r="C2281"/>
      <c r="D2281"/>
      <c r="E2281"/>
      <c r="F2281"/>
      <c r="G2281"/>
      <c r="H2281"/>
      <c r="I2281"/>
      <c r="J2281"/>
      <c r="K2281"/>
    </row>
    <row r="2282" spans="1:11" x14ac:dyDescent="0.25">
      <c r="A2282"/>
      <c r="B2282"/>
      <c r="C2282"/>
      <c r="D2282"/>
      <c r="E2282"/>
      <c r="F2282"/>
      <c r="G2282"/>
      <c r="H2282"/>
      <c r="I2282"/>
      <c r="J2282"/>
      <c r="K2282"/>
    </row>
    <row r="2283" spans="1:11" x14ac:dyDescent="0.25">
      <c r="A2283"/>
      <c r="B2283"/>
      <c r="C2283"/>
      <c r="D2283"/>
      <c r="E2283"/>
      <c r="F2283"/>
      <c r="G2283"/>
      <c r="H2283"/>
      <c r="I2283"/>
      <c r="J2283"/>
      <c r="K2283"/>
    </row>
    <row r="2284" spans="1:11" x14ac:dyDescent="0.25">
      <c r="A2284"/>
      <c r="B2284"/>
      <c r="C2284"/>
      <c r="D2284"/>
      <c r="E2284"/>
      <c r="F2284"/>
      <c r="G2284"/>
      <c r="H2284"/>
      <c r="I2284"/>
      <c r="J2284"/>
      <c r="K2284"/>
    </row>
    <row r="2285" spans="1:11" x14ac:dyDescent="0.25">
      <c r="A2285"/>
      <c r="B2285"/>
      <c r="C2285"/>
      <c r="D2285"/>
      <c r="E2285"/>
      <c r="F2285"/>
      <c r="G2285"/>
      <c r="H2285"/>
      <c r="I2285"/>
      <c r="J2285"/>
      <c r="K2285"/>
    </row>
    <row r="2286" spans="1:11" x14ac:dyDescent="0.25">
      <c r="A2286"/>
      <c r="B2286"/>
      <c r="C2286"/>
      <c r="D2286"/>
      <c r="E2286"/>
      <c r="F2286"/>
      <c r="G2286"/>
      <c r="H2286"/>
      <c r="I2286"/>
      <c r="J2286"/>
      <c r="K2286"/>
    </row>
    <row r="2287" spans="1:11" x14ac:dyDescent="0.25">
      <c r="A2287"/>
      <c r="B2287"/>
      <c r="C2287"/>
      <c r="D2287"/>
      <c r="E2287"/>
      <c r="F2287"/>
      <c r="G2287"/>
      <c r="H2287"/>
      <c r="I2287"/>
      <c r="J2287"/>
      <c r="K2287"/>
    </row>
    <row r="2288" spans="1:11" x14ac:dyDescent="0.25">
      <c r="A2288"/>
      <c r="B2288"/>
      <c r="C2288"/>
      <c r="D2288"/>
      <c r="E2288"/>
      <c r="F2288"/>
      <c r="G2288"/>
      <c r="H2288"/>
      <c r="I2288"/>
      <c r="J2288"/>
      <c r="K2288"/>
    </row>
    <row r="2289" spans="1:11" x14ac:dyDescent="0.25">
      <c r="A2289"/>
      <c r="B2289"/>
      <c r="C2289"/>
      <c r="D2289"/>
      <c r="E2289"/>
      <c r="F2289"/>
      <c r="G2289"/>
      <c r="H2289"/>
      <c r="I2289"/>
      <c r="J2289"/>
      <c r="K2289"/>
    </row>
    <row r="2290" spans="1:11" x14ac:dyDescent="0.25">
      <c r="A2290"/>
      <c r="B2290"/>
      <c r="C2290"/>
      <c r="D2290"/>
      <c r="E2290"/>
      <c r="F2290"/>
      <c r="G2290"/>
      <c r="H2290"/>
      <c r="I2290"/>
      <c r="J2290"/>
      <c r="K2290"/>
    </row>
    <row r="2291" spans="1:11" x14ac:dyDescent="0.25">
      <c r="A2291"/>
      <c r="B2291"/>
      <c r="C2291"/>
      <c r="D2291"/>
      <c r="E2291"/>
      <c r="F2291"/>
      <c r="G2291"/>
      <c r="H2291"/>
      <c r="I2291"/>
      <c r="J2291"/>
      <c r="K2291"/>
    </row>
    <row r="2292" spans="1:11" x14ac:dyDescent="0.25">
      <c r="A2292"/>
      <c r="B2292"/>
      <c r="C2292"/>
      <c r="D2292"/>
      <c r="E2292"/>
      <c r="F2292"/>
      <c r="G2292"/>
      <c r="H2292"/>
      <c r="I2292"/>
      <c r="J2292"/>
      <c r="K2292"/>
    </row>
    <row r="2293" spans="1:11" x14ac:dyDescent="0.25">
      <c r="A2293"/>
      <c r="B2293"/>
      <c r="C2293"/>
      <c r="D2293"/>
      <c r="E2293"/>
      <c r="F2293"/>
      <c r="G2293"/>
      <c r="H2293"/>
      <c r="I2293"/>
      <c r="J2293"/>
      <c r="K2293"/>
    </row>
    <row r="2294" spans="1:11" x14ac:dyDescent="0.25">
      <c r="A2294"/>
      <c r="B2294"/>
      <c r="C2294"/>
      <c r="D2294"/>
      <c r="E2294"/>
      <c r="F2294"/>
      <c r="G2294"/>
      <c r="H2294"/>
      <c r="I2294"/>
      <c r="J2294"/>
      <c r="K2294"/>
    </row>
    <row r="2295" spans="1:11" x14ac:dyDescent="0.25">
      <c r="A2295"/>
      <c r="B2295"/>
      <c r="C2295"/>
      <c r="D2295"/>
      <c r="E2295"/>
      <c r="F2295"/>
      <c r="G2295"/>
      <c r="H2295"/>
      <c r="I2295"/>
      <c r="J2295"/>
      <c r="K2295"/>
    </row>
    <row r="2296" spans="1:11" x14ac:dyDescent="0.25">
      <c r="A2296"/>
      <c r="B2296"/>
      <c r="C2296"/>
      <c r="D2296"/>
      <c r="E2296"/>
      <c r="F2296"/>
      <c r="G2296"/>
      <c r="H2296"/>
      <c r="I2296"/>
      <c r="J2296"/>
      <c r="K2296"/>
    </row>
    <row r="2297" spans="1:11" x14ac:dyDescent="0.25">
      <c r="A2297"/>
      <c r="B2297"/>
      <c r="C2297"/>
      <c r="D2297"/>
      <c r="E2297"/>
      <c r="F2297"/>
      <c r="G2297"/>
      <c r="H2297"/>
      <c r="I2297"/>
      <c r="J2297"/>
      <c r="K2297"/>
    </row>
    <row r="2298" spans="1:11" x14ac:dyDescent="0.25">
      <c r="A2298"/>
      <c r="B2298"/>
      <c r="C2298"/>
      <c r="D2298"/>
      <c r="E2298"/>
      <c r="F2298"/>
      <c r="G2298"/>
      <c r="H2298"/>
      <c r="I2298"/>
      <c r="J2298"/>
      <c r="K2298"/>
    </row>
    <row r="2299" spans="1:11" x14ac:dyDescent="0.25">
      <c r="A2299"/>
      <c r="B2299"/>
      <c r="C2299"/>
      <c r="D2299"/>
      <c r="E2299"/>
      <c r="F2299"/>
      <c r="G2299"/>
      <c r="H2299"/>
      <c r="I2299"/>
      <c r="J2299"/>
      <c r="K2299"/>
    </row>
    <row r="2300" spans="1:11" x14ac:dyDescent="0.25">
      <c r="A2300"/>
      <c r="B2300"/>
      <c r="C2300"/>
      <c r="D2300"/>
      <c r="E2300"/>
      <c r="F2300"/>
      <c r="G2300"/>
      <c r="H2300"/>
      <c r="I2300"/>
      <c r="J2300"/>
      <c r="K2300"/>
    </row>
    <row r="2301" spans="1:11" x14ac:dyDescent="0.25">
      <c r="A2301"/>
      <c r="B2301"/>
      <c r="C2301"/>
      <c r="D2301"/>
      <c r="E2301"/>
      <c r="F2301"/>
      <c r="G2301"/>
      <c r="H2301"/>
      <c r="I2301"/>
      <c r="J2301"/>
      <c r="K2301"/>
    </row>
    <row r="2302" spans="1:11" x14ac:dyDescent="0.25">
      <c r="A2302"/>
      <c r="B2302"/>
      <c r="C2302"/>
      <c r="D2302"/>
      <c r="E2302"/>
      <c r="F2302"/>
      <c r="G2302"/>
      <c r="H2302"/>
      <c r="I2302"/>
      <c r="J2302"/>
      <c r="K2302"/>
    </row>
    <row r="2303" spans="1:11" x14ac:dyDescent="0.25">
      <c r="A2303"/>
      <c r="B2303"/>
      <c r="C2303"/>
      <c r="D2303"/>
      <c r="E2303"/>
      <c r="F2303"/>
      <c r="G2303"/>
      <c r="H2303"/>
      <c r="I2303"/>
      <c r="J2303"/>
      <c r="K2303"/>
    </row>
    <row r="2304" spans="1:11" x14ac:dyDescent="0.25">
      <c r="A2304"/>
      <c r="B2304"/>
      <c r="C2304"/>
      <c r="D2304"/>
      <c r="E2304"/>
      <c r="F2304"/>
      <c r="G2304"/>
      <c r="H2304"/>
      <c r="I2304"/>
      <c r="J2304"/>
      <c r="K2304"/>
    </row>
    <row r="2305" spans="1:11" x14ac:dyDescent="0.25">
      <c r="A2305"/>
      <c r="B2305"/>
      <c r="C2305"/>
      <c r="D2305"/>
      <c r="E2305"/>
      <c r="F2305"/>
      <c r="G2305"/>
      <c r="H2305"/>
      <c r="I2305"/>
      <c r="J2305"/>
      <c r="K2305"/>
    </row>
    <row r="2306" spans="1:11" x14ac:dyDescent="0.25">
      <c r="A2306"/>
      <c r="B2306"/>
      <c r="C2306"/>
      <c r="D2306"/>
      <c r="E2306"/>
      <c r="F2306"/>
      <c r="G2306"/>
      <c r="H2306"/>
      <c r="I2306"/>
      <c r="J2306"/>
      <c r="K2306"/>
    </row>
    <row r="2307" spans="1:11" x14ac:dyDescent="0.25">
      <c r="A2307"/>
      <c r="B2307"/>
      <c r="C2307"/>
      <c r="D2307"/>
      <c r="E2307"/>
      <c r="F2307"/>
      <c r="G2307"/>
      <c r="H2307"/>
      <c r="I2307"/>
      <c r="J2307"/>
      <c r="K2307"/>
    </row>
    <row r="2308" spans="1:11" x14ac:dyDescent="0.25">
      <c r="A2308"/>
      <c r="B2308"/>
      <c r="C2308"/>
      <c r="D2308"/>
      <c r="E2308"/>
      <c r="F2308"/>
      <c r="G2308"/>
      <c r="H2308"/>
      <c r="I2308"/>
      <c r="J2308"/>
      <c r="K2308"/>
    </row>
    <row r="2309" spans="1:11" x14ac:dyDescent="0.25">
      <c r="A2309"/>
      <c r="B2309"/>
      <c r="C2309"/>
      <c r="D2309"/>
      <c r="E2309"/>
      <c r="F2309"/>
      <c r="G2309"/>
      <c r="H2309"/>
      <c r="I2309"/>
      <c r="J2309"/>
      <c r="K2309"/>
    </row>
    <row r="2310" spans="1:11" x14ac:dyDescent="0.25">
      <c r="A2310"/>
      <c r="B2310"/>
      <c r="C2310"/>
      <c r="D2310"/>
      <c r="E2310"/>
      <c r="F2310"/>
      <c r="G2310"/>
      <c r="H2310"/>
      <c r="I2310"/>
      <c r="J2310"/>
      <c r="K2310"/>
    </row>
    <row r="2311" spans="1:11" x14ac:dyDescent="0.25">
      <c r="A2311"/>
      <c r="B2311"/>
      <c r="C2311"/>
      <c r="D2311"/>
      <c r="E2311"/>
      <c r="F2311"/>
      <c r="G2311"/>
      <c r="H2311"/>
      <c r="I2311"/>
      <c r="J2311"/>
      <c r="K2311"/>
    </row>
    <row r="2312" spans="1:11" x14ac:dyDescent="0.25">
      <c r="A2312"/>
      <c r="B2312"/>
      <c r="C2312"/>
      <c r="D2312"/>
      <c r="E2312"/>
      <c r="F2312"/>
      <c r="G2312"/>
      <c r="H2312"/>
      <c r="I2312"/>
      <c r="J2312"/>
      <c r="K2312"/>
    </row>
    <row r="2313" spans="1:11" x14ac:dyDescent="0.25">
      <c r="A2313"/>
      <c r="B2313"/>
      <c r="C2313"/>
      <c r="D2313"/>
      <c r="E2313"/>
      <c r="F2313"/>
      <c r="G2313"/>
      <c r="H2313"/>
      <c r="I2313"/>
      <c r="J2313"/>
      <c r="K2313"/>
    </row>
    <row r="2314" spans="1:11" x14ac:dyDescent="0.25">
      <c r="A2314"/>
      <c r="B2314"/>
      <c r="C2314"/>
      <c r="D2314"/>
      <c r="E2314"/>
      <c r="F2314"/>
      <c r="G2314"/>
      <c r="H2314"/>
      <c r="I2314"/>
      <c r="J2314"/>
      <c r="K2314"/>
    </row>
    <row r="2315" spans="1:11" x14ac:dyDescent="0.25">
      <c r="A2315"/>
      <c r="B2315"/>
      <c r="C2315"/>
      <c r="D2315"/>
      <c r="E2315"/>
      <c r="F2315"/>
      <c r="G2315"/>
      <c r="H2315"/>
      <c r="I2315"/>
      <c r="J2315"/>
      <c r="K2315"/>
    </row>
    <row r="2316" spans="1:11" x14ac:dyDescent="0.25">
      <c r="A2316"/>
      <c r="B2316"/>
      <c r="C2316"/>
      <c r="D2316"/>
      <c r="E2316"/>
      <c r="F2316"/>
      <c r="G2316"/>
      <c r="H2316"/>
      <c r="I2316"/>
      <c r="J2316"/>
      <c r="K2316"/>
    </row>
    <row r="2317" spans="1:11" x14ac:dyDescent="0.25">
      <c r="A2317"/>
      <c r="B2317"/>
      <c r="C2317"/>
      <c r="D2317"/>
      <c r="E2317"/>
      <c r="F2317"/>
      <c r="G2317"/>
      <c r="H2317"/>
      <c r="I2317"/>
      <c r="J2317"/>
      <c r="K2317"/>
    </row>
    <row r="2318" spans="1:11" x14ac:dyDescent="0.25">
      <c r="A2318"/>
      <c r="B2318"/>
      <c r="C2318"/>
      <c r="D2318"/>
      <c r="E2318"/>
      <c r="F2318"/>
      <c r="G2318"/>
      <c r="H2318"/>
      <c r="I2318"/>
      <c r="J2318"/>
      <c r="K2318"/>
    </row>
    <row r="2319" spans="1:11" x14ac:dyDescent="0.25">
      <c r="A2319"/>
      <c r="B2319"/>
      <c r="C2319"/>
      <c r="D2319"/>
      <c r="E2319"/>
      <c r="F2319"/>
      <c r="G2319"/>
      <c r="H2319"/>
      <c r="I2319"/>
      <c r="J2319"/>
      <c r="K2319"/>
    </row>
    <row r="2320" spans="1:11" x14ac:dyDescent="0.25">
      <c r="A2320"/>
      <c r="B2320"/>
      <c r="C2320"/>
      <c r="D2320"/>
      <c r="E2320"/>
      <c r="F2320"/>
      <c r="G2320"/>
      <c r="H2320"/>
      <c r="I2320"/>
      <c r="J2320"/>
      <c r="K2320"/>
    </row>
    <row r="2321" spans="1:11" x14ac:dyDescent="0.25">
      <c r="A2321"/>
      <c r="B2321"/>
      <c r="C2321"/>
      <c r="D2321"/>
      <c r="E2321"/>
      <c r="F2321"/>
      <c r="G2321"/>
      <c r="H2321"/>
      <c r="I2321"/>
      <c r="J2321"/>
      <c r="K2321"/>
    </row>
    <row r="2322" spans="1:11" x14ac:dyDescent="0.25">
      <c r="A2322"/>
      <c r="B2322"/>
      <c r="C2322"/>
      <c r="D2322"/>
      <c r="E2322"/>
      <c r="F2322"/>
      <c r="G2322"/>
      <c r="H2322"/>
      <c r="I2322"/>
      <c r="J2322"/>
      <c r="K2322"/>
    </row>
    <row r="2323" spans="1:11" x14ac:dyDescent="0.25">
      <c r="A2323"/>
      <c r="B2323"/>
      <c r="C2323"/>
      <c r="D2323"/>
      <c r="E2323"/>
      <c r="F2323"/>
      <c r="G2323"/>
      <c r="H2323"/>
      <c r="I2323"/>
      <c r="J2323"/>
      <c r="K2323"/>
    </row>
    <row r="2324" spans="1:11" x14ac:dyDescent="0.25">
      <c r="A2324"/>
      <c r="B2324"/>
      <c r="C2324"/>
      <c r="D2324"/>
      <c r="E2324"/>
      <c r="F2324"/>
      <c r="G2324"/>
      <c r="H2324"/>
      <c r="I2324"/>
      <c r="J2324"/>
      <c r="K2324"/>
    </row>
    <row r="2325" spans="1:11" x14ac:dyDescent="0.25">
      <c r="A2325"/>
      <c r="B2325"/>
      <c r="C2325"/>
      <c r="D2325"/>
      <c r="E2325"/>
      <c r="F2325"/>
      <c r="G2325"/>
      <c r="H2325"/>
      <c r="I2325"/>
      <c r="J2325"/>
      <c r="K2325"/>
    </row>
    <row r="2326" spans="1:11" x14ac:dyDescent="0.25">
      <c r="A2326"/>
      <c r="B2326"/>
      <c r="C2326"/>
      <c r="D2326"/>
      <c r="E2326"/>
      <c r="F2326"/>
      <c r="G2326"/>
      <c r="H2326"/>
      <c r="I2326"/>
      <c r="J2326"/>
      <c r="K2326"/>
    </row>
    <row r="2327" spans="1:11" x14ac:dyDescent="0.25">
      <c r="A2327"/>
      <c r="B2327"/>
      <c r="C2327"/>
      <c r="D2327"/>
      <c r="E2327"/>
      <c r="F2327"/>
      <c r="G2327"/>
      <c r="H2327"/>
      <c r="I2327"/>
      <c r="J2327"/>
      <c r="K2327"/>
    </row>
    <row r="2328" spans="1:11" x14ac:dyDescent="0.25">
      <c r="A2328"/>
      <c r="B2328"/>
      <c r="C2328"/>
      <c r="D2328"/>
      <c r="E2328"/>
      <c r="F2328"/>
      <c r="G2328"/>
      <c r="H2328"/>
      <c r="I2328"/>
      <c r="J2328"/>
      <c r="K2328"/>
    </row>
    <row r="2329" spans="1:11" x14ac:dyDescent="0.25">
      <c r="A2329"/>
      <c r="B2329"/>
      <c r="C2329"/>
      <c r="D2329"/>
      <c r="E2329"/>
      <c r="F2329"/>
      <c r="G2329"/>
      <c r="H2329"/>
      <c r="I2329"/>
      <c r="J2329"/>
      <c r="K2329"/>
    </row>
    <row r="2330" spans="1:11" x14ac:dyDescent="0.25">
      <c r="A2330"/>
      <c r="B2330"/>
      <c r="C2330"/>
      <c r="D2330"/>
      <c r="E2330"/>
      <c r="F2330"/>
      <c r="G2330"/>
      <c r="H2330"/>
      <c r="I2330"/>
      <c r="J2330"/>
      <c r="K2330"/>
    </row>
    <row r="2331" spans="1:11" x14ac:dyDescent="0.25">
      <c r="A2331"/>
      <c r="B2331"/>
      <c r="C2331"/>
      <c r="D2331"/>
      <c r="E2331"/>
      <c r="F2331"/>
      <c r="G2331"/>
      <c r="H2331"/>
      <c r="I2331"/>
      <c r="J2331"/>
      <c r="K2331"/>
    </row>
    <row r="2332" spans="1:11" x14ac:dyDescent="0.25">
      <c r="A2332"/>
      <c r="B2332"/>
      <c r="C2332"/>
      <c r="D2332"/>
      <c r="E2332"/>
      <c r="F2332"/>
      <c r="G2332"/>
      <c r="H2332"/>
      <c r="I2332"/>
      <c r="J2332"/>
      <c r="K2332"/>
    </row>
    <row r="2333" spans="1:11" x14ac:dyDescent="0.25">
      <c r="A2333"/>
      <c r="B2333"/>
      <c r="C2333"/>
      <c r="D2333"/>
      <c r="E2333"/>
      <c r="F2333"/>
      <c r="G2333"/>
      <c r="H2333"/>
      <c r="I2333"/>
      <c r="J2333"/>
      <c r="K2333"/>
    </row>
    <row r="2334" spans="1:11" x14ac:dyDescent="0.25">
      <c r="A2334"/>
      <c r="B2334"/>
      <c r="C2334"/>
      <c r="D2334"/>
      <c r="E2334"/>
      <c r="F2334"/>
      <c r="G2334"/>
      <c r="H2334"/>
      <c r="I2334"/>
      <c r="J2334"/>
      <c r="K2334"/>
    </row>
    <row r="2335" spans="1:11" x14ac:dyDescent="0.25">
      <c r="A2335"/>
      <c r="B2335"/>
      <c r="C2335"/>
      <c r="D2335"/>
      <c r="E2335"/>
      <c r="F2335"/>
      <c r="G2335"/>
      <c r="H2335"/>
      <c r="I2335"/>
      <c r="J2335"/>
      <c r="K2335"/>
    </row>
    <row r="2336" spans="1:11" x14ac:dyDescent="0.25">
      <c r="A2336"/>
      <c r="B2336"/>
      <c r="C2336"/>
      <c r="D2336"/>
      <c r="E2336"/>
      <c r="F2336"/>
      <c r="G2336"/>
      <c r="H2336"/>
      <c r="I2336"/>
      <c r="J2336"/>
      <c r="K2336"/>
    </row>
    <row r="2337" spans="1:11" x14ac:dyDescent="0.25">
      <c r="A2337"/>
      <c r="B2337"/>
      <c r="C2337"/>
      <c r="D2337"/>
      <c r="E2337"/>
      <c r="F2337"/>
      <c r="G2337"/>
      <c r="H2337"/>
      <c r="I2337"/>
      <c r="J2337"/>
      <c r="K2337"/>
    </row>
    <row r="2338" spans="1:11" x14ac:dyDescent="0.25">
      <c r="A2338"/>
      <c r="B2338"/>
      <c r="C2338"/>
      <c r="D2338"/>
      <c r="E2338"/>
      <c r="F2338"/>
      <c r="G2338"/>
      <c r="H2338"/>
      <c r="I2338"/>
      <c r="J2338"/>
      <c r="K2338"/>
    </row>
    <row r="2339" spans="1:11" x14ac:dyDescent="0.25">
      <c r="A2339"/>
      <c r="B2339"/>
      <c r="C2339"/>
      <c r="D2339"/>
      <c r="E2339"/>
      <c r="F2339"/>
      <c r="G2339"/>
      <c r="H2339"/>
      <c r="I2339"/>
      <c r="J2339"/>
      <c r="K2339"/>
    </row>
    <row r="2340" spans="1:11" x14ac:dyDescent="0.25">
      <c r="A2340"/>
      <c r="B2340"/>
      <c r="C2340"/>
      <c r="D2340"/>
      <c r="E2340"/>
      <c r="F2340"/>
      <c r="G2340"/>
      <c r="H2340"/>
      <c r="I2340"/>
      <c r="J2340"/>
      <c r="K2340"/>
    </row>
    <row r="2341" spans="1:11" x14ac:dyDescent="0.25">
      <c r="A2341"/>
      <c r="B2341"/>
      <c r="C2341"/>
      <c r="D2341"/>
      <c r="E2341"/>
      <c r="F2341"/>
      <c r="G2341"/>
      <c r="H2341"/>
      <c r="I2341"/>
      <c r="J2341"/>
      <c r="K2341"/>
    </row>
    <row r="2342" spans="1:11" x14ac:dyDescent="0.25">
      <c r="A2342"/>
      <c r="B2342"/>
      <c r="C2342"/>
      <c r="D2342"/>
      <c r="E2342"/>
      <c r="F2342"/>
      <c r="G2342"/>
      <c r="H2342"/>
      <c r="I2342"/>
      <c r="J2342"/>
      <c r="K2342"/>
    </row>
    <row r="2343" spans="1:11" x14ac:dyDescent="0.25">
      <c r="A2343"/>
      <c r="B2343"/>
      <c r="C2343"/>
      <c r="D2343"/>
      <c r="E2343"/>
      <c r="F2343"/>
      <c r="G2343"/>
      <c r="H2343"/>
      <c r="I2343"/>
      <c r="J2343"/>
      <c r="K2343"/>
    </row>
    <row r="2344" spans="1:11" x14ac:dyDescent="0.25">
      <c r="A2344"/>
      <c r="B2344"/>
      <c r="C2344"/>
      <c r="D2344"/>
      <c r="E2344"/>
      <c r="F2344"/>
      <c r="G2344"/>
      <c r="H2344"/>
      <c r="I2344"/>
      <c r="J2344"/>
      <c r="K2344"/>
    </row>
    <row r="2345" spans="1:11" x14ac:dyDescent="0.25">
      <c r="A2345"/>
      <c r="B2345"/>
      <c r="C2345"/>
      <c r="D2345"/>
      <c r="E2345"/>
      <c r="F2345"/>
      <c r="G2345"/>
      <c r="H2345"/>
      <c r="I2345"/>
      <c r="J2345"/>
      <c r="K2345"/>
    </row>
    <row r="2346" spans="1:11" x14ac:dyDescent="0.25">
      <c r="A2346"/>
      <c r="B2346"/>
      <c r="C2346"/>
      <c r="D2346"/>
      <c r="E2346"/>
      <c r="F2346"/>
      <c r="G2346"/>
      <c r="H2346"/>
      <c r="I2346"/>
      <c r="J2346"/>
      <c r="K2346"/>
    </row>
    <row r="2347" spans="1:11" x14ac:dyDescent="0.25">
      <c r="A2347"/>
      <c r="B2347"/>
      <c r="C2347"/>
      <c r="D2347"/>
      <c r="E2347"/>
      <c r="F2347"/>
      <c r="G2347"/>
      <c r="H2347"/>
      <c r="I2347"/>
      <c r="J2347"/>
      <c r="K2347"/>
    </row>
    <row r="2348" spans="1:11" x14ac:dyDescent="0.25">
      <c r="A2348"/>
      <c r="B2348"/>
      <c r="C2348"/>
      <c r="D2348"/>
      <c r="E2348"/>
      <c r="F2348"/>
      <c r="G2348"/>
      <c r="H2348"/>
      <c r="I2348"/>
      <c r="J2348"/>
      <c r="K2348"/>
    </row>
    <row r="2349" spans="1:11" x14ac:dyDescent="0.25">
      <c r="A2349"/>
      <c r="B2349"/>
      <c r="C2349"/>
      <c r="D2349"/>
      <c r="E2349"/>
      <c r="F2349"/>
      <c r="G2349"/>
      <c r="H2349"/>
      <c r="I2349"/>
      <c r="J2349"/>
      <c r="K2349"/>
    </row>
    <row r="2350" spans="1:11" x14ac:dyDescent="0.25">
      <c r="A2350"/>
      <c r="B2350"/>
      <c r="C2350"/>
      <c r="D2350"/>
      <c r="E2350"/>
      <c r="F2350"/>
      <c r="G2350"/>
      <c r="H2350"/>
      <c r="I2350"/>
      <c r="J2350"/>
      <c r="K2350"/>
    </row>
    <row r="2351" spans="1:11" x14ac:dyDescent="0.25">
      <c r="A2351"/>
      <c r="B2351"/>
      <c r="C2351"/>
      <c r="D2351"/>
      <c r="E2351"/>
      <c r="F2351"/>
      <c r="G2351"/>
      <c r="H2351"/>
      <c r="I2351"/>
      <c r="J2351"/>
      <c r="K2351"/>
    </row>
    <row r="2352" spans="1:11" x14ac:dyDescent="0.25">
      <c r="A2352"/>
      <c r="B2352"/>
      <c r="C2352"/>
      <c r="D2352"/>
      <c r="E2352"/>
      <c r="F2352"/>
      <c r="G2352"/>
      <c r="H2352"/>
      <c r="I2352"/>
      <c r="J2352"/>
      <c r="K2352"/>
    </row>
    <row r="2353" spans="1:11" x14ac:dyDescent="0.25">
      <c r="A2353"/>
      <c r="B2353"/>
      <c r="C2353"/>
      <c r="D2353"/>
      <c r="E2353"/>
      <c r="F2353"/>
      <c r="G2353"/>
      <c r="H2353"/>
      <c r="I2353"/>
      <c r="J2353"/>
      <c r="K2353"/>
    </row>
    <row r="2354" spans="1:11" x14ac:dyDescent="0.25">
      <c r="A2354"/>
      <c r="B2354"/>
      <c r="C2354"/>
      <c r="D2354"/>
      <c r="E2354"/>
      <c r="F2354"/>
      <c r="G2354"/>
      <c r="H2354"/>
      <c r="I2354"/>
      <c r="J2354"/>
      <c r="K2354"/>
    </row>
    <row r="2355" spans="1:11" x14ac:dyDescent="0.25">
      <c r="A2355"/>
      <c r="B2355"/>
      <c r="C2355"/>
      <c r="D2355"/>
      <c r="E2355"/>
      <c r="F2355"/>
      <c r="G2355"/>
      <c r="H2355"/>
      <c r="I2355"/>
      <c r="J2355"/>
      <c r="K2355"/>
    </row>
    <row r="2356" spans="1:11" x14ac:dyDescent="0.25">
      <c r="A2356"/>
      <c r="B2356"/>
      <c r="C2356"/>
      <c r="D2356"/>
      <c r="E2356"/>
      <c r="F2356"/>
      <c r="G2356"/>
      <c r="H2356"/>
      <c r="I2356"/>
      <c r="J2356"/>
      <c r="K2356"/>
    </row>
    <row r="2357" spans="1:11" x14ac:dyDescent="0.25">
      <c r="A2357"/>
      <c r="B2357"/>
      <c r="C2357"/>
      <c r="D2357"/>
      <c r="E2357"/>
      <c r="F2357"/>
      <c r="G2357"/>
      <c r="H2357"/>
      <c r="I2357"/>
      <c r="J2357"/>
      <c r="K2357"/>
    </row>
    <row r="2358" spans="1:11" x14ac:dyDescent="0.25">
      <c r="A2358"/>
      <c r="B2358"/>
      <c r="C2358"/>
      <c r="D2358"/>
      <c r="E2358"/>
      <c r="F2358"/>
      <c r="G2358"/>
      <c r="H2358"/>
      <c r="I2358"/>
      <c r="J2358"/>
      <c r="K2358"/>
    </row>
    <row r="2359" spans="1:11" x14ac:dyDescent="0.25">
      <c r="A2359"/>
      <c r="B2359"/>
      <c r="C2359"/>
      <c r="D2359"/>
      <c r="E2359"/>
      <c r="F2359"/>
      <c r="G2359"/>
      <c r="H2359"/>
      <c r="I2359"/>
      <c r="J2359"/>
      <c r="K2359"/>
    </row>
    <row r="2360" spans="1:11" x14ac:dyDescent="0.25">
      <c r="A2360"/>
      <c r="B2360"/>
      <c r="C2360"/>
      <c r="D2360"/>
      <c r="E2360"/>
      <c r="F2360"/>
      <c r="G2360"/>
      <c r="H2360"/>
      <c r="I2360"/>
      <c r="J2360"/>
      <c r="K2360"/>
    </row>
    <row r="2361" spans="1:11" x14ac:dyDescent="0.25">
      <c r="A2361"/>
      <c r="B2361"/>
      <c r="C2361"/>
      <c r="D2361"/>
      <c r="E2361"/>
      <c r="F2361"/>
      <c r="G2361"/>
      <c r="H2361"/>
      <c r="I2361"/>
      <c r="J2361"/>
      <c r="K2361"/>
    </row>
    <row r="2362" spans="1:11" x14ac:dyDescent="0.25">
      <c r="A2362"/>
      <c r="B2362"/>
      <c r="C2362"/>
      <c r="D2362"/>
      <c r="E2362"/>
      <c r="F2362"/>
      <c r="G2362"/>
      <c r="H2362"/>
      <c r="I2362"/>
      <c r="J2362"/>
      <c r="K2362"/>
    </row>
    <row r="2363" spans="1:11" x14ac:dyDescent="0.25">
      <c r="A2363"/>
      <c r="B2363"/>
      <c r="C2363"/>
      <c r="D2363"/>
      <c r="E2363"/>
      <c r="F2363"/>
      <c r="G2363"/>
      <c r="H2363"/>
      <c r="I2363"/>
      <c r="J2363"/>
      <c r="K2363"/>
    </row>
    <row r="2364" spans="1:11" x14ac:dyDescent="0.25">
      <c r="A2364"/>
      <c r="B2364"/>
      <c r="C2364"/>
      <c r="D2364"/>
      <c r="E2364"/>
      <c r="F2364"/>
      <c r="G2364"/>
      <c r="H2364"/>
      <c r="I2364"/>
      <c r="J2364"/>
      <c r="K2364"/>
    </row>
    <row r="2365" spans="1:11" x14ac:dyDescent="0.25">
      <c r="A2365"/>
      <c r="B2365"/>
      <c r="C2365"/>
      <c r="D2365"/>
      <c r="E2365"/>
      <c r="F2365"/>
      <c r="G2365"/>
      <c r="H2365"/>
      <c r="I2365"/>
      <c r="J2365"/>
      <c r="K2365"/>
    </row>
    <row r="2366" spans="1:11" x14ac:dyDescent="0.25">
      <c r="A2366"/>
      <c r="B2366"/>
      <c r="C2366"/>
      <c r="D2366"/>
      <c r="E2366"/>
      <c r="F2366"/>
      <c r="G2366"/>
      <c r="H2366"/>
      <c r="I2366"/>
      <c r="J2366"/>
      <c r="K2366"/>
    </row>
    <row r="2367" spans="1:11" x14ac:dyDescent="0.25">
      <c r="A2367"/>
      <c r="B2367"/>
      <c r="C2367"/>
      <c r="D2367"/>
      <c r="E2367"/>
      <c r="F2367"/>
      <c r="G2367"/>
      <c r="H2367"/>
      <c r="I2367"/>
      <c r="J2367"/>
      <c r="K2367"/>
    </row>
    <row r="2368" spans="1:11" x14ac:dyDescent="0.25">
      <c r="A2368"/>
      <c r="B2368"/>
      <c r="C2368"/>
      <c r="D2368"/>
      <c r="E2368"/>
      <c r="F2368"/>
      <c r="G2368"/>
      <c r="H2368"/>
      <c r="I2368"/>
      <c r="J2368"/>
      <c r="K2368"/>
    </row>
    <row r="2369" spans="1:11" x14ac:dyDescent="0.25">
      <c r="A2369"/>
      <c r="B2369"/>
      <c r="C2369"/>
      <c r="D2369"/>
      <c r="E2369"/>
      <c r="F2369"/>
      <c r="G2369"/>
      <c r="H2369"/>
      <c r="I2369"/>
      <c r="J2369"/>
      <c r="K2369"/>
    </row>
    <row r="2370" spans="1:11" x14ac:dyDescent="0.25">
      <c r="A2370"/>
      <c r="B2370"/>
      <c r="C2370"/>
      <c r="D2370"/>
      <c r="E2370"/>
      <c r="F2370"/>
      <c r="G2370"/>
      <c r="H2370"/>
      <c r="I2370"/>
      <c r="J2370"/>
      <c r="K2370"/>
    </row>
    <row r="2371" spans="1:11" x14ac:dyDescent="0.25">
      <c r="A2371"/>
      <c r="B2371"/>
      <c r="C2371"/>
      <c r="D2371"/>
      <c r="E2371"/>
      <c r="F2371"/>
      <c r="G2371"/>
      <c r="H2371"/>
      <c r="I2371"/>
      <c r="J2371"/>
      <c r="K2371"/>
    </row>
    <row r="2372" spans="1:11" x14ac:dyDescent="0.25">
      <c r="A2372"/>
      <c r="B2372"/>
      <c r="C2372"/>
      <c r="D2372"/>
      <c r="E2372"/>
      <c r="F2372"/>
      <c r="G2372"/>
      <c r="H2372"/>
      <c r="I2372"/>
      <c r="J2372"/>
      <c r="K2372"/>
    </row>
    <row r="2373" spans="1:11" x14ac:dyDescent="0.25">
      <c r="A2373"/>
      <c r="B2373"/>
      <c r="C2373"/>
      <c r="D2373"/>
      <c r="E2373"/>
      <c r="F2373"/>
      <c r="G2373"/>
      <c r="H2373"/>
      <c r="I2373"/>
      <c r="J2373"/>
      <c r="K2373"/>
    </row>
    <row r="2374" spans="1:11" x14ac:dyDescent="0.25">
      <c r="A2374"/>
      <c r="B2374"/>
      <c r="C2374"/>
      <c r="D2374"/>
      <c r="E2374"/>
      <c r="F2374"/>
      <c r="G2374"/>
      <c r="H2374"/>
      <c r="I2374"/>
      <c r="J2374"/>
      <c r="K2374"/>
    </row>
    <row r="2375" spans="1:11" x14ac:dyDescent="0.25">
      <c r="A2375"/>
      <c r="B2375"/>
      <c r="C2375"/>
      <c r="D2375"/>
      <c r="E2375"/>
      <c r="F2375"/>
      <c r="G2375"/>
      <c r="H2375"/>
      <c r="I2375"/>
      <c r="J2375"/>
      <c r="K2375"/>
    </row>
    <row r="2376" spans="1:11" x14ac:dyDescent="0.25">
      <c r="A2376"/>
      <c r="B2376"/>
      <c r="C2376"/>
      <c r="D2376"/>
      <c r="E2376"/>
      <c r="F2376"/>
      <c r="G2376"/>
      <c r="H2376"/>
      <c r="I2376"/>
      <c r="J2376"/>
      <c r="K2376"/>
    </row>
    <row r="2377" spans="1:11" x14ac:dyDescent="0.25">
      <c r="A2377"/>
      <c r="B2377"/>
      <c r="C2377"/>
      <c r="D2377"/>
      <c r="E2377"/>
      <c r="F2377"/>
      <c r="G2377"/>
      <c r="H2377"/>
      <c r="I2377"/>
      <c r="J2377"/>
      <c r="K2377"/>
    </row>
    <row r="2378" spans="1:11" x14ac:dyDescent="0.25">
      <c r="A2378"/>
      <c r="B2378"/>
      <c r="C2378"/>
      <c r="D2378"/>
      <c r="E2378"/>
      <c r="F2378"/>
      <c r="G2378"/>
      <c r="H2378"/>
      <c r="I2378"/>
      <c r="J2378"/>
      <c r="K2378"/>
    </row>
    <row r="2379" spans="1:11" x14ac:dyDescent="0.25">
      <c r="A2379"/>
      <c r="B2379"/>
      <c r="C2379"/>
      <c r="D2379"/>
      <c r="E2379"/>
      <c r="F2379"/>
      <c r="G2379"/>
      <c r="H2379"/>
      <c r="I2379"/>
      <c r="J2379"/>
      <c r="K2379"/>
    </row>
    <row r="2380" spans="1:11" x14ac:dyDescent="0.25">
      <c r="A2380"/>
      <c r="B2380"/>
      <c r="C2380"/>
      <c r="D2380"/>
      <c r="E2380"/>
      <c r="F2380"/>
      <c r="G2380"/>
      <c r="H2380"/>
      <c r="I2380"/>
      <c r="J2380"/>
      <c r="K2380"/>
    </row>
    <row r="2381" spans="1:11" x14ac:dyDescent="0.25">
      <c r="A2381"/>
      <c r="B2381"/>
      <c r="C2381"/>
      <c r="D2381"/>
      <c r="E2381"/>
      <c r="F2381"/>
      <c r="G2381"/>
      <c r="H2381"/>
      <c r="I2381"/>
      <c r="J2381"/>
      <c r="K2381"/>
    </row>
    <row r="2382" spans="1:11" x14ac:dyDescent="0.25">
      <c r="A2382"/>
      <c r="B2382"/>
      <c r="C2382"/>
      <c r="D2382"/>
      <c r="E2382"/>
      <c r="F2382"/>
      <c r="G2382"/>
      <c r="H2382"/>
      <c r="I2382"/>
      <c r="J2382"/>
      <c r="K2382"/>
    </row>
    <row r="2383" spans="1:11" x14ac:dyDescent="0.25">
      <c r="A2383"/>
      <c r="B2383"/>
      <c r="C2383"/>
      <c r="D2383"/>
      <c r="E2383"/>
      <c r="F2383"/>
      <c r="G2383"/>
      <c r="H2383"/>
      <c r="I2383"/>
      <c r="J2383"/>
      <c r="K2383"/>
    </row>
    <row r="2384" spans="1:11" x14ac:dyDescent="0.25">
      <c r="A2384"/>
      <c r="B2384"/>
      <c r="C2384"/>
      <c r="D2384"/>
      <c r="E2384"/>
      <c r="F2384"/>
      <c r="G2384"/>
      <c r="H2384"/>
      <c r="I2384"/>
      <c r="J2384"/>
      <c r="K2384"/>
    </row>
    <row r="2385" spans="1:11" x14ac:dyDescent="0.25">
      <c r="A2385"/>
      <c r="B2385"/>
      <c r="C2385"/>
      <c r="D2385"/>
      <c r="E2385"/>
      <c r="F2385"/>
      <c r="G2385"/>
      <c r="H2385"/>
      <c r="I2385"/>
      <c r="J2385"/>
      <c r="K2385"/>
    </row>
    <row r="2386" spans="1:11" x14ac:dyDescent="0.25">
      <c r="A2386"/>
      <c r="B2386"/>
      <c r="C2386"/>
      <c r="D2386"/>
      <c r="E2386"/>
      <c r="F2386"/>
      <c r="G2386"/>
      <c r="H2386"/>
      <c r="I2386"/>
      <c r="J2386"/>
      <c r="K2386"/>
    </row>
    <row r="2387" spans="1:11" x14ac:dyDescent="0.25">
      <c r="A2387"/>
      <c r="B2387"/>
      <c r="C2387"/>
      <c r="D2387"/>
      <c r="E2387"/>
      <c r="F2387"/>
      <c r="G2387"/>
      <c r="H2387"/>
      <c r="I2387"/>
      <c r="J2387"/>
      <c r="K2387"/>
    </row>
    <row r="2388" spans="1:11" x14ac:dyDescent="0.25">
      <c r="A2388"/>
      <c r="B2388"/>
      <c r="C2388"/>
      <c r="D2388"/>
      <c r="E2388"/>
      <c r="F2388"/>
      <c r="G2388"/>
      <c r="H2388"/>
      <c r="I2388"/>
      <c r="J2388"/>
      <c r="K2388"/>
    </row>
    <row r="2389" spans="1:11" x14ac:dyDescent="0.25">
      <c r="A2389"/>
      <c r="B2389"/>
      <c r="C2389"/>
      <c r="D2389"/>
      <c r="E2389"/>
      <c r="F2389"/>
      <c r="G2389"/>
      <c r="H2389"/>
      <c r="I2389"/>
      <c r="J2389"/>
      <c r="K2389"/>
    </row>
    <row r="2390" spans="1:11" x14ac:dyDescent="0.25">
      <c r="A2390"/>
      <c r="B2390"/>
      <c r="C2390"/>
      <c r="D2390"/>
      <c r="E2390"/>
      <c r="F2390"/>
      <c r="G2390"/>
      <c r="H2390"/>
      <c r="I2390"/>
      <c r="J2390"/>
      <c r="K2390"/>
    </row>
    <row r="2391" spans="1:11" x14ac:dyDescent="0.25">
      <c r="A2391"/>
      <c r="B2391"/>
      <c r="C2391"/>
      <c r="D2391"/>
      <c r="E2391"/>
      <c r="F2391"/>
      <c r="G2391"/>
      <c r="H2391"/>
      <c r="I2391"/>
      <c r="J2391"/>
      <c r="K2391"/>
    </row>
    <row r="2392" spans="1:11" x14ac:dyDescent="0.25">
      <c r="A2392"/>
      <c r="B2392"/>
      <c r="C2392"/>
      <c r="D2392"/>
      <c r="E2392"/>
      <c r="F2392"/>
      <c r="G2392"/>
      <c r="H2392"/>
      <c r="I2392"/>
      <c r="J2392"/>
      <c r="K2392"/>
    </row>
    <row r="2393" spans="1:11" x14ac:dyDescent="0.25">
      <c r="A2393"/>
      <c r="B2393"/>
      <c r="C2393"/>
      <c r="D2393"/>
      <c r="E2393"/>
      <c r="F2393"/>
      <c r="G2393"/>
      <c r="H2393"/>
      <c r="I2393"/>
      <c r="J2393"/>
      <c r="K2393"/>
    </row>
    <row r="2394" spans="1:11" x14ac:dyDescent="0.25">
      <c r="A2394"/>
      <c r="B2394"/>
      <c r="C2394"/>
      <c r="D2394"/>
      <c r="E2394"/>
      <c r="F2394"/>
      <c r="G2394"/>
      <c r="H2394"/>
      <c r="I2394"/>
      <c r="J2394"/>
      <c r="K2394"/>
    </row>
    <row r="2395" spans="1:11" x14ac:dyDescent="0.25">
      <c r="A2395"/>
      <c r="B2395"/>
      <c r="C2395"/>
      <c r="D2395"/>
      <c r="E2395"/>
      <c r="F2395"/>
      <c r="G2395"/>
      <c r="H2395"/>
      <c r="I2395"/>
      <c r="J2395"/>
      <c r="K2395"/>
    </row>
    <row r="2396" spans="1:11" x14ac:dyDescent="0.25">
      <c r="A2396"/>
      <c r="B2396"/>
      <c r="C2396"/>
      <c r="D2396"/>
      <c r="E2396"/>
      <c r="F2396"/>
      <c r="G2396"/>
      <c r="H2396"/>
      <c r="I2396"/>
      <c r="J2396"/>
      <c r="K2396"/>
    </row>
    <row r="2397" spans="1:11" x14ac:dyDescent="0.25">
      <c r="A2397"/>
      <c r="B2397"/>
      <c r="C2397"/>
      <c r="D2397"/>
      <c r="E2397"/>
      <c r="F2397"/>
      <c r="G2397"/>
      <c r="H2397"/>
      <c r="I2397"/>
      <c r="J2397"/>
      <c r="K2397"/>
    </row>
    <row r="2398" spans="1:11" x14ac:dyDescent="0.25">
      <c r="A2398"/>
      <c r="B2398"/>
      <c r="C2398"/>
      <c r="D2398"/>
      <c r="E2398"/>
      <c r="F2398"/>
      <c r="G2398"/>
      <c r="H2398"/>
      <c r="I2398"/>
      <c r="J2398"/>
      <c r="K2398"/>
    </row>
    <row r="2399" spans="1:11" x14ac:dyDescent="0.25">
      <c r="A2399"/>
      <c r="B2399"/>
      <c r="C2399"/>
      <c r="D2399"/>
      <c r="E2399"/>
      <c r="F2399"/>
      <c r="G2399"/>
      <c r="H2399"/>
      <c r="I2399"/>
      <c r="J2399"/>
      <c r="K2399"/>
    </row>
    <row r="2400" spans="1:11" x14ac:dyDescent="0.25">
      <c r="A2400"/>
      <c r="B2400"/>
      <c r="C2400"/>
      <c r="D2400"/>
      <c r="E2400"/>
      <c r="F2400"/>
      <c r="G2400"/>
      <c r="H2400"/>
      <c r="I2400"/>
      <c r="J2400"/>
      <c r="K2400"/>
    </row>
    <row r="2401" spans="1:11" x14ac:dyDescent="0.25">
      <c r="A2401"/>
      <c r="B2401"/>
      <c r="C2401"/>
      <c r="D2401"/>
      <c r="E2401"/>
      <c r="F2401"/>
      <c r="G2401"/>
      <c r="H2401"/>
      <c r="I2401"/>
      <c r="J2401"/>
      <c r="K2401"/>
    </row>
    <row r="2402" spans="1:11" x14ac:dyDescent="0.25">
      <c r="A2402"/>
      <c r="B2402"/>
      <c r="C2402"/>
      <c r="D2402"/>
      <c r="E2402"/>
      <c r="F2402"/>
      <c r="G2402"/>
      <c r="H2402"/>
      <c r="I2402"/>
      <c r="J2402"/>
      <c r="K2402"/>
    </row>
    <row r="2403" spans="1:11" x14ac:dyDescent="0.25">
      <c r="A2403"/>
      <c r="B2403"/>
      <c r="C2403"/>
      <c r="D2403"/>
      <c r="E2403"/>
      <c r="F2403"/>
      <c r="G2403"/>
      <c r="H2403"/>
      <c r="I2403"/>
      <c r="J2403"/>
      <c r="K2403"/>
    </row>
    <row r="2404" spans="1:11" x14ac:dyDescent="0.25">
      <c r="A2404"/>
      <c r="B2404"/>
      <c r="C2404"/>
      <c r="D2404"/>
      <c r="E2404"/>
      <c r="F2404"/>
      <c r="G2404"/>
      <c r="H2404"/>
      <c r="I2404"/>
      <c r="J2404"/>
      <c r="K2404"/>
    </row>
    <row r="2405" spans="1:11" x14ac:dyDescent="0.25">
      <c r="A2405"/>
      <c r="B2405"/>
      <c r="C2405"/>
      <c r="D2405"/>
      <c r="E2405"/>
      <c r="F2405"/>
      <c r="G2405"/>
      <c r="H2405"/>
      <c r="I2405"/>
      <c r="J2405"/>
      <c r="K2405"/>
    </row>
    <row r="2406" spans="1:11" x14ac:dyDescent="0.25">
      <c r="A2406"/>
      <c r="B2406"/>
      <c r="C2406"/>
      <c r="D2406"/>
      <c r="E2406"/>
      <c r="F2406"/>
      <c r="G2406"/>
      <c r="H2406"/>
      <c r="I2406"/>
      <c r="J2406"/>
      <c r="K2406"/>
    </row>
    <row r="2407" spans="1:11" x14ac:dyDescent="0.25">
      <c r="A2407"/>
      <c r="B2407"/>
      <c r="C2407"/>
      <c r="D2407"/>
      <c r="E2407"/>
      <c r="F2407"/>
      <c r="G2407"/>
      <c r="H2407"/>
      <c r="I2407"/>
      <c r="J2407"/>
      <c r="K2407"/>
    </row>
    <row r="2408" spans="1:11" x14ac:dyDescent="0.25">
      <c r="A2408"/>
      <c r="B2408"/>
      <c r="C2408"/>
      <c r="D2408"/>
      <c r="E2408"/>
      <c r="F2408"/>
      <c r="G2408"/>
      <c r="H2408"/>
      <c r="I2408"/>
      <c r="J2408"/>
      <c r="K2408"/>
    </row>
    <row r="2409" spans="1:11" x14ac:dyDescent="0.25">
      <c r="A2409"/>
      <c r="B2409"/>
      <c r="C2409"/>
      <c r="D2409"/>
      <c r="E2409"/>
      <c r="F2409"/>
      <c r="G2409"/>
      <c r="H2409"/>
      <c r="I2409"/>
      <c r="J2409"/>
      <c r="K2409"/>
    </row>
    <row r="2410" spans="1:11" x14ac:dyDescent="0.25">
      <c r="A2410"/>
      <c r="B2410"/>
      <c r="C2410"/>
      <c r="D2410"/>
      <c r="E2410"/>
      <c r="F2410"/>
      <c r="G2410"/>
      <c r="H2410"/>
      <c r="I2410"/>
      <c r="J2410"/>
      <c r="K2410"/>
    </row>
    <row r="2411" spans="1:11" x14ac:dyDescent="0.25">
      <c r="A2411"/>
      <c r="B2411"/>
      <c r="C2411"/>
      <c r="D2411"/>
      <c r="E2411"/>
      <c r="F2411"/>
      <c r="G2411"/>
      <c r="H2411"/>
      <c r="I2411"/>
      <c r="J2411"/>
      <c r="K2411"/>
    </row>
    <row r="2412" spans="1:11" x14ac:dyDescent="0.25">
      <c r="A2412"/>
      <c r="B2412"/>
      <c r="C2412"/>
      <c r="D2412"/>
      <c r="E2412"/>
      <c r="F2412"/>
      <c r="G2412"/>
      <c r="H2412"/>
      <c r="I2412"/>
      <c r="J2412"/>
      <c r="K2412"/>
    </row>
    <row r="2413" spans="1:11" x14ac:dyDescent="0.25">
      <c r="A2413"/>
      <c r="B2413"/>
      <c r="C2413"/>
      <c r="D2413"/>
      <c r="E2413"/>
      <c r="F2413"/>
      <c r="G2413"/>
      <c r="H2413"/>
      <c r="I2413"/>
      <c r="J2413"/>
      <c r="K2413"/>
    </row>
    <row r="2414" spans="1:11" x14ac:dyDescent="0.25">
      <c r="A2414"/>
      <c r="B2414"/>
      <c r="C2414"/>
      <c r="D2414"/>
      <c r="E2414"/>
      <c r="F2414"/>
      <c r="G2414"/>
      <c r="H2414"/>
      <c r="I2414"/>
      <c r="J2414"/>
      <c r="K2414"/>
    </row>
    <row r="2415" spans="1:11" x14ac:dyDescent="0.25">
      <c r="A2415"/>
      <c r="B2415"/>
      <c r="C2415"/>
      <c r="D2415"/>
      <c r="E2415"/>
      <c r="F2415"/>
      <c r="G2415"/>
      <c r="H2415"/>
      <c r="I2415"/>
      <c r="J2415"/>
      <c r="K2415"/>
    </row>
    <row r="2416" spans="1:11" x14ac:dyDescent="0.25">
      <c r="A2416"/>
      <c r="B2416"/>
      <c r="C2416"/>
      <c r="D2416"/>
      <c r="E2416"/>
      <c r="F2416"/>
      <c r="G2416"/>
      <c r="H2416"/>
      <c r="I2416"/>
      <c r="J2416"/>
      <c r="K2416"/>
    </row>
    <row r="2417" spans="1:11" x14ac:dyDescent="0.25">
      <c r="A2417"/>
      <c r="B2417"/>
      <c r="C2417"/>
      <c r="D2417"/>
      <c r="E2417"/>
      <c r="F2417"/>
      <c r="G2417"/>
      <c r="H2417"/>
      <c r="I2417"/>
      <c r="J2417"/>
      <c r="K2417"/>
    </row>
    <row r="2418" spans="1:11" x14ac:dyDescent="0.25">
      <c r="A2418"/>
      <c r="B2418"/>
      <c r="C2418"/>
      <c r="D2418"/>
      <c r="E2418"/>
      <c r="F2418"/>
      <c r="G2418"/>
      <c r="H2418"/>
      <c r="I2418"/>
      <c r="J2418"/>
      <c r="K2418"/>
    </row>
    <row r="2419" spans="1:11" x14ac:dyDescent="0.25">
      <c r="A2419"/>
      <c r="B2419"/>
      <c r="C2419"/>
      <c r="D2419"/>
      <c r="E2419"/>
      <c r="F2419"/>
      <c r="G2419"/>
      <c r="H2419"/>
      <c r="I2419"/>
      <c r="J2419"/>
      <c r="K2419"/>
    </row>
    <row r="2420" spans="1:11" x14ac:dyDescent="0.25">
      <c r="A2420"/>
      <c r="B2420"/>
      <c r="C2420"/>
      <c r="D2420"/>
      <c r="E2420"/>
      <c r="F2420"/>
      <c r="G2420"/>
      <c r="H2420"/>
      <c r="I2420"/>
      <c r="J2420"/>
      <c r="K2420"/>
    </row>
    <row r="2421" spans="1:11" x14ac:dyDescent="0.25">
      <c r="A2421"/>
      <c r="B2421"/>
      <c r="C2421"/>
      <c r="D2421"/>
      <c r="E2421"/>
      <c r="F2421"/>
      <c r="G2421"/>
      <c r="H2421"/>
      <c r="I2421"/>
      <c r="J2421"/>
      <c r="K2421"/>
    </row>
    <row r="2422" spans="1:11" x14ac:dyDescent="0.25">
      <c r="A2422"/>
      <c r="B2422"/>
      <c r="C2422"/>
      <c r="D2422"/>
      <c r="E2422"/>
      <c r="F2422"/>
      <c r="G2422"/>
      <c r="H2422"/>
      <c r="I2422"/>
      <c r="J2422"/>
      <c r="K2422"/>
    </row>
    <row r="2423" spans="1:11" x14ac:dyDescent="0.25">
      <c r="A2423"/>
      <c r="B2423"/>
      <c r="C2423"/>
      <c r="D2423"/>
      <c r="E2423"/>
      <c r="F2423"/>
      <c r="G2423"/>
      <c r="H2423"/>
      <c r="I2423"/>
      <c r="J2423"/>
      <c r="K2423"/>
    </row>
    <row r="2424" spans="1:11" x14ac:dyDescent="0.25">
      <c r="A2424"/>
      <c r="B2424"/>
      <c r="C2424"/>
      <c r="D2424"/>
      <c r="E2424"/>
      <c r="F2424"/>
      <c r="G2424"/>
      <c r="H2424"/>
      <c r="I2424"/>
      <c r="J2424"/>
      <c r="K2424"/>
    </row>
    <row r="2425" spans="1:11" x14ac:dyDescent="0.25">
      <c r="A2425"/>
      <c r="B2425"/>
      <c r="C2425"/>
      <c r="D2425"/>
      <c r="E2425"/>
      <c r="F2425"/>
      <c r="G2425"/>
      <c r="H2425"/>
      <c r="I2425"/>
      <c r="J2425"/>
      <c r="K2425"/>
    </row>
    <row r="2426" spans="1:11" x14ac:dyDescent="0.25">
      <c r="A2426"/>
      <c r="B2426"/>
      <c r="C2426"/>
      <c r="D2426"/>
      <c r="E2426"/>
      <c r="F2426"/>
      <c r="G2426"/>
      <c r="H2426"/>
      <c r="I2426"/>
      <c r="J2426"/>
      <c r="K2426"/>
    </row>
    <row r="2427" spans="1:11" x14ac:dyDescent="0.25">
      <c r="A2427"/>
      <c r="B2427"/>
      <c r="C2427"/>
      <c r="D2427"/>
      <c r="E2427"/>
      <c r="F2427"/>
      <c r="G2427"/>
      <c r="H2427"/>
      <c r="I2427"/>
      <c r="J2427"/>
      <c r="K2427"/>
    </row>
    <row r="2428" spans="1:11" x14ac:dyDescent="0.25">
      <c r="A2428"/>
      <c r="B2428"/>
      <c r="C2428"/>
      <c r="D2428"/>
      <c r="E2428"/>
      <c r="F2428"/>
      <c r="G2428"/>
      <c r="H2428"/>
      <c r="I2428"/>
      <c r="J2428"/>
      <c r="K2428"/>
    </row>
    <row r="2429" spans="1:11" x14ac:dyDescent="0.25">
      <c r="A2429"/>
      <c r="B2429"/>
      <c r="C2429"/>
      <c r="D2429"/>
      <c r="E2429"/>
      <c r="F2429"/>
      <c r="G2429"/>
      <c r="H2429"/>
      <c r="I2429"/>
      <c r="J2429"/>
      <c r="K2429"/>
    </row>
    <row r="2430" spans="1:11" x14ac:dyDescent="0.25">
      <c r="A2430"/>
      <c r="B2430"/>
      <c r="C2430"/>
      <c r="D2430"/>
      <c r="E2430"/>
      <c r="F2430"/>
      <c r="G2430"/>
      <c r="H2430"/>
      <c r="I2430"/>
      <c r="J2430"/>
      <c r="K2430"/>
    </row>
    <row r="2431" spans="1:11" x14ac:dyDescent="0.25">
      <c r="A2431"/>
      <c r="B2431"/>
      <c r="C2431"/>
      <c r="D2431"/>
      <c r="E2431"/>
      <c r="F2431"/>
      <c r="G2431"/>
      <c r="H2431"/>
      <c r="I2431"/>
      <c r="J2431"/>
      <c r="K2431"/>
    </row>
    <row r="2432" spans="1:11" x14ac:dyDescent="0.25">
      <c r="A2432"/>
      <c r="B2432"/>
      <c r="C2432"/>
      <c r="D2432"/>
      <c r="E2432"/>
      <c r="F2432"/>
      <c r="G2432"/>
      <c r="H2432"/>
      <c r="I2432"/>
      <c r="J2432"/>
      <c r="K2432"/>
    </row>
    <row r="2433" spans="1:11" x14ac:dyDescent="0.25">
      <c r="A2433"/>
      <c r="B2433"/>
      <c r="C2433"/>
      <c r="D2433"/>
      <c r="E2433"/>
      <c r="F2433"/>
      <c r="G2433"/>
      <c r="H2433"/>
      <c r="I2433"/>
      <c r="J2433"/>
      <c r="K2433"/>
    </row>
    <row r="2434" spans="1:11" x14ac:dyDescent="0.25">
      <c r="A2434"/>
      <c r="B2434"/>
      <c r="C2434"/>
      <c r="D2434"/>
      <c r="E2434"/>
      <c r="F2434"/>
      <c r="G2434"/>
      <c r="H2434"/>
      <c r="I2434"/>
      <c r="J2434"/>
      <c r="K2434"/>
    </row>
    <row r="2435" spans="1:11" x14ac:dyDescent="0.25">
      <c r="A2435"/>
      <c r="B2435"/>
      <c r="C2435"/>
      <c r="D2435"/>
      <c r="E2435"/>
      <c r="F2435"/>
      <c r="G2435"/>
      <c r="H2435"/>
      <c r="I2435"/>
      <c r="J2435"/>
      <c r="K2435"/>
    </row>
    <row r="2436" spans="1:11" x14ac:dyDescent="0.25">
      <c r="A2436"/>
      <c r="B2436"/>
      <c r="C2436"/>
      <c r="D2436"/>
      <c r="E2436"/>
      <c r="F2436"/>
      <c r="G2436"/>
      <c r="H2436"/>
      <c r="I2436"/>
      <c r="J2436"/>
      <c r="K2436"/>
    </row>
    <row r="2437" spans="1:11" x14ac:dyDescent="0.25">
      <c r="A2437"/>
      <c r="B2437"/>
      <c r="C2437"/>
      <c r="D2437"/>
      <c r="E2437"/>
      <c r="F2437"/>
      <c r="G2437"/>
      <c r="H2437"/>
      <c r="I2437"/>
      <c r="J2437"/>
      <c r="K2437"/>
    </row>
    <row r="2438" spans="1:11" x14ac:dyDescent="0.25">
      <c r="A2438"/>
      <c r="B2438"/>
      <c r="C2438"/>
      <c r="D2438"/>
      <c r="E2438"/>
      <c r="F2438"/>
      <c r="G2438"/>
      <c r="H2438"/>
      <c r="I2438"/>
      <c r="J2438"/>
      <c r="K2438"/>
    </row>
    <row r="2439" spans="1:11" x14ac:dyDescent="0.25">
      <c r="A2439"/>
      <c r="B2439"/>
      <c r="C2439"/>
      <c r="D2439"/>
      <c r="E2439"/>
      <c r="F2439"/>
      <c r="G2439"/>
      <c r="H2439"/>
      <c r="I2439"/>
      <c r="J2439"/>
      <c r="K2439"/>
    </row>
    <row r="2440" spans="1:11" x14ac:dyDescent="0.25">
      <c r="A2440"/>
      <c r="B2440"/>
      <c r="C2440"/>
      <c r="D2440"/>
      <c r="E2440"/>
      <c r="F2440"/>
      <c r="G2440"/>
      <c r="H2440"/>
      <c r="I2440"/>
      <c r="J2440"/>
      <c r="K2440"/>
    </row>
    <row r="2441" spans="1:11" x14ac:dyDescent="0.25">
      <c r="A2441"/>
      <c r="B2441"/>
      <c r="C2441"/>
      <c r="D2441"/>
      <c r="E2441"/>
      <c r="F2441"/>
      <c r="G2441"/>
      <c r="H2441"/>
      <c r="I2441"/>
      <c r="J2441"/>
      <c r="K2441"/>
    </row>
    <row r="2442" spans="1:11" x14ac:dyDescent="0.25">
      <c r="A2442"/>
      <c r="B2442"/>
      <c r="C2442"/>
      <c r="D2442"/>
      <c r="E2442"/>
      <c r="F2442"/>
      <c r="G2442"/>
      <c r="H2442"/>
      <c r="I2442"/>
      <c r="J2442"/>
      <c r="K2442"/>
    </row>
    <row r="2443" spans="1:11" x14ac:dyDescent="0.25">
      <c r="A2443"/>
      <c r="B2443"/>
      <c r="C2443"/>
      <c r="D2443"/>
      <c r="E2443"/>
      <c r="F2443"/>
      <c r="G2443"/>
      <c r="H2443"/>
      <c r="I2443"/>
      <c r="J2443"/>
      <c r="K2443"/>
    </row>
    <row r="2444" spans="1:11" x14ac:dyDescent="0.25">
      <c r="A2444"/>
      <c r="B2444"/>
      <c r="C2444"/>
      <c r="D2444"/>
      <c r="E2444"/>
      <c r="F2444"/>
      <c r="G2444"/>
      <c r="H2444"/>
      <c r="I2444"/>
      <c r="J2444"/>
      <c r="K2444"/>
    </row>
    <row r="2445" spans="1:11" x14ac:dyDescent="0.25">
      <c r="A2445"/>
      <c r="B2445"/>
      <c r="C2445"/>
      <c r="D2445"/>
      <c r="E2445"/>
      <c r="F2445"/>
      <c r="G2445"/>
      <c r="H2445"/>
      <c r="I2445"/>
      <c r="J2445"/>
      <c r="K2445"/>
    </row>
    <row r="2446" spans="1:11" x14ac:dyDescent="0.25">
      <c r="A2446"/>
      <c r="B2446"/>
      <c r="C2446"/>
      <c r="D2446"/>
      <c r="E2446"/>
      <c r="F2446"/>
      <c r="G2446"/>
      <c r="H2446"/>
      <c r="I2446"/>
      <c r="J2446"/>
      <c r="K2446"/>
    </row>
    <row r="2447" spans="1:11" x14ac:dyDescent="0.25">
      <c r="A2447"/>
      <c r="B2447"/>
      <c r="C2447"/>
      <c r="D2447"/>
      <c r="E2447"/>
      <c r="F2447"/>
      <c r="G2447"/>
      <c r="H2447"/>
      <c r="I2447"/>
      <c r="J2447"/>
      <c r="K2447"/>
    </row>
    <row r="2448" spans="1:11" x14ac:dyDescent="0.25">
      <c r="A2448"/>
      <c r="B2448"/>
      <c r="C2448"/>
      <c r="D2448"/>
      <c r="E2448"/>
      <c r="F2448"/>
      <c r="G2448"/>
      <c r="H2448"/>
      <c r="I2448"/>
      <c r="J2448"/>
      <c r="K2448"/>
    </row>
    <row r="2449" spans="1:11" x14ac:dyDescent="0.25">
      <c r="A2449"/>
      <c r="B2449"/>
      <c r="C2449"/>
      <c r="D2449"/>
      <c r="E2449"/>
      <c r="F2449"/>
      <c r="G2449"/>
      <c r="H2449"/>
      <c r="I2449"/>
      <c r="J2449"/>
      <c r="K2449"/>
    </row>
    <row r="2450" spans="1:11" x14ac:dyDescent="0.25">
      <c r="A2450"/>
      <c r="B2450"/>
      <c r="C2450"/>
      <c r="D2450"/>
      <c r="E2450"/>
      <c r="F2450"/>
      <c r="G2450"/>
      <c r="H2450"/>
      <c r="I2450"/>
      <c r="J2450"/>
      <c r="K2450"/>
    </row>
    <row r="2451" spans="1:11" x14ac:dyDescent="0.25">
      <c r="A2451"/>
      <c r="B2451"/>
      <c r="C2451"/>
      <c r="D2451"/>
      <c r="E2451"/>
      <c r="F2451"/>
      <c r="G2451"/>
      <c r="H2451"/>
      <c r="I2451"/>
      <c r="J2451"/>
      <c r="K2451"/>
    </row>
    <row r="2452" spans="1:11" x14ac:dyDescent="0.25">
      <c r="A2452"/>
      <c r="B2452"/>
      <c r="C2452"/>
      <c r="D2452"/>
      <c r="E2452"/>
      <c r="F2452"/>
      <c r="G2452"/>
      <c r="H2452"/>
      <c r="I2452"/>
      <c r="J2452"/>
      <c r="K2452"/>
    </row>
    <row r="2453" spans="1:11" x14ac:dyDescent="0.25">
      <c r="A2453"/>
      <c r="B2453"/>
      <c r="C2453"/>
      <c r="D2453"/>
      <c r="E2453"/>
      <c r="F2453"/>
      <c r="G2453"/>
      <c r="H2453"/>
      <c r="I2453"/>
      <c r="J2453"/>
      <c r="K2453"/>
    </row>
    <row r="2454" spans="1:11" x14ac:dyDescent="0.25">
      <c r="A2454"/>
      <c r="B2454"/>
      <c r="C2454"/>
      <c r="D2454"/>
      <c r="E2454"/>
      <c r="F2454"/>
      <c r="G2454"/>
      <c r="H2454"/>
      <c r="I2454"/>
      <c r="J2454"/>
      <c r="K2454"/>
    </row>
    <row r="2455" spans="1:11" x14ac:dyDescent="0.25">
      <c r="A2455"/>
      <c r="B2455"/>
      <c r="C2455"/>
      <c r="D2455"/>
      <c r="E2455"/>
      <c r="F2455"/>
      <c r="G2455"/>
      <c r="H2455"/>
      <c r="I2455"/>
      <c r="J2455"/>
      <c r="K2455"/>
    </row>
    <row r="2456" spans="1:11" x14ac:dyDescent="0.25">
      <c r="A2456"/>
      <c r="B2456"/>
      <c r="C2456"/>
      <c r="D2456"/>
      <c r="E2456"/>
      <c r="F2456"/>
      <c r="G2456"/>
      <c r="H2456"/>
      <c r="I2456"/>
      <c r="J2456"/>
      <c r="K2456"/>
    </row>
    <row r="2457" spans="1:11" x14ac:dyDescent="0.25">
      <c r="A2457"/>
      <c r="B2457"/>
      <c r="C2457"/>
      <c r="D2457"/>
      <c r="E2457"/>
      <c r="F2457"/>
      <c r="G2457"/>
      <c r="H2457"/>
      <c r="I2457"/>
      <c r="J2457"/>
      <c r="K2457"/>
    </row>
    <row r="2458" spans="1:11" x14ac:dyDescent="0.25">
      <c r="A2458"/>
      <c r="B2458"/>
      <c r="C2458"/>
      <c r="D2458"/>
      <c r="E2458"/>
      <c r="F2458"/>
      <c r="G2458"/>
      <c r="H2458"/>
      <c r="I2458"/>
      <c r="J2458"/>
      <c r="K2458"/>
    </row>
    <row r="2459" spans="1:11" x14ac:dyDescent="0.25">
      <c r="A2459"/>
      <c r="B2459"/>
      <c r="C2459"/>
      <c r="D2459"/>
      <c r="E2459"/>
      <c r="F2459"/>
      <c r="G2459"/>
      <c r="H2459"/>
      <c r="I2459"/>
      <c r="J2459"/>
      <c r="K2459"/>
    </row>
    <row r="2460" spans="1:11" x14ac:dyDescent="0.25">
      <c r="A2460"/>
      <c r="B2460"/>
      <c r="C2460"/>
      <c r="D2460"/>
      <c r="E2460"/>
      <c r="F2460"/>
      <c r="G2460"/>
      <c r="H2460"/>
      <c r="I2460"/>
      <c r="J2460"/>
      <c r="K2460"/>
    </row>
    <row r="2461" spans="1:11" x14ac:dyDescent="0.25">
      <c r="A2461"/>
      <c r="B2461"/>
      <c r="C2461"/>
      <c r="D2461"/>
      <c r="E2461"/>
      <c r="F2461"/>
      <c r="G2461"/>
      <c r="H2461"/>
      <c r="I2461"/>
      <c r="J2461"/>
      <c r="K2461"/>
    </row>
    <row r="2462" spans="1:11" x14ac:dyDescent="0.25">
      <c r="A2462"/>
      <c r="B2462"/>
      <c r="C2462"/>
      <c r="D2462"/>
      <c r="E2462"/>
      <c r="F2462"/>
      <c r="G2462"/>
      <c r="H2462"/>
      <c r="I2462"/>
      <c r="J2462"/>
      <c r="K2462"/>
    </row>
    <row r="2463" spans="1:11" x14ac:dyDescent="0.25">
      <c r="A2463"/>
      <c r="B2463"/>
      <c r="C2463"/>
      <c r="D2463"/>
      <c r="E2463"/>
      <c r="F2463"/>
      <c r="G2463"/>
      <c r="H2463"/>
      <c r="I2463"/>
      <c r="J2463"/>
      <c r="K2463"/>
    </row>
    <row r="2464" spans="1:11" x14ac:dyDescent="0.25">
      <c r="A2464"/>
      <c r="B2464"/>
      <c r="C2464"/>
      <c r="D2464"/>
      <c r="E2464"/>
      <c r="F2464"/>
      <c r="G2464"/>
      <c r="H2464"/>
      <c r="I2464"/>
      <c r="J2464"/>
      <c r="K2464"/>
    </row>
    <row r="2465" spans="1:11" x14ac:dyDescent="0.25">
      <c r="A2465"/>
      <c r="B2465"/>
      <c r="C2465"/>
      <c r="D2465"/>
      <c r="E2465"/>
      <c r="F2465"/>
      <c r="G2465"/>
      <c r="H2465"/>
      <c r="I2465"/>
      <c r="J2465"/>
      <c r="K2465"/>
    </row>
    <row r="2466" spans="1:11" x14ac:dyDescent="0.25">
      <c r="A2466"/>
      <c r="B2466"/>
      <c r="C2466"/>
      <c r="D2466"/>
      <c r="E2466"/>
      <c r="F2466"/>
      <c r="G2466"/>
      <c r="H2466"/>
      <c r="I2466"/>
      <c r="J2466"/>
      <c r="K2466"/>
    </row>
    <row r="2467" spans="1:11" x14ac:dyDescent="0.25">
      <c r="A2467"/>
      <c r="B2467"/>
      <c r="C2467"/>
      <c r="D2467"/>
      <c r="E2467"/>
      <c r="F2467"/>
      <c r="G2467"/>
      <c r="H2467"/>
      <c r="I2467"/>
      <c r="J2467"/>
      <c r="K2467"/>
    </row>
    <row r="2468" spans="1:11" x14ac:dyDescent="0.25">
      <c r="A2468"/>
      <c r="B2468"/>
      <c r="C2468"/>
      <c r="D2468"/>
      <c r="E2468"/>
      <c r="F2468"/>
      <c r="G2468"/>
      <c r="H2468"/>
      <c r="I2468"/>
      <c r="J2468"/>
      <c r="K2468"/>
    </row>
    <row r="2469" spans="1:11" x14ac:dyDescent="0.25">
      <c r="A2469"/>
      <c r="B2469"/>
      <c r="C2469"/>
      <c r="D2469"/>
      <c r="E2469"/>
      <c r="F2469"/>
      <c r="G2469"/>
      <c r="H2469"/>
      <c r="I2469"/>
      <c r="J2469"/>
      <c r="K2469"/>
    </row>
    <row r="2470" spans="1:11" x14ac:dyDescent="0.25">
      <c r="A2470"/>
      <c r="B2470"/>
      <c r="C2470"/>
      <c r="D2470"/>
      <c r="E2470"/>
      <c r="F2470"/>
      <c r="G2470"/>
      <c r="H2470"/>
      <c r="I2470"/>
      <c r="J2470"/>
      <c r="K2470"/>
    </row>
    <row r="2471" spans="1:11" x14ac:dyDescent="0.25">
      <c r="A2471"/>
      <c r="B2471"/>
      <c r="C2471"/>
      <c r="D2471"/>
      <c r="E2471"/>
      <c r="F2471"/>
      <c r="G2471"/>
      <c r="H2471"/>
      <c r="I2471"/>
      <c r="J2471"/>
      <c r="K2471"/>
    </row>
    <row r="2472" spans="1:11" x14ac:dyDescent="0.25">
      <c r="A2472"/>
      <c r="B2472"/>
      <c r="C2472"/>
      <c r="D2472"/>
      <c r="E2472"/>
      <c r="F2472"/>
      <c r="G2472"/>
      <c r="H2472"/>
      <c r="I2472"/>
      <c r="J2472"/>
      <c r="K2472"/>
    </row>
    <row r="2473" spans="1:11" x14ac:dyDescent="0.25">
      <c r="A2473"/>
      <c r="B2473"/>
      <c r="C2473"/>
      <c r="D2473"/>
      <c r="E2473"/>
      <c r="F2473"/>
      <c r="G2473"/>
      <c r="H2473"/>
      <c r="I2473"/>
      <c r="J2473"/>
      <c r="K2473"/>
    </row>
    <row r="2474" spans="1:11" x14ac:dyDescent="0.25">
      <c r="A2474"/>
      <c r="B2474"/>
      <c r="C2474"/>
      <c r="D2474"/>
      <c r="E2474"/>
      <c r="F2474"/>
      <c r="G2474"/>
      <c r="H2474"/>
      <c r="I2474"/>
      <c r="J2474"/>
      <c r="K2474"/>
    </row>
    <row r="2475" spans="1:11" x14ac:dyDescent="0.25">
      <c r="A2475"/>
      <c r="B2475"/>
      <c r="C2475"/>
      <c r="D2475"/>
      <c r="E2475"/>
      <c r="F2475"/>
      <c r="G2475"/>
      <c r="H2475"/>
      <c r="I2475"/>
      <c r="J2475"/>
      <c r="K2475"/>
    </row>
    <row r="2476" spans="1:11" x14ac:dyDescent="0.25">
      <c r="A2476"/>
      <c r="B2476"/>
      <c r="C2476"/>
      <c r="D2476"/>
      <c r="E2476"/>
      <c r="F2476"/>
      <c r="G2476"/>
      <c r="H2476"/>
      <c r="I2476"/>
      <c r="J2476"/>
      <c r="K2476"/>
    </row>
    <row r="2477" spans="1:11" x14ac:dyDescent="0.25">
      <c r="A2477"/>
      <c r="B2477"/>
      <c r="C2477"/>
      <c r="D2477"/>
      <c r="E2477"/>
      <c r="F2477"/>
      <c r="G2477"/>
      <c r="H2477"/>
      <c r="I2477"/>
      <c r="J2477"/>
      <c r="K2477"/>
    </row>
    <row r="2478" spans="1:11" x14ac:dyDescent="0.25">
      <c r="A2478"/>
      <c r="B2478"/>
      <c r="C2478"/>
      <c r="D2478"/>
      <c r="E2478"/>
      <c r="F2478"/>
      <c r="G2478"/>
      <c r="H2478"/>
      <c r="I2478"/>
      <c r="J2478"/>
      <c r="K2478"/>
    </row>
    <row r="2479" spans="1:11" x14ac:dyDescent="0.25">
      <c r="A2479"/>
      <c r="B2479"/>
      <c r="C2479"/>
      <c r="D2479"/>
      <c r="E2479"/>
      <c r="F2479"/>
      <c r="G2479"/>
      <c r="H2479"/>
      <c r="I2479"/>
      <c r="J2479"/>
      <c r="K2479"/>
    </row>
    <row r="2480" spans="1:11" x14ac:dyDescent="0.25">
      <c r="A2480"/>
      <c r="B2480"/>
      <c r="C2480"/>
      <c r="D2480"/>
      <c r="E2480"/>
      <c r="F2480"/>
      <c r="G2480"/>
      <c r="H2480"/>
      <c r="I2480"/>
      <c r="J2480"/>
      <c r="K2480"/>
    </row>
    <row r="2481" spans="1:11" x14ac:dyDescent="0.25">
      <c r="A2481"/>
      <c r="B2481"/>
      <c r="C2481"/>
      <c r="D2481"/>
      <c r="E2481"/>
      <c r="F2481"/>
      <c r="G2481"/>
      <c r="H2481"/>
      <c r="I2481"/>
      <c r="J2481"/>
      <c r="K2481"/>
    </row>
    <row r="2482" spans="1:11" x14ac:dyDescent="0.25">
      <c r="A2482"/>
      <c r="B2482"/>
      <c r="C2482"/>
      <c r="D2482"/>
      <c r="E2482"/>
      <c r="F2482"/>
      <c r="G2482"/>
      <c r="H2482"/>
      <c r="I2482"/>
      <c r="J2482"/>
      <c r="K2482"/>
    </row>
    <row r="2483" spans="1:11" x14ac:dyDescent="0.25">
      <c r="A2483"/>
      <c r="B2483"/>
      <c r="C2483"/>
      <c r="D2483"/>
      <c r="E2483"/>
      <c r="F2483"/>
      <c r="G2483"/>
      <c r="H2483"/>
      <c r="I2483"/>
      <c r="J2483"/>
      <c r="K2483"/>
    </row>
    <row r="2484" spans="1:11" x14ac:dyDescent="0.25">
      <c r="A2484"/>
      <c r="B2484"/>
      <c r="C2484"/>
      <c r="D2484"/>
      <c r="E2484"/>
      <c r="F2484"/>
      <c r="G2484"/>
      <c r="H2484"/>
      <c r="I2484"/>
      <c r="J2484"/>
      <c r="K2484"/>
    </row>
    <row r="2485" spans="1:11" x14ac:dyDescent="0.25">
      <c r="A2485"/>
      <c r="B2485"/>
      <c r="C2485"/>
      <c r="D2485"/>
      <c r="E2485"/>
      <c r="F2485"/>
      <c r="G2485"/>
      <c r="H2485"/>
      <c r="I2485"/>
      <c r="J2485"/>
      <c r="K2485"/>
    </row>
    <row r="2486" spans="1:11" x14ac:dyDescent="0.25">
      <c r="A2486"/>
      <c r="B2486"/>
      <c r="C2486"/>
      <c r="D2486"/>
      <c r="E2486"/>
      <c r="F2486"/>
      <c r="G2486"/>
      <c r="H2486"/>
      <c r="I2486"/>
      <c r="J2486"/>
      <c r="K2486"/>
    </row>
    <row r="2487" spans="1:11" x14ac:dyDescent="0.25">
      <c r="A2487"/>
      <c r="B2487"/>
      <c r="C2487"/>
      <c r="D2487"/>
      <c r="E2487"/>
      <c r="F2487"/>
      <c r="G2487"/>
      <c r="H2487"/>
      <c r="I2487"/>
      <c r="J2487"/>
      <c r="K2487"/>
    </row>
    <row r="2488" spans="1:11" x14ac:dyDescent="0.25">
      <c r="A2488"/>
      <c r="B2488"/>
      <c r="C2488"/>
      <c r="D2488"/>
      <c r="E2488"/>
      <c r="F2488"/>
      <c r="G2488"/>
      <c r="H2488"/>
      <c r="I2488"/>
      <c r="J2488"/>
      <c r="K2488"/>
    </row>
    <row r="2489" spans="1:11" x14ac:dyDescent="0.25">
      <c r="A2489"/>
      <c r="B2489"/>
      <c r="C2489"/>
      <c r="D2489"/>
      <c r="E2489"/>
      <c r="F2489"/>
      <c r="G2489"/>
      <c r="H2489"/>
      <c r="I2489"/>
      <c r="J2489"/>
      <c r="K2489"/>
    </row>
    <row r="2490" spans="1:11" x14ac:dyDescent="0.25">
      <c r="A2490"/>
      <c r="B2490"/>
      <c r="C2490"/>
      <c r="D2490"/>
      <c r="E2490"/>
      <c r="F2490"/>
      <c r="G2490"/>
      <c r="H2490"/>
      <c r="I2490"/>
      <c r="J2490"/>
      <c r="K2490"/>
    </row>
    <row r="2491" spans="1:11" x14ac:dyDescent="0.25">
      <c r="A2491"/>
      <c r="B2491"/>
      <c r="C2491"/>
      <c r="D2491"/>
      <c r="E2491"/>
      <c r="F2491"/>
      <c r="G2491"/>
      <c r="H2491"/>
      <c r="I2491"/>
      <c r="J2491"/>
      <c r="K2491"/>
    </row>
    <row r="2492" spans="1:11" x14ac:dyDescent="0.25">
      <c r="A2492"/>
      <c r="B2492"/>
      <c r="C2492"/>
      <c r="D2492"/>
      <c r="E2492"/>
      <c r="F2492"/>
      <c r="G2492"/>
      <c r="H2492"/>
      <c r="I2492"/>
      <c r="J2492"/>
      <c r="K2492"/>
    </row>
    <row r="2493" spans="1:11" x14ac:dyDescent="0.25">
      <c r="A2493"/>
      <c r="B2493"/>
      <c r="C2493"/>
      <c r="D2493"/>
      <c r="E2493"/>
      <c r="F2493"/>
      <c r="G2493"/>
      <c r="H2493"/>
      <c r="I2493"/>
      <c r="J2493"/>
      <c r="K2493"/>
    </row>
    <row r="2494" spans="1:11" x14ac:dyDescent="0.25">
      <c r="A2494"/>
      <c r="B2494"/>
      <c r="C2494"/>
      <c r="D2494"/>
      <c r="E2494"/>
      <c r="F2494"/>
      <c r="G2494"/>
      <c r="H2494"/>
      <c r="I2494"/>
      <c r="J2494"/>
      <c r="K2494"/>
    </row>
    <row r="2495" spans="1:11" x14ac:dyDescent="0.25">
      <c r="A2495"/>
      <c r="B2495"/>
      <c r="C2495"/>
      <c r="D2495"/>
      <c r="E2495"/>
      <c r="F2495"/>
      <c r="G2495"/>
      <c r="H2495"/>
      <c r="I2495"/>
      <c r="J2495"/>
      <c r="K2495"/>
    </row>
    <row r="2496" spans="1:11" x14ac:dyDescent="0.25">
      <c r="A2496"/>
      <c r="B2496"/>
      <c r="C2496"/>
      <c r="D2496"/>
      <c r="E2496"/>
      <c r="F2496"/>
      <c r="G2496"/>
      <c r="H2496"/>
      <c r="I2496"/>
      <c r="J2496"/>
      <c r="K2496"/>
    </row>
    <row r="2497" spans="1:11" x14ac:dyDescent="0.25">
      <c r="A2497"/>
      <c r="B2497"/>
      <c r="C2497"/>
      <c r="D2497"/>
      <c r="E2497"/>
      <c r="F2497"/>
      <c r="G2497"/>
      <c r="H2497"/>
      <c r="I2497"/>
      <c r="J2497"/>
      <c r="K2497"/>
    </row>
    <row r="2498" spans="1:11" x14ac:dyDescent="0.25">
      <c r="A2498"/>
      <c r="B2498"/>
      <c r="C2498"/>
      <c r="D2498"/>
      <c r="E2498"/>
      <c r="F2498"/>
      <c r="G2498"/>
      <c r="H2498"/>
      <c r="I2498"/>
      <c r="J2498"/>
      <c r="K2498"/>
    </row>
    <row r="2499" spans="1:11" x14ac:dyDescent="0.25">
      <c r="A2499"/>
      <c r="B2499"/>
      <c r="C2499"/>
      <c r="D2499"/>
      <c r="E2499"/>
      <c r="F2499"/>
      <c r="G2499"/>
      <c r="H2499"/>
      <c r="I2499"/>
      <c r="J2499"/>
      <c r="K2499"/>
    </row>
    <row r="2500" spans="1:11" x14ac:dyDescent="0.25">
      <c r="A2500"/>
      <c r="B2500"/>
      <c r="C2500"/>
      <c r="D2500"/>
      <c r="E2500"/>
      <c r="F2500"/>
      <c r="G2500"/>
      <c r="H2500"/>
      <c r="I2500"/>
      <c r="J2500"/>
      <c r="K2500"/>
    </row>
    <row r="2501" spans="1:11" x14ac:dyDescent="0.25">
      <c r="A2501"/>
      <c r="B2501"/>
      <c r="C2501"/>
      <c r="D2501"/>
      <c r="E2501"/>
      <c r="F2501"/>
      <c r="G2501"/>
      <c r="H2501"/>
      <c r="I2501"/>
      <c r="J2501"/>
      <c r="K2501"/>
    </row>
    <row r="2502" spans="1:11" x14ac:dyDescent="0.25">
      <c r="A2502"/>
      <c r="B2502"/>
      <c r="C2502"/>
      <c r="D2502"/>
      <c r="E2502"/>
      <c r="F2502"/>
      <c r="G2502"/>
      <c r="H2502"/>
      <c r="I2502"/>
      <c r="J2502"/>
      <c r="K2502"/>
    </row>
    <row r="2503" spans="1:11" x14ac:dyDescent="0.25">
      <c r="A2503"/>
      <c r="B2503"/>
      <c r="C2503"/>
      <c r="D2503"/>
      <c r="E2503"/>
      <c r="F2503"/>
      <c r="G2503"/>
      <c r="H2503"/>
      <c r="I2503"/>
      <c r="J2503"/>
      <c r="K2503"/>
    </row>
    <row r="2504" spans="1:11" x14ac:dyDescent="0.25">
      <c r="A2504"/>
      <c r="B2504"/>
      <c r="C2504"/>
      <c r="D2504"/>
      <c r="E2504"/>
      <c r="F2504"/>
      <c r="G2504"/>
      <c r="H2504"/>
      <c r="I2504"/>
      <c r="J2504"/>
      <c r="K2504"/>
    </row>
    <row r="2505" spans="1:11" x14ac:dyDescent="0.25">
      <c r="A2505"/>
      <c r="B2505"/>
      <c r="C2505"/>
      <c r="D2505"/>
      <c r="E2505"/>
      <c r="F2505"/>
      <c r="G2505"/>
      <c r="H2505"/>
      <c r="I2505"/>
      <c r="J2505"/>
      <c r="K2505"/>
    </row>
    <row r="2506" spans="1:11" x14ac:dyDescent="0.25">
      <c r="A2506"/>
      <c r="B2506"/>
      <c r="C2506"/>
      <c r="D2506"/>
      <c r="E2506"/>
      <c r="F2506"/>
      <c r="G2506"/>
      <c r="H2506"/>
      <c r="I2506"/>
      <c r="J2506"/>
      <c r="K2506"/>
    </row>
    <row r="2507" spans="1:11" x14ac:dyDescent="0.25">
      <c r="A2507"/>
      <c r="B2507"/>
      <c r="C2507"/>
      <c r="D2507"/>
      <c r="E2507"/>
      <c r="F2507"/>
      <c r="G2507"/>
      <c r="H2507"/>
      <c r="I2507"/>
      <c r="J2507"/>
      <c r="K2507"/>
    </row>
    <row r="2508" spans="1:11" x14ac:dyDescent="0.25">
      <c r="A2508"/>
      <c r="B2508"/>
      <c r="C2508"/>
      <c r="D2508"/>
      <c r="E2508"/>
      <c r="F2508"/>
      <c r="G2508"/>
      <c r="H2508"/>
      <c r="I2508"/>
      <c r="J2508"/>
      <c r="K2508"/>
    </row>
    <row r="2509" spans="1:11" x14ac:dyDescent="0.25">
      <c r="A2509"/>
      <c r="B2509"/>
      <c r="C2509"/>
      <c r="D2509"/>
      <c r="E2509"/>
      <c r="F2509"/>
      <c r="G2509"/>
      <c r="H2509"/>
      <c r="I2509"/>
      <c r="J2509"/>
      <c r="K2509"/>
    </row>
    <row r="2510" spans="1:11" x14ac:dyDescent="0.25">
      <c r="A2510"/>
      <c r="B2510"/>
      <c r="C2510"/>
      <c r="D2510"/>
      <c r="E2510"/>
      <c r="F2510"/>
      <c r="G2510"/>
      <c r="H2510"/>
      <c r="I2510"/>
      <c r="J2510"/>
      <c r="K2510"/>
    </row>
    <row r="2511" spans="1:11" x14ac:dyDescent="0.25">
      <c r="A2511"/>
      <c r="B2511"/>
      <c r="C2511"/>
      <c r="D2511"/>
      <c r="E2511"/>
      <c r="F2511"/>
      <c r="G2511"/>
      <c r="H2511"/>
      <c r="I2511"/>
      <c r="J2511"/>
      <c r="K2511"/>
    </row>
    <row r="2512" spans="1:11" x14ac:dyDescent="0.25">
      <c r="A2512"/>
      <c r="B2512"/>
      <c r="C2512"/>
      <c r="D2512"/>
      <c r="E2512"/>
      <c r="F2512"/>
      <c r="G2512"/>
      <c r="H2512"/>
      <c r="I2512"/>
      <c r="J2512"/>
      <c r="K2512"/>
    </row>
    <row r="2513" spans="1:11" x14ac:dyDescent="0.25">
      <c r="A2513"/>
      <c r="B2513"/>
      <c r="C2513"/>
      <c r="D2513"/>
      <c r="E2513"/>
      <c r="F2513"/>
      <c r="G2513"/>
      <c r="H2513"/>
      <c r="I2513"/>
      <c r="J2513"/>
      <c r="K2513"/>
    </row>
    <row r="2514" spans="1:11" x14ac:dyDescent="0.25">
      <c r="A2514"/>
      <c r="B2514"/>
      <c r="C2514"/>
      <c r="D2514"/>
      <c r="E2514"/>
      <c r="F2514"/>
      <c r="G2514"/>
      <c r="H2514"/>
      <c r="I2514"/>
      <c r="J2514"/>
      <c r="K2514"/>
    </row>
    <row r="2515" spans="1:11" x14ac:dyDescent="0.25">
      <c r="A2515"/>
      <c r="B2515"/>
      <c r="C2515"/>
      <c r="D2515"/>
      <c r="E2515"/>
      <c r="F2515"/>
      <c r="G2515"/>
      <c r="H2515"/>
      <c r="I2515"/>
      <c r="J2515"/>
      <c r="K2515"/>
    </row>
    <row r="2516" spans="1:11" x14ac:dyDescent="0.25">
      <c r="A2516"/>
      <c r="B2516"/>
      <c r="C2516"/>
      <c r="D2516"/>
      <c r="E2516"/>
      <c r="F2516"/>
      <c r="G2516"/>
      <c r="H2516"/>
      <c r="I2516"/>
      <c r="J2516"/>
      <c r="K2516"/>
    </row>
    <row r="2517" spans="1:11" x14ac:dyDescent="0.25">
      <c r="A2517"/>
      <c r="B2517"/>
      <c r="C2517"/>
      <c r="D2517"/>
      <c r="E2517"/>
      <c r="F2517"/>
      <c r="G2517"/>
      <c r="H2517"/>
      <c r="I2517"/>
      <c r="J2517"/>
      <c r="K2517"/>
    </row>
    <row r="2518" spans="1:11" x14ac:dyDescent="0.25">
      <c r="A2518"/>
      <c r="B2518"/>
      <c r="C2518"/>
      <c r="D2518"/>
      <c r="E2518"/>
      <c r="F2518"/>
      <c r="G2518"/>
      <c r="H2518"/>
      <c r="I2518"/>
      <c r="J2518"/>
      <c r="K2518"/>
    </row>
    <row r="2519" spans="1:11" x14ac:dyDescent="0.25">
      <c r="A2519"/>
      <c r="B2519"/>
      <c r="C2519"/>
      <c r="D2519"/>
      <c r="E2519"/>
      <c r="F2519"/>
      <c r="G2519"/>
      <c r="H2519"/>
      <c r="I2519"/>
      <c r="J2519"/>
      <c r="K2519"/>
    </row>
    <row r="2520" spans="1:11" x14ac:dyDescent="0.25">
      <c r="A2520"/>
      <c r="B2520"/>
      <c r="C2520"/>
      <c r="D2520"/>
      <c r="E2520"/>
      <c r="F2520"/>
      <c r="G2520"/>
      <c r="H2520"/>
      <c r="I2520"/>
      <c r="J2520"/>
      <c r="K2520"/>
    </row>
    <row r="2521" spans="1:11" x14ac:dyDescent="0.25">
      <c r="A2521"/>
      <c r="B2521"/>
      <c r="C2521"/>
      <c r="D2521"/>
      <c r="E2521"/>
      <c r="F2521"/>
      <c r="G2521"/>
      <c r="H2521"/>
      <c r="I2521"/>
      <c r="J2521"/>
      <c r="K2521"/>
    </row>
    <row r="2522" spans="1:11" x14ac:dyDescent="0.25">
      <c r="A2522"/>
      <c r="B2522"/>
      <c r="C2522"/>
      <c r="D2522"/>
      <c r="E2522"/>
      <c r="F2522"/>
      <c r="G2522"/>
      <c r="H2522"/>
      <c r="I2522"/>
      <c r="J2522"/>
      <c r="K2522"/>
    </row>
    <row r="2523" spans="1:11" x14ac:dyDescent="0.25">
      <c r="A2523"/>
      <c r="B2523"/>
      <c r="C2523"/>
      <c r="D2523"/>
      <c r="E2523"/>
      <c r="F2523"/>
      <c r="G2523"/>
      <c r="H2523"/>
      <c r="I2523"/>
      <c r="J2523"/>
      <c r="K2523"/>
    </row>
    <row r="2524" spans="1:11" x14ac:dyDescent="0.25">
      <c r="A2524"/>
      <c r="B2524"/>
      <c r="C2524"/>
      <c r="D2524"/>
      <c r="E2524"/>
      <c r="F2524"/>
      <c r="G2524"/>
      <c r="H2524"/>
      <c r="I2524"/>
      <c r="J2524"/>
      <c r="K2524"/>
    </row>
    <row r="2525" spans="1:11" x14ac:dyDescent="0.25">
      <c r="A2525"/>
      <c r="B2525"/>
      <c r="C2525"/>
      <c r="D2525"/>
      <c r="E2525"/>
      <c r="F2525"/>
      <c r="G2525"/>
      <c r="H2525"/>
      <c r="I2525"/>
      <c r="J2525"/>
      <c r="K2525"/>
    </row>
    <row r="2526" spans="1:11" x14ac:dyDescent="0.25">
      <c r="A2526"/>
      <c r="B2526"/>
      <c r="C2526"/>
      <c r="D2526"/>
      <c r="E2526"/>
      <c r="F2526"/>
      <c r="G2526"/>
      <c r="H2526"/>
      <c r="I2526"/>
      <c r="J2526"/>
      <c r="K2526"/>
    </row>
    <row r="2527" spans="1:11" x14ac:dyDescent="0.25">
      <c r="A2527"/>
      <c r="B2527"/>
      <c r="C2527"/>
      <c r="D2527"/>
      <c r="E2527"/>
      <c r="F2527"/>
      <c r="G2527"/>
      <c r="H2527"/>
      <c r="I2527"/>
      <c r="J2527"/>
      <c r="K2527"/>
    </row>
    <row r="2528" spans="1:11" x14ac:dyDescent="0.25">
      <c r="A2528"/>
      <c r="B2528"/>
      <c r="C2528"/>
      <c r="D2528"/>
      <c r="E2528"/>
      <c r="F2528"/>
      <c r="G2528"/>
      <c r="H2528"/>
      <c r="I2528"/>
      <c r="J2528"/>
      <c r="K2528"/>
    </row>
    <row r="2529" spans="1:11" x14ac:dyDescent="0.25">
      <c r="A2529"/>
      <c r="B2529"/>
      <c r="C2529"/>
      <c r="D2529"/>
      <c r="E2529"/>
      <c r="F2529"/>
      <c r="G2529"/>
      <c r="H2529"/>
      <c r="I2529"/>
      <c r="J2529"/>
      <c r="K2529"/>
    </row>
    <row r="2530" spans="1:11" x14ac:dyDescent="0.25">
      <c r="A2530"/>
      <c r="B2530"/>
      <c r="C2530"/>
      <c r="D2530"/>
      <c r="E2530"/>
      <c r="F2530"/>
      <c r="G2530"/>
      <c r="H2530"/>
      <c r="I2530"/>
      <c r="J2530"/>
      <c r="K2530"/>
    </row>
    <row r="2531" spans="1:11" x14ac:dyDescent="0.25">
      <c r="A2531"/>
      <c r="B2531"/>
      <c r="C2531"/>
      <c r="D2531"/>
      <c r="E2531"/>
      <c r="F2531"/>
      <c r="G2531"/>
      <c r="H2531"/>
      <c r="I2531"/>
      <c r="J2531"/>
      <c r="K2531"/>
    </row>
    <row r="2532" spans="1:11" x14ac:dyDescent="0.25">
      <c r="A2532"/>
      <c r="B2532"/>
      <c r="C2532"/>
      <c r="D2532"/>
      <c r="E2532"/>
      <c r="F2532"/>
      <c r="G2532"/>
      <c r="H2532"/>
      <c r="I2532"/>
      <c r="J2532"/>
      <c r="K2532"/>
    </row>
    <row r="2533" spans="1:11" x14ac:dyDescent="0.25">
      <c r="A2533"/>
      <c r="B2533"/>
      <c r="C2533"/>
      <c r="D2533"/>
      <c r="E2533"/>
      <c r="F2533"/>
      <c r="G2533"/>
      <c r="H2533"/>
      <c r="I2533"/>
      <c r="J2533"/>
      <c r="K2533"/>
    </row>
    <row r="2534" spans="1:11" x14ac:dyDescent="0.25">
      <c r="A2534"/>
      <c r="B2534"/>
      <c r="C2534"/>
      <c r="D2534"/>
      <c r="E2534"/>
      <c r="F2534"/>
      <c r="G2534"/>
      <c r="H2534"/>
      <c r="I2534"/>
      <c r="J2534"/>
      <c r="K2534"/>
    </row>
    <row r="2535" spans="1:11" x14ac:dyDescent="0.25">
      <c r="A2535"/>
      <c r="B2535"/>
      <c r="C2535"/>
      <c r="D2535"/>
      <c r="E2535"/>
      <c r="F2535"/>
      <c r="G2535"/>
      <c r="H2535"/>
      <c r="I2535"/>
      <c r="J2535"/>
      <c r="K2535"/>
    </row>
    <row r="2536" spans="1:11" x14ac:dyDescent="0.25">
      <c r="A2536"/>
      <c r="B2536"/>
      <c r="C2536"/>
      <c r="D2536"/>
      <c r="E2536"/>
      <c r="F2536"/>
      <c r="G2536"/>
      <c r="H2536"/>
      <c r="I2536"/>
      <c r="J2536"/>
      <c r="K2536"/>
    </row>
    <row r="2537" spans="1:11" x14ac:dyDescent="0.25">
      <c r="A2537"/>
      <c r="B2537"/>
      <c r="C2537"/>
      <c r="D2537"/>
      <c r="E2537"/>
      <c r="F2537"/>
      <c r="G2537"/>
      <c r="H2537"/>
      <c r="I2537"/>
      <c r="J2537"/>
      <c r="K2537"/>
    </row>
    <row r="2538" spans="1:11" x14ac:dyDescent="0.25">
      <c r="A2538"/>
      <c r="B2538"/>
      <c r="C2538"/>
      <c r="D2538"/>
      <c r="E2538"/>
      <c r="F2538"/>
      <c r="G2538"/>
      <c r="H2538"/>
      <c r="I2538"/>
      <c r="J2538"/>
      <c r="K2538"/>
    </row>
    <row r="2539" spans="1:11" x14ac:dyDescent="0.25">
      <c r="A2539"/>
      <c r="B2539"/>
      <c r="C2539"/>
      <c r="D2539"/>
      <c r="E2539"/>
      <c r="F2539"/>
      <c r="G2539"/>
      <c r="H2539"/>
      <c r="I2539"/>
      <c r="J2539"/>
      <c r="K2539"/>
    </row>
    <row r="2540" spans="1:11" x14ac:dyDescent="0.25">
      <c r="A2540"/>
      <c r="B2540"/>
      <c r="C2540"/>
      <c r="D2540"/>
      <c r="E2540"/>
      <c r="F2540"/>
      <c r="G2540"/>
      <c r="H2540"/>
      <c r="I2540"/>
      <c r="J2540"/>
      <c r="K2540"/>
    </row>
    <row r="2541" spans="1:11" x14ac:dyDescent="0.25">
      <c r="A2541"/>
      <c r="B2541"/>
      <c r="C2541"/>
      <c r="D2541"/>
      <c r="E2541"/>
      <c r="F2541"/>
      <c r="G2541"/>
      <c r="H2541"/>
      <c r="I2541"/>
      <c r="J2541"/>
      <c r="K2541"/>
    </row>
    <row r="2542" spans="1:11" x14ac:dyDescent="0.25">
      <c r="A2542"/>
      <c r="B2542"/>
      <c r="C2542"/>
      <c r="D2542"/>
      <c r="E2542"/>
      <c r="F2542"/>
      <c r="G2542"/>
      <c r="H2542"/>
      <c r="I2542"/>
      <c r="J2542"/>
      <c r="K2542"/>
    </row>
    <row r="2543" spans="1:11" x14ac:dyDescent="0.25">
      <c r="A2543"/>
      <c r="B2543"/>
      <c r="C2543"/>
      <c r="D2543"/>
      <c r="E2543"/>
      <c r="F2543"/>
      <c r="G2543"/>
      <c r="H2543"/>
      <c r="I2543"/>
      <c r="J2543"/>
      <c r="K2543"/>
    </row>
    <row r="2544" spans="1:11" x14ac:dyDescent="0.25">
      <c r="A2544"/>
      <c r="B2544"/>
      <c r="C2544"/>
      <c r="D2544"/>
      <c r="E2544"/>
      <c r="F2544"/>
      <c r="G2544"/>
      <c r="H2544"/>
      <c r="I2544"/>
      <c r="J2544"/>
      <c r="K2544"/>
    </row>
    <row r="2545" spans="1:11" x14ac:dyDescent="0.25">
      <c r="A2545"/>
      <c r="B2545"/>
      <c r="C2545"/>
      <c r="D2545"/>
      <c r="E2545"/>
      <c r="F2545"/>
      <c r="G2545"/>
      <c r="H2545"/>
      <c r="I2545"/>
      <c r="J2545"/>
      <c r="K2545"/>
    </row>
    <row r="2546" spans="1:11" x14ac:dyDescent="0.25">
      <c r="A2546"/>
      <c r="B2546"/>
      <c r="C2546"/>
      <c r="D2546"/>
      <c r="E2546"/>
      <c r="F2546"/>
      <c r="G2546"/>
      <c r="H2546"/>
      <c r="I2546"/>
      <c r="J2546"/>
      <c r="K2546"/>
    </row>
    <row r="2547" spans="1:11" x14ac:dyDescent="0.25">
      <c r="A2547"/>
      <c r="B2547"/>
      <c r="C2547"/>
      <c r="D2547"/>
      <c r="E2547"/>
      <c r="F2547"/>
      <c r="G2547"/>
      <c r="H2547"/>
      <c r="I2547"/>
      <c r="J2547"/>
      <c r="K2547"/>
    </row>
    <row r="2548" spans="1:11" x14ac:dyDescent="0.25">
      <c r="A2548"/>
      <c r="B2548"/>
      <c r="C2548"/>
      <c r="D2548"/>
      <c r="E2548"/>
      <c r="F2548"/>
      <c r="G2548"/>
      <c r="H2548"/>
      <c r="I2548"/>
      <c r="J2548"/>
      <c r="K2548"/>
    </row>
    <row r="2549" spans="1:11" x14ac:dyDescent="0.25">
      <c r="A2549"/>
      <c r="B2549"/>
      <c r="C2549"/>
      <c r="D2549"/>
      <c r="E2549"/>
      <c r="F2549"/>
      <c r="G2549"/>
      <c r="H2549"/>
      <c r="I2549"/>
      <c r="J2549"/>
      <c r="K2549"/>
    </row>
    <row r="2550" spans="1:11" x14ac:dyDescent="0.25">
      <c r="A2550"/>
      <c r="B2550"/>
      <c r="C2550"/>
      <c r="D2550"/>
      <c r="E2550"/>
      <c r="F2550"/>
      <c r="G2550"/>
      <c r="H2550"/>
      <c r="I2550"/>
      <c r="J2550"/>
      <c r="K2550"/>
    </row>
    <row r="2551" spans="1:11" x14ac:dyDescent="0.25">
      <c r="A2551"/>
      <c r="B2551"/>
      <c r="C2551"/>
      <c r="D2551"/>
      <c r="E2551"/>
      <c r="F2551"/>
      <c r="G2551"/>
      <c r="H2551"/>
      <c r="I2551"/>
      <c r="J2551"/>
      <c r="K2551"/>
    </row>
    <row r="2552" spans="1:11" x14ac:dyDescent="0.25">
      <c r="A2552"/>
      <c r="B2552"/>
      <c r="C2552"/>
      <c r="D2552"/>
      <c r="E2552"/>
      <c r="F2552"/>
      <c r="G2552"/>
      <c r="H2552"/>
      <c r="I2552"/>
      <c r="J2552"/>
      <c r="K2552"/>
    </row>
    <row r="2553" spans="1:11" x14ac:dyDescent="0.25">
      <c r="A2553"/>
      <c r="B2553"/>
      <c r="C2553"/>
      <c r="D2553"/>
      <c r="E2553"/>
      <c r="F2553"/>
      <c r="G2553"/>
      <c r="H2553"/>
      <c r="I2553"/>
      <c r="J2553"/>
      <c r="K2553"/>
    </row>
    <row r="2554" spans="1:11" x14ac:dyDescent="0.25">
      <c r="A2554"/>
      <c r="B2554"/>
      <c r="C2554"/>
      <c r="D2554"/>
      <c r="E2554"/>
      <c r="F2554"/>
      <c r="G2554"/>
      <c r="H2554"/>
      <c r="I2554"/>
      <c r="J2554"/>
      <c r="K2554"/>
    </row>
    <row r="2555" spans="1:11" x14ac:dyDescent="0.25">
      <c r="A2555"/>
      <c r="B2555"/>
      <c r="C2555"/>
      <c r="D2555"/>
      <c r="E2555"/>
      <c r="F2555"/>
      <c r="G2555"/>
      <c r="H2555"/>
      <c r="I2555"/>
      <c r="J2555"/>
      <c r="K2555"/>
    </row>
    <row r="2556" spans="1:11" x14ac:dyDescent="0.25">
      <c r="A2556"/>
      <c r="B2556"/>
      <c r="C2556"/>
      <c r="D2556"/>
      <c r="E2556"/>
      <c r="F2556"/>
      <c r="G2556"/>
      <c r="H2556"/>
      <c r="I2556"/>
      <c r="J2556"/>
      <c r="K2556"/>
    </row>
    <row r="2557" spans="1:11" x14ac:dyDescent="0.25">
      <c r="A2557"/>
      <c r="B2557"/>
      <c r="C2557"/>
      <c r="D2557"/>
      <c r="E2557"/>
      <c r="F2557"/>
      <c r="G2557"/>
      <c r="H2557"/>
      <c r="I2557"/>
      <c r="J2557"/>
      <c r="K2557"/>
    </row>
    <row r="2558" spans="1:11" x14ac:dyDescent="0.25">
      <c r="A2558"/>
      <c r="B2558"/>
      <c r="C2558"/>
      <c r="D2558"/>
      <c r="E2558"/>
      <c r="F2558"/>
      <c r="G2558"/>
      <c r="H2558"/>
      <c r="I2558"/>
      <c r="J2558"/>
      <c r="K2558"/>
    </row>
    <row r="2559" spans="1:11" x14ac:dyDescent="0.25">
      <c r="A2559"/>
      <c r="B2559"/>
      <c r="C2559"/>
      <c r="D2559"/>
      <c r="E2559"/>
      <c r="F2559"/>
      <c r="G2559"/>
      <c r="H2559"/>
      <c r="I2559"/>
      <c r="J2559"/>
      <c r="K2559"/>
    </row>
    <row r="2560" spans="1:11" x14ac:dyDescent="0.25">
      <c r="A2560"/>
      <c r="B2560"/>
      <c r="C2560"/>
      <c r="D2560"/>
      <c r="E2560"/>
      <c r="F2560"/>
      <c r="G2560"/>
      <c r="H2560"/>
      <c r="I2560"/>
      <c r="J2560"/>
      <c r="K2560"/>
    </row>
    <row r="2561" spans="1:11" x14ac:dyDescent="0.25">
      <c r="A2561"/>
      <c r="B2561"/>
      <c r="C2561"/>
      <c r="D2561"/>
      <c r="E2561"/>
      <c r="F2561"/>
      <c r="G2561"/>
      <c r="H2561"/>
      <c r="I2561"/>
      <c r="J2561"/>
      <c r="K2561"/>
    </row>
    <row r="2562" spans="1:11" x14ac:dyDescent="0.25">
      <c r="A2562"/>
      <c r="B2562"/>
      <c r="C2562"/>
      <c r="D2562"/>
      <c r="E2562"/>
      <c r="F2562"/>
      <c r="G2562"/>
      <c r="H2562"/>
      <c r="I2562"/>
      <c r="J2562"/>
      <c r="K2562"/>
    </row>
    <row r="2563" spans="1:11" x14ac:dyDescent="0.25">
      <c r="A2563"/>
      <c r="B2563"/>
      <c r="C2563"/>
      <c r="D2563"/>
      <c r="E2563"/>
      <c r="F2563"/>
      <c r="G2563"/>
      <c r="H2563"/>
      <c r="I2563"/>
      <c r="J2563"/>
      <c r="K2563"/>
    </row>
    <row r="2564" spans="1:11" x14ac:dyDescent="0.25">
      <c r="A2564"/>
      <c r="B2564"/>
      <c r="C2564"/>
      <c r="D2564"/>
      <c r="E2564"/>
      <c r="F2564"/>
      <c r="G2564"/>
      <c r="H2564"/>
      <c r="I2564"/>
      <c r="J2564"/>
      <c r="K2564"/>
    </row>
    <row r="2565" spans="1:11" x14ac:dyDescent="0.25">
      <c r="A2565"/>
      <c r="B2565"/>
      <c r="C2565"/>
      <c r="D2565"/>
      <c r="E2565"/>
      <c r="F2565"/>
      <c r="G2565"/>
      <c r="H2565"/>
      <c r="I2565"/>
      <c r="J2565"/>
      <c r="K2565"/>
    </row>
    <row r="2566" spans="1:11" x14ac:dyDescent="0.25">
      <c r="A2566"/>
      <c r="B2566"/>
      <c r="C2566"/>
      <c r="D2566"/>
      <c r="E2566"/>
      <c r="F2566"/>
      <c r="G2566"/>
      <c r="H2566"/>
      <c r="I2566"/>
      <c r="J2566"/>
      <c r="K2566"/>
    </row>
    <row r="2567" spans="1:11" x14ac:dyDescent="0.25">
      <c r="A2567"/>
      <c r="B2567"/>
      <c r="C2567"/>
      <c r="D2567"/>
      <c r="E2567"/>
      <c r="F2567"/>
      <c r="G2567"/>
      <c r="H2567"/>
      <c r="I2567"/>
      <c r="J2567"/>
      <c r="K2567"/>
    </row>
    <row r="2568" spans="1:11" x14ac:dyDescent="0.25">
      <c r="A2568"/>
      <c r="B2568"/>
      <c r="C2568"/>
      <c r="D2568"/>
      <c r="E2568"/>
      <c r="F2568"/>
      <c r="G2568"/>
      <c r="H2568"/>
      <c r="I2568"/>
      <c r="J2568"/>
      <c r="K2568"/>
    </row>
    <row r="2569" spans="1:11" x14ac:dyDescent="0.25">
      <c r="A2569"/>
      <c r="B2569"/>
      <c r="C2569"/>
      <c r="D2569"/>
      <c r="E2569"/>
      <c r="F2569"/>
      <c r="G2569"/>
      <c r="H2569"/>
      <c r="I2569"/>
      <c r="J2569"/>
      <c r="K2569"/>
    </row>
    <row r="2570" spans="1:11" x14ac:dyDescent="0.25">
      <c r="A2570"/>
      <c r="B2570"/>
      <c r="C2570"/>
      <c r="D2570"/>
      <c r="E2570"/>
      <c r="F2570"/>
      <c r="G2570"/>
      <c r="H2570"/>
      <c r="I2570"/>
      <c r="J2570"/>
      <c r="K2570"/>
    </row>
    <row r="2571" spans="1:11" x14ac:dyDescent="0.25">
      <c r="A2571"/>
      <c r="B2571"/>
      <c r="C2571"/>
      <c r="D2571"/>
      <c r="E2571"/>
      <c r="F2571"/>
      <c r="G2571"/>
      <c r="H2571"/>
      <c r="I2571"/>
      <c r="J2571"/>
      <c r="K2571"/>
    </row>
    <row r="2572" spans="1:11" x14ac:dyDescent="0.25">
      <c r="A2572"/>
      <c r="B2572"/>
      <c r="C2572"/>
      <c r="D2572"/>
      <c r="E2572"/>
      <c r="F2572"/>
      <c r="G2572"/>
      <c r="H2572"/>
      <c r="I2572"/>
      <c r="J2572"/>
      <c r="K2572"/>
    </row>
    <row r="2573" spans="1:11" x14ac:dyDescent="0.25">
      <c r="A2573"/>
      <c r="B2573"/>
      <c r="C2573"/>
      <c r="D2573"/>
      <c r="E2573"/>
      <c r="F2573"/>
      <c r="G2573"/>
      <c r="H2573"/>
      <c r="I2573"/>
      <c r="J2573"/>
      <c r="K2573"/>
    </row>
    <row r="2574" spans="1:11" x14ac:dyDescent="0.25">
      <c r="A2574"/>
      <c r="B2574"/>
      <c r="C2574"/>
      <c r="D2574"/>
      <c r="E2574"/>
      <c r="F2574"/>
      <c r="G2574"/>
      <c r="H2574"/>
      <c r="I2574"/>
      <c r="J2574"/>
      <c r="K2574"/>
    </row>
    <row r="2575" spans="1:11" x14ac:dyDescent="0.25">
      <c r="A2575"/>
      <c r="B2575"/>
      <c r="C2575"/>
      <c r="D2575"/>
      <c r="E2575"/>
      <c r="F2575"/>
      <c r="G2575"/>
      <c r="H2575"/>
      <c r="I2575"/>
      <c r="J2575"/>
      <c r="K2575"/>
    </row>
    <row r="2576" spans="1:11" x14ac:dyDescent="0.25">
      <c r="A2576"/>
      <c r="B2576"/>
      <c r="C2576"/>
      <c r="D2576"/>
      <c r="E2576"/>
      <c r="F2576"/>
      <c r="G2576"/>
      <c r="H2576"/>
      <c r="I2576"/>
      <c r="J2576"/>
      <c r="K2576"/>
    </row>
    <row r="2577" spans="1:11" x14ac:dyDescent="0.25">
      <c r="A2577"/>
      <c r="B2577"/>
      <c r="C2577"/>
      <c r="D2577"/>
      <c r="E2577"/>
      <c r="F2577"/>
      <c r="G2577"/>
      <c r="H2577"/>
      <c r="I2577"/>
      <c r="J2577"/>
      <c r="K2577"/>
    </row>
    <row r="2578" spans="1:11" x14ac:dyDescent="0.25">
      <c r="A2578"/>
      <c r="B2578"/>
      <c r="C2578"/>
      <c r="D2578"/>
      <c r="E2578"/>
      <c r="F2578"/>
      <c r="G2578"/>
      <c r="H2578"/>
      <c r="I2578"/>
      <c r="J2578"/>
      <c r="K2578"/>
    </row>
    <row r="2579" spans="1:11" x14ac:dyDescent="0.25">
      <c r="A2579"/>
      <c r="B2579"/>
      <c r="C2579"/>
      <c r="D2579"/>
      <c r="E2579"/>
      <c r="F2579"/>
      <c r="G2579"/>
      <c r="H2579"/>
      <c r="I2579"/>
      <c r="J2579"/>
      <c r="K2579"/>
    </row>
    <row r="2580" spans="1:11" x14ac:dyDescent="0.25">
      <c r="A2580"/>
      <c r="B2580"/>
      <c r="C2580"/>
      <c r="D2580"/>
      <c r="E2580"/>
      <c r="F2580"/>
      <c r="G2580"/>
      <c r="H2580"/>
      <c r="I2580"/>
      <c r="J2580"/>
      <c r="K2580"/>
    </row>
    <row r="2581" spans="1:11" x14ac:dyDescent="0.25">
      <c r="A2581"/>
      <c r="B2581"/>
      <c r="C2581"/>
      <c r="D2581"/>
      <c r="E2581"/>
      <c r="F2581"/>
      <c r="G2581"/>
      <c r="H2581"/>
      <c r="I2581"/>
      <c r="J2581"/>
      <c r="K2581"/>
    </row>
    <row r="2582" spans="1:11" x14ac:dyDescent="0.25">
      <c r="A2582"/>
      <c r="B2582"/>
      <c r="C2582"/>
      <c r="D2582"/>
      <c r="E2582"/>
      <c r="F2582"/>
      <c r="G2582"/>
      <c r="H2582"/>
      <c r="I2582"/>
      <c r="J2582"/>
      <c r="K2582"/>
    </row>
    <row r="2583" spans="1:11" x14ac:dyDescent="0.25">
      <c r="A2583"/>
      <c r="B2583"/>
      <c r="C2583"/>
      <c r="D2583"/>
      <c r="E2583"/>
      <c r="F2583"/>
      <c r="G2583"/>
      <c r="H2583"/>
      <c r="I2583"/>
      <c r="J2583"/>
      <c r="K2583"/>
    </row>
    <row r="2584" spans="1:11" x14ac:dyDescent="0.25">
      <c r="A2584"/>
      <c r="B2584"/>
      <c r="C2584"/>
      <c r="D2584"/>
      <c r="E2584"/>
      <c r="F2584"/>
      <c r="G2584"/>
      <c r="H2584"/>
      <c r="I2584"/>
      <c r="J2584"/>
      <c r="K2584"/>
    </row>
    <row r="2585" spans="1:11" x14ac:dyDescent="0.25">
      <c r="A2585"/>
      <c r="B2585"/>
      <c r="C2585"/>
      <c r="D2585"/>
      <c r="E2585"/>
      <c r="F2585"/>
      <c r="G2585"/>
      <c r="H2585"/>
      <c r="I2585"/>
      <c r="J2585"/>
      <c r="K2585"/>
    </row>
    <row r="2586" spans="1:11" x14ac:dyDescent="0.25">
      <c r="A2586"/>
      <c r="B2586"/>
      <c r="C2586"/>
      <c r="D2586"/>
      <c r="E2586"/>
      <c r="F2586"/>
      <c r="G2586"/>
      <c r="H2586"/>
      <c r="I2586"/>
      <c r="J2586"/>
      <c r="K2586"/>
    </row>
    <row r="2587" spans="1:11" x14ac:dyDescent="0.25">
      <c r="A2587"/>
      <c r="B2587"/>
      <c r="C2587"/>
      <c r="D2587"/>
      <c r="E2587"/>
      <c r="F2587"/>
      <c r="G2587"/>
      <c r="H2587"/>
      <c r="I2587"/>
      <c r="J2587"/>
      <c r="K2587"/>
    </row>
    <row r="2588" spans="1:11" x14ac:dyDescent="0.25">
      <c r="A2588"/>
      <c r="B2588"/>
      <c r="C2588"/>
      <c r="D2588"/>
      <c r="E2588"/>
      <c r="F2588"/>
      <c r="G2588"/>
      <c r="H2588"/>
      <c r="I2588"/>
      <c r="J2588"/>
      <c r="K2588"/>
    </row>
    <row r="2589" spans="1:11" x14ac:dyDescent="0.25">
      <c r="A2589"/>
      <c r="B2589"/>
      <c r="C2589"/>
      <c r="D2589"/>
      <c r="E2589"/>
      <c r="F2589"/>
      <c r="G2589"/>
      <c r="H2589"/>
      <c r="I2589"/>
      <c r="J2589"/>
      <c r="K2589"/>
    </row>
    <row r="2590" spans="1:11" x14ac:dyDescent="0.25">
      <c r="A2590"/>
      <c r="B2590"/>
      <c r="C2590"/>
      <c r="D2590"/>
      <c r="E2590"/>
      <c r="F2590"/>
      <c r="G2590"/>
      <c r="H2590"/>
      <c r="I2590"/>
      <c r="J2590"/>
      <c r="K2590"/>
    </row>
    <row r="2591" spans="1:11" x14ac:dyDescent="0.25">
      <c r="A2591"/>
      <c r="B2591"/>
      <c r="C2591"/>
      <c r="D2591"/>
      <c r="E2591"/>
      <c r="F2591"/>
      <c r="G2591"/>
      <c r="H2591"/>
      <c r="I2591"/>
      <c r="J2591"/>
      <c r="K2591"/>
    </row>
    <row r="2592" spans="1:11" x14ac:dyDescent="0.25">
      <c r="A2592"/>
      <c r="B2592"/>
      <c r="C2592"/>
      <c r="D2592"/>
      <c r="E2592"/>
      <c r="F2592"/>
      <c r="G2592"/>
      <c r="H2592"/>
      <c r="I2592"/>
      <c r="J2592"/>
      <c r="K2592"/>
    </row>
    <row r="2593" spans="1:11" x14ac:dyDescent="0.25">
      <c r="A2593"/>
      <c r="B2593"/>
      <c r="C2593"/>
      <c r="D2593"/>
      <c r="E2593"/>
      <c r="F2593"/>
      <c r="G2593"/>
      <c r="H2593"/>
      <c r="I2593"/>
      <c r="J2593"/>
      <c r="K2593"/>
    </row>
    <row r="2594" spans="1:11" x14ac:dyDescent="0.25">
      <c r="A2594"/>
      <c r="B2594"/>
      <c r="C2594"/>
      <c r="D2594"/>
      <c r="E2594"/>
      <c r="F2594"/>
      <c r="G2594"/>
      <c r="H2594"/>
      <c r="I2594"/>
      <c r="J2594"/>
      <c r="K2594"/>
    </row>
    <row r="2595" spans="1:11" x14ac:dyDescent="0.25">
      <c r="A2595"/>
      <c r="B2595"/>
      <c r="C2595"/>
      <c r="D2595"/>
      <c r="E2595"/>
      <c r="F2595"/>
      <c r="G2595"/>
      <c r="H2595"/>
      <c r="I2595"/>
      <c r="J2595"/>
      <c r="K2595"/>
    </row>
    <row r="2596" spans="1:11" x14ac:dyDescent="0.25">
      <c r="A2596"/>
      <c r="B2596"/>
      <c r="C2596"/>
      <c r="D2596"/>
      <c r="E2596"/>
      <c r="F2596"/>
      <c r="G2596"/>
      <c r="H2596"/>
      <c r="I2596"/>
      <c r="J2596"/>
      <c r="K2596"/>
    </row>
    <row r="2597" spans="1:11" x14ac:dyDescent="0.25">
      <c r="A2597"/>
      <c r="B2597"/>
      <c r="C2597"/>
      <c r="D2597"/>
      <c r="E2597"/>
      <c r="F2597"/>
      <c r="G2597"/>
      <c r="H2597"/>
      <c r="I2597"/>
      <c r="J2597"/>
      <c r="K2597"/>
    </row>
    <row r="2598" spans="1:11" x14ac:dyDescent="0.25">
      <c r="A2598"/>
      <c r="B2598"/>
      <c r="C2598"/>
      <c r="D2598"/>
      <c r="E2598"/>
      <c r="F2598"/>
      <c r="G2598"/>
      <c r="H2598"/>
      <c r="I2598"/>
      <c r="J2598"/>
      <c r="K2598"/>
    </row>
    <row r="2599" spans="1:11" x14ac:dyDescent="0.25">
      <c r="A2599"/>
      <c r="B2599"/>
      <c r="C2599"/>
      <c r="D2599"/>
      <c r="E2599"/>
      <c r="F2599"/>
      <c r="G2599"/>
      <c r="H2599"/>
      <c r="I2599"/>
      <c r="J2599"/>
      <c r="K2599"/>
    </row>
    <row r="2600" spans="1:11" x14ac:dyDescent="0.25">
      <c r="A2600"/>
      <c r="B2600"/>
      <c r="C2600"/>
      <c r="D2600"/>
      <c r="E2600"/>
      <c r="F2600"/>
      <c r="G2600"/>
      <c r="H2600"/>
      <c r="I2600"/>
      <c r="J2600"/>
      <c r="K2600"/>
    </row>
    <row r="2601" spans="1:11" x14ac:dyDescent="0.25">
      <c r="A2601"/>
      <c r="B2601"/>
      <c r="C2601"/>
      <c r="D2601"/>
      <c r="E2601"/>
      <c r="F2601"/>
      <c r="G2601"/>
      <c r="H2601"/>
      <c r="I2601"/>
      <c r="J2601"/>
      <c r="K2601"/>
    </row>
    <row r="2602" spans="1:11" x14ac:dyDescent="0.25">
      <c r="A2602"/>
      <c r="B2602"/>
      <c r="C2602"/>
      <c r="D2602"/>
      <c r="E2602"/>
      <c r="F2602"/>
      <c r="G2602"/>
      <c r="H2602"/>
      <c r="I2602"/>
      <c r="J2602"/>
      <c r="K2602"/>
    </row>
    <row r="2603" spans="1:11" x14ac:dyDescent="0.25">
      <c r="A2603"/>
      <c r="B2603"/>
      <c r="C2603"/>
      <c r="D2603"/>
      <c r="E2603"/>
      <c r="F2603"/>
      <c r="G2603"/>
      <c r="H2603"/>
      <c r="I2603"/>
      <c r="J2603"/>
      <c r="K2603"/>
    </row>
    <row r="2604" spans="1:11" x14ac:dyDescent="0.25">
      <c r="A2604"/>
      <c r="B2604"/>
      <c r="C2604"/>
      <c r="D2604"/>
      <c r="E2604"/>
      <c r="F2604"/>
      <c r="G2604"/>
      <c r="H2604"/>
      <c r="I2604"/>
      <c r="J2604"/>
      <c r="K2604"/>
    </row>
    <row r="2605" spans="1:11" x14ac:dyDescent="0.25">
      <c r="A2605"/>
      <c r="B2605"/>
      <c r="C2605"/>
      <c r="D2605"/>
      <c r="E2605"/>
      <c r="F2605"/>
      <c r="G2605"/>
      <c r="H2605"/>
      <c r="I2605"/>
      <c r="J2605"/>
      <c r="K2605"/>
    </row>
    <row r="2606" spans="1:11" x14ac:dyDescent="0.25">
      <c r="A2606"/>
      <c r="B2606"/>
      <c r="C2606"/>
      <c r="D2606"/>
      <c r="E2606"/>
      <c r="F2606"/>
      <c r="G2606"/>
      <c r="H2606"/>
      <c r="I2606"/>
      <c r="J2606"/>
      <c r="K2606"/>
    </row>
    <row r="2607" spans="1:11" x14ac:dyDescent="0.25">
      <c r="A2607"/>
      <c r="B2607"/>
      <c r="C2607"/>
      <c r="D2607"/>
      <c r="E2607"/>
      <c r="F2607"/>
      <c r="G2607"/>
      <c r="H2607"/>
      <c r="I2607"/>
      <c r="J2607"/>
      <c r="K2607"/>
    </row>
    <row r="2608" spans="1:11" x14ac:dyDescent="0.25">
      <c r="A2608"/>
      <c r="B2608"/>
      <c r="C2608"/>
      <c r="D2608"/>
      <c r="E2608"/>
      <c r="F2608"/>
      <c r="G2608"/>
      <c r="H2608"/>
      <c r="I2608"/>
      <c r="J2608"/>
      <c r="K2608"/>
    </row>
    <row r="2609" spans="1:11" x14ac:dyDescent="0.25">
      <c r="A2609"/>
      <c r="B2609"/>
      <c r="C2609"/>
      <c r="D2609"/>
      <c r="E2609"/>
      <c r="F2609"/>
      <c r="G2609"/>
      <c r="H2609"/>
      <c r="I2609"/>
      <c r="J2609"/>
      <c r="K2609"/>
    </row>
    <row r="2610" spans="1:11" x14ac:dyDescent="0.25">
      <c r="A2610"/>
      <c r="B2610"/>
      <c r="C2610"/>
      <c r="D2610"/>
      <c r="E2610"/>
      <c r="F2610"/>
      <c r="G2610"/>
      <c r="H2610"/>
      <c r="I2610"/>
      <c r="J2610"/>
      <c r="K2610"/>
    </row>
    <row r="2611" spans="1:11" x14ac:dyDescent="0.25">
      <c r="A2611"/>
      <c r="B2611"/>
      <c r="C2611"/>
      <c r="D2611"/>
      <c r="E2611"/>
      <c r="F2611"/>
      <c r="G2611"/>
      <c r="H2611"/>
      <c r="I2611"/>
      <c r="J2611"/>
      <c r="K2611"/>
    </row>
    <row r="2612" spans="1:11" x14ac:dyDescent="0.25">
      <c r="A2612"/>
      <c r="B2612"/>
      <c r="C2612"/>
      <c r="D2612"/>
      <c r="E2612"/>
      <c r="F2612"/>
      <c r="G2612"/>
      <c r="H2612"/>
      <c r="I2612"/>
      <c r="J2612"/>
      <c r="K2612"/>
    </row>
    <row r="2613" spans="1:11" x14ac:dyDescent="0.25">
      <c r="A2613"/>
      <c r="B2613"/>
      <c r="C2613"/>
      <c r="D2613"/>
      <c r="E2613"/>
      <c r="F2613"/>
      <c r="G2613"/>
      <c r="H2613"/>
      <c r="I2613"/>
      <c r="J2613"/>
      <c r="K2613"/>
    </row>
    <row r="2614" spans="1:11" x14ac:dyDescent="0.25">
      <c r="A2614"/>
      <c r="B2614"/>
      <c r="C2614"/>
      <c r="D2614"/>
      <c r="E2614"/>
      <c r="F2614"/>
      <c r="G2614"/>
      <c r="H2614"/>
      <c r="I2614"/>
      <c r="J2614"/>
      <c r="K2614"/>
    </row>
    <row r="2615" spans="1:11" x14ac:dyDescent="0.25">
      <c r="A2615"/>
      <c r="B2615"/>
      <c r="C2615"/>
      <c r="D2615"/>
      <c r="E2615"/>
      <c r="F2615"/>
      <c r="G2615"/>
      <c r="H2615"/>
      <c r="I2615"/>
      <c r="J2615"/>
      <c r="K2615"/>
    </row>
    <row r="2616" spans="1:11" x14ac:dyDescent="0.25">
      <c r="A2616"/>
      <c r="B2616"/>
      <c r="C2616"/>
      <c r="D2616"/>
      <c r="E2616"/>
      <c r="F2616"/>
      <c r="G2616"/>
      <c r="H2616"/>
      <c r="I2616"/>
      <c r="J2616"/>
      <c r="K2616"/>
    </row>
    <row r="2617" spans="1:11" x14ac:dyDescent="0.25">
      <c r="A2617"/>
      <c r="B2617"/>
      <c r="C2617"/>
      <c r="D2617"/>
      <c r="E2617"/>
      <c r="F2617"/>
      <c r="G2617"/>
      <c r="H2617"/>
      <c r="I2617"/>
      <c r="J2617"/>
      <c r="K2617"/>
    </row>
    <row r="2618" spans="1:11" x14ac:dyDescent="0.25">
      <c r="A2618"/>
      <c r="B2618"/>
      <c r="C2618"/>
      <c r="D2618"/>
      <c r="E2618"/>
      <c r="F2618"/>
      <c r="G2618"/>
      <c r="H2618"/>
      <c r="I2618"/>
      <c r="J2618"/>
      <c r="K2618"/>
    </row>
    <row r="2619" spans="1:11" x14ac:dyDescent="0.25">
      <c r="A2619"/>
      <c r="B2619"/>
      <c r="C2619"/>
      <c r="D2619"/>
      <c r="E2619"/>
      <c r="F2619"/>
      <c r="G2619"/>
      <c r="H2619"/>
      <c r="I2619"/>
      <c r="J2619"/>
      <c r="K2619"/>
    </row>
    <row r="2620" spans="1:11" x14ac:dyDescent="0.25">
      <c r="A2620"/>
      <c r="B2620"/>
      <c r="C2620"/>
      <c r="D2620"/>
      <c r="E2620"/>
      <c r="F2620"/>
      <c r="G2620"/>
      <c r="H2620"/>
      <c r="I2620"/>
      <c r="J2620"/>
      <c r="K2620"/>
    </row>
    <row r="2621" spans="1:11" x14ac:dyDescent="0.25">
      <c r="A2621"/>
      <c r="B2621"/>
      <c r="C2621"/>
      <c r="D2621"/>
      <c r="E2621"/>
      <c r="F2621"/>
      <c r="G2621"/>
      <c r="H2621"/>
      <c r="I2621"/>
      <c r="J2621"/>
      <c r="K2621"/>
    </row>
    <row r="2622" spans="1:11" x14ac:dyDescent="0.25">
      <c r="A2622"/>
      <c r="B2622"/>
      <c r="C2622"/>
      <c r="D2622"/>
      <c r="E2622"/>
      <c r="F2622"/>
      <c r="G2622"/>
      <c r="H2622"/>
      <c r="I2622"/>
      <c r="J2622"/>
      <c r="K2622"/>
    </row>
    <row r="2623" spans="1:11" x14ac:dyDescent="0.25">
      <c r="A2623"/>
      <c r="B2623"/>
      <c r="C2623"/>
      <c r="D2623"/>
      <c r="E2623"/>
      <c r="F2623"/>
      <c r="G2623"/>
      <c r="H2623"/>
      <c r="I2623"/>
      <c r="J2623"/>
      <c r="K2623"/>
    </row>
    <row r="2624" spans="1:11" x14ac:dyDescent="0.25">
      <c r="A2624"/>
      <c r="B2624"/>
      <c r="C2624"/>
      <c r="D2624"/>
      <c r="E2624"/>
      <c r="F2624"/>
      <c r="G2624"/>
      <c r="H2624"/>
      <c r="I2624"/>
      <c r="J2624"/>
      <c r="K2624"/>
    </row>
    <row r="2625" spans="1:11" x14ac:dyDescent="0.25">
      <c r="A2625"/>
      <c r="B2625"/>
      <c r="C2625"/>
      <c r="D2625"/>
      <c r="E2625"/>
      <c r="F2625"/>
      <c r="G2625"/>
      <c r="H2625"/>
      <c r="I2625"/>
      <c r="J2625"/>
      <c r="K2625"/>
    </row>
    <row r="2626" spans="1:11" x14ac:dyDescent="0.25">
      <c r="A2626"/>
      <c r="B2626"/>
      <c r="C2626"/>
      <c r="D2626"/>
      <c r="E2626"/>
      <c r="F2626"/>
      <c r="G2626"/>
      <c r="H2626"/>
      <c r="I2626"/>
      <c r="J2626"/>
      <c r="K2626"/>
    </row>
    <row r="2627" spans="1:11" x14ac:dyDescent="0.25">
      <c r="A2627"/>
      <c r="B2627"/>
      <c r="C2627"/>
      <c r="D2627"/>
      <c r="E2627"/>
      <c r="F2627"/>
      <c r="G2627"/>
      <c r="H2627"/>
      <c r="I2627"/>
      <c r="J2627"/>
      <c r="K2627"/>
    </row>
    <row r="2628" spans="1:11" x14ac:dyDescent="0.25">
      <c r="A2628"/>
      <c r="B2628"/>
      <c r="C2628"/>
      <c r="D2628"/>
      <c r="E2628"/>
      <c r="F2628"/>
      <c r="G2628"/>
      <c r="H2628"/>
      <c r="I2628"/>
      <c r="J2628"/>
      <c r="K2628"/>
    </row>
    <row r="2629" spans="1:11" x14ac:dyDescent="0.25">
      <c r="A2629"/>
      <c r="B2629"/>
      <c r="C2629"/>
      <c r="D2629"/>
      <c r="E2629"/>
      <c r="F2629"/>
      <c r="G2629"/>
      <c r="H2629"/>
      <c r="I2629"/>
      <c r="J2629"/>
      <c r="K2629"/>
    </row>
    <row r="2630" spans="1:11" x14ac:dyDescent="0.25">
      <c r="A2630"/>
      <c r="B2630"/>
      <c r="C2630"/>
      <c r="D2630"/>
      <c r="E2630"/>
      <c r="F2630"/>
      <c r="G2630"/>
      <c r="H2630"/>
      <c r="I2630"/>
      <c r="J2630"/>
      <c r="K2630"/>
    </row>
    <row r="2631" spans="1:11" x14ac:dyDescent="0.25">
      <c r="A2631"/>
      <c r="B2631"/>
      <c r="C2631"/>
      <c r="D2631"/>
      <c r="E2631"/>
      <c r="F2631"/>
      <c r="G2631"/>
      <c r="H2631"/>
      <c r="I2631"/>
      <c r="J2631"/>
      <c r="K2631"/>
    </row>
    <row r="2632" spans="1:11" x14ac:dyDescent="0.25">
      <c r="A2632"/>
      <c r="B2632"/>
      <c r="C2632"/>
      <c r="D2632"/>
      <c r="E2632"/>
      <c r="F2632"/>
      <c r="G2632"/>
      <c r="H2632"/>
      <c r="I2632"/>
      <c r="J2632"/>
      <c r="K2632"/>
    </row>
    <row r="2633" spans="1:11" x14ac:dyDescent="0.25">
      <c r="A2633"/>
      <c r="B2633"/>
      <c r="C2633"/>
      <c r="D2633"/>
      <c r="E2633"/>
      <c r="F2633"/>
      <c r="G2633"/>
      <c r="H2633"/>
      <c r="I2633"/>
      <c r="J2633"/>
      <c r="K2633"/>
    </row>
    <row r="2634" spans="1:11" x14ac:dyDescent="0.25">
      <c r="A2634"/>
      <c r="B2634"/>
      <c r="C2634"/>
      <c r="D2634"/>
      <c r="E2634"/>
      <c r="F2634"/>
      <c r="G2634"/>
      <c r="H2634"/>
      <c r="I2634"/>
      <c r="J2634"/>
      <c r="K2634"/>
    </row>
    <row r="2635" spans="1:11" x14ac:dyDescent="0.25">
      <c r="A2635"/>
      <c r="B2635"/>
      <c r="C2635"/>
      <c r="D2635"/>
      <c r="E2635"/>
      <c r="F2635"/>
      <c r="G2635"/>
      <c r="H2635"/>
      <c r="I2635"/>
      <c r="J2635"/>
      <c r="K2635"/>
    </row>
    <row r="2636" spans="1:11" x14ac:dyDescent="0.25">
      <c r="A2636"/>
      <c r="B2636"/>
      <c r="C2636"/>
      <c r="D2636"/>
      <c r="E2636"/>
      <c r="F2636"/>
      <c r="G2636"/>
      <c r="H2636"/>
      <c r="I2636"/>
      <c r="J2636"/>
      <c r="K2636"/>
    </row>
    <row r="2637" spans="1:11" x14ac:dyDescent="0.25">
      <c r="A2637"/>
      <c r="B2637"/>
      <c r="C2637"/>
      <c r="D2637"/>
      <c r="E2637"/>
      <c r="F2637"/>
      <c r="G2637"/>
      <c r="H2637"/>
      <c r="I2637"/>
      <c r="J2637"/>
      <c r="K2637"/>
    </row>
    <row r="2638" spans="1:11" x14ac:dyDescent="0.25">
      <c r="A2638"/>
      <c r="B2638"/>
      <c r="C2638"/>
      <c r="D2638"/>
      <c r="E2638"/>
      <c r="F2638"/>
      <c r="G2638"/>
      <c r="H2638"/>
      <c r="I2638"/>
      <c r="J2638"/>
      <c r="K2638"/>
    </row>
    <row r="2639" spans="1:11" x14ac:dyDescent="0.25">
      <c r="A2639"/>
      <c r="B2639"/>
      <c r="C2639"/>
      <c r="D2639"/>
      <c r="E2639"/>
      <c r="F2639"/>
      <c r="G2639"/>
      <c r="H2639"/>
      <c r="I2639"/>
      <c r="J2639"/>
      <c r="K2639"/>
    </row>
    <row r="2640" spans="1:11" x14ac:dyDescent="0.25">
      <c r="A2640"/>
      <c r="B2640"/>
      <c r="C2640"/>
      <c r="D2640"/>
      <c r="E2640"/>
      <c r="F2640"/>
      <c r="G2640"/>
      <c r="H2640"/>
      <c r="I2640"/>
      <c r="J2640"/>
      <c r="K2640"/>
    </row>
    <row r="2641" spans="1:11" x14ac:dyDescent="0.25">
      <c r="A2641"/>
      <c r="B2641"/>
      <c r="C2641"/>
      <c r="D2641"/>
      <c r="E2641"/>
      <c r="F2641"/>
      <c r="G2641"/>
      <c r="H2641"/>
      <c r="I2641"/>
      <c r="J2641"/>
      <c r="K2641"/>
    </row>
    <row r="2642" spans="1:11" x14ac:dyDescent="0.25">
      <c r="A2642"/>
      <c r="B2642"/>
      <c r="C2642"/>
      <c r="D2642"/>
      <c r="E2642"/>
      <c r="F2642"/>
      <c r="G2642"/>
      <c r="H2642"/>
      <c r="I2642"/>
      <c r="J2642"/>
      <c r="K2642"/>
    </row>
    <row r="2643" spans="1:11" x14ac:dyDescent="0.25">
      <c r="A2643"/>
      <c r="B2643"/>
      <c r="C2643"/>
      <c r="D2643"/>
      <c r="E2643"/>
      <c r="F2643"/>
      <c r="G2643"/>
      <c r="H2643"/>
      <c r="I2643"/>
      <c r="J2643"/>
      <c r="K2643"/>
    </row>
    <row r="2644" spans="1:11" x14ac:dyDescent="0.25">
      <c r="A2644"/>
      <c r="B2644"/>
      <c r="C2644"/>
      <c r="D2644"/>
      <c r="E2644"/>
      <c r="F2644"/>
      <c r="G2644"/>
      <c r="H2644"/>
      <c r="I2644"/>
      <c r="J2644"/>
      <c r="K2644"/>
    </row>
    <row r="2645" spans="1:11" x14ac:dyDescent="0.25">
      <c r="A2645"/>
      <c r="B2645"/>
      <c r="C2645"/>
      <c r="D2645"/>
      <c r="E2645"/>
      <c r="F2645"/>
      <c r="G2645"/>
      <c r="H2645"/>
      <c r="I2645"/>
      <c r="J2645"/>
      <c r="K2645"/>
    </row>
    <row r="2646" spans="1:11" x14ac:dyDescent="0.25">
      <c r="A2646"/>
      <c r="B2646"/>
      <c r="C2646"/>
      <c r="D2646"/>
      <c r="E2646"/>
      <c r="F2646"/>
      <c r="G2646"/>
      <c r="H2646"/>
      <c r="I2646"/>
      <c r="J2646"/>
      <c r="K2646"/>
    </row>
    <row r="2647" spans="1:11" x14ac:dyDescent="0.25">
      <c r="A2647"/>
      <c r="B2647"/>
      <c r="C2647"/>
      <c r="D2647"/>
      <c r="E2647"/>
      <c r="F2647"/>
      <c r="G2647"/>
      <c r="H2647"/>
      <c r="I2647"/>
      <c r="J2647"/>
      <c r="K2647"/>
    </row>
    <row r="2648" spans="1:11" x14ac:dyDescent="0.25">
      <c r="A2648"/>
      <c r="B2648"/>
      <c r="C2648"/>
      <c r="D2648"/>
      <c r="E2648"/>
      <c r="F2648"/>
      <c r="G2648"/>
      <c r="H2648"/>
      <c r="I2648"/>
      <c r="J2648"/>
      <c r="K2648"/>
    </row>
    <row r="2649" spans="1:11" x14ac:dyDescent="0.25">
      <c r="A2649"/>
      <c r="B2649"/>
      <c r="C2649"/>
      <c r="D2649"/>
      <c r="E2649"/>
      <c r="F2649"/>
      <c r="G2649"/>
      <c r="H2649"/>
      <c r="I2649"/>
      <c r="J2649"/>
      <c r="K2649"/>
    </row>
    <row r="2650" spans="1:11" x14ac:dyDescent="0.25">
      <c r="A2650"/>
      <c r="B2650"/>
      <c r="C2650"/>
      <c r="D2650"/>
      <c r="E2650"/>
      <c r="F2650"/>
      <c r="G2650"/>
      <c r="H2650"/>
      <c r="I2650"/>
      <c r="J2650"/>
      <c r="K2650"/>
    </row>
    <row r="2651" spans="1:11" x14ac:dyDescent="0.25">
      <c r="A2651"/>
      <c r="B2651"/>
      <c r="C2651"/>
      <c r="D2651"/>
      <c r="E2651"/>
      <c r="F2651"/>
      <c r="G2651"/>
      <c r="H2651"/>
      <c r="I2651"/>
      <c r="J2651"/>
      <c r="K2651"/>
    </row>
    <row r="2652" spans="1:11" x14ac:dyDescent="0.25">
      <c r="A2652"/>
      <c r="B2652"/>
      <c r="C2652"/>
      <c r="D2652"/>
      <c r="E2652"/>
      <c r="F2652"/>
      <c r="G2652"/>
      <c r="H2652"/>
      <c r="I2652"/>
      <c r="J2652"/>
      <c r="K2652"/>
    </row>
    <row r="2653" spans="1:11" x14ac:dyDescent="0.25">
      <c r="A2653"/>
      <c r="B2653"/>
      <c r="C2653"/>
      <c r="D2653"/>
      <c r="E2653"/>
      <c r="F2653"/>
      <c r="G2653"/>
      <c r="H2653"/>
      <c r="I2653"/>
      <c r="J2653"/>
      <c r="K2653"/>
    </row>
    <row r="2654" spans="1:11" x14ac:dyDescent="0.25">
      <c r="A2654"/>
      <c r="B2654"/>
      <c r="C2654"/>
      <c r="D2654"/>
      <c r="E2654"/>
      <c r="F2654"/>
      <c r="G2654"/>
      <c r="H2654"/>
      <c r="I2654"/>
      <c r="J2654"/>
      <c r="K2654"/>
    </row>
    <row r="2655" spans="1:11" x14ac:dyDescent="0.25">
      <c r="A2655"/>
      <c r="B2655"/>
      <c r="C2655"/>
      <c r="D2655"/>
      <c r="E2655"/>
      <c r="F2655"/>
      <c r="G2655"/>
      <c r="H2655"/>
      <c r="I2655"/>
      <c r="J2655"/>
      <c r="K2655"/>
    </row>
    <row r="2656" spans="1:11" x14ac:dyDescent="0.25">
      <c r="A2656"/>
      <c r="B2656"/>
      <c r="C2656"/>
      <c r="D2656"/>
      <c r="E2656"/>
      <c r="F2656"/>
      <c r="G2656"/>
      <c r="H2656"/>
      <c r="I2656"/>
      <c r="J2656"/>
      <c r="K2656"/>
    </row>
    <row r="2657" spans="1:11" x14ac:dyDescent="0.25">
      <c r="A2657"/>
      <c r="B2657"/>
      <c r="C2657"/>
      <c r="D2657"/>
      <c r="E2657"/>
      <c r="F2657"/>
      <c r="G2657"/>
      <c r="H2657"/>
      <c r="I2657"/>
      <c r="J2657"/>
      <c r="K2657"/>
    </row>
    <row r="2658" spans="1:11" x14ac:dyDescent="0.25">
      <c r="A2658"/>
      <c r="B2658"/>
      <c r="C2658"/>
      <c r="D2658"/>
      <c r="E2658"/>
      <c r="F2658"/>
      <c r="G2658"/>
      <c r="H2658"/>
      <c r="I2658"/>
      <c r="J2658"/>
      <c r="K2658"/>
    </row>
    <row r="2659" spans="1:11" x14ac:dyDescent="0.25">
      <c r="A2659"/>
      <c r="B2659"/>
      <c r="C2659"/>
      <c r="D2659"/>
      <c r="E2659"/>
      <c r="F2659"/>
      <c r="G2659"/>
      <c r="H2659"/>
      <c r="I2659"/>
      <c r="J2659"/>
      <c r="K2659"/>
    </row>
    <row r="2660" spans="1:11" x14ac:dyDescent="0.25">
      <c r="A2660"/>
      <c r="B2660"/>
      <c r="C2660"/>
      <c r="D2660"/>
      <c r="E2660"/>
      <c r="F2660"/>
      <c r="G2660"/>
      <c r="H2660"/>
      <c r="I2660"/>
      <c r="J2660"/>
      <c r="K2660"/>
    </row>
    <row r="2661" spans="1:11" x14ac:dyDescent="0.25">
      <c r="A2661"/>
      <c r="B2661"/>
      <c r="C2661"/>
      <c r="D2661"/>
      <c r="E2661"/>
      <c r="F2661"/>
      <c r="G2661"/>
      <c r="H2661"/>
      <c r="I2661"/>
      <c r="J2661"/>
      <c r="K2661"/>
    </row>
    <row r="2662" spans="1:11" x14ac:dyDescent="0.25">
      <c r="A2662"/>
      <c r="B2662"/>
      <c r="C2662"/>
      <c r="D2662"/>
      <c r="E2662"/>
      <c r="F2662"/>
      <c r="G2662"/>
      <c r="H2662"/>
      <c r="I2662"/>
      <c r="J2662"/>
      <c r="K2662"/>
    </row>
    <row r="2663" spans="1:11" x14ac:dyDescent="0.25">
      <c r="A2663"/>
      <c r="B2663"/>
      <c r="C2663"/>
      <c r="D2663"/>
      <c r="E2663"/>
      <c r="F2663"/>
      <c r="G2663"/>
      <c r="H2663"/>
      <c r="I2663"/>
      <c r="J2663"/>
      <c r="K2663"/>
    </row>
    <row r="2664" spans="1:11" x14ac:dyDescent="0.25">
      <c r="A2664"/>
      <c r="B2664"/>
      <c r="C2664"/>
      <c r="D2664"/>
      <c r="E2664"/>
      <c r="F2664"/>
      <c r="G2664"/>
      <c r="H2664"/>
      <c r="I2664"/>
      <c r="J2664"/>
      <c r="K2664"/>
    </row>
    <row r="2665" spans="1:11" x14ac:dyDescent="0.25">
      <c r="A2665"/>
      <c r="B2665"/>
      <c r="C2665"/>
      <c r="D2665"/>
      <c r="E2665"/>
      <c r="F2665"/>
      <c r="G2665"/>
      <c r="H2665"/>
      <c r="I2665"/>
      <c r="J2665"/>
      <c r="K2665"/>
    </row>
    <row r="2666" spans="1:11" x14ac:dyDescent="0.25">
      <c r="A2666"/>
      <c r="B2666"/>
      <c r="C2666"/>
      <c r="D2666"/>
      <c r="E2666"/>
      <c r="F2666"/>
      <c r="G2666"/>
      <c r="H2666"/>
      <c r="I2666"/>
      <c r="J2666"/>
      <c r="K2666"/>
    </row>
    <row r="2667" spans="1:11" x14ac:dyDescent="0.25">
      <c r="A2667"/>
      <c r="B2667"/>
      <c r="C2667"/>
      <c r="D2667"/>
      <c r="E2667"/>
      <c r="F2667"/>
      <c r="G2667"/>
      <c r="H2667"/>
      <c r="I2667"/>
      <c r="J2667"/>
      <c r="K2667"/>
    </row>
    <row r="2668" spans="1:11" x14ac:dyDescent="0.25">
      <c r="A2668"/>
      <c r="B2668"/>
      <c r="C2668"/>
      <c r="D2668"/>
      <c r="E2668"/>
      <c r="F2668"/>
      <c r="G2668"/>
      <c r="H2668"/>
      <c r="I2668"/>
      <c r="J2668"/>
      <c r="K2668"/>
    </row>
    <row r="2669" spans="1:11" x14ac:dyDescent="0.25">
      <c r="A2669"/>
      <c r="B2669"/>
      <c r="C2669"/>
      <c r="D2669"/>
      <c r="E2669"/>
      <c r="F2669"/>
      <c r="G2669"/>
      <c r="H2669"/>
      <c r="I2669"/>
      <c r="J2669"/>
      <c r="K2669"/>
    </row>
    <row r="2670" spans="1:11" x14ac:dyDescent="0.25">
      <c r="A2670"/>
      <c r="B2670"/>
      <c r="C2670"/>
      <c r="D2670"/>
      <c r="E2670"/>
      <c r="F2670"/>
      <c r="G2670"/>
      <c r="H2670"/>
      <c r="I2670"/>
      <c r="J2670"/>
      <c r="K2670"/>
    </row>
    <row r="2671" spans="1:11" x14ac:dyDescent="0.25">
      <c r="A2671"/>
      <c r="B2671"/>
      <c r="C2671"/>
      <c r="D2671"/>
      <c r="E2671"/>
      <c r="F2671"/>
      <c r="G2671"/>
      <c r="H2671"/>
      <c r="I2671"/>
      <c r="J2671"/>
      <c r="K2671"/>
    </row>
    <row r="2672" spans="1:11" x14ac:dyDescent="0.25">
      <c r="A2672"/>
      <c r="B2672"/>
      <c r="C2672"/>
      <c r="D2672"/>
      <c r="E2672"/>
      <c r="F2672"/>
      <c r="G2672"/>
      <c r="H2672"/>
      <c r="I2672"/>
      <c r="J2672"/>
      <c r="K2672"/>
    </row>
    <row r="2673" spans="1:11" x14ac:dyDescent="0.25">
      <c r="A2673"/>
      <c r="B2673"/>
      <c r="C2673"/>
      <c r="D2673"/>
      <c r="E2673"/>
      <c r="F2673"/>
      <c r="G2673"/>
      <c r="H2673"/>
      <c r="I2673"/>
      <c r="J2673"/>
      <c r="K2673"/>
    </row>
    <row r="2674" spans="1:11" x14ac:dyDescent="0.25">
      <c r="A2674"/>
      <c r="B2674"/>
      <c r="C2674"/>
      <c r="D2674"/>
      <c r="E2674"/>
      <c r="F2674"/>
      <c r="G2674"/>
      <c r="H2674"/>
      <c r="I2674"/>
      <c r="J2674"/>
      <c r="K2674"/>
    </row>
    <row r="2675" spans="1:11" x14ac:dyDescent="0.25">
      <c r="A2675"/>
      <c r="B2675"/>
      <c r="C2675"/>
      <c r="D2675"/>
      <c r="E2675"/>
      <c r="F2675"/>
      <c r="G2675"/>
      <c r="H2675"/>
      <c r="I2675"/>
      <c r="J2675"/>
      <c r="K2675"/>
    </row>
    <row r="2676" spans="1:11" x14ac:dyDescent="0.25">
      <c r="A2676"/>
      <c r="B2676"/>
      <c r="C2676"/>
      <c r="D2676"/>
      <c r="E2676"/>
      <c r="F2676"/>
      <c r="G2676"/>
      <c r="H2676"/>
      <c r="I2676"/>
      <c r="J2676"/>
      <c r="K2676"/>
    </row>
    <row r="2677" spans="1:11" x14ac:dyDescent="0.25">
      <c r="A2677"/>
      <c r="B2677"/>
      <c r="C2677"/>
      <c r="D2677"/>
      <c r="E2677"/>
      <c r="F2677"/>
      <c r="G2677"/>
      <c r="H2677"/>
      <c r="I2677"/>
      <c r="J2677"/>
      <c r="K2677"/>
    </row>
    <row r="2678" spans="1:11" x14ac:dyDescent="0.25">
      <c r="A2678"/>
      <c r="B2678"/>
      <c r="C2678"/>
      <c r="D2678"/>
      <c r="E2678"/>
      <c r="F2678"/>
      <c r="G2678"/>
      <c r="H2678"/>
      <c r="I2678"/>
      <c r="J2678"/>
      <c r="K2678"/>
    </row>
    <row r="2679" spans="1:11" x14ac:dyDescent="0.25">
      <c r="A2679"/>
      <c r="B2679"/>
      <c r="C2679"/>
      <c r="D2679"/>
      <c r="E2679"/>
      <c r="F2679"/>
      <c r="G2679"/>
      <c r="H2679"/>
      <c r="I2679"/>
      <c r="J2679"/>
      <c r="K2679"/>
    </row>
    <row r="2680" spans="1:11" x14ac:dyDescent="0.25">
      <c r="A2680"/>
      <c r="B2680"/>
      <c r="C2680"/>
      <c r="D2680"/>
      <c r="E2680"/>
      <c r="F2680"/>
      <c r="G2680"/>
      <c r="H2680"/>
      <c r="I2680"/>
      <c r="J2680"/>
      <c r="K2680"/>
    </row>
    <row r="2681" spans="1:11" x14ac:dyDescent="0.25">
      <c r="A2681"/>
      <c r="B2681"/>
      <c r="C2681"/>
      <c r="D2681"/>
      <c r="E2681"/>
      <c r="F2681"/>
      <c r="G2681"/>
      <c r="H2681"/>
      <c r="I2681"/>
      <c r="J2681"/>
      <c r="K2681"/>
    </row>
    <row r="2682" spans="1:11" x14ac:dyDescent="0.25">
      <c r="A2682"/>
      <c r="B2682"/>
      <c r="C2682"/>
      <c r="D2682"/>
      <c r="E2682"/>
      <c r="F2682"/>
      <c r="G2682"/>
      <c r="H2682"/>
      <c r="I2682"/>
      <c r="J2682"/>
      <c r="K2682"/>
    </row>
    <row r="2683" spans="1:11" x14ac:dyDescent="0.25">
      <c r="A2683"/>
      <c r="B2683"/>
      <c r="C2683"/>
      <c r="D2683"/>
      <c r="E2683"/>
      <c r="F2683"/>
      <c r="G2683"/>
      <c r="H2683"/>
      <c r="I2683"/>
      <c r="J2683"/>
      <c r="K2683"/>
    </row>
    <row r="2684" spans="1:11" x14ac:dyDescent="0.25">
      <c r="A2684"/>
      <c r="B2684"/>
      <c r="C2684"/>
      <c r="D2684"/>
      <c r="E2684"/>
      <c r="F2684"/>
      <c r="G2684"/>
      <c r="H2684"/>
      <c r="I2684"/>
      <c r="J2684"/>
      <c r="K2684"/>
    </row>
    <row r="2685" spans="1:11" x14ac:dyDescent="0.25">
      <c r="A2685"/>
      <c r="B2685"/>
      <c r="C2685"/>
      <c r="D2685"/>
      <c r="E2685"/>
      <c r="F2685"/>
      <c r="G2685"/>
      <c r="H2685"/>
      <c r="I2685"/>
      <c r="J2685"/>
      <c r="K2685"/>
    </row>
    <row r="2686" spans="1:11" x14ac:dyDescent="0.25">
      <c r="A2686"/>
      <c r="B2686"/>
      <c r="C2686"/>
      <c r="D2686"/>
      <c r="E2686"/>
      <c r="F2686"/>
      <c r="G2686"/>
      <c r="H2686"/>
      <c r="I2686"/>
      <c r="J2686"/>
      <c r="K2686"/>
    </row>
    <row r="2687" spans="1:11" x14ac:dyDescent="0.25">
      <c r="A2687"/>
      <c r="B2687"/>
      <c r="C2687"/>
      <c r="D2687"/>
      <c r="E2687"/>
      <c r="F2687"/>
      <c r="G2687"/>
      <c r="H2687"/>
      <c r="I2687"/>
      <c r="J2687"/>
      <c r="K2687"/>
    </row>
    <row r="2688" spans="1:11" x14ac:dyDescent="0.25">
      <c r="A2688"/>
      <c r="B2688"/>
      <c r="C2688"/>
      <c r="D2688"/>
      <c r="E2688"/>
      <c r="F2688"/>
      <c r="G2688"/>
      <c r="H2688"/>
      <c r="I2688"/>
      <c r="J2688"/>
      <c r="K2688"/>
    </row>
    <row r="2689" spans="1:11" x14ac:dyDescent="0.25">
      <c r="A2689"/>
      <c r="B2689"/>
      <c r="C2689"/>
      <c r="D2689"/>
      <c r="E2689"/>
      <c r="F2689"/>
      <c r="G2689"/>
      <c r="H2689"/>
      <c r="I2689"/>
      <c r="J2689"/>
      <c r="K2689"/>
    </row>
    <row r="2690" spans="1:11" x14ac:dyDescent="0.25">
      <c r="A2690"/>
      <c r="B2690"/>
      <c r="C2690"/>
      <c r="D2690"/>
      <c r="E2690"/>
      <c r="F2690"/>
      <c r="G2690"/>
      <c r="H2690"/>
      <c r="I2690"/>
      <c r="J2690"/>
      <c r="K2690"/>
    </row>
    <row r="2691" spans="1:11" x14ac:dyDescent="0.25">
      <c r="A2691"/>
      <c r="B2691"/>
      <c r="C2691"/>
      <c r="D2691"/>
      <c r="E2691"/>
      <c r="F2691"/>
      <c r="G2691"/>
      <c r="H2691"/>
      <c r="I2691"/>
      <c r="J2691"/>
      <c r="K2691"/>
    </row>
    <row r="2692" spans="1:11" x14ac:dyDescent="0.25">
      <c r="A2692"/>
      <c r="B2692"/>
      <c r="C2692"/>
      <c r="D2692"/>
      <c r="E2692"/>
      <c r="F2692"/>
      <c r="G2692"/>
      <c r="H2692"/>
      <c r="I2692"/>
      <c r="J2692"/>
      <c r="K2692"/>
    </row>
    <row r="2693" spans="1:11" x14ac:dyDescent="0.25">
      <c r="A2693"/>
      <c r="B2693"/>
      <c r="C2693"/>
      <c r="D2693"/>
      <c r="E2693"/>
      <c r="F2693"/>
      <c r="G2693"/>
      <c r="H2693"/>
      <c r="I2693"/>
      <c r="J2693"/>
      <c r="K2693"/>
    </row>
    <row r="2694" spans="1:11" x14ac:dyDescent="0.25">
      <c r="A2694"/>
      <c r="B2694"/>
      <c r="C2694"/>
      <c r="D2694"/>
      <c r="E2694"/>
      <c r="F2694"/>
      <c r="G2694"/>
      <c r="H2694"/>
      <c r="I2694"/>
      <c r="J2694"/>
      <c r="K2694"/>
    </row>
    <row r="2695" spans="1:11" x14ac:dyDescent="0.25">
      <c r="A2695"/>
      <c r="B2695"/>
      <c r="C2695"/>
      <c r="D2695"/>
      <c r="E2695"/>
      <c r="F2695"/>
      <c r="G2695"/>
      <c r="H2695"/>
      <c r="I2695"/>
      <c r="J2695"/>
      <c r="K2695"/>
    </row>
    <row r="2696" spans="1:11" x14ac:dyDescent="0.25">
      <c r="A2696"/>
      <c r="B2696"/>
      <c r="C2696"/>
      <c r="D2696"/>
      <c r="E2696"/>
      <c r="F2696"/>
      <c r="G2696"/>
      <c r="H2696"/>
      <c r="I2696"/>
      <c r="J2696"/>
      <c r="K2696"/>
    </row>
    <row r="2697" spans="1:11" x14ac:dyDescent="0.25">
      <c r="A2697"/>
      <c r="B2697"/>
      <c r="C2697"/>
      <c r="D2697"/>
      <c r="E2697"/>
      <c r="F2697"/>
      <c r="G2697"/>
      <c r="H2697"/>
      <c r="I2697"/>
      <c r="J2697"/>
      <c r="K2697"/>
    </row>
    <row r="2698" spans="1:11" x14ac:dyDescent="0.25">
      <c r="A2698"/>
      <c r="B2698"/>
      <c r="C2698"/>
      <c r="D2698"/>
      <c r="E2698"/>
      <c r="F2698"/>
      <c r="G2698"/>
      <c r="H2698"/>
      <c r="I2698"/>
      <c r="J2698"/>
      <c r="K2698"/>
    </row>
    <row r="2699" spans="1:11" x14ac:dyDescent="0.25">
      <c r="A2699"/>
      <c r="B2699"/>
      <c r="C2699"/>
      <c r="D2699"/>
      <c r="E2699"/>
      <c r="F2699"/>
      <c r="G2699"/>
      <c r="H2699"/>
      <c r="I2699"/>
      <c r="J2699"/>
      <c r="K2699"/>
    </row>
    <row r="2700" spans="1:11" x14ac:dyDescent="0.25">
      <c r="A2700"/>
      <c r="B2700"/>
      <c r="C2700"/>
      <c r="D2700"/>
      <c r="E2700"/>
      <c r="F2700"/>
      <c r="G2700"/>
      <c r="H2700"/>
      <c r="I2700"/>
      <c r="J2700"/>
      <c r="K2700"/>
    </row>
    <row r="2701" spans="1:11" x14ac:dyDescent="0.25">
      <c r="A2701"/>
      <c r="B2701"/>
      <c r="C2701"/>
      <c r="D2701"/>
      <c r="E2701"/>
      <c r="F2701"/>
      <c r="G2701"/>
      <c r="H2701"/>
      <c r="I2701"/>
      <c r="J2701"/>
      <c r="K2701"/>
    </row>
    <row r="2702" spans="1:11" x14ac:dyDescent="0.25">
      <c r="A2702"/>
      <c r="B2702"/>
      <c r="C2702"/>
      <c r="D2702"/>
      <c r="E2702"/>
      <c r="F2702"/>
      <c r="G2702"/>
      <c r="H2702"/>
      <c r="I2702"/>
      <c r="J2702"/>
      <c r="K2702"/>
    </row>
    <row r="2703" spans="1:11" x14ac:dyDescent="0.25">
      <c r="A2703"/>
      <c r="B2703"/>
      <c r="C2703"/>
      <c r="D2703"/>
      <c r="E2703"/>
      <c r="F2703"/>
      <c r="G2703"/>
      <c r="H2703"/>
      <c r="I2703"/>
      <c r="J2703"/>
      <c r="K2703"/>
    </row>
    <row r="2704" spans="1:11" x14ac:dyDescent="0.25">
      <c r="A2704"/>
      <c r="B2704"/>
      <c r="C2704"/>
      <c r="D2704"/>
      <c r="E2704"/>
      <c r="F2704"/>
      <c r="G2704"/>
      <c r="H2704"/>
      <c r="I2704"/>
      <c r="J2704"/>
      <c r="K2704"/>
    </row>
    <row r="2705" spans="1:11" x14ac:dyDescent="0.25">
      <c r="A2705"/>
      <c r="B2705"/>
      <c r="C2705"/>
      <c r="D2705"/>
      <c r="E2705"/>
      <c r="F2705"/>
      <c r="G2705"/>
      <c r="H2705"/>
      <c r="I2705"/>
      <c r="J2705"/>
      <c r="K2705"/>
    </row>
    <row r="2706" spans="1:11" x14ac:dyDescent="0.25">
      <c r="A2706"/>
      <c r="B2706"/>
      <c r="C2706"/>
      <c r="D2706"/>
      <c r="E2706"/>
      <c r="F2706"/>
      <c r="G2706"/>
      <c r="H2706"/>
      <c r="I2706"/>
      <c r="J2706"/>
      <c r="K2706"/>
    </row>
    <row r="2707" spans="1:11" x14ac:dyDescent="0.25">
      <c r="A2707"/>
      <c r="B2707"/>
      <c r="C2707"/>
      <c r="D2707"/>
      <c r="E2707"/>
      <c r="F2707"/>
      <c r="G2707"/>
      <c r="H2707"/>
      <c r="I2707"/>
      <c r="J2707"/>
      <c r="K2707"/>
    </row>
    <row r="2708" spans="1:11" x14ac:dyDescent="0.25">
      <c r="A2708"/>
      <c r="B2708"/>
      <c r="C2708"/>
      <c r="D2708"/>
      <c r="E2708"/>
      <c r="F2708"/>
      <c r="G2708"/>
      <c r="H2708"/>
      <c r="I2708"/>
      <c r="J2708"/>
      <c r="K2708"/>
    </row>
    <row r="2709" spans="1:11" x14ac:dyDescent="0.25">
      <c r="A2709"/>
      <c r="B2709"/>
      <c r="C2709"/>
      <c r="D2709"/>
      <c r="E2709"/>
      <c r="F2709"/>
      <c r="G2709"/>
      <c r="H2709"/>
      <c r="I2709"/>
      <c r="J2709"/>
      <c r="K2709"/>
    </row>
    <row r="2710" spans="1:11" x14ac:dyDescent="0.25">
      <c r="A2710"/>
      <c r="B2710"/>
      <c r="C2710"/>
      <c r="D2710"/>
      <c r="E2710"/>
      <c r="F2710"/>
      <c r="G2710"/>
      <c r="H2710"/>
      <c r="I2710"/>
      <c r="J2710"/>
      <c r="K2710"/>
    </row>
    <row r="2711" spans="1:11" x14ac:dyDescent="0.25">
      <c r="A2711"/>
      <c r="B2711"/>
      <c r="C2711"/>
      <c r="D2711"/>
      <c r="E2711"/>
      <c r="F2711"/>
      <c r="G2711"/>
      <c r="H2711"/>
      <c r="I2711"/>
      <c r="J2711"/>
      <c r="K2711"/>
    </row>
    <row r="2712" spans="1:11" x14ac:dyDescent="0.25">
      <c r="A2712"/>
      <c r="B2712"/>
      <c r="C2712"/>
      <c r="D2712"/>
      <c r="E2712"/>
      <c r="F2712"/>
      <c r="G2712"/>
      <c r="H2712"/>
      <c r="I2712"/>
      <c r="J2712"/>
      <c r="K2712"/>
    </row>
    <row r="2713" spans="1:11" x14ac:dyDescent="0.25">
      <c r="A2713"/>
      <c r="B2713"/>
      <c r="C2713"/>
      <c r="D2713"/>
      <c r="E2713"/>
      <c r="F2713"/>
      <c r="G2713"/>
      <c r="H2713"/>
      <c r="I2713"/>
      <c r="J2713"/>
      <c r="K2713"/>
    </row>
    <row r="2714" spans="1:11" x14ac:dyDescent="0.25">
      <c r="A2714"/>
      <c r="B2714"/>
      <c r="C2714"/>
      <c r="D2714"/>
      <c r="E2714"/>
      <c r="F2714"/>
      <c r="G2714"/>
      <c r="H2714"/>
      <c r="I2714"/>
      <c r="J2714"/>
      <c r="K2714"/>
    </row>
    <row r="2715" spans="1:11" x14ac:dyDescent="0.25">
      <c r="A2715"/>
      <c r="B2715"/>
      <c r="C2715"/>
      <c r="D2715"/>
      <c r="E2715"/>
      <c r="F2715"/>
      <c r="G2715"/>
      <c r="H2715"/>
      <c r="I2715"/>
      <c r="J2715"/>
      <c r="K2715"/>
    </row>
    <row r="2716" spans="1:11" x14ac:dyDescent="0.25">
      <c r="A2716"/>
      <c r="B2716"/>
      <c r="C2716"/>
      <c r="D2716"/>
      <c r="E2716"/>
      <c r="F2716"/>
      <c r="G2716"/>
      <c r="H2716"/>
      <c r="I2716"/>
      <c r="J2716"/>
      <c r="K2716"/>
    </row>
    <row r="2717" spans="1:11" x14ac:dyDescent="0.25">
      <c r="A2717"/>
      <c r="B2717"/>
      <c r="C2717"/>
      <c r="D2717"/>
      <c r="E2717"/>
      <c r="F2717"/>
      <c r="G2717"/>
      <c r="H2717"/>
      <c r="I2717"/>
      <c r="J2717"/>
      <c r="K2717"/>
    </row>
    <row r="2718" spans="1:11" x14ac:dyDescent="0.25">
      <c r="A2718"/>
      <c r="B2718"/>
      <c r="C2718"/>
      <c r="D2718"/>
      <c r="E2718"/>
      <c r="F2718"/>
      <c r="G2718"/>
      <c r="H2718"/>
      <c r="I2718"/>
      <c r="J2718"/>
      <c r="K2718"/>
    </row>
    <row r="2719" spans="1:11" x14ac:dyDescent="0.25">
      <c r="A2719"/>
      <c r="B2719"/>
      <c r="C2719"/>
      <c r="D2719"/>
      <c r="E2719"/>
      <c r="F2719"/>
      <c r="G2719"/>
      <c r="H2719"/>
      <c r="I2719"/>
      <c r="J2719"/>
      <c r="K2719"/>
    </row>
    <row r="2720" spans="1:11" x14ac:dyDescent="0.25">
      <c r="A2720"/>
      <c r="B2720"/>
      <c r="C2720"/>
      <c r="D2720"/>
      <c r="E2720"/>
      <c r="F2720"/>
      <c r="G2720"/>
      <c r="H2720"/>
      <c r="I2720"/>
      <c r="J2720"/>
      <c r="K2720"/>
    </row>
    <row r="2721" spans="1:11" x14ac:dyDescent="0.25">
      <c r="A2721"/>
      <c r="B2721"/>
      <c r="C2721"/>
      <c r="D2721"/>
      <c r="E2721"/>
      <c r="F2721"/>
      <c r="G2721"/>
      <c r="H2721"/>
      <c r="I2721"/>
      <c r="J2721"/>
      <c r="K2721"/>
    </row>
    <row r="2722" spans="1:11" x14ac:dyDescent="0.25">
      <c r="A2722"/>
      <c r="B2722"/>
      <c r="C2722"/>
      <c r="D2722"/>
      <c r="E2722"/>
      <c r="F2722"/>
      <c r="G2722"/>
      <c r="H2722"/>
      <c r="I2722"/>
      <c r="J2722"/>
      <c r="K2722"/>
    </row>
    <row r="2723" spans="1:11" x14ac:dyDescent="0.25">
      <c r="A2723"/>
      <c r="B2723"/>
      <c r="C2723"/>
      <c r="D2723"/>
      <c r="E2723"/>
      <c r="F2723"/>
      <c r="G2723"/>
      <c r="H2723"/>
      <c r="I2723"/>
      <c r="J2723"/>
      <c r="K2723"/>
    </row>
    <row r="2724" spans="1:11" x14ac:dyDescent="0.25">
      <c r="A2724"/>
      <c r="B2724"/>
      <c r="C2724"/>
      <c r="D2724"/>
      <c r="E2724"/>
      <c r="F2724"/>
      <c r="G2724"/>
      <c r="H2724"/>
      <c r="I2724"/>
      <c r="J2724"/>
      <c r="K2724"/>
    </row>
    <row r="2725" spans="1:11" x14ac:dyDescent="0.25">
      <c r="A2725"/>
      <c r="B2725"/>
      <c r="C2725"/>
      <c r="D2725"/>
      <c r="E2725"/>
      <c r="F2725"/>
      <c r="G2725"/>
      <c r="H2725"/>
      <c r="I2725"/>
      <c r="J2725"/>
      <c r="K2725"/>
    </row>
    <row r="2726" spans="1:11" x14ac:dyDescent="0.25">
      <c r="A2726"/>
      <c r="B2726"/>
      <c r="C2726"/>
      <c r="D2726"/>
      <c r="E2726"/>
      <c r="F2726"/>
      <c r="G2726"/>
      <c r="H2726"/>
      <c r="I2726"/>
      <c r="J2726"/>
      <c r="K2726"/>
    </row>
    <row r="2727" spans="1:11" x14ac:dyDescent="0.25">
      <c r="A2727"/>
      <c r="B2727"/>
      <c r="C2727"/>
      <c r="D2727"/>
      <c r="E2727"/>
      <c r="F2727"/>
      <c r="G2727"/>
      <c r="H2727"/>
      <c r="I2727"/>
      <c r="J2727"/>
      <c r="K2727"/>
    </row>
    <row r="2728" spans="1:11" x14ac:dyDescent="0.25">
      <c r="A2728"/>
      <c r="B2728"/>
      <c r="C2728"/>
      <c r="D2728"/>
      <c r="E2728"/>
      <c r="F2728"/>
      <c r="G2728"/>
      <c r="H2728"/>
      <c r="I2728"/>
      <c r="J2728"/>
      <c r="K2728"/>
    </row>
    <row r="2729" spans="1:11" x14ac:dyDescent="0.25">
      <c r="A2729"/>
      <c r="B2729"/>
      <c r="C2729"/>
      <c r="D2729"/>
      <c r="E2729"/>
      <c r="F2729"/>
      <c r="G2729"/>
      <c r="H2729"/>
      <c r="I2729"/>
      <c r="J2729"/>
      <c r="K2729"/>
    </row>
    <row r="2730" spans="1:11" x14ac:dyDescent="0.25">
      <c r="A2730"/>
      <c r="B2730"/>
      <c r="C2730"/>
      <c r="D2730"/>
      <c r="E2730"/>
      <c r="F2730"/>
      <c r="G2730"/>
      <c r="H2730"/>
      <c r="I2730"/>
      <c r="J2730"/>
      <c r="K2730"/>
    </row>
    <row r="2731" spans="1:11" x14ac:dyDescent="0.25">
      <c r="A2731"/>
      <c r="B2731"/>
      <c r="C2731"/>
      <c r="D2731"/>
      <c r="E2731"/>
      <c r="F2731"/>
      <c r="G2731"/>
      <c r="H2731"/>
      <c r="I2731"/>
      <c r="J2731"/>
      <c r="K2731"/>
    </row>
    <row r="2732" spans="1:11" x14ac:dyDescent="0.25">
      <c r="A2732"/>
      <c r="B2732"/>
      <c r="C2732"/>
      <c r="D2732"/>
      <c r="E2732"/>
      <c r="F2732"/>
      <c r="G2732"/>
      <c r="H2732"/>
      <c r="I2732"/>
      <c r="J2732"/>
      <c r="K2732"/>
    </row>
    <row r="2733" spans="1:11" x14ac:dyDescent="0.25">
      <c r="A2733"/>
      <c r="B2733"/>
      <c r="C2733"/>
      <c r="D2733"/>
      <c r="E2733"/>
      <c r="F2733"/>
      <c r="G2733"/>
      <c r="H2733"/>
      <c r="I2733"/>
      <c r="J2733"/>
      <c r="K2733"/>
    </row>
    <row r="2734" spans="1:11" x14ac:dyDescent="0.25">
      <c r="A2734"/>
      <c r="B2734"/>
      <c r="C2734"/>
      <c r="D2734"/>
      <c r="E2734"/>
      <c r="F2734"/>
      <c r="G2734"/>
      <c r="H2734"/>
      <c r="I2734"/>
      <c r="J2734"/>
      <c r="K2734"/>
    </row>
    <row r="2735" spans="1:11" x14ac:dyDescent="0.25">
      <c r="A2735"/>
      <c r="B2735"/>
      <c r="C2735"/>
      <c r="D2735"/>
      <c r="E2735"/>
      <c r="F2735"/>
      <c r="G2735"/>
      <c r="H2735"/>
      <c r="I2735"/>
      <c r="J2735"/>
      <c r="K2735"/>
    </row>
    <row r="2736" spans="1:11" x14ac:dyDescent="0.25">
      <c r="A2736"/>
      <c r="B2736"/>
      <c r="C2736"/>
      <c r="D2736"/>
      <c r="E2736"/>
      <c r="F2736"/>
      <c r="G2736"/>
      <c r="H2736"/>
      <c r="I2736"/>
      <c r="J2736"/>
      <c r="K2736"/>
    </row>
    <row r="2737" spans="1:11" x14ac:dyDescent="0.25">
      <c r="A2737"/>
      <c r="B2737"/>
      <c r="C2737"/>
      <c r="D2737"/>
      <c r="E2737"/>
      <c r="F2737"/>
      <c r="G2737"/>
      <c r="H2737"/>
      <c r="I2737"/>
      <c r="J2737"/>
      <c r="K2737"/>
    </row>
    <row r="2738" spans="1:11" x14ac:dyDescent="0.25">
      <c r="A2738"/>
      <c r="B2738"/>
      <c r="C2738"/>
      <c r="D2738"/>
      <c r="E2738"/>
      <c r="F2738"/>
      <c r="G2738"/>
      <c r="H2738"/>
      <c r="I2738"/>
      <c r="J2738"/>
      <c r="K2738"/>
    </row>
    <row r="2739" spans="1:11" x14ac:dyDescent="0.25">
      <c r="A2739"/>
      <c r="B2739"/>
      <c r="C2739"/>
      <c r="D2739"/>
      <c r="E2739"/>
      <c r="F2739"/>
      <c r="G2739"/>
      <c r="H2739"/>
      <c r="I2739"/>
      <c r="J2739"/>
      <c r="K2739"/>
    </row>
    <row r="2740" spans="1:11" x14ac:dyDescent="0.25">
      <c r="A2740"/>
      <c r="B2740"/>
      <c r="C2740"/>
      <c r="D2740"/>
      <c r="E2740"/>
      <c r="F2740"/>
      <c r="G2740"/>
      <c r="H2740"/>
      <c r="I2740"/>
      <c r="J2740"/>
      <c r="K2740"/>
    </row>
    <row r="2741" spans="1:11" x14ac:dyDescent="0.25">
      <c r="A2741"/>
      <c r="B2741"/>
      <c r="C2741"/>
      <c r="D2741"/>
      <c r="E2741"/>
      <c r="F2741"/>
      <c r="G2741"/>
      <c r="H2741"/>
      <c r="I2741"/>
      <c r="J2741"/>
      <c r="K2741"/>
    </row>
    <row r="2742" spans="1:11" x14ac:dyDescent="0.25">
      <c r="A2742"/>
      <c r="B2742"/>
      <c r="C2742"/>
      <c r="D2742"/>
      <c r="E2742"/>
      <c r="F2742"/>
      <c r="G2742"/>
      <c r="H2742"/>
      <c r="I2742"/>
      <c r="J2742"/>
      <c r="K2742"/>
    </row>
    <row r="2743" spans="1:11" x14ac:dyDescent="0.25">
      <c r="A2743"/>
      <c r="B2743"/>
      <c r="C2743"/>
      <c r="D2743"/>
      <c r="E2743"/>
      <c r="F2743"/>
      <c r="G2743"/>
      <c r="H2743"/>
      <c r="I2743"/>
      <c r="J2743"/>
      <c r="K2743"/>
    </row>
    <row r="2744" spans="1:11" x14ac:dyDescent="0.25">
      <c r="A2744"/>
      <c r="B2744"/>
      <c r="C2744"/>
      <c r="D2744"/>
      <c r="E2744"/>
      <c r="F2744"/>
      <c r="G2744"/>
      <c r="H2744"/>
      <c r="I2744"/>
      <c r="J2744"/>
      <c r="K2744"/>
    </row>
    <row r="2745" spans="1:11" x14ac:dyDescent="0.25">
      <c r="A2745"/>
      <c r="B2745"/>
      <c r="C2745"/>
      <c r="D2745"/>
      <c r="E2745"/>
      <c r="F2745"/>
      <c r="G2745"/>
      <c r="H2745"/>
      <c r="I2745"/>
      <c r="J2745"/>
      <c r="K2745"/>
    </row>
    <row r="2746" spans="1:11" x14ac:dyDescent="0.25">
      <c r="A2746"/>
      <c r="B2746"/>
      <c r="C2746"/>
      <c r="D2746"/>
      <c r="E2746"/>
      <c r="F2746"/>
      <c r="G2746"/>
      <c r="H2746"/>
      <c r="I2746"/>
      <c r="J2746"/>
      <c r="K2746"/>
    </row>
    <row r="2747" spans="1:11" x14ac:dyDescent="0.25">
      <c r="A2747"/>
      <c r="B2747"/>
      <c r="C2747"/>
      <c r="D2747"/>
      <c r="E2747"/>
      <c r="F2747"/>
      <c r="G2747"/>
      <c r="H2747"/>
      <c r="I2747"/>
      <c r="J2747"/>
      <c r="K2747"/>
    </row>
    <row r="2748" spans="1:11" x14ac:dyDescent="0.25">
      <c r="A2748"/>
      <c r="B2748"/>
      <c r="C2748"/>
      <c r="D2748"/>
      <c r="E2748"/>
      <c r="F2748"/>
      <c r="G2748"/>
      <c r="H2748"/>
      <c r="I2748"/>
      <c r="J2748"/>
      <c r="K2748"/>
    </row>
    <row r="2749" spans="1:11" x14ac:dyDescent="0.25">
      <c r="A2749"/>
      <c r="B2749"/>
      <c r="C2749"/>
      <c r="D2749"/>
      <c r="E2749"/>
      <c r="F2749"/>
      <c r="G2749"/>
      <c r="H2749"/>
      <c r="I2749"/>
      <c r="J2749"/>
      <c r="K2749"/>
    </row>
    <row r="2750" spans="1:11" x14ac:dyDescent="0.25">
      <c r="A2750"/>
      <c r="B2750"/>
      <c r="C2750"/>
      <c r="D2750"/>
      <c r="E2750"/>
      <c r="F2750"/>
      <c r="G2750"/>
      <c r="H2750"/>
      <c r="I2750"/>
      <c r="J2750"/>
      <c r="K2750"/>
    </row>
    <row r="2751" spans="1:11" x14ac:dyDescent="0.25">
      <c r="A2751"/>
      <c r="B2751"/>
      <c r="C2751"/>
      <c r="D2751"/>
      <c r="E2751"/>
      <c r="F2751"/>
      <c r="G2751"/>
      <c r="H2751"/>
      <c r="I2751"/>
      <c r="J2751"/>
      <c r="K2751"/>
    </row>
    <row r="2752" spans="1:11" x14ac:dyDescent="0.25">
      <c r="A2752"/>
      <c r="B2752"/>
      <c r="C2752"/>
      <c r="D2752"/>
      <c r="E2752"/>
      <c r="F2752"/>
      <c r="G2752"/>
      <c r="H2752"/>
      <c r="I2752"/>
      <c r="J2752"/>
      <c r="K2752"/>
    </row>
    <row r="2753" spans="1:11" x14ac:dyDescent="0.25">
      <c r="A2753"/>
      <c r="B2753"/>
      <c r="C2753"/>
      <c r="D2753"/>
      <c r="E2753"/>
      <c r="F2753"/>
      <c r="G2753"/>
      <c r="H2753"/>
      <c r="I2753"/>
      <c r="J2753"/>
      <c r="K2753"/>
    </row>
    <row r="2754" spans="1:11" x14ac:dyDescent="0.25">
      <c r="A2754"/>
      <c r="B2754"/>
      <c r="C2754"/>
      <c r="D2754"/>
      <c r="E2754"/>
      <c r="F2754"/>
      <c r="G2754"/>
      <c r="H2754"/>
      <c r="I2754"/>
      <c r="J2754"/>
      <c r="K2754"/>
    </row>
    <row r="2755" spans="1:11" x14ac:dyDescent="0.25">
      <c r="A2755"/>
      <c r="B2755"/>
      <c r="C2755"/>
      <c r="D2755"/>
      <c r="E2755"/>
      <c r="F2755"/>
      <c r="G2755"/>
      <c r="H2755"/>
      <c r="I2755"/>
      <c r="J2755"/>
      <c r="K2755"/>
    </row>
    <row r="2756" spans="1:11" x14ac:dyDescent="0.25">
      <c r="A2756"/>
      <c r="B2756"/>
      <c r="C2756"/>
      <c r="D2756"/>
      <c r="E2756"/>
      <c r="F2756"/>
      <c r="G2756"/>
      <c r="H2756"/>
      <c r="I2756"/>
      <c r="J2756"/>
      <c r="K2756"/>
    </row>
    <row r="2757" spans="1:11" x14ac:dyDescent="0.25">
      <c r="A2757"/>
      <c r="B2757"/>
      <c r="C2757"/>
      <c r="D2757"/>
      <c r="E2757"/>
      <c r="F2757"/>
      <c r="G2757"/>
      <c r="H2757"/>
      <c r="I2757"/>
      <c r="J2757"/>
      <c r="K2757"/>
    </row>
    <row r="2758" spans="1:11" x14ac:dyDescent="0.25">
      <c r="A2758"/>
      <c r="B2758"/>
      <c r="C2758"/>
      <c r="D2758"/>
      <c r="E2758"/>
      <c r="F2758"/>
      <c r="G2758"/>
      <c r="H2758"/>
      <c r="I2758"/>
      <c r="J2758"/>
      <c r="K2758"/>
    </row>
    <row r="2759" spans="1:11" x14ac:dyDescent="0.25">
      <c r="A2759"/>
      <c r="B2759"/>
      <c r="C2759"/>
      <c r="D2759"/>
      <c r="E2759"/>
      <c r="F2759"/>
      <c r="G2759"/>
      <c r="H2759"/>
      <c r="I2759"/>
      <c r="J2759"/>
      <c r="K2759"/>
    </row>
    <row r="2760" spans="1:11" x14ac:dyDescent="0.25">
      <c r="A2760"/>
      <c r="B2760"/>
      <c r="C2760"/>
      <c r="D2760"/>
      <c r="E2760"/>
      <c r="F2760"/>
      <c r="G2760"/>
      <c r="H2760"/>
      <c r="I2760"/>
      <c r="J2760"/>
      <c r="K2760"/>
    </row>
    <row r="2761" spans="1:11" x14ac:dyDescent="0.25">
      <c r="A2761"/>
      <c r="B2761"/>
      <c r="C2761"/>
      <c r="D2761"/>
      <c r="E2761"/>
      <c r="F2761"/>
      <c r="G2761"/>
      <c r="H2761"/>
      <c r="I2761"/>
      <c r="J2761"/>
      <c r="K2761"/>
    </row>
    <row r="2762" spans="1:11" x14ac:dyDescent="0.25">
      <c r="A2762"/>
      <c r="B2762"/>
      <c r="C2762"/>
      <c r="D2762"/>
      <c r="E2762"/>
      <c r="F2762"/>
      <c r="G2762"/>
      <c r="H2762"/>
      <c r="I2762"/>
      <c r="J2762"/>
      <c r="K2762"/>
    </row>
    <row r="2763" spans="1:11" x14ac:dyDescent="0.25">
      <c r="A2763"/>
      <c r="B2763"/>
      <c r="C2763"/>
      <c r="D2763"/>
      <c r="E2763"/>
      <c r="F2763"/>
      <c r="G2763"/>
      <c r="H2763"/>
      <c r="I2763"/>
      <c r="J2763"/>
      <c r="K2763"/>
    </row>
    <row r="2764" spans="1:11" x14ac:dyDescent="0.25">
      <c r="A2764"/>
      <c r="B2764"/>
      <c r="C2764"/>
      <c r="D2764"/>
      <c r="E2764"/>
      <c r="F2764"/>
      <c r="G2764"/>
      <c r="H2764"/>
      <c r="I2764"/>
      <c r="J2764"/>
      <c r="K2764"/>
    </row>
    <row r="2765" spans="1:11" x14ac:dyDescent="0.25">
      <c r="A2765"/>
      <c r="B2765"/>
      <c r="C2765"/>
      <c r="D2765"/>
      <c r="E2765"/>
      <c r="F2765"/>
      <c r="G2765"/>
      <c r="H2765"/>
      <c r="I2765"/>
      <c r="J2765"/>
      <c r="K2765"/>
    </row>
    <row r="2766" spans="1:11" x14ac:dyDescent="0.25">
      <c r="A2766"/>
      <c r="B2766"/>
      <c r="C2766"/>
      <c r="D2766"/>
      <c r="E2766"/>
      <c r="F2766"/>
      <c r="G2766"/>
      <c r="H2766"/>
      <c r="I2766"/>
      <c r="J2766"/>
      <c r="K2766"/>
    </row>
    <row r="2767" spans="1:11" x14ac:dyDescent="0.25">
      <c r="A2767"/>
      <c r="B2767"/>
      <c r="C2767"/>
      <c r="D2767"/>
      <c r="E2767"/>
      <c r="F2767"/>
      <c r="G2767"/>
      <c r="H2767"/>
      <c r="I2767"/>
      <c r="J2767"/>
      <c r="K2767"/>
    </row>
    <row r="2768" spans="1:11" x14ac:dyDescent="0.25">
      <c r="A2768"/>
      <c r="B2768"/>
      <c r="C2768"/>
      <c r="D2768"/>
      <c r="E2768"/>
      <c r="F2768"/>
      <c r="G2768"/>
      <c r="H2768"/>
      <c r="I2768"/>
      <c r="J2768"/>
      <c r="K2768"/>
    </row>
    <row r="2769" spans="1:11" x14ac:dyDescent="0.25">
      <c r="A2769"/>
      <c r="B2769"/>
      <c r="C2769"/>
      <c r="D2769"/>
      <c r="E2769"/>
      <c r="F2769"/>
      <c r="G2769"/>
      <c r="H2769"/>
      <c r="I2769"/>
      <c r="J2769"/>
      <c r="K2769"/>
    </row>
    <row r="2770" spans="1:11" x14ac:dyDescent="0.25">
      <c r="A2770"/>
      <c r="B2770"/>
      <c r="C2770"/>
      <c r="D2770"/>
      <c r="E2770"/>
      <c r="F2770"/>
      <c r="G2770"/>
      <c r="H2770"/>
      <c r="I2770"/>
      <c r="J2770"/>
      <c r="K2770"/>
    </row>
    <row r="2771" spans="1:11" x14ac:dyDescent="0.25">
      <c r="A2771"/>
      <c r="B2771"/>
      <c r="C2771"/>
      <c r="D2771"/>
      <c r="E2771"/>
      <c r="F2771"/>
      <c r="G2771"/>
      <c r="H2771"/>
      <c r="I2771"/>
      <c r="J2771"/>
      <c r="K2771"/>
    </row>
    <row r="2772" spans="1:11" x14ac:dyDescent="0.25">
      <c r="A2772"/>
      <c r="B2772"/>
      <c r="C2772"/>
      <c r="D2772"/>
      <c r="E2772"/>
      <c r="F2772"/>
      <c r="G2772"/>
      <c r="H2772"/>
      <c r="I2772"/>
      <c r="J2772"/>
      <c r="K2772"/>
    </row>
    <row r="2773" spans="1:11" x14ac:dyDescent="0.25">
      <c r="A2773"/>
      <c r="B2773"/>
      <c r="C2773"/>
      <c r="D2773"/>
      <c r="E2773"/>
      <c r="F2773"/>
      <c r="G2773"/>
      <c r="H2773"/>
      <c r="I2773"/>
      <c r="J2773"/>
      <c r="K2773"/>
    </row>
    <row r="2774" spans="1:11" x14ac:dyDescent="0.25">
      <c r="A2774"/>
      <c r="B2774"/>
      <c r="C2774"/>
      <c r="D2774"/>
      <c r="E2774"/>
      <c r="F2774"/>
      <c r="G2774"/>
      <c r="H2774"/>
      <c r="I2774"/>
      <c r="J2774"/>
      <c r="K2774"/>
    </row>
    <row r="2775" spans="1:11" x14ac:dyDescent="0.25">
      <c r="A2775"/>
      <c r="B2775"/>
      <c r="C2775"/>
      <c r="D2775"/>
      <c r="E2775"/>
      <c r="F2775"/>
      <c r="G2775"/>
      <c r="H2775"/>
      <c r="I2775"/>
      <c r="J2775"/>
      <c r="K2775"/>
    </row>
    <row r="2776" spans="1:11" x14ac:dyDescent="0.25">
      <c r="A2776"/>
      <c r="B2776"/>
      <c r="C2776"/>
      <c r="D2776"/>
      <c r="E2776"/>
      <c r="F2776"/>
      <c r="G2776"/>
      <c r="H2776"/>
      <c r="I2776"/>
      <c r="J2776"/>
      <c r="K2776"/>
    </row>
    <row r="2777" spans="1:11" x14ac:dyDescent="0.25">
      <c r="A2777"/>
      <c r="B2777"/>
      <c r="C2777"/>
      <c r="D2777"/>
      <c r="E2777"/>
      <c r="F2777"/>
      <c r="G2777"/>
      <c r="H2777"/>
      <c r="I2777"/>
      <c r="J2777"/>
      <c r="K2777"/>
    </row>
    <row r="2778" spans="1:11" x14ac:dyDescent="0.25">
      <c r="A2778"/>
      <c r="B2778"/>
      <c r="C2778"/>
      <c r="D2778"/>
      <c r="E2778"/>
      <c r="F2778"/>
      <c r="G2778"/>
      <c r="H2778"/>
      <c r="I2778"/>
      <c r="J2778"/>
      <c r="K2778"/>
    </row>
    <row r="2779" spans="1:11" x14ac:dyDescent="0.25">
      <c r="A2779"/>
      <c r="B2779"/>
      <c r="C2779"/>
      <c r="D2779"/>
      <c r="E2779"/>
      <c r="F2779"/>
      <c r="G2779"/>
      <c r="H2779"/>
      <c r="I2779"/>
      <c r="J2779"/>
      <c r="K2779"/>
    </row>
    <row r="2780" spans="1:11" x14ac:dyDescent="0.25">
      <c r="A2780"/>
      <c r="B2780"/>
      <c r="C2780"/>
      <c r="D2780"/>
      <c r="E2780"/>
      <c r="F2780"/>
      <c r="G2780"/>
      <c r="H2780"/>
      <c r="I2780"/>
      <c r="J2780"/>
      <c r="K2780"/>
    </row>
    <row r="2781" spans="1:11" x14ac:dyDescent="0.25">
      <c r="A2781"/>
      <c r="B2781"/>
      <c r="C2781"/>
      <c r="D2781"/>
      <c r="E2781"/>
      <c r="F2781"/>
      <c r="G2781"/>
      <c r="H2781"/>
      <c r="I2781"/>
      <c r="J2781"/>
      <c r="K2781"/>
    </row>
    <row r="2782" spans="1:11" x14ac:dyDescent="0.25">
      <c r="A2782"/>
      <c r="B2782"/>
      <c r="C2782"/>
      <c r="D2782"/>
      <c r="E2782"/>
      <c r="F2782"/>
      <c r="G2782"/>
      <c r="H2782"/>
      <c r="I2782"/>
      <c r="J2782"/>
      <c r="K2782"/>
    </row>
    <row r="2783" spans="1:11" x14ac:dyDescent="0.25">
      <c r="A2783"/>
      <c r="B2783"/>
      <c r="C2783"/>
      <c r="D2783"/>
      <c r="E2783"/>
      <c r="F2783"/>
      <c r="G2783"/>
      <c r="H2783"/>
      <c r="I2783"/>
      <c r="J2783"/>
      <c r="K2783"/>
    </row>
    <row r="2784" spans="1:11" x14ac:dyDescent="0.25">
      <c r="A2784"/>
      <c r="B2784"/>
      <c r="C2784"/>
      <c r="D2784"/>
      <c r="E2784"/>
      <c r="F2784"/>
      <c r="G2784"/>
      <c r="H2784"/>
      <c r="I2784"/>
      <c r="J2784"/>
      <c r="K2784"/>
    </row>
    <row r="2785" spans="1:11" x14ac:dyDescent="0.25">
      <c r="A2785"/>
      <c r="B2785"/>
      <c r="C2785"/>
      <c r="D2785"/>
      <c r="E2785"/>
      <c r="F2785"/>
      <c r="G2785"/>
      <c r="H2785"/>
      <c r="I2785"/>
      <c r="J2785"/>
      <c r="K2785"/>
    </row>
    <row r="2786" spans="1:11" x14ac:dyDescent="0.25">
      <c r="A2786"/>
      <c r="B2786"/>
      <c r="C2786"/>
      <c r="D2786"/>
      <c r="E2786"/>
      <c r="F2786"/>
      <c r="G2786"/>
      <c r="H2786"/>
      <c r="I2786"/>
      <c r="J2786"/>
      <c r="K2786"/>
    </row>
    <row r="2787" spans="1:11" x14ac:dyDescent="0.25">
      <c r="A2787"/>
      <c r="B2787"/>
      <c r="C2787"/>
      <c r="D2787"/>
      <c r="E2787"/>
      <c r="F2787"/>
      <c r="G2787"/>
      <c r="H2787"/>
      <c r="I2787"/>
      <c r="J2787"/>
      <c r="K2787"/>
    </row>
    <row r="2788" spans="1:11" x14ac:dyDescent="0.25">
      <c r="A2788"/>
      <c r="B2788"/>
      <c r="C2788"/>
      <c r="D2788"/>
      <c r="E2788"/>
      <c r="F2788"/>
      <c r="G2788"/>
      <c r="H2788"/>
      <c r="I2788"/>
      <c r="J2788"/>
      <c r="K2788"/>
    </row>
    <row r="2789" spans="1:11" x14ac:dyDescent="0.25">
      <c r="A2789"/>
      <c r="B2789"/>
      <c r="C2789"/>
      <c r="D2789"/>
      <c r="E2789"/>
      <c r="F2789"/>
      <c r="G2789"/>
      <c r="H2789"/>
      <c r="I2789"/>
      <c r="J2789"/>
      <c r="K2789"/>
    </row>
    <row r="2790" spans="1:11" x14ac:dyDescent="0.25">
      <c r="A2790"/>
      <c r="B2790"/>
      <c r="C2790"/>
      <c r="D2790"/>
      <c r="E2790"/>
      <c r="F2790"/>
      <c r="G2790"/>
      <c r="H2790"/>
      <c r="I2790"/>
      <c r="J2790"/>
      <c r="K2790"/>
    </row>
    <row r="2791" spans="1:11" x14ac:dyDescent="0.25">
      <c r="A2791"/>
      <c r="B2791"/>
      <c r="C2791"/>
      <c r="D2791"/>
      <c r="E2791"/>
      <c r="F2791"/>
      <c r="G2791"/>
      <c r="H2791"/>
      <c r="I2791"/>
      <c r="J2791"/>
      <c r="K2791"/>
    </row>
    <row r="2792" spans="1:11" x14ac:dyDescent="0.25">
      <c r="A2792"/>
      <c r="B2792"/>
      <c r="C2792"/>
      <c r="D2792"/>
      <c r="E2792"/>
      <c r="F2792"/>
      <c r="G2792"/>
      <c r="H2792"/>
      <c r="I2792"/>
      <c r="J2792"/>
      <c r="K2792"/>
    </row>
    <row r="2793" spans="1:11" x14ac:dyDescent="0.25">
      <c r="A2793"/>
      <c r="B2793"/>
      <c r="C2793"/>
      <c r="D2793"/>
      <c r="E2793"/>
      <c r="F2793"/>
      <c r="G2793"/>
      <c r="H2793"/>
      <c r="I2793"/>
      <c r="J2793"/>
      <c r="K2793"/>
    </row>
    <row r="2794" spans="1:11" x14ac:dyDescent="0.25">
      <c r="A2794"/>
      <c r="B2794"/>
      <c r="C2794"/>
      <c r="D2794"/>
      <c r="E2794"/>
      <c r="F2794"/>
      <c r="G2794"/>
      <c r="H2794"/>
      <c r="I2794"/>
      <c r="J2794"/>
      <c r="K2794"/>
    </row>
    <row r="2795" spans="1:11" x14ac:dyDescent="0.25">
      <c r="A2795"/>
      <c r="B2795"/>
      <c r="C2795"/>
      <c r="D2795"/>
      <c r="E2795"/>
      <c r="F2795"/>
      <c r="G2795"/>
      <c r="H2795"/>
      <c r="I2795"/>
      <c r="J2795"/>
      <c r="K2795"/>
    </row>
    <row r="2796" spans="1:11" x14ac:dyDescent="0.25">
      <c r="A2796"/>
      <c r="B2796"/>
      <c r="C2796"/>
      <c r="D2796"/>
      <c r="E2796"/>
      <c r="F2796"/>
      <c r="G2796"/>
      <c r="H2796"/>
      <c r="I2796"/>
      <c r="J2796"/>
      <c r="K2796"/>
    </row>
    <row r="2797" spans="1:11" x14ac:dyDescent="0.25">
      <c r="A2797"/>
      <c r="B2797"/>
      <c r="C2797"/>
      <c r="D2797"/>
      <c r="E2797"/>
      <c r="F2797"/>
      <c r="G2797"/>
      <c r="H2797"/>
      <c r="I2797"/>
      <c r="J2797"/>
      <c r="K2797"/>
    </row>
    <row r="2798" spans="1:11" x14ac:dyDescent="0.25">
      <c r="A2798"/>
      <c r="B2798"/>
      <c r="C2798"/>
      <c r="D2798"/>
      <c r="E2798"/>
      <c r="F2798"/>
      <c r="G2798"/>
      <c r="H2798"/>
      <c r="I2798"/>
      <c r="J2798"/>
      <c r="K2798"/>
    </row>
    <row r="2799" spans="1:11" x14ac:dyDescent="0.25">
      <c r="A2799"/>
      <c r="B2799"/>
      <c r="C2799"/>
      <c r="D2799"/>
      <c r="E2799"/>
      <c r="F2799"/>
      <c r="G2799"/>
      <c r="H2799"/>
      <c r="I2799"/>
      <c r="J2799"/>
      <c r="K2799"/>
    </row>
    <row r="2800" spans="1:11" x14ac:dyDescent="0.25">
      <c r="A2800"/>
      <c r="B2800"/>
      <c r="C2800"/>
      <c r="D2800"/>
      <c r="E2800"/>
      <c r="F2800"/>
      <c r="G2800"/>
      <c r="H2800"/>
      <c r="I2800"/>
      <c r="J2800"/>
      <c r="K2800"/>
    </row>
    <row r="2801" spans="1:11" x14ac:dyDescent="0.25">
      <c r="A2801"/>
      <c r="B2801"/>
      <c r="C2801"/>
      <c r="D2801"/>
      <c r="E2801"/>
      <c r="F2801"/>
      <c r="G2801"/>
      <c r="H2801"/>
      <c r="I2801"/>
      <c r="J2801"/>
      <c r="K2801"/>
    </row>
    <row r="2802" spans="1:11" x14ac:dyDescent="0.25">
      <c r="A2802"/>
      <c r="B2802"/>
      <c r="C2802"/>
      <c r="D2802"/>
      <c r="E2802"/>
      <c r="F2802"/>
      <c r="G2802"/>
      <c r="H2802"/>
      <c r="I2802"/>
      <c r="J2802"/>
      <c r="K2802"/>
    </row>
    <row r="2803" spans="1:11" x14ac:dyDescent="0.25">
      <c r="A2803"/>
      <c r="B2803"/>
      <c r="C2803"/>
      <c r="D2803"/>
      <c r="E2803"/>
      <c r="F2803"/>
      <c r="G2803"/>
      <c r="H2803"/>
      <c r="I2803"/>
      <c r="J2803"/>
      <c r="K2803"/>
    </row>
    <row r="2804" spans="1:11" x14ac:dyDescent="0.25">
      <c r="A2804"/>
      <c r="B2804"/>
      <c r="C2804"/>
      <c r="D2804"/>
      <c r="E2804"/>
      <c r="F2804"/>
      <c r="G2804"/>
      <c r="H2804"/>
      <c r="I2804"/>
      <c r="J2804"/>
      <c r="K2804"/>
    </row>
    <row r="2805" spans="1:11" x14ac:dyDescent="0.25">
      <c r="A2805"/>
      <c r="B2805"/>
      <c r="C2805"/>
      <c r="D2805"/>
      <c r="E2805"/>
      <c r="F2805"/>
      <c r="G2805"/>
      <c r="H2805"/>
      <c r="I2805"/>
      <c r="J2805"/>
      <c r="K2805"/>
    </row>
    <row r="2806" spans="1:11" x14ac:dyDescent="0.25">
      <c r="A2806"/>
      <c r="B2806"/>
      <c r="C2806"/>
      <c r="D2806"/>
      <c r="E2806"/>
      <c r="F2806"/>
      <c r="G2806"/>
      <c r="H2806"/>
      <c r="I2806"/>
      <c r="J2806"/>
      <c r="K2806"/>
    </row>
    <row r="2807" spans="1:11" x14ac:dyDescent="0.25">
      <c r="A2807"/>
      <c r="B2807"/>
      <c r="C2807"/>
      <c r="D2807"/>
      <c r="E2807"/>
      <c r="F2807"/>
      <c r="G2807"/>
      <c r="H2807"/>
      <c r="I2807"/>
      <c r="J2807"/>
      <c r="K2807"/>
    </row>
    <row r="2808" spans="1:11" x14ac:dyDescent="0.25">
      <c r="A2808"/>
      <c r="B2808"/>
      <c r="C2808"/>
      <c r="D2808"/>
      <c r="E2808"/>
      <c r="F2808"/>
      <c r="G2808"/>
      <c r="H2808"/>
      <c r="I2808"/>
      <c r="J2808"/>
      <c r="K2808"/>
    </row>
    <row r="2809" spans="1:11" x14ac:dyDescent="0.25">
      <c r="A2809"/>
      <c r="B2809"/>
      <c r="C2809"/>
      <c r="D2809"/>
      <c r="E2809"/>
      <c r="F2809"/>
      <c r="G2809"/>
      <c r="H2809"/>
      <c r="I2809"/>
      <c r="J2809"/>
      <c r="K2809"/>
    </row>
    <row r="2810" spans="1:11" x14ac:dyDescent="0.25">
      <c r="A2810"/>
      <c r="B2810"/>
      <c r="C2810"/>
      <c r="D2810"/>
      <c r="E2810"/>
      <c r="F2810"/>
      <c r="G2810"/>
      <c r="H2810"/>
      <c r="I2810"/>
      <c r="J2810"/>
      <c r="K2810"/>
    </row>
    <row r="2811" spans="1:11" x14ac:dyDescent="0.25">
      <c r="A2811"/>
      <c r="B2811"/>
      <c r="C2811"/>
      <c r="D2811"/>
      <c r="E2811"/>
      <c r="F2811"/>
      <c r="G2811"/>
      <c r="H2811"/>
      <c r="I2811"/>
      <c r="J2811"/>
      <c r="K2811"/>
    </row>
    <row r="2812" spans="1:11" x14ac:dyDescent="0.25">
      <c r="A2812"/>
      <c r="B2812"/>
      <c r="C2812"/>
      <c r="D2812"/>
      <c r="E2812"/>
      <c r="F2812"/>
      <c r="G2812"/>
      <c r="H2812"/>
      <c r="I2812"/>
      <c r="J2812"/>
      <c r="K2812"/>
    </row>
    <row r="2813" spans="1:11" x14ac:dyDescent="0.25">
      <c r="A2813"/>
      <c r="B2813"/>
      <c r="C2813"/>
      <c r="D2813"/>
      <c r="E2813"/>
      <c r="F2813"/>
      <c r="G2813"/>
      <c r="H2813"/>
      <c r="I2813"/>
      <c r="J2813"/>
      <c r="K2813"/>
    </row>
    <row r="2814" spans="1:11" x14ac:dyDescent="0.25">
      <c r="A2814"/>
      <c r="B2814"/>
      <c r="C2814"/>
      <c r="D2814"/>
      <c r="E2814"/>
      <c r="F2814"/>
      <c r="G2814"/>
      <c r="H2814"/>
      <c r="I2814"/>
      <c r="J2814"/>
      <c r="K2814"/>
    </row>
    <row r="2815" spans="1:11" x14ac:dyDescent="0.25">
      <c r="A2815"/>
      <c r="B2815"/>
      <c r="C2815"/>
      <c r="D2815"/>
      <c r="E2815"/>
      <c r="F2815"/>
      <c r="G2815"/>
      <c r="H2815"/>
      <c r="I2815"/>
      <c r="J2815"/>
      <c r="K2815"/>
    </row>
    <row r="2816" spans="1:11" x14ac:dyDescent="0.25">
      <c r="A2816"/>
      <c r="B2816"/>
      <c r="C2816"/>
      <c r="D2816"/>
      <c r="E2816"/>
      <c r="F2816"/>
      <c r="G2816"/>
      <c r="H2816"/>
      <c r="I2816"/>
      <c r="J2816"/>
      <c r="K2816"/>
    </row>
    <row r="2817" spans="1:11" x14ac:dyDescent="0.25">
      <c r="A2817"/>
      <c r="B2817"/>
      <c r="C2817"/>
      <c r="D2817"/>
      <c r="E2817"/>
      <c r="F2817"/>
      <c r="G2817"/>
      <c r="H2817"/>
      <c r="I2817"/>
      <c r="J2817"/>
      <c r="K2817"/>
    </row>
    <row r="2818" spans="1:11" x14ac:dyDescent="0.25">
      <c r="A2818"/>
      <c r="B2818"/>
      <c r="C2818"/>
      <c r="D2818"/>
      <c r="E2818"/>
      <c r="F2818"/>
      <c r="G2818"/>
      <c r="H2818"/>
      <c r="I2818"/>
      <c r="J2818"/>
      <c r="K2818"/>
    </row>
    <row r="2819" spans="1:11" x14ac:dyDescent="0.25">
      <c r="A2819"/>
      <c r="B2819"/>
      <c r="C2819"/>
      <c r="D2819"/>
      <c r="E2819"/>
      <c r="F2819"/>
      <c r="G2819"/>
      <c r="H2819"/>
      <c r="I2819"/>
      <c r="J2819"/>
      <c r="K2819"/>
    </row>
    <row r="2820" spans="1:11" x14ac:dyDescent="0.25">
      <c r="A2820"/>
      <c r="B2820"/>
      <c r="C2820"/>
      <c r="D2820"/>
      <c r="E2820"/>
      <c r="F2820"/>
      <c r="G2820"/>
      <c r="H2820"/>
      <c r="I2820"/>
      <c r="J2820"/>
      <c r="K2820"/>
    </row>
    <row r="2821" spans="1:11" x14ac:dyDescent="0.25">
      <c r="A2821"/>
      <c r="B2821"/>
      <c r="C2821"/>
      <c r="D2821"/>
      <c r="E2821"/>
      <c r="F2821"/>
      <c r="G2821"/>
      <c r="H2821"/>
      <c r="I2821"/>
      <c r="J2821"/>
      <c r="K2821"/>
    </row>
    <row r="2822" spans="1:11" x14ac:dyDescent="0.25">
      <c r="A2822"/>
      <c r="B2822"/>
      <c r="C2822"/>
      <c r="D2822"/>
      <c r="E2822"/>
      <c r="F2822"/>
      <c r="G2822"/>
      <c r="H2822"/>
      <c r="I2822"/>
      <c r="J2822"/>
      <c r="K2822"/>
    </row>
    <row r="2823" spans="1:11" x14ac:dyDescent="0.25">
      <c r="A2823"/>
      <c r="B2823"/>
      <c r="C2823"/>
      <c r="D2823"/>
      <c r="E2823"/>
      <c r="F2823"/>
      <c r="G2823"/>
      <c r="H2823"/>
      <c r="I2823"/>
      <c r="J2823"/>
      <c r="K2823"/>
    </row>
    <row r="2824" spans="1:11" x14ac:dyDescent="0.25">
      <c r="A2824"/>
      <c r="B2824"/>
      <c r="C2824"/>
      <c r="D2824"/>
      <c r="E2824"/>
      <c r="F2824"/>
      <c r="G2824"/>
      <c r="H2824"/>
      <c r="I2824"/>
      <c r="J2824"/>
      <c r="K2824"/>
    </row>
    <row r="2825" spans="1:11" x14ac:dyDescent="0.25">
      <c r="A2825"/>
      <c r="B2825"/>
      <c r="C2825"/>
      <c r="D2825"/>
      <c r="E2825"/>
      <c r="F2825"/>
      <c r="G2825"/>
      <c r="H2825"/>
      <c r="I2825"/>
      <c r="J2825"/>
      <c r="K2825"/>
    </row>
    <row r="2826" spans="1:11" x14ac:dyDescent="0.25">
      <c r="A2826"/>
      <c r="B2826"/>
      <c r="C2826"/>
      <c r="D2826"/>
      <c r="E2826"/>
      <c r="F2826"/>
      <c r="G2826"/>
      <c r="H2826"/>
      <c r="I2826"/>
      <c r="J2826"/>
      <c r="K2826"/>
    </row>
    <row r="2827" spans="1:11" x14ac:dyDescent="0.25">
      <c r="A2827"/>
      <c r="B2827"/>
      <c r="C2827"/>
      <c r="D2827"/>
      <c r="E2827"/>
      <c r="F2827"/>
      <c r="G2827"/>
      <c r="H2827"/>
      <c r="I2827"/>
      <c r="J2827"/>
      <c r="K2827"/>
    </row>
    <row r="2828" spans="1:11" x14ac:dyDescent="0.25">
      <c r="A2828"/>
      <c r="B2828"/>
      <c r="C2828"/>
      <c r="D2828"/>
      <c r="E2828"/>
      <c r="F2828"/>
      <c r="G2828"/>
      <c r="H2828"/>
      <c r="I2828"/>
      <c r="J2828"/>
      <c r="K2828"/>
    </row>
    <row r="2829" spans="1:11" x14ac:dyDescent="0.25">
      <c r="A2829"/>
      <c r="B2829"/>
      <c r="C2829"/>
      <c r="D2829"/>
      <c r="E2829"/>
      <c r="F2829"/>
      <c r="G2829"/>
      <c r="H2829"/>
      <c r="I2829"/>
      <c r="J2829"/>
      <c r="K2829"/>
    </row>
    <row r="2830" spans="1:11" x14ac:dyDescent="0.25">
      <c r="A2830"/>
      <c r="B2830"/>
      <c r="C2830"/>
      <c r="D2830"/>
      <c r="E2830"/>
      <c r="F2830"/>
      <c r="G2830"/>
      <c r="H2830"/>
      <c r="I2830"/>
      <c r="J2830"/>
      <c r="K2830"/>
    </row>
    <row r="2831" spans="1:11" x14ac:dyDescent="0.25">
      <c r="A2831"/>
      <c r="B2831"/>
      <c r="C2831"/>
      <c r="D2831"/>
      <c r="E2831"/>
      <c r="F2831"/>
      <c r="G2831"/>
      <c r="H2831"/>
      <c r="I2831"/>
      <c r="J2831"/>
      <c r="K2831"/>
    </row>
    <row r="2832" spans="1:11" x14ac:dyDescent="0.25">
      <c r="A2832"/>
      <c r="B2832"/>
      <c r="C2832"/>
      <c r="D2832"/>
      <c r="E2832"/>
      <c r="F2832"/>
      <c r="G2832"/>
      <c r="H2832"/>
      <c r="I2832"/>
      <c r="J2832"/>
      <c r="K2832"/>
    </row>
    <row r="2833" spans="1:11" x14ac:dyDescent="0.25">
      <c r="A2833"/>
      <c r="B2833"/>
      <c r="C2833"/>
      <c r="D2833"/>
      <c r="E2833"/>
      <c r="F2833"/>
      <c r="G2833"/>
      <c r="H2833"/>
      <c r="I2833"/>
      <c r="J2833"/>
      <c r="K2833"/>
    </row>
    <row r="2834" spans="1:11" x14ac:dyDescent="0.25">
      <c r="A2834"/>
      <c r="B2834"/>
      <c r="C2834"/>
      <c r="D2834"/>
      <c r="E2834"/>
      <c r="F2834"/>
      <c r="G2834"/>
      <c r="H2834"/>
      <c r="I2834"/>
      <c r="J2834"/>
      <c r="K2834"/>
    </row>
    <row r="2835" spans="1:11" x14ac:dyDescent="0.25">
      <c r="A2835"/>
      <c r="B2835"/>
      <c r="C2835"/>
      <c r="D2835"/>
      <c r="E2835"/>
      <c r="F2835"/>
      <c r="G2835"/>
      <c r="H2835"/>
      <c r="I2835"/>
      <c r="J2835"/>
      <c r="K2835"/>
    </row>
    <row r="2836" spans="1:11" x14ac:dyDescent="0.25">
      <c r="A2836"/>
      <c r="B2836"/>
      <c r="C2836"/>
      <c r="D2836"/>
      <c r="E2836"/>
      <c r="F2836"/>
      <c r="G2836"/>
      <c r="H2836"/>
      <c r="I2836"/>
      <c r="J2836"/>
      <c r="K2836"/>
    </row>
    <row r="2837" spans="1:11" x14ac:dyDescent="0.25">
      <c r="A2837"/>
      <c r="B2837"/>
      <c r="C2837"/>
      <c r="D2837"/>
      <c r="E2837"/>
      <c r="F2837"/>
      <c r="G2837"/>
      <c r="H2837"/>
      <c r="I2837"/>
      <c r="J2837"/>
      <c r="K2837"/>
    </row>
    <row r="2838" spans="1:11" x14ac:dyDescent="0.25">
      <c r="A2838"/>
      <c r="B2838"/>
      <c r="C2838"/>
      <c r="D2838"/>
      <c r="E2838"/>
      <c r="F2838"/>
      <c r="G2838"/>
      <c r="H2838"/>
      <c r="I2838"/>
      <c r="J2838"/>
      <c r="K2838"/>
    </row>
    <row r="2839" spans="1:11" x14ac:dyDescent="0.25">
      <c r="A2839"/>
      <c r="B2839"/>
      <c r="C2839"/>
      <c r="D2839"/>
      <c r="E2839"/>
      <c r="F2839"/>
      <c r="G2839"/>
      <c r="H2839"/>
      <c r="I2839"/>
      <c r="J2839"/>
      <c r="K2839"/>
    </row>
    <row r="2840" spans="1:11" x14ac:dyDescent="0.25">
      <c r="A2840"/>
      <c r="B2840"/>
      <c r="C2840"/>
      <c r="D2840"/>
      <c r="E2840"/>
      <c r="F2840"/>
      <c r="G2840"/>
      <c r="H2840"/>
      <c r="I2840"/>
      <c r="J2840"/>
      <c r="K2840"/>
    </row>
    <row r="2841" spans="1:11" x14ac:dyDescent="0.25">
      <c r="A2841"/>
      <c r="B2841"/>
      <c r="C2841"/>
      <c r="D2841"/>
      <c r="E2841"/>
      <c r="F2841"/>
      <c r="G2841"/>
      <c r="H2841"/>
      <c r="I2841"/>
      <c r="J2841"/>
      <c r="K2841"/>
    </row>
    <row r="2842" spans="1:11" x14ac:dyDescent="0.25">
      <c r="A2842"/>
      <c r="B2842"/>
      <c r="C2842"/>
      <c r="D2842"/>
      <c r="E2842"/>
      <c r="F2842"/>
      <c r="G2842"/>
      <c r="H2842"/>
      <c r="I2842"/>
      <c r="J2842"/>
      <c r="K2842"/>
    </row>
    <row r="2843" spans="1:11" x14ac:dyDescent="0.25">
      <c r="A2843"/>
      <c r="B2843"/>
      <c r="C2843"/>
      <c r="D2843"/>
      <c r="E2843"/>
      <c r="F2843"/>
      <c r="G2843"/>
      <c r="H2843"/>
      <c r="I2843"/>
      <c r="J2843"/>
      <c r="K2843"/>
    </row>
    <row r="2844" spans="1:11" x14ac:dyDescent="0.25">
      <c r="A2844"/>
      <c r="B2844"/>
      <c r="C2844"/>
      <c r="D2844"/>
      <c r="E2844"/>
      <c r="F2844"/>
      <c r="G2844"/>
      <c r="H2844"/>
      <c r="I2844"/>
      <c r="J2844"/>
      <c r="K2844"/>
    </row>
    <row r="2845" spans="1:11" x14ac:dyDescent="0.25">
      <c r="A2845"/>
      <c r="B2845"/>
      <c r="C2845"/>
      <c r="D2845"/>
      <c r="E2845"/>
      <c r="F2845"/>
      <c r="G2845"/>
      <c r="H2845"/>
      <c r="I2845"/>
      <c r="J2845"/>
      <c r="K2845"/>
    </row>
    <row r="2846" spans="1:11" x14ac:dyDescent="0.25">
      <c r="A2846"/>
      <c r="B2846"/>
      <c r="C2846"/>
      <c r="D2846"/>
      <c r="E2846"/>
      <c r="F2846"/>
      <c r="G2846"/>
      <c r="H2846"/>
      <c r="I2846"/>
      <c r="J2846"/>
      <c r="K2846"/>
    </row>
    <row r="2847" spans="1:11" x14ac:dyDescent="0.25">
      <c r="A2847"/>
      <c r="B2847"/>
      <c r="C2847"/>
      <c r="D2847"/>
      <c r="E2847"/>
      <c r="F2847"/>
      <c r="G2847"/>
      <c r="H2847"/>
      <c r="I2847"/>
      <c r="J2847"/>
      <c r="K2847"/>
    </row>
    <row r="2848" spans="1:11" x14ac:dyDescent="0.25">
      <c r="A2848"/>
      <c r="B2848"/>
      <c r="C2848"/>
      <c r="D2848"/>
      <c r="E2848"/>
      <c r="F2848"/>
      <c r="G2848"/>
      <c r="H2848"/>
      <c r="I2848"/>
      <c r="J2848"/>
      <c r="K2848"/>
    </row>
    <row r="2849" spans="1:11" x14ac:dyDescent="0.25">
      <c r="A2849"/>
      <c r="B2849"/>
      <c r="C2849"/>
      <c r="D2849"/>
      <c r="E2849"/>
      <c r="F2849"/>
      <c r="G2849"/>
      <c r="H2849"/>
      <c r="I2849"/>
      <c r="J2849"/>
      <c r="K2849"/>
    </row>
    <row r="2850" spans="1:11" x14ac:dyDescent="0.25">
      <c r="A2850"/>
      <c r="B2850"/>
      <c r="C2850"/>
      <c r="D2850"/>
      <c r="E2850"/>
      <c r="F2850"/>
      <c r="G2850"/>
      <c r="H2850"/>
      <c r="I2850"/>
      <c r="J2850"/>
      <c r="K2850"/>
    </row>
    <row r="2851" spans="1:11" x14ac:dyDescent="0.25">
      <c r="A2851"/>
      <c r="B2851"/>
      <c r="C2851"/>
      <c r="D2851"/>
      <c r="E2851"/>
      <c r="F2851"/>
      <c r="G2851"/>
      <c r="H2851"/>
      <c r="I2851"/>
      <c r="J2851"/>
      <c r="K2851"/>
    </row>
    <row r="2852" spans="1:11" x14ac:dyDescent="0.25">
      <c r="A2852"/>
      <c r="B2852"/>
      <c r="C2852"/>
      <c r="D2852"/>
      <c r="E2852"/>
      <c r="F2852"/>
      <c r="G2852"/>
      <c r="H2852"/>
      <c r="I2852"/>
      <c r="J2852"/>
      <c r="K2852"/>
    </row>
    <row r="2853" spans="1:11" x14ac:dyDescent="0.25">
      <c r="A2853"/>
      <c r="B2853"/>
      <c r="C2853"/>
      <c r="D2853"/>
      <c r="E2853"/>
      <c r="F2853"/>
      <c r="G2853"/>
      <c r="H2853"/>
      <c r="I2853"/>
      <c r="J2853"/>
      <c r="K2853"/>
    </row>
    <row r="2854" spans="1:11" x14ac:dyDescent="0.25">
      <c r="A2854"/>
      <c r="B2854"/>
      <c r="C2854"/>
      <c r="D2854"/>
      <c r="E2854"/>
      <c r="F2854"/>
      <c r="G2854"/>
      <c r="H2854"/>
      <c r="I2854"/>
      <c r="J2854"/>
      <c r="K2854"/>
    </row>
    <row r="2855" spans="1:11" x14ac:dyDescent="0.25">
      <c r="A2855"/>
      <c r="B2855"/>
      <c r="C2855"/>
      <c r="D2855"/>
      <c r="E2855"/>
      <c r="F2855"/>
      <c r="G2855"/>
      <c r="H2855"/>
      <c r="I2855"/>
      <c r="J2855"/>
      <c r="K2855"/>
    </row>
    <row r="2856" spans="1:11" x14ac:dyDescent="0.25">
      <c r="A2856"/>
      <c r="B2856"/>
      <c r="C2856"/>
      <c r="D2856"/>
      <c r="E2856"/>
      <c r="F2856"/>
      <c r="G2856"/>
      <c r="H2856"/>
      <c r="I2856"/>
      <c r="J2856"/>
      <c r="K2856"/>
    </row>
    <row r="2857" spans="1:11" x14ac:dyDescent="0.25">
      <c r="A2857"/>
      <c r="B2857"/>
      <c r="C2857"/>
      <c r="D2857"/>
      <c r="E2857"/>
      <c r="F2857"/>
      <c r="G2857"/>
      <c r="H2857"/>
      <c r="I2857"/>
      <c r="J2857"/>
      <c r="K2857"/>
    </row>
    <row r="2858" spans="1:11" x14ac:dyDescent="0.25">
      <c r="A2858"/>
      <c r="B2858"/>
      <c r="C2858"/>
      <c r="D2858"/>
      <c r="E2858"/>
      <c r="F2858"/>
      <c r="G2858"/>
      <c r="H2858"/>
      <c r="I2858"/>
      <c r="J2858"/>
      <c r="K2858"/>
    </row>
    <row r="2859" spans="1:11" x14ac:dyDescent="0.25">
      <c r="A2859"/>
      <c r="B2859"/>
      <c r="C2859"/>
      <c r="D2859"/>
      <c r="E2859"/>
      <c r="F2859"/>
      <c r="G2859"/>
      <c r="H2859"/>
      <c r="I2859"/>
      <c r="J2859"/>
      <c r="K2859"/>
    </row>
    <row r="2860" spans="1:11" x14ac:dyDescent="0.25">
      <c r="A2860"/>
      <c r="B2860"/>
      <c r="C2860"/>
      <c r="D2860"/>
      <c r="E2860"/>
      <c r="F2860"/>
      <c r="G2860"/>
      <c r="H2860"/>
      <c r="I2860"/>
      <c r="J2860"/>
      <c r="K2860"/>
    </row>
    <row r="2861" spans="1:11" x14ac:dyDescent="0.25">
      <c r="A2861"/>
      <c r="B2861"/>
      <c r="C2861"/>
      <c r="D2861"/>
      <c r="E2861"/>
      <c r="F2861"/>
      <c r="G2861"/>
      <c r="H2861"/>
      <c r="I2861"/>
      <c r="J2861"/>
      <c r="K2861"/>
    </row>
    <row r="2862" spans="1:11" x14ac:dyDescent="0.25">
      <c r="A2862"/>
      <c r="B2862"/>
      <c r="C2862"/>
      <c r="D2862"/>
      <c r="E2862"/>
      <c r="F2862"/>
      <c r="G2862"/>
      <c r="H2862"/>
      <c r="I2862"/>
      <c r="J2862"/>
      <c r="K2862"/>
    </row>
    <row r="2863" spans="1:11" x14ac:dyDescent="0.25">
      <c r="A2863"/>
      <c r="B2863"/>
      <c r="C2863"/>
      <c r="D2863"/>
      <c r="E2863"/>
      <c r="F2863"/>
      <c r="G2863"/>
      <c r="H2863"/>
      <c r="I2863"/>
      <c r="J2863"/>
      <c r="K2863"/>
    </row>
    <row r="2864" spans="1:11" x14ac:dyDescent="0.25">
      <c r="A2864"/>
      <c r="B2864"/>
      <c r="C2864"/>
      <c r="D2864"/>
      <c r="E2864"/>
      <c r="F2864"/>
      <c r="G2864"/>
      <c r="H2864"/>
      <c r="I2864"/>
      <c r="J2864"/>
      <c r="K2864"/>
    </row>
    <row r="2865" spans="1:11" x14ac:dyDescent="0.25">
      <c r="A2865"/>
      <c r="B2865"/>
      <c r="C2865"/>
      <c r="D2865"/>
      <c r="E2865"/>
      <c r="F2865"/>
      <c r="G2865"/>
      <c r="H2865"/>
      <c r="I2865"/>
      <c r="J2865"/>
      <c r="K2865"/>
    </row>
    <row r="2866" spans="1:11" x14ac:dyDescent="0.25">
      <c r="A2866"/>
      <c r="B2866"/>
      <c r="C2866"/>
      <c r="D2866"/>
      <c r="E2866"/>
      <c r="F2866"/>
      <c r="G2866"/>
      <c r="H2866"/>
      <c r="I2866"/>
      <c r="J2866"/>
      <c r="K2866"/>
    </row>
    <row r="2867" spans="1:11" x14ac:dyDescent="0.25">
      <c r="A2867"/>
      <c r="B2867"/>
      <c r="C2867"/>
      <c r="D2867"/>
      <c r="E2867"/>
      <c r="F2867"/>
      <c r="G2867"/>
      <c r="H2867"/>
      <c r="I2867"/>
      <c r="J2867"/>
      <c r="K2867"/>
    </row>
    <row r="2868" spans="1:11" x14ac:dyDescent="0.25">
      <c r="A2868"/>
      <c r="B2868"/>
      <c r="C2868"/>
      <c r="D2868"/>
      <c r="E2868"/>
      <c r="F2868"/>
      <c r="G2868"/>
      <c r="H2868"/>
      <c r="I2868"/>
      <c r="J2868"/>
      <c r="K2868"/>
    </row>
    <row r="2869" spans="1:11" x14ac:dyDescent="0.25">
      <c r="A2869"/>
      <c r="B2869"/>
      <c r="C2869"/>
      <c r="D2869"/>
      <c r="E2869"/>
      <c r="F2869"/>
      <c r="G2869"/>
      <c r="H2869"/>
      <c r="I2869"/>
      <c r="J2869"/>
      <c r="K2869"/>
    </row>
    <row r="2870" spans="1:11" x14ac:dyDescent="0.25">
      <c r="A2870"/>
      <c r="B2870"/>
      <c r="C2870"/>
      <c r="D2870"/>
      <c r="E2870"/>
      <c r="F2870"/>
      <c r="G2870"/>
      <c r="H2870"/>
      <c r="I2870"/>
      <c r="J2870"/>
      <c r="K2870"/>
    </row>
    <row r="2871" spans="1:11" x14ac:dyDescent="0.25">
      <c r="A2871"/>
      <c r="B2871"/>
      <c r="C2871"/>
      <c r="D2871"/>
      <c r="E2871"/>
      <c r="F2871"/>
      <c r="G2871"/>
      <c r="H2871"/>
      <c r="I2871"/>
      <c r="J2871"/>
      <c r="K2871"/>
    </row>
    <row r="2872" spans="1:11" x14ac:dyDescent="0.25">
      <c r="A2872"/>
      <c r="B2872"/>
      <c r="C2872"/>
      <c r="D2872"/>
      <c r="E2872"/>
      <c r="F2872"/>
      <c r="G2872"/>
      <c r="H2872"/>
      <c r="I2872"/>
      <c r="J2872"/>
      <c r="K2872"/>
    </row>
    <row r="2873" spans="1:11" x14ac:dyDescent="0.25">
      <c r="A2873"/>
      <c r="B2873"/>
      <c r="C2873"/>
      <c r="D2873"/>
      <c r="E2873"/>
      <c r="F2873"/>
      <c r="G2873"/>
      <c r="H2873"/>
      <c r="I2873"/>
      <c r="J2873"/>
      <c r="K2873"/>
    </row>
    <row r="2874" spans="1:11" x14ac:dyDescent="0.25">
      <c r="A2874"/>
      <c r="B2874"/>
      <c r="C2874"/>
      <c r="D2874"/>
      <c r="E2874"/>
      <c r="F2874"/>
      <c r="G2874"/>
      <c r="H2874"/>
      <c r="I2874"/>
      <c r="J2874"/>
      <c r="K2874"/>
    </row>
    <row r="2875" spans="1:11" x14ac:dyDescent="0.25">
      <c r="A2875"/>
      <c r="B2875"/>
      <c r="C2875"/>
      <c r="D2875"/>
      <c r="E2875"/>
      <c r="F2875"/>
      <c r="G2875"/>
      <c r="H2875"/>
      <c r="I2875"/>
      <c r="J2875"/>
      <c r="K2875"/>
    </row>
    <row r="2876" spans="1:11" x14ac:dyDescent="0.25">
      <c r="A2876"/>
      <c r="B2876"/>
      <c r="C2876"/>
      <c r="D2876"/>
      <c r="E2876"/>
      <c r="F2876"/>
      <c r="G2876"/>
      <c r="H2876"/>
      <c r="I2876"/>
      <c r="J2876"/>
      <c r="K2876"/>
    </row>
    <row r="2877" spans="1:11" x14ac:dyDescent="0.25">
      <c r="A2877"/>
      <c r="B2877"/>
      <c r="C2877"/>
      <c r="D2877"/>
      <c r="E2877"/>
      <c r="F2877"/>
      <c r="G2877"/>
      <c r="H2877"/>
      <c r="I2877"/>
      <c r="J2877"/>
      <c r="K2877"/>
    </row>
    <row r="2878" spans="1:11" x14ac:dyDescent="0.25">
      <c r="A2878"/>
      <c r="B2878"/>
      <c r="C2878"/>
      <c r="D2878"/>
      <c r="E2878"/>
      <c r="F2878"/>
      <c r="G2878"/>
      <c r="H2878"/>
      <c r="I2878"/>
      <c r="J2878"/>
      <c r="K2878"/>
    </row>
    <row r="2879" spans="1:11" x14ac:dyDescent="0.25">
      <c r="A2879"/>
      <c r="B2879"/>
      <c r="C2879"/>
      <c r="D2879"/>
      <c r="E2879"/>
      <c r="F2879"/>
      <c r="G2879"/>
      <c r="H2879"/>
      <c r="I2879"/>
      <c r="J2879"/>
      <c r="K2879"/>
    </row>
    <row r="2880" spans="1:11" x14ac:dyDescent="0.25">
      <c r="A2880"/>
      <c r="B2880"/>
      <c r="C2880"/>
      <c r="D2880"/>
      <c r="E2880"/>
      <c r="F2880"/>
      <c r="G2880"/>
      <c r="H2880"/>
      <c r="I2880"/>
      <c r="J2880"/>
      <c r="K2880"/>
    </row>
    <row r="2881" spans="1:11" x14ac:dyDescent="0.25">
      <c r="A2881"/>
      <c r="B2881"/>
      <c r="C2881"/>
      <c r="D2881"/>
      <c r="E2881"/>
      <c r="F2881"/>
      <c r="G2881"/>
      <c r="H2881"/>
      <c r="I2881"/>
      <c r="J2881"/>
      <c r="K2881"/>
    </row>
    <row r="2882" spans="1:11" x14ac:dyDescent="0.25">
      <c r="A2882"/>
      <c r="B2882"/>
      <c r="C2882"/>
      <c r="D2882"/>
      <c r="E2882"/>
      <c r="F2882"/>
      <c r="G2882"/>
      <c r="H2882"/>
      <c r="I2882"/>
      <c r="J2882"/>
      <c r="K2882"/>
    </row>
    <row r="2883" spans="1:11" x14ac:dyDescent="0.25">
      <c r="A2883"/>
      <c r="B2883"/>
      <c r="C2883"/>
      <c r="D2883"/>
      <c r="E2883"/>
      <c r="F2883"/>
      <c r="G2883"/>
      <c r="H2883"/>
      <c r="I2883"/>
      <c r="J2883"/>
      <c r="K2883"/>
    </row>
    <row r="2884" spans="1:11" x14ac:dyDescent="0.25">
      <c r="A2884"/>
      <c r="B2884"/>
      <c r="C2884"/>
      <c r="D2884"/>
      <c r="E2884"/>
      <c r="F2884"/>
      <c r="G2884"/>
      <c r="H2884"/>
      <c r="I2884"/>
      <c r="J2884"/>
      <c r="K2884"/>
    </row>
    <row r="2885" spans="1:11" x14ac:dyDescent="0.25">
      <c r="A2885"/>
      <c r="B2885"/>
      <c r="C2885"/>
      <c r="D2885"/>
      <c r="E2885"/>
      <c r="F2885"/>
      <c r="G2885"/>
      <c r="H2885"/>
      <c r="I2885"/>
      <c r="J2885"/>
      <c r="K2885"/>
    </row>
    <row r="2886" spans="1:11" x14ac:dyDescent="0.25">
      <c r="A2886"/>
      <c r="B2886"/>
      <c r="C2886"/>
      <c r="D2886"/>
      <c r="E2886"/>
      <c r="F2886"/>
      <c r="G2886"/>
      <c r="H2886"/>
      <c r="I2886"/>
      <c r="J2886"/>
      <c r="K2886"/>
    </row>
    <row r="2887" spans="1:11" x14ac:dyDescent="0.25">
      <c r="A2887"/>
      <c r="B2887"/>
      <c r="C2887"/>
      <c r="D2887"/>
      <c r="E2887"/>
      <c r="F2887"/>
      <c r="G2887"/>
      <c r="H2887"/>
      <c r="I2887"/>
      <c r="J2887"/>
      <c r="K2887"/>
    </row>
    <row r="2888" spans="1:11" x14ac:dyDescent="0.25">
      <c r="A2888"/>
      <c r="B2888"/>
      <c r="C2888"/>
      <c r="D2888"/>
      <c r="E2888"/>
      <c r="F2888"/>
      <c r="G2888"/>
      <c r="H2888"/>
      <c r="I2888"/>
      <c r="J2888"/>
      <c r="K2888"/>
    </row>
    <row r="2889" spans="1:11" x14ac:dyDescent="0.25">
      <c r="A2889"/>
      <c r="B2889"/>
      <c r="C2889"/>
      <c r="D2889"/>
      <c r="E2889"/>
      <c r="F2889"/>
      <c r="G2889"/>
      <c r="H2889"/>
      <c r="I2889"/>
      <c r="J2889"/>
      <c r="K2889"/>
    </row>
    <row r="2890" spans="1:11" x14ac:dyDescent="0.25">
      <c r="A2890"/>
      <c r="B2890"/>
      <c r="C2890"/>
      <c r="D2890"/>
      <c r="E2890"/>
      <c r="F2890"/>
      <c r="G2890"/>
      <c r="H2890"/>
      <c r="I2890"/>
      <c r="J2890"/>
      <c r="K2890"/>
    </row>
    <row r="2891" spans="1:11" x14ac:dyDescent="0.25">
      <c r="A2891"/>
      <c r="B2891"/>
      <c r="C2891"/>
      <c r="D2891"/>
      <c r="E2891"/>
      <c r="F2891"/>
      <c r="G2891"/>
      <c r="H2891"/>
      <c r="I2891"/>
      <c r="J2891"/>
      <c r="K2891"/>
    </row>
    <row r="2892" spans="1:11" x14ac:dyDescent="0.25">
      <c r="A2892"/>
      <c r="B2892"/>
      <c r="C2892"/>
      <c r="D2892"/>
      <c r="E2892"/>
      <c r="F2892"/>
      <c r="G2892"/>
      <c r="H2892"/>
      <c r="I2892"/>
      <c r="J2892"/>
      <c r="K2892"/>
    </row>
    <row r="2893" spans="1:11" x14ac:dyDescent="0.25">
      <c r="A2893"/>
      <c r="B2893"/>
      <c r="C2893"/>
      <c r="D2893"/>
      <c r="E2893"/>
      <c r="F2893"/>
      <c r="G2893"/>
      <c r="H2893"/>
      <c r="I2893"/>
      <c r="J2893"/>
      <c r="K2893"/>
    </row>
    <row r="2894" spans="1:11" x14ac:dyDescent="0.25">
      <c r="A2894"/>
      <c r="B2894"/>
      <c r="C2894"/>
      <c r="D2894"/>
      <c r="E2894"/>
      <c r="F2894"/>
      <c r="G2894"/>
      <c r="H2894"/>
      <c r="I2894"/>
      <c r="J2894"/>
      <c r="K2894"/>
    </row>
    <row r="2895" spans="1:11" x14ac:dyDescent="0.25">
      <c r="A2895"/>
      <c r="B2895"/>
      <c r="C2895"/>
      <c r="D2895"/>
      <c r="E2895"/>
      <c r="F2895"/>
      <c r="G2895"/>
      <c r="H2895"/>
      <c r="I2895"/>
      <c r="J2895"/>
      <c r="K2895"/>
    </row>
    <row r="2896" spans="1:11" x14ac:dyDescent="0.25">
      <c r="A2896"/>
      <c r="B2896"/>
      <c r="C2896"/>
      <c r="D2896"/>
      <c r="E2896"/>
      <c r="F2896"/>
      <c r="G2896"/>
      <c r="H2896"/>
      <c r="I2896"/>
      <c r="J2896"/>
      <c r="K2896"/>
    </row>
    <row r="2897" spans="1:11" x14ac:dyDescent="0.25">
      <c r="A2897"/>
      <c r="B2897"/>
      <c r="C2897"/>
      <c r="D2897"/>
      <c r="E2897"/>
      <c r="F2897"/>
      <c r="G2897"/>
      <c r="H2897"/>
      <c r="I2897"/>
      <c r="J2897"/>
      <c r="K2897"/>
    </row>
    <row r="2898" spans="1:11" x14ac:dyDescent="0.25">
      <c r="A2898"/>
      <c r="B2898"/>
      <c r="C2898"/>
      <c r="D2898"/>
      <c r="E2898"/>
      <c r="F2898"/>
      <c r="G2898"/>
      <c r="H2898"/>
      <c r="I2898"/>
      <c r="J2898"/>
      <c r="K2898"/>
    </row>
    <row r="2899" spans="1:11" x14ac:dyDescent="0.25">
      <c r="A2899"/>
      <c r="B2899"/>
      <c r="C2899"/>
      <c r="D2899"/>
      <c r="E2899"/>
      <c r="F2899"/>
      <c r="G2899"/>
      <c r="H2899"/>
      <c r="I2899"/>
      <c r="J2899"/>
      <c r="K2899"/>
    </row>
    <row r="2900" spans="1:11" x14ac:dyDescent="0.25">
      <c r="A2900"/>
      <c r="B2900"/>
      <c r="C2900"/>
      <c r="D2900"/>
      <c r="E2900"/>
      <c r="F2900"/>
      <c r="G2900"/>
      <c r="H2900"/>
      <c r="I2900"/>
      <c r="J2900"/>
      <c r="K2900"/>
    </row>
    <row r="2901" spans="1:11" x14ac:dyDescent="0.25">
      <c r="A2901"/>
      <c r="B2901"/>
      <c r="C2901"/>
      <c r="D2901"/>
      <c r="E2901"/>
      <c r="F2901"/>
      <c r="G2901"/>
      <c r="H2901"/>
      <c r="I2901"/>
      <c r="J2901"/>
      <c r="K2901"/>
    </row>
    <row r="2902" spans="1:11" x14ac:dyDescent="0.25">
      <c r="A2902"/>
      <c r="B2902"/>
      <c r="C2902"/>
      <c r="D2902"/>
      <c r="E2902"/>
      <c r="F2902"/>
      <c r="G2902"/>
      <c r="H2902"/>
      <c r="I2902"/>
      <c r="J2902"/>
      <c r="K2902"/>
    </row>
    <row r="2903" spans="1:11" x14ac:dyDescent="0.25">
      <c r="A2903"/>
      <c r="B2903"/>
      <c r="C2903"/>
      <c r="D2903"/>
      <c r="E2903"/>
      <c r="F2903"/>
      <c r="G2903"/>
      <c r="H2903"/>
      <c r="I2903"/>
      <c r="J2903"/>
      <c r="K2903"/>
    </row>
    <row r="2904" spans="1:11" x14ac:dyDescent="0.25">
      <c r="A2904"/>
      <c r="B2904"/>
      <c r="C2904"/>
      <c r="D2904"/>
      <c r="E2904"/>
      <c r="F2904"/>
      <c r="G2904"/>
      <c r="H2904"/>
      <c r="I2904"/>
      <c r="J2904"/>
      <c r="K2904"/>
    </row>
    <row r="2905" spans="1:11" x14ac:dyDescent="0.25">
      <c r="A2905"/>
      <c r="B2905"/>
      <c r="C2905"/>
      <c r="D2905"/>
      <c r="E2905"/>
      <c r="F2905"/>
      <c r="G2905"/>
      <c r="H2905"/>
      <c r="I2905"/>
      <c r="J2905"/>
      <c r="K2905"/>
    </row>
    <row r="2906" spans="1:11" x14ac:dyDescent="0.25">
      <c r="A2906"/>
      <c r="B2906"/>
      <c r="C2906"/>
      <c r="D2906"/>
      <c r="E2906"/>
      <c r="F2906"/>
      <c r="G2906"/>
      <c r="H2906"/>
      <c r="I2906"/>
      <c r="J2906"/>
      <c r="K2906"/>
    </row>
    <row r="2907" spans="1:11" x14ac:dyDescent="0.25">
      <c r="A2907"/>
      <c r="B2907"/>
      <c r="C2907"/>
      <c r="D2907"/>
      <c r="E2907"/>
      <c r="F2907"/>
      <c r="G2907"/>
      <c r="H2907"/>
      <c r="I2907"/>
      <c r="J2907"/>
      <c r="K2907"/>
    </row>
    <row r="2908" spans="1:11" x14ac:dyDescent="0.25">
      <c r="A2908"/>
      <c r="B2908"/>
      <c r="C2908"/>
      <c r="D2908"/>
      <c r="E2908"/>
      <c r="F2908"/>
      <c r="G2908"/>
      <c r="H2908"/>
      <c r="I2908"/>
      <c r="J2908"/>
      <c r="K2908"/>
    </row>
    <row r="2909" spans="1:11" x14ac:dyDescent="0.25">
      <c r="A2909"/>
      <c r="B2909"/>
      <c r="C2909"/>
      <c r="D2909"/>
      <c r="E2909"/>
      <c r="F2909"/>
      <c r="G2909"/>
      <c r="H2909"/>
      <c r="I2909"/>
      <c r="J2909"/>
      <c r="K2909"/>
    </row>
    <row r="2910" spans="1:11" x14ac:dyDescent="0.25">
      <c r="A2910"/>
      <c r="B2910"/>
      <c r="C2910"/>
      <c r="D2910"/>
      <c r="E2910"/>
      <c r="F2910"/>
      <c r="G2910"/>
      <c r="H2910"/>
      <c r="I2910"/>
      <c r="J2910"/>
      <c r="K2910"/>
    </row>
    <row r="2911" spans="1:11" x14ac:dyDescent="0.25">
      <c r="A2911"/>
      <c r="B2911"/>
      <c r="C2911"/>
      <c r="D2911"/>
      <c r="E2911"/>
      <c r="F2911"/>
      <c r="G2911"/>
      <c r="H2911"/>
      <c r="I2911"/>
      <c r="J2911"/>
      <c r="K2911"/>
    </row>
    <row r="2912" spans="1:11" x14ac:dyDescent="0.25">
      <c r="A2912"/>
      <c r="B2912"/>
      <c r="C2912"/>
      <c r="D2912"/>
      <c r="E2912"/>
      <c r="F2912"/>
      <c r="G2912"/>
      <c r="H2912"/>
      <c r="I2912"/>
      <c r="J2912"/>
      <c r="K2912"/>
    </row>
    <row r="2913" spans="1:11" x14ac:dyDescent="0.25">
      <c r="A2913"/>
      <c r="B2913"/>
      <c r="C2913"/>
      <c r="D2913"/>
      <c r="E2913"/>
      <c r="F2913"/>
      <c r="G2913"/>
      <c r="H2913"/>
      <c r="I2913"/>
      <c r="J2913"/>
      <c r="K2913"/>
    </row>
    <row r="2914" spans="1:11" x14ac:dyDescent="0.25">
      <c r="A2914"/>
      <c r="B2914"/>
      <c r="C2914"/>
      <c r="D2914"/>
      <c r="E2914"/>
      <c r="F2914"/>
      <c r="G2914"/>
      <c r="H2914"/>
      <c r="I2914"/>
      <c r="J2914"/>
      <c r="K2914"/>
    </row>
    <row r="2915" spans="1:11" x14ac:dyDescent="0.25">
      <c r="A2915"/>
      <c r="B2915"/>
      <c r="C2915"/>
      <c r="D2915"/>
      <c r="E2915"/>
      <c r="F2915"/>
      <c r="G2915"/>
      <c r="H2915"/>
      <c r="I2915"/>
      <c r="J2915"/>
      <c r="K2915"/>
    </row>
    <row r="2916" spans="1:11" x14ac:dyDescent="0.25">
      <c r="A2916"/>
      <c r="B2916"/>
      <c r="C2916"/>
      <c r="D2916"/>
      <c r="E2916"/>
      <c r="F2916"/>
      <c r="G2916"/>
      <c r="H2916"/>
      <c r="I2916"/>
      <c r="J2916"/>
      <c r="K2916"/>
    </row>
    <row r="2917" spans="1:11" x14ac:dyDescent="0.25">
      <c r="A2917"/>
      <c r="B2917"/>
      <c r="C2917"/>
      <c r="D2917"/>
      <c r="E2917"/>
      <c r="F2917"/>
      <c r="G2917"/>
      <c r="H2917"/>
      <c r="I2917"/>
      <c r="J2917"/>
      <c r="K2917"/>
    </row>
    <row r="2918" spans="1:11" x14ac:dyDescent="0.25">
      <c r="A2918"/>
      <c r="B2918"/>
      <c r="C2918"/>
      <c r="D2918"/>
      <c r="E2918"/>
      <c r="F2918"/>
      <c r="G2918"/>
      <c r="H2918"/>
      <c r="I2918"/>
      <c r="J2918"/>
      <c r="K2918"/>
    </row>
    <row r="2919" spans="1:11" x14ac:dyDescent="0.25">
      <c r="A2919"/>
      <c r="B2919"/>
      <c r="C2919"/>
      <c r="D2919"/>
      <c r="E2919"/>
      <c r="F2919"/>
      <c r="G2919"/>
      <c r="H2919"/>
      <c r="I2919"/>
      <c r="J2919"/>
      <c r="K2919"/>
    </row>
    <row r="2920" spans="1:11" x14ac:dyDescent="0.25">
      <c r="A2920"/>
      <c r="B2920"/>
      <c r="C2920"/>
      <c r="D2920"/>
      <c r="E2920"/>
      <c r="F2920"/>
      <c r="G2920"/>
      <c r="H2920"/>
      <c r="I2920"/>
      <c r="J2920"/>
      <c r="K2920"/>
    </row>
    <row r="2921" spans="1:11" x14ac:dyDescent="0.25">
      <c r="A2921"/>
      <c r="B2921"/>
      <c r="C2921"/>
      <c r="D2921"/>
      <c r="E2921"/>
      <c r="F2921"/>
      <c r="G2921"/>
      <c r="H2921"/>
      <c r="I2921"/>
      <c r="J2921"/>
      <c r="K2921"/>
    </row>
    <row r="2922" spans="1:11" x14ac:dyDescent="0.25">
      <c r="A2922"/>
      <c r="B2922"/>
      <c r="C2922"/>
      <c r="D2922"/>
      <c r="E2922"/>
      <c r="F2922"/>
      <c r="G2922"/>
      <c r="H2922"/>
      <c r="I2922"/>
      <c r="J2922"/>
      <c r="K2922"/>
    </row>
    <row r="2923" spans="1:11" x14ac:dyDescent="0.25">
      <c r="A2923"/>
      <c r="B2923"/>
      <c r="C2923"/>
      <c r="D2923"/>
      <c r="E2923"/>
      <c r="F2923"/>
      <c r="G2923"/>
      <c r="H2923"/>
      <c r="I2923"/>
      <c r="J2923"/>
      <c r="K2923"/>
    </row>
    <row r="2924" spans="1:11" x14ac:dyDescent="0.25">
      <c r="A2924"/>
      <c r="B2924"/>
      <c r="C2924"/>
      <c r="D2924"/>
      <c r="E2924"/>
      <c r="F2924"/>
      <c r="G2924"/>
      <c r="H2924"/>
      <c r="I2924"/>
      <c r="J2924"/>
      <c r="K2924"/>
    </row>
    <row r="2925" spans="1:11" x14ac:dyDescent="0.25">
      <c r="A2925"/>
      <c r="B2925"/>
      <c r="C2925"/>
      <c r="D2925"/>
      <c r="E2925"/>
      <c r="F2925"/>
      <c r="G2925"/>
      <c r="H2925"/>
      <c r="I2925"/>
      <c r="J2925"/>
      <c r="K2925"/>
    </row>
    <row r="2926" spans="1:11" x14ac:dyDescent="0.25">
      <c r="A2926"/>
      <c r="B2926"/>
      <c r="C2926"/>
      <c r="D2926"/>
      <c r="E2926"/>
      <c r="F2926"/>
      <c r="G2926"/>
      <c r="H2926"/>
      <c r="I2926"/>
      <c r="J2926"/>
      <c r="K2926"/>
    </row>
    <row r="2927" spans="1:11" x14ac:dyDescent="0.25">
      <c r="A2927"/>
      <c r="B2927"/>
      <c r="C2927"/>
      <c r="D2927"/>
      <c r="E2927"/>
      <c r="F2927"/>
      <c r="G2927"/>
      <c r="H2927"/>
      <c r="I2927"/>
      <c r="J2927"/>
      <c r="K2927"/>
    </row>
    <row r="2928" spans="1:11" x14ac:dyDescent="0.25">
      <c r="A2928"/>
      <c r="B2928"/>
      <c r="C2928"/>
      <c r="D2928"/>
      <c r="E2928"/>
      <c r="F2928"/>
      <c r="G2928"/>
      <c r="H2928"/>
      <c r="I2928"/>
      <c r="J2928"/>
      <c r="K2928"/>
    </row>
    <row r="2929" spans="1:11" x14ac:dyDescent="0.25">
      <c r="A2929"/>
      <c r="B2929"/>
      <c r="C2929"/>
      <c r="D2929"/>
      <c r="E2929"/>
      <c r="F2929"/>
      <c r="G2929"/>
      <c r="H2929"/>
      <c r="I2929"/>
      <c r="J2929"/>
      <c r="K2929"/>
    </row>
    <row r="2930" spans="1:11" x14ac:dyDescent="0.25">
      <c r="A2930"/>
      <c r="B2930"/>
      <c r="C2930"/>
      <c r="D2930"/>
      <c r="E2930"/>
      <c r="F2930"/>
      <c r="G2930"/>
      <c r="H2930"/>
      <c r="I2930"/>
      <c r="J2930"/>
      <c r="K2930"/>
    </row>
    <row r="2931" spans="1:11" x14ac:dyDescent="0.25">
      <c r="A2931"/>
      <c r="B2931"/>
      <c r="C2931"/>
      <c r="D2931"/>
      <c r="E2931"/>
      <c r="F2931"/>
      <c r="G2931"/>
      <c r="H2931"/>
      <c r="I2931"/>
      <c r="J2931"/>
      <c r="K2931"/>
    </row>
    <row r="2932" spans="1:11" x14ac:dyDescent="0.25">
      <c r="A2932"/>
      <c r="B2932"/>
      <c r="C2932"/>
      <c r="D2932"/>
      <c r="E2932"/>
      <c r="F2932"/>
      <c r="G2932"/>
      <c r="H2932"/>
      <c r="I2932"/>
      <c r="J2932"/>
      <c r="K2932"/>
    </row>
    <row r="2933" spans="1:11" x14ac:dyDescent="0.25">
      <c r="A2933"/>
      <c r="B2933"/>
      <c r="C2933"/>
      <c r="D2933"/>
      <c r="E2933"/>
      <c r="F2933"/>
      <c r="G2933"/>
      <c r="H2933"/>
      <c r="I2933"/>
      <c r="J2933"/>
      <c r="K2933"/>
    </row>
    <row r="2934" spans="1:11" x14ac:dyDescent="0.25">
      <c r="A2934"/>
      <c r="B2934"/>
      <c r="C2934"/>
      <c r="D2934"/>
      <c r="E2934"/>
      <c r="F2934"/>
      <c r="G2934"/>
      <c r="H2934"/>
      <c r="I2934"/>
      <c r="J2934"/>
      <c r="K2934"/>
    </row>
    <row r="2935" spans="1:11" x14ac:dyDescent="0.25">
      <c r="A2935"/>
      <c r="B2935"/>
      <c r="C2935"/>
      <c r="D2935"/>
      <c r="E2935"/>
      <c r="F2935"/>
      <c r="G2935"/>
      <c r="H2935"/>
      <c r="I2935"/>
      <c r="J2935"/>
      <c r="K2935"/>
    </row>
    <row r="2936" spans="1:11" x14ac:dyDescent="0.25">
      <c r="A2936"/>
      <c r="B2936"/>
      <c r="C2936"/>
      <c r="D2936"/>
      <c r="E2936"/>
      <c r="F2936"/>
      <c r="G2936"/>
      <c r="H2936"/>
      <c r="I2936"/>
      <c r="J2936"/>
      <c r="K2936"/>
    </row>
    <row r="2937" spans="1:11" x14ac:dyDescent="0.25">
      <c r="A2937"/>
      <c r="B2937"/>
      <c r="C2937"/>
      <c r="D2937"/>
      <c r="E2937"/>
      <c r="F2937"/>
      <c r="G2937"/>
      <c r="H2937"/>
      <c r="I2937"/>
      <c r="J2937"/>
      <c r="K2937"/>
    </row>
    <row r="2938" spans="1:11" x14ac:dyDescent="0.25">
      <c r="A2938"/>
      <c r="B2938"/>
      <c r="C2938"/>
      <c r="D2938"/>
      <c r="E2938"/>
      <c r="F2938"/>
      <c r="G2938"/>
      <c r="H2938"/>
      <c r="I2938"/>
      <c r="J2938"/>
      <c r="K2938"/>
    </row>
    <row r="2939" spans="1:11" x14ac:dyDescent="0.25">
      <c r="A2939"/>
      <c r="B2939"/>
      <c r="C2939"/>
      <c r="D2939"/>
      <c r="E2939"/>
      <c r="F2939"/>
      <c r="G2939"/>
      <c r="H2939"/>
      <c r="I2939"/>
      <c r="J2939"/>
      <c r="K2939"/>
    </row>
    <row r="2940" spans="1:11" x14ac:dyDescent="0.25">
      <c r="A2940"/>
      <c r="B2940"/>
      <c r="C2940"/>
      <c r="D2940"/>
      <c r="E2940"/>
      <c r="F2940"/>
      <c r="G2940"/>
      <c r="H2940"/>
      <c r="I2940"/>
      <c r="J2940"/>
      <c r="K2940"/>
    </row>
    <row r="2941" spans="1:11" x14ac:dyDescent="0.25">
      <c r="A2941"/>
      <c r="B2941"/>
      <c r="C2941"/>
      <c r="D2941"/>
      <c r="E2941"/>
      <c r="F2941"/>
      <c r="G2941"/>
      <c r="H2941"/>
      <c r="I2941"/>
      <c r="J2941"/>
      <c r="K2941"/>
    </row>
    <row r="2942" spans="1:11" x14ac:dyDescent="0.25">
      <c r="A2942"/>
      <c r="B2942"/>
      <c r="C2942"/>
      <c r="D2942"/>
      <c r="E2942"/>
      <c r="F2942"/>
      <c r="G2942"/>
      <c r="H2942"/>
      <c r="I2942"/>
      <c r="J2942"/>
      <c r="K2942"/>
    </row>
    <row r="2943" spans="1:11" x14ac:dyDescent="0.25">
      <c r="A2943"/>
      <c r="B2943"/>
      <c r="C2943"/>
      <c r="D2943"/>
      <c r="E2943"/>
      <c r="F2943"/>
      <c r="G2943"/>
      <c r="H2943"/>
      <c r="I2943"/>
      <c r="J2943"/>
      <c r="K2943"/>
    </row>
    <row r="2944" spans="1:11" x14ac:dyDescent="0.25">
      <c r="A2944"/>
      <c r="B2944"/>
      <c r="C2944"/>
      <c r="D2944"/>
      <c r="E2944"/>
      <c r="F2944"/>
      <c r="G2944"/>
      <c r="H2944"/>
      <c r="I2944"/>
      <c r="J2944"/>
      <c r="K2944"/>
    </row>
    <row r="2945" spans="1:11" x14ac:dyDescent="0.25">
      <c r="A2945"/>
      <c r="B2945"/>
      <c r="C2945"/>
      <c r="D2945"/>
      <c r="E2945"/>
      <c r="F2945"/>
      <c r="G2945"/>
      <c r="H2945"/>
      <c r="I2945"/>
      <c r="J2945"/>
      <c r="K2945"/>
    </row>
    <row r="2946" spans="1:11" x14ac:dyDescent="0.25">
      <c r="A2946"/>
      <c r="B2946"/>
      <c r="C2946"/>
      <c r="D2946"/>
      <c r="E2946"/>
      <c r="F2946"/>
      <c r="G2946"/>
      <c r="H2946"/>
      <c r="I2946"/>
      <c r="J2946"/>
      <c r="K2946"/>
    </row>
    <row r="2947" spans="1:11" x14ac:dyDescent="0.25">
      <c r="A2947"/>
      <c r="B2947"/>
      <c r="C2947"/>
      <c r="D2947"/>
      <c r="E2947"/>
      <c r="F2947"/>
      <c r="G2947"/>
      <c r="H2947"/>
      <c r="I2947"/>
      <c r="J2947"/>
      <c r="K2947"/>
    </row>
    <row r="2948" spans="1:11" x14ac:dyDescent="0.25">
      <c r="A2948"/>
      <c r="B2948"/>
      <c r="C2948"/>
      <c r="D2948"/>
      <c r="E2948"/>
      <c r="F2948"/>
      <c r="G2948"/>
      <c r="H2948"/>
      <c r="I2948"/>
      <c r="J2948"/>
      <c r="K2948"/>
    </row>
    <row r="2949" spans="1:11" x14ac:dyDescent="0.25">
      <c r="A2949"/>
      <c r="B2949"/>
      <c r="C2949"/>
      <c r="D2949"/>
      <c r="E2949"/>
      <c r="F2949"/>
      <c r="G2949"/>
      <c r="H2949"/>
      <c r="I2949"/>
      <c r="J2949"/>
      <c r="K2949"/>
    </row>
    <row r="2950" spans="1:11" x14ac:dyDescent="0.25">
      <c r="A2950"/>
      <c r="B2950"/>
      <c r="C2950"/>
      <c r="D2950"/>
      <c r="E2950"/>
      <c r="F2950"/>
      <c r="G2950"/>
      <c r="H2950"/>
      <c r="I2950"/>
      <c r="J2950"/>
      <c r="K2950"/>
    </row>
    <row r="2951" spans="1:11" x14ac:dyDescent="0.25">
      <c r="A2951"/>
      <c r="B2951"/>
      <c r="C2951"/>
      <c r="D2951"/>
      <c r="E2951"/>
      <c r="F2951"/>
      <c r="G2951"/>
      <c r="H2951"/>
      <c r="I2951"/>
      <c r="J2951"/>
      <c r="K2951"/>
    </row>
    <row r="2952" spans="1:11" x14ac:dyDescent="0.25">
      <c r="A2952"/>
      <c r="B2952"/>
      <c r="C2952"/>
      <c r="D2952"/>
      <c r="E2952"/>
      <c r="F2952"/>
      <c r="G2952"/>
      <c r="H2952"/>
      <c r="I2952"/>
      <c r="J2952"/>
      <c r="K2952"/>
    </row>
    <row r="2953" spans="1:11" x14ac:dyDescent="0.25">
      <c r="A2953"/>
      <c r="B2953"/>
      <c r="C2953"/>
      <c r="D2953"/>
      <c r="E2953"/>
      <c r="F2953"/>
      <c r="G2953"/>
      <c r="H2953"/>
      <c r="I2953"/>
      <c r="J2953"/>
      <c r="K2953"/>
    </row>
    <row r="2954" spans="1:11" x14ac:dyDescent="0.25">
      <c r="A2954"/>
      <c r="B2954"/>
      <c r="C2954"/>
      <c r="D2954"/>
      <c r="E2954"/>
      <c r="F2954"/>
      <c r="G2954"/>
      <c r="H2954"/>
      <c r="I2954"/>
      <c r="J2954"/>
      <c r="K2954"/>
    </row>
    <row r="2955" spans="1:11" x14ac:dyDescent="0.25">
      <c r="A2955"/>
      <c r="B2955"/>
      <c r="C2955"/>
      <c r="D2955"/>
      <c r="E2955"/>
      <c r="F2955"/>
      <c r="G2955"/>
      <c r="H2955"/>
      <c r="I2955"/>
      <c r="J2955"/>
      <c r="K2955"/>
    </row>
    <row r="2956" spans="1:11" x14ac:dyDescent="0.25">
      <c r="A2956"/>
      <c r="B2956"/>
      <c r="C2956"/>
      <c r="D2956"/>
      <c r="E2956"/>
      <c r="F2956"/>
      <c r="G2956"/>
      <c r="H2956"/>
      <c r="I2956"/>
      <c r="J2956"/>
      <c r="K2956"/>
    </row>
    <row r="2957" spans="1:11" x14ac:dyDescent="0.25">
      <c r="A2957"/>
      <c r="B2957"/>
      <c r="C2957"/>
      <c r="D2957"/>
      <c r="E2957"/>
      <c r="F2957"/>
      <c r="G2957"/>
      <c r="H2957"/>
      <c r="I2957"/>
      <c r="J2957"/>
      <c r="K2957"/>
    </row>
    <row r="2958" spans="1:11" x14ac:dyDescent="0.25">
      <c r="A2958"/>
      <c r="B2958"/>
      <c r="C2958"/>
      <c r="D2958"/>
      <c r="E2958"/>
      <c r="F2958"/>
      <c r="G2958"/>
      <c r="H2958"/>
      <c r="I2958"/>
      <c r="J2958"/>
      <c r="K2958"/>
    </row>
    <row r="2959" spans="1:11" x14ac:dyDescent="0.25">
      <c r="A2959"/>
      <c r="B2959"/>
      <c r="C2959"/>
      <c r="D2959"/>
      <c r="E2959"/>
      <c r="F2959"/>
      <c r="G2959"/>
      <c r="H2959"/>
      <c r="I2959"/>
      <c r="J2959"/>
      <c r="K2959"/>
    </row>
    <row r="2960" spans="1:11" x14ac:dyDescent="0.25">
      <c r="A2960"/>
      <c r="B2960"/>
      <c r="C2960"/>
      <c r="D2960"/>
      <c r="E2960"/>
      <c r="F2960"/>
      <c r="G2960"/>
      <c r="H2960"/>
      <c r="I2960"/>
      <c r="J2960"/>
      <c r="K2960"/>
    </row>
    <row r="2961" spans="1:11" x14ac:dyDescent="0.25">
      <c r="A2961"/>
      <c r="B2961"/>
      <c r="C2961"/>
      <c r="D2961"/>
      <c r="E2961"/>
      <c r="F2961"/>
      <c r="G2961"/>
      <c r="H2961"/>
      <c r="I2961"/>
      <c r="J2961"/>
      <c r="K2961"/>
    </row>
    <row r="2962" spans="1:11" x14ac:dyDescent="0.25">
      <c r="A2962"/>
      <c r="B2962"/>
      <c r="C2962"/>
      <c r="D2962"/>
      <c r="E2962"/>
      <c r="F2962"/>
      <c r="G2962"/>
      <c r="H2962"/>
      <c r="I2962"/>
      <c r="J2962"/>
      <c r="K2962"/>
    </row>
    <row r="2963" spans="1:11" x14ac:dyDescent="0.25">
      <c r="A2963"/>
      <c r="B2963"/>
      <c r="C2963"/>
      <c r="D2963"/>
      <c r="E2963"/>
      <c r="F2963"/>
      <c r="G2963"/>
      <c r="H2963"/>
      <c r="I2963"/>
      <c r="J2963"/>
      <c r="K2963"/>
    </row>
    <row r="2964" spans="1:11" x14ac:dyDescent="0.25">
      <c r="A2964"/>
      <c r="B2964"/>
      <c r="C2964"/>
      <c r="D2964"/>
      <c r="E2964"/>
      <c r="F2964"/>
      <c r="G2964"/>
      <c r="H2964"/>
      <c r="I2964"/>
      <c r="J2964"/>
      <c r="K2964"/>
    </row>
    <row r="2965" spans="1:11" x14ac:dyDescent="0.25">
      <c r="A2965"/>
      <c r="B2965"/>
      <c r="C2965"/>
      <c r="D2965"/>
      <c r="E2965"/>
      <c r="F2965"/>
      <c r="G2965"/>
      <c r="H2965"/>
      <c r="I2965"/>
      <c r="J2965"/>
      <c r="K2965"/>
    </row>
    <row r="2966" spans="1:11" x14ac:dyDescent="0.25">
      <c r="A2966"/>
      <c r="B2966"/>
      <c r="C2966"/>
      <c r="D2966"/>
      <c r="E2966"/>
      <c r="F2966"/>
      <c r="G2966"/>
      <c r="H2966"/>
      <c r="I2966"/>
      <c r="J2966"/>
      <c r="K2966"/>
    </row>
    <row r="2967" spans="1:11" x14ac:dyDescent="0.25">
      <c r="A2967"/>
      <c r="B2967"/>
      <c r="C2967"/>
      <c r="D2967"/>
      <c r="E2967"/>
      <c r="F2967"/>
      <c r="G2967"/>
      <c r="H2967"/>
      <c r="I2967"/>
      <c r="J2967"/>
      <c r="K2967"/>
    </row>
    <row r="2968" spans="1:11" x14ac:dyDescent="0.25">
      <c r="A2968"/>
      <c r="B2968"/>
      <c r="C2968"/>
      <c r="D2968"/>
      <c r="E2968"/>
      <c r="F2968"/>
      <c r="G2968"/>
      <c r="H2968"/>
      <c r="I2968"/>
      <c r="J2968"/>
      <c r="K2968"/>
    </row>
    <row r="2969" spans="1:11" x14ac:dyDescent="0.25">
      <c r="A2969"/>
      <c r="B2969"/>
      <c r="C2969"/>
      <c r="D2969"/>
      <c r="E2969"/>
      <c r="F2969"/>
      <c r="G2969"/>
      <c r="H2969"/>
      <c r="I2969"/>
      <c r="J2969"/>
      <c r="K2969"/>
    </row>
    <row r="2970" spans="1:11" x14ac:dyDescent="0.25">
      <c r="A2970"/>
      <c r="B2970"/>
      <c r="C2970"/>
      <c r="D2970"/>
      <c r="E2970"/>
      <c r="F2970"/>
      <c r="G2970"/>
      <c r="H2970"/>
      <c r="I2970"/>
      <c r="J2970"/>
      <c r="K2970"/>
    </row>
    <row r="2971" spans="1:11" x14ac:dyDescent="0.25">
      <c r="A2971"/>
      <c r="B2971"/>
      <c r="C2971"/>
      <c r="D2971"/>
      <c r="E2971"/>
      <c r="F2971"/>
      <c r="G2971"/>
      <c r="H2971"/>
      <c r="I2971"/>
      <c r="J2971"/>
      <c r="K2971"/>
    </row>
    <row r="2972" spans="1:11" x14ac:dyDescent="0.25">
      <c r="A2972"/>
      <c r="B2972"/>
      <c r="C2972"/>
      <c r="D2972"/>
      <c r="E2972"/>
      <c r="F2972"/>
      <c r="G2972"/>
      <c r="H2972"/>
      <c r="I2972"/>
      <c r="J2972"/>
      <c r="K2972"/>
    </row>
    <row r="2973" spans="1:11" x14ac:dyDescent="0.25">
      <c r="A2973"/>
      <c r="B2973"/>
      <c r="C2973"/>
      <c r="D2973"/>
      <c r="E2973"/>
      <c r="F2973"/>
      <c r="G2973"/>
      <c r="H2973"/>
      <c r="I2973"/>
      <c r="J2973"/>
      <c r="K2973"/>
    </row>
    <row r="2974" spans="1:11" x14ac:dyDescent="0.25">
      <c r="A2974"/>
      <c r="B2974"/>
      <c r="C2974"/>
      <c r="D2974"/>
      <c r="E2974"/>
      <c r="F2974"/>
      <c r="G2974"/>
      <c r="H2974"/>
      <c r="I2974"/>
      <c r="J2974"/>
      <c r="K2974"/>
    </row>
    <row r="2975" spans="1:11" x14ac:dyDescent="0.25">
      <c r="A2975"/>
      <c r="B2975"/>
      <c r="C2975"/>
      <c r="D2975"/>
      <c r="E2975"/>
      <c r="F2975"/>
      <c r="G2975"/>
      <c r="H2975"/>
      <c r="I2975"/>
      <c r="J2975"/>
      <c r="K2975"/>
    </row>
    <row r="2976" spans="1:11" x14ac:dyDescent="0.25">
      <c r="A2976"/>
      <c r="B2976"/>
      <c r="C2976"/>
      <c r="D2976"/>
      <c r="E2976"/>
      <c r="F2976"/>
      <c r="G2976"/>
      <c r="H2976"/>
      <c r="I2976"/>
      <c r="J2976"/>
      <c r="K2976"/>
    </row>
    <row r="2977" spans="1:11" x14ac:dyDescent="0.25">
      <c r="A2977"/>
      <c r="B2977"/>
      <c r="C2977"/>
      <c r="D2977"/>
      <c r="E2977"/>
      <c r="F2977"/>
      <c r="G2977"/>
      <c r="H2977"/>
      <c r="I2977"/>
      <c r="J2977"/>
      <c r="K2977"/>
    </row>
    <row r="2978" spans="1:11" x14ac:dyDescent="0.25">
      <c r="A2978"/>
      <c r="B2978"/>
      <c r="C2978"/>
      <c r="D2978"/>
      <c r="E2978"/>
      <c r="F2978"/>
      <c r="G2978"/>
      <c r="H2978"/>
      <c r="I2978"/>
      <c r="J2978"/>
      <c r="K2978"/>
    </row>
    <row r="2979" spans="1:11" x14ac:dyDescent="0.25">
      <c r="A2979"/>
      <c r="B2979"/>
      <c r="C2979"/>
      <c r="D2979"/>
      <c r="E2979"/>
      <c r="F2979"/>
      <c r="G2979"/>
      <c r="H2979"/>
      <c r="I2979"/>
      <c r="J2979"/>
      <c r="K2979"/>
    </row>
    <row r="2980" spans="1:11" x14ac:dyDescent="0.25">
      <c r="A2980"/>
      <c r="B2980"/>
      <c r="C2980"/>
      <c r="D2980"/>
      <c r="E2980"/>
      <c r="F2980"/>
      <c r="G2980"/>
      <c r="H2980"/>
      <c r="I2980"/>
      <c r="J2980"/>
      <c r="K2980"/>
    </row>
    <row r="2981" spans="1:11" x14ac:dyDescent="0.25">
      <c r="A2981"/>
      <c r="B2981"/>
      <c r="C2981"/>
      <c r="D2981"/>
      <c r="E2981"/>
      <c r="F2981"/>
      <c r="G2981"/>
      <c r="H2981"/>
      <c r="I2981"/>
      <c r="J2981"/>
      <c r="K2981"/>
    </row>
    <row r="2982" spans="1:11" x14ac:dyDescent="0.25">
      <c r="A2982"/>
      <c r="B2982"/>
      <c r="C2982"/>
      <c r="D2982"/>
      <c r="E2982"/>
      <c r="F2982"/>
      <c r="G2982"/>
      <c r="H2982"/>
      <c r="I2982"/>
      <c r="J2982"/>
      <c r="K2982"/>
    </row>
    <row r="2983" spans="1:11" x14ac:dyDescent="0.25">
      <c r="A2983"/>
      <c r="B2983"/>
      <c r="C2983"/>
      <c r="D2983"/>
      <c r="E2983"/>
      <c r="F2983"/>
      <c r="G2983"/>
      <c r="H2983"/>
      <c r="I2983"/>
      <c r="J2983"/>
      <c r="K2983"/>
    </row>
    <row r="2984" spans="1:11" x14ac:dyDescent="0.25">
      <c r="A2984"/>
      <c r="B2984"/>
      <c r="C2984"/>
      <c r="D2984"/>
      <c r="E2984"/>
      <c r="F2984"/>
      <c r="G2984"/>
      <c r="H2984"/>
      <c r="I2984"/>
      <c r="J2984"/>
      <c r="K2984"/>
    </row>
    <row r="2985" spans="1:11" x14ac:dyDescent="0.25">
      <c r="A2985"/>
      <c r="B2985"/>
      <c r="C2985"/>
      <c r="D2985"/>
      <c r="E2985"/>
      <c r="F2985"/>
      <c r="G2985"/>
      <c r="H2985"/>
      <c r="I2985"/>
      <c r="J2985"/>
      <c r="K2985"/>
    </row>
    <row r="2986" spans="1:11" x14ac:dyDescent="0.25">
      <c r="A2986"/>
      <c r="B2986"/>
      <c r="C2986"/>
      <c r="D2986"/>
      <c r="E2986"/>
      <c r="F2986"/>
      <c r="G2986"/>
      <c r="H2986"/>
      <c r="I2986"/>
      <c r="J2986"/>
      <c r="K2986"/>
    </row>
    <row r="2987" spans="1:11" x14ac:dyDescent="0.25">
      <c r="A2987"/>
      <c r="B2987"/>
      <c r="C2987"/>
      <c r="D2987"/>
      <c r="E2987"/>
      <c r="F2987"/>
      <c r="G2987"/>
      <c r="H2987"/>
      <c r="I2987"/>
      <c r="J2987"/>
      <c r="K2987"/>
    </row>
    <row r="2988" spans="1:11" x14ac:dyDescent="0.25">
      <c r="A2988"/>
      <c r="B2988"/>
      <c r="C2988"/>
      <c r="D2988"/>
      <c r="E2988"/>
      <c r="F2988"/>
      <c r="G2988"/>
      <c r="H2988"/>
      <c r="I2988"/>
      <c r="J2988"/>
      <c r="K2988"/>
    </row>
    <row r="2989" spans="1:11" x14ac:dyDescent="0.25">
      <c r="A2989"/>
      <c r="B2989"/>
      <c r="C2989"/>
      <c r="D2989"/>
      <c r="E2989"/>
      <c r="F2989"/>
      <c r="G2989"/>
      <c r="H2989"/>
      <c r="I2989"/>
      <c r="J2989"/>
      <c r="K2989"/>
    </row>
    <row r="2990" spans="1:11" x14ac:dyDescent="0.25">
      <c r="A2990"/>
      <c r="B2990"/>
      <c r="C2990"/>
      <c r="D2990"/>
      <c r="E2990"/>
      <c r="F2990"/>
      <c r="G2990"/>
      <c r="H2990"/>
      <c r="I2990"/>
      <c r="J2990"/>
      <c r="K2990"/>
    </row>
    <row r="2991" spans="1:11" x14ac:dyDescent="0.25">
      <c r="A2991"/>
      <c r="B2991"/>
      <c r="C2991"/>
      <c r="D2991"/>
      <c r="E2991"/>
      <c r="F2991"/>
      <c r="G2991"/>
      <c r="H2991"/>
      <c r="I2991"/>
      <c r="J2991"/>
      <c r="K2991"/>
    </row>
    <row r="2992" spans="1:11" x14ac:dyDescent="0.25">
      <c r="A2992"/>
      <c r="B2992"/>
      <c r="C2992"/>
      <c r="D2992"/>
      <c r="E2992"/>
      <c r="F2992"/>
      <c r="G2992"/>
      <c r="H2992"/>
      <c r="I2992"/>
      <c r="J2992"/>
      <c r="K2992"/>
    </row>
    <row r="2993" spans="1:11" x14ac:dyDescent="0.25">
      <c r="A2993"/>
      <c r="B2993"/>
      <c r="C2993"/>
      <c r="D2993"/>
      <c r="E2993"/>
      <c r="F2993"/>
      <c r="G2993"/>
      <c r="H2993"/>
      <c r="I2993"/>
      <c r="J2993"/>
      <c r="K2993"/>
    </row>
    <row r="2994" spans="1:11" x14ac:dyDescent="0.25">
      <c r="A2994"/>
      <c r="B2994"/>
      <c r="C2994"/>
      <c r="D2994"/>
      <c r="E2994"/>
      <c r="F2994"/>
      <c r="G2994"/>
      <c r="H2994"/>
      <c r="I2994"/>
      <c r="J2994"/>
      <c r="K2994"/>
    </row>
    <row r="2995" spans="1:11" x14ac:dyDescent="0.25">
      <c r="A2995"/>
      <c r="B2995"/>
      <c r="C2995"/>
      <c r="D2995"/>
      <c r="E2995"/>
      <c r="F2995"/>
      <c r="G2995"/>
      <c r="H2995"/>
      <c r="I2995"/>
      <c r="J2995"/>
      <c r="K2995"/>
    </row>
    <row r="2996" spans="1:11" x14ac:dyDescent="0.25">
      <c r="A2996"/>
      <c r="B2996"/>
      <c r="C2996"/>
      <c r="D2996"/>
      <c r="E2996"/>
      <c r="F2996"/>
      <c r="G2996"/>
      <c r="H2996"/>
      <c r="I2996"/>
      <c r="J2996"/>
      <c r="K2996"/>
    </row>
    <row r="2997" spans="1:11" x14ac:dyDescent="0.25">
      <c r="A2997"/>
      <c r="B2997"/>
      <c r="C2997"/>
      <c r="D2997"/>
      <c r="E2997"/>
      <c r="F2997"/>
      <c r="G2997"/>
      <c r="H2997"/>
      <c r="I2997"/>
      <c r="J2997"/>
      <c r="K2997"/>
    </row>
    <row r="2998" spans="1:11" x14ac:dyDescent="0.25">
      <c r="A2998"/>
      <c r="B2998"/>
      <c r="C2998"/>
      <c r="D2998"/>
      <c r="E2998"/>
      <c r="F2998"/>
      <c r="G2998"/>
      <c r="H2998"/>
      <c r="I2998"/>
      <c r="J2998"/>
      <c r="K2998"/>
    </row>
    <row r="2999" spans="1:11" x14ac:dyDescent="0.25">
      <c r="A2999"/>
      <c r="B2999"/>
      <c r="C2999"/>
      <c r="D2999"/>
      <c r="E2999"/>
      <c r="F2999"/>
      <c r="G2999"/>
      <c r="H2999"/>
      <c r="I2999"/>
      <c r="J2999"/>
      <c r="K2999"/>
    </row>
    <row r="3000" spans="1:11" x14ac:dyDescent="0.25">
      <c r="A3000"/>
      <c r="B3000"/>
      <c r="C3000"/>
      <c r="D3000"/>
      <c r="E3000"/>
      <c r="F3000"/>
      <c r="G3000"/>
      <c r="H3000"/>
      <c r="I3000"/>
      <c r="J3000"/>
      <c r="K3000"/>
    </row>
    <row r="3001" spans="1:11" x14ac:dyDescent="0.25">
      <c r="A3001"/>
      <c r="B3001"/>
      <c r="C3001"/>
      <c r="D3001"/>
      <c r="E3001"/>
      <c r="F3001"/>
      <c r="G3001"/>
      <c r="H3001"/>
      <c r="I3001"/>
      <c r="J3001"/>
      <c r="K3001"/>
    </row>
    <row r="3002" spans="1:11" x14ac:dyDescent="0.25">
      <c r="A3002"/>
      <c r="B3002"/>
      <c r="C3002"/>
      <c r="D3002"/>
      <c r="E3002"/>
      <c r="F3002"/>
      <c r="G3002"/>
      <c r="H3002"/>
      <c r="I3002"/>
      <c r="J3002"/>
      <c r="K3002"/>
    </row>
    <row r="3003" spans="1:11" x14ac:dyDescent="0.25">
      <c r="A3003"/>
      <c r="B3003"/>
      <c r="C3003"/>
      <c r="D3003"/>
      <c r="E3003"/>
      <c r="F3003"/>
      <c r="G3003"/>
      <c r="H3003"/>
      <c r="I3003"/>
      <c r="J3003"/>
      <c r="K3003"/>
    </row>
    <row r="3004" spans="1:11" x14ac:dyDescent="0.25">
      <c r="A3004"/>
      <c r="B3004"/>
      <c r="C3004"/>
      <c r="D3004"/>
      <c r="E3004"/>
      <c r="F3004"/>
      <c r="G3004"/>
      <c r="H3004"/>
      <c r="I3004"/>
      <c r="J3004"/>
      <c r="K3004"/>
    </row>
    <row r="3005" spans="1:11" x14ac:dyDescent="0.25">
      <c r="A3005"/>
      <c r="B3005"/>
      <c r="C3005"/>
      <c r="D3005"/>
      <c r="E3005"/>
      <c r="F3005"/>
      <c r="G3005"/>
      <c r="H3005"/>
      <c r="I3005"/>
      <c r="J3005"/>
      <c r="K3005"/>
    </row>
    <row r="3006" spans="1:11" x14ac:dyDescent="0.25">
      <c r="A3006"/>
      <c r="B3006"/>
      <c r="C3006"/>
      <c r="D3006"/>
      <c r="E3006"/>
      <c r="F3006"/>
      <c r="G3006"/>
      <c r="H3006"/>
      <c r="I3006"/>
      <c r="J3006"/>
      <c r="K3006"/>
    </row>
    <row r="3007" spans="1:11" x14ac:dyDescent="0.25">
      <c r="A3007"/>
      <c r="B3007"/>
      <c r="C3007"/>
      <c r="D3007"/>
      <c r="E3007"/>
      <c r="F3007"/>
      <c r="G3007"/>
      <c r="H3007"/>
      <c r="I3007"/>
      <c r="J3007"/>
      <c r="K3007"/>
    </row>
    <row r="3008" spans="1:11" x14ac:dyDescent="0.25">
      <c r="A3008"/>
      <c r="B3008"/>
      <c r="C3008"/>
      <c r="D3008"/>
      <c r="E3008"/>
      <c r="F3008"/>
      <c r="G3008"/>
      <c r="H3008"/>
      <c r="I3008"/>
      <c r="J3008"/>
      <c r="K3008"/>
    </row>
    <row r="3009" spans="1:11" x14ac:dyDescent="0.25">
      <c r="A3009"/>
      <c r="B3009"/>
      <c r="C3009"/>
      <c r="D3009"/>
      <c r="E3009"/>
      <c r="F3009"/>
      <c r="G3009"/>
      <c r="H3009"/>
      <c r="I3009"/>
      <c r="J3009"/>
      <c r="K3009"/>
    </row>
    <row r="3010" spans="1:11" x14ac:dyDescent="0.25">
      <c r="A3010"/>
      <c r="B3010"/>
      <c r="C3010"/>
      <c r="D3010"/>
      <c r="E3010"/>
      <c r="F3010"/>
      <c r="G3010"/>
      <c r="H3010"/>
      <c r="I3010"/>
      <c r="J3010"/>
      <c r="K3010"/>
    </row>
    <row r="3011" spans="1:11" x14ac:dyDescent="0.25">
      <c r="A3011"/>
      <c r="B3011"/>
      <c r="C3011"/>
      <c r="D3011"/>
      <c r="E3011"/>
      <c r="F3011"/>
      <c r="G3011"/>
      <c r="H3011"/>
      <c r="I3011"/>
      <c r="J3011"/>
      <c r="K3011"/>
    </row>
    <row r="3012" spans="1:11" x14ac:dyDescent="0.25">
      <c r="A3012"/>
      <c r="B3012"/>
      <c r="C3012"/>
      <c r="D3012"/>
      <c r="E3012"/>
      <c r="F3012"/>
      <c r="G3012"/>
      <c r="H3012"/>
      <c r="I3012"/>
      <c r="J3012"/>
      <c r="K3012"/>
    </row>
    <row r="3013" spans="1:11" x14ac:dyDescent="0.25">
      <c r="A3013"/>
      <c r="B3013"/>
      <c r="C3013"/>
      <c r="D3013"/>
      <c r="E3013"/>
      <c r="F3013"/>
      <c r="G3013"/>
      <c r="H3013"/>
      <c r="I3013"/>
      <c r="J3013"/>
      <c r="K3013"/>
    </row>
    <row r="3014" spans="1:11" x14ac:dyDescent="0.25">
      <c r="A3014"/>
      <c r="B3014"/>
      <c r="C3014"/>
      <c r="D3014"/>
      <c r="E3014"/>
      <c r="F3014"/>
      <c r="G3014"/>
      <c r="H3014"/>
      <c r="I3014"/>
      <c r="J3014"/>
      <c r="K3014"/>
    </row>
    <row r="3015" spans="1:11" x14ac:dyDescent="0.25">
      <c r="A3015"/>
      <c r="B3015"/>
      <c r="C3015"/>
      <c r="D3015"/>
      <c r="E3015"/>
      <c r="F3015"/>
      <c r="G3015"/>
      <c r="H3015"/>
      <c r="I3015"/>
      <c r="J3015"/>
      <c r="K3015"/>
    </row>
    <row r="3016" spans="1:11" x14ac:dyDescent="0.25">
      <c r="A3016"/>
      <c r="B3016"/>
      <c r="C3016"/>
      <c r="D3016"/>
      <c r="E3016"/>
      <c r="F3016"/>
      <c r="G3016"/>
      <c r="H3016"/>
      <c r="I3016"/>
      <c r="J3016"/>
      <c r="K3016"/>
    </row>
    <row r="3017" spans="1:11" x14ac:dyDescent="0.25">
      <c r="A3017"/>
      <c r="B3017"/>
      <c r="C3017"/>
      <c r="D3017"/>
      <c r="E3017"/>
      <c r="F3017"/>
      <c r="G3017"/>
      <c r="H3017"/>
      <c r="I3017"/>
      <c r="J3017"/>
      <c r="K3017"/>
    </row>
    <row r="3018" spans="1:11" x14ac:dyDescent="0.25">
      <c r="A3018"/>
      <c r="B3018"/>
      <c r="C3018"/>
      <c r="D3018"/>
      <c r="E3018"/>
      <c r="F3018"/>
      <c r="G3018"/>
      <c r="H3018"/>
      <c r="I3018"/>
      <c r="J3018"/>
      <c r="K3018"/>
    </row>
    <row r="3019" spans="1:11" x14ac:dyDescent="0.25">
      <c r="A3019"/>
      <c r="B3019"/>
      <c r="C3019"/>
      <c r="D3019"/>
      <c r="E3019"/>
      <c r="F3019"/>
      <c r="G3019"/>
      <c r="H3019"/>
      <c r="I3019"/>
      <c r="J3019"/>
      <c r="K3019"/>
    </row>
    <row r="3020" spans="1:11" x14ac:dyDescent="0.25">
      <c r="A3020"/>
      <c r="B3020"/>
      <c r="C3020"/>
      <c r="D3020"/>
      <c r="E3020"/>
      <c r="F3020"/>
      <c r="G3020"/>
      <c r="H3020"/>
      <c r="I3020"/>
      <c r="J3020"/>
      <c r="K3020"/>
    </row>
    <row r="3021" spans="1:11" x14ac:dyDescent="0.25">
      <c r="A3021"/>
      <c r="B3021"/>
      <c r="C3021"/>
      <c r="D3021"/>
      <c r="E3021"/>
      <c r="F3021"/>
      <c r="G3021"/>
      <c r="H3021"/>
      <c r="I3021"/>
      <c r="J3021"/>
      <c r="K3021"/>
    </row>
    <row r="3022" spans="1:11" x14ac:dyDescent="0.25">
      <c r="A3022"/>
      <c r="B3022"/>
      <c r="C3022"/>
      <c r="D3022"/>
      <c r="E3022"/>
      <c r="F3022"/>
      <c r="G3022"/>
      <c r="H3022"/>
      <c r="I3022"/>
      <c r="J3022"/>
      <c r="K3022"/>
    </row>
    <row r="3023" spans="1:11" x14ac:dyDescent="0.25">
      <c r="A3023"/>
      <c r="B3023"/>
      <c r="C3023"/>
      <c r="D3023"/>
      <c r="E3023"/>
      <c r="F3023"/>
      <c r="G3023"/>
      <c r="H3023"/>
      <c r="I3023"/>
      <c r="J3023"/>
      <c r="K3023"/>
    </row>
    <row r="3024" spans="1:11" x14ac:dyDescent="0.25">
      <c r="A3024"/>
      <c r="B3024"/>
      <c r="C3024"/>
      <c r="D3024"/>
      <c r="E3024"/>
      <c r="F3024"/>
      <c r="G3024"/>
      <c r="H3024"/>
      <c r="I3024"/>
      <c r="J3024"/>
      <c r="K3024"/>
    </row>
    <row r="3025" spans="1:11" x14ac:dyDescent="0.25">
      <c r="A3025"/>
      <c r="B3025"/>
      <c r="C3025"/>
      <c r="D3025"/>
      <c r="E3025"/>
      <c r="F3025"/>
      <c r="G3025"/>
      <c r="H3025"/>
      <c r="I3025"/>
      <c r="J3025"/>
      <c r="K3025"/>
    </row>
    <row r="3026" spans="1:11" x14ac:dyDescent="0.25">
      <c r="A3026"/>
      <c r="B3026"/>
      <c r="C3026"/>
      <c r="D3026"/>
      <c r="E3026"/>
      <c r="F3026"/>
      <c r="G3026"/>
      <c r="H3026"/>
      <c r="I3026"/>
      <c r="J3026"/>
      <c r="K3026"/>
    </row>
    <row r="3027" spans="1:11" x14ac:dyDescent="0.25">
      <c r="A3027"/>
      <c r="B3027"/>
      <c r="C3027"/>
      <c r="D3027"/>
      <c r="E3027"/>
      <c r="F3027"/>
      <c r="G3027"/>
      <c r="H3027"/>
      <c r="I3027"/>
      <c r="J3027"/>
      <c r="K3027"/>
    </row>
    <row r="3028" spans="1:11" x14ac:dyDescent="0.25">
      <c r="A3028"/>
      <c r="B3028"/>
      <c r="C3028"/>
      <c r="D3028"/>
      <c r="E3028"/>
      <c r="F3028"/>
      <c r="G3028"/>
      <c r="H3028"/>
      <c r="I3028"/>
      <c r="J3028"/>
      <c r="K3028"/>
    </row>
    <row r="3029" spans="1:11" x14ac:dyDescent="0.25">
      <c r="A3029"/>
      <c r="B3029"/>
      <c r="C3029"/>
      <c r="D3029"/>
      <c r="E3029"/>
      <c r="F3029"/>
      <c r="G3029"/>
      <c r="H3029"/>
      <c r="I3029"/>
      <c r="J3029"/>
      <c r="K3029"/>
    </row>
    <row r="3030" spans="1:11" x14ac:dyDescent="0.25">
      <c r="A3030"/>
      <c r="B3030"/>
      <c r="C3030"/>
      <c r="D3030"/>
      <c r="E3030"/>
      <c r="F3030"/>
      <c r="G3030"/>
      <c r="H3030"/>
      <c r="I3030"/>
      <c r="J3030"/>
      <c r="K3030"/>
    </row>
    <row r="3031" spans="1:11" x14ac:dyDescent="0.25">
      <c r="A3031"/>
      <c r="B3031"/>
      <c r="C3031"/>
      <c r="D3031"/>
      <c r="E3031"/>
      <c r="F3031"/>
      <c r="G3031"/>
      <c r="H3031"/>
      <c r="I3031"/>
      <c r="J3031"/>
      <c r="K3031"/>
    </row>
    <row r="3032" spans="1:11" x14ac:dyDescent="0.25">
      <c r="A3032"/>
      <c r="B3032"/>
      <c r="C3032"/>
      <c r="D3032"/>
      <c r="E3032"/>
      <c r="F3032"/>
      <c r="G3032"/>
      <c r="H3032"/>
      <c r="I3032"/>
      <c r="J3032"/>
      <c r="K3032"/>
    </row>
    <row r="3033" spans="1:11" x14ac:dyDescent="0.25">
      <c r="A3033"/>
      <c r="B3033"/>
      <c r="C3033"/>
      <c r="D3033"/>
      <c r="E3033"/>
      <c r="F3033"/>
      <c r="G3033"/>
      <c r="H3033"/>
      <c r="I3033"/>
      <c r="J3033"/>
      <c r="K3033"/>
    </row>
    <row r="3034" spans="1:11" x14ac:dyDescent="0.25">
      <c r="A3034"/>
      <c r="B3034"/>
      <c r="C3034"/>
      <c r="D3034"/>
      <c r="E3034"/>
      <c r="F3034"/>
      <c r="G3034"/>
      <c r="H3034"/>
      <c r="I3034"/>
      <c r="J3034"/>
      <c r="K3034"/>
    </row>
    <row r="3035" spans="1:11" x14ac:dyDescent="0.25">
      <c r="A3035"/>
      <c r="B3035"/>
      <c r="C3035"/>
      <c r="D3035"/>
      <c r="E3035"/>
      <c r="F3035"/>
      <c r="G3035"/>
      <c r="H3035"/>
      <c r="I3035"/>
      <c r="J3035"/>
      <c r="K3035"/>
    </row>
    <row r="3036" spans="1:11" x14ac:dyDescent="0.25">
      <c r="A3036"/>
      <c r="B3036"/>
      <c r="C3036"/>
      <c r="D3036"/>
      <c r="E3036"/>
      <c r="F3036"/>
      <c r="G3036"/>
      <c r="H3036"/>
      <c r="I3036"/>
      <c r="J3036"/>
      <c r="K3036"/>
    </row>
    <row r="3037" spans="1:11" x14ac:dyDescent="0.25">
      <c r="A3037"/>
      <c r="B3037"/>
      <c r="C3037"/>
      <c r="D3037"/>
      <c r="E3037"/>
      <c r="F3037"/>
      <c r="G3037"/>
      <c r="H3037"/>
      <c r="I3037"/>
      <c r="J3037"/>
      <c r="K3037"/>
    </row>
    <row r="3038" spans="1:11" x14ac:dyDescent="0.25">
      <c r="A3038"/>
      <c r="B3038"/>
      <c r="C3038"/>
      <c r="D3038"/>
      <c r="E3038"/>
      <c r="F3038"/>
      <c r="G3038"/>
      <c r="H3038"/>
      <c r="I3038"/>
      <c r="J3038"/>
      <c r="K3038"/>
    </row>
    <row r="3039" spans="1:11" x14ac:dyDescent="0.25">
      <c r="A3039"/>
      <c r="B3039"/>
      <c r="C3039"/>
      <c r="D3039"/>
      <c r="E3039"/>
      <c r="F3039"/>
      <c r="G3039"/>
      <c r="H3039"/>
      <c r="I3039"/>
      <c r="J3039"/>
      <c r="K3039"/>
    </row>
    <row r="3040" spans="1:11" x14ac:dyDescent="0.25">
      <c r="A3040"/>
      <c r="B3040"/>
      <c r="C3040"/>
      <c r="D3040"/>
      <c r="E3040"/>
      <c r="F3040"/>
      <c r="G3040"/>
      <c r="H3040"/>
      <c r="I3040"/>
      <c r="J3040"/>
      <c r="K3040"/>
    </row>
    <row r="3041" spans="1:11" x14ac:dyDescent="0.25">
      <c r="A3041"/>
      <c r="B3041"/>
      <c r="C3041"/>
      <c r="D3041"/>
      <c r="E3041"/>
      <c r="F3041"/>
      <c r="G3041"/>
      <c r="H3041"/>
      <c r="I3041"/>
      <c r="J3041"/>
      <c r="K3041"/>
    </row>
    <row r="3042" spans="1:11" x14ac:dyDescent="0.25">
      <c r="A3042"/>
      <c r="B3042"/>
      <c r="C3042"/>
      <c r="D3042"/>
      <c r="E3042"/>
      <c r="F3042"/>
      <c r="G3042"/>
      <c r="H3042"/>
      <c r="I3042"/>
      <c r="J3042"/>
      <c r="K3042"/>
    </row>
    <row r="3043" spans="1:11" x14ac:dyDescent="0.25">
      <c r="A3043"/>
      <c r="B3043"/>
      <c r="C3043"/>
      <c r="D3043"/>
      <c r="E3043"/>
      <c r="F3043"/>
      <c r="G3043"/>
      <c r="H3043"/>
      <c r="I3043"/>
      <c r="J3043"/>
      <c r="K3043"/>
    </row>
    <row r="3044" spans="1:11" x14ac:dyDescent="0.25">
      <c r="A3044"/>
      <c r="B3044"/>
      <c r="C3044"/>
      <c r="D3044"/>
      <c r="E3044"/>
      <c r="F3044"/>
      <c r="G3044"/>
      <c r="H3044"/>
      <c r="I3044"/>
      <c r="J3044"/>
      <c r="K3044"/>
    </row>
    <row r="3045" spans="1:11" x14ac:dyDescent="0.25">
      <c r="A3045"/>
      <c r="B3045"/>
      <c r="C3045"/>
      <c r="D3045"/>
      <c r="E3045"/>
      <c r="F3045"/>
      <c r="G3045"/>
      <c r="H3045"/>
      <c r="I3045"/>
      <c r="J3045"/>
      <c r="K3045"/>
    </row>
    <row r="3046" spans="1:11" x14ac:dyDescent="0.25">
      <c r="A3046"/>
      <c r="B3046"/>
      <c r="C3046"/>
      <c r="D3046"/>
      <c r="E3046"/>
      <c r="F3046"/>
      <c r="G3046"/>
      <c r="H3046"/>
      <c r="I3046"/>
      <c r="J3046"/>
      <c r="K3046"/>
    </row>
    <row r="3047" spans="1:11" x14ac:dyDescent="0.25">
      <c r="A3047"/>
      <c r="B3047"/>
      <c r="C3047"/>
      <c r="D3047"/>
      <c r="E3047"/>
      <c r="F3047"/>
      <c r="G3047"/>
      <c r="H3047"/>
      <c r="I3047"/>
      <c r="J3047"/>
      <c r="K3047"/>
    </row>
    <row r="3048" spans="1:11" x14ac:dyDescent="0.25">
      <c r="A3048"/>
      <c r="B3048"/>
      <c r="C3048"/>
      <c r="D3048"/>
      <c r="E3048"/>
      <c r="F3048"/>
      <c r="G3048"/>
      <c r="H3048"/>
      <c r="I3048"/>
      <c r="J3048"/>
      <c r="K3048"/>
    </row>
    <row r="3049" spans="1:11" x14ac:dyDescent="0.25">
      <c r="A3049"/>
      <c r="B3049"/>
      <c r="C3049"/>
      <c r="D3049"/>
      <c r="E3049"/>
      <c r="F3049"/>
      <c r="G3049"/>
      <c r="H3049"/>
      <c r="I3049"/>
      <c r="J3049"/>
      <c r="K3049"/>
    </row>
    <row r="3050" spans="1:11" x14ac:dyDescent="0.25">
      <c r="A3050"/>
      <c r="B3050"/>
      <c r="C3050"/>
      <c r="D3050"/>
      <c r="E3050"/>
      <c r="F3050"/>
      <c r="G3050"/>
      <c r="H3050"/>
      <c r="I3050"/>
      <c r="J3050"/>
      <c r="K3050"/>
    </row>
    <row r="3051" spans="1:11" x14ac:dyDescent="0.25">
      <c r="A3051"/>
      <c r="B3051"/>
      <c r="C3051"/>
      <c r="D3051"/>
      <c r="E3051"/>
      <c r="F3051"/>
      <c r="G3051"/>
      <c r="H3051"/>
      <c r="I3051"/>
      <c r="J3051"/>
      <c r="K3051"/>
    </row>
    <row r="3052" spans="1:11" x14ac:dyDescent="0.25">
      <c r="A3052"/>
      <c r="B3052"/>
      <c r="C3052"/>
      <c r="D3052"/>
      <c r="E3052"/>
      <c r="F3052"/>
      <c r="G3052"/>
      <c r="H3052"/>
      <c r="I3052"/>
      <c r="J3052"/>
      <c r="K3052"/>
    </row>
    <row r="3053" spans="1:11" x14ac:dyDescent="0.25">
      <c r="A3053"/>
      <c r="B3053"/>
      <c r="C3053"/>
      <c r="D3053"/>
      <c r="E3053"/>
      <c r="F3053"/>
      <c r="G3053"/>
      <c r="H3053"/>
      <c r="I3053"/>
      <c r="J3053"/>
      <c r="K3053"/>
    </row>
    <row r="3054" spans="1:11" x14ac:dyDescent="0.25">
      <c r="A3054"/>
      <c r="B3054"/>
      <c r="C3054"/>
      <c r="D3054"/>
      <c r="E3054"/>
      <c r="F3054"/>
      <c r="G3054"/>
      <c r="H3054"/>
      <c r="I3054"/>
      <c r="J3054"/>
      <c r="K3054"/>
    </row>
    <row r="3055" spans="1:11" x14ac:dyDescent="0.25">
      <c r="A3055"/>
      <c r="B3055"/>
      <c r="C3055"/>
      <c r="D3055"/>
      <c r="E3055"/>
      <c r="F3055"/>
      <c r="G3055"/>
      <c r="H3055"/>
      <c r="I3055"/>
      <c r="J3055"/>
      <c r="K3055"/>
    </row>
    <row r="3056" spans="1:11" x14ac:dyDescent="0.25">
      <c r="A3056"/>
      <c r="B3056"/>
      <c r="C3056"/>
      <c r="D3056"/>
      <c r="E3056"/>
      <c r="F3056"/>
      <c r="G3056"/>
      <c r="H3056"/>
      <c r="I3056"/>
      <c r="J3056"/>
      <c r="K3056"/>
    </row>
    <row r="3057" spans="1:11" x14ac:dyDescent="0.25">
      <c r="A3057"/>
      <c r="B3057"/>
      <c r="C3057"/>
      <c r="D3057"/>
      <c r="E3057"/>
      <c r="F3057"/>
      <c r="G3057"/>
      <c r="H3057"/>
      <c r="I3057"/>
      <c r="J3057"/>
      <c r="K3057"/>
    </row>
    <row r="3058" spans="1:11" x14ac:dyDescent="0.25">
      <c r="A3058"/>
      <c r="B3058"/>
      <c r="C3058"/>
      <c r="D3058"/>
      <c r="E3058"/>
      <c r="F3058"/>
      <c r="G3058"/>
      <c r="H3058"/>
      <c r="I3058"/>
      <c r="J3058"/>
      <c r="K3058"/>
    </row>
    <row r="3059" spans="1:11" x14ac:dyDescent="0.25">
      <c r="A3059"/>
      <c r="B3059"/>
      <c r="C3059"/>
      <c r="D3059"/>
      <c r="E3059"/>
      <c r="F3059"/>
      <c r="G3059"/>
      <c r="H3059"/>
      <c r="I3059"/>
      <c r="J3059"/>
      <c r="K3059"/>
    </row>
    <row r="3060" spans="1:11" x14ac:dyDescent="0.25">
      <c r="A3060"/>
      <c r="B3060"/>
      <c r="C3060"/>
      <c r="D3060"/>
      <c r="E3060"/>
      <c r="F3060"/>
      <c r="G3060"/>
      <c r="H3060"/>
      <c r="I3060"/>
      <c r="J3060"/>
      <c r="K3060"/>
    </row>
    <row r="3061" spans="1:11" x14ac:dyDescent="0.25">
      <c r="A3061"/>
      <c r="B3061"/>
      <c r="C3061"/>
      <c r="D3061"/>
      <c r="E3061"/>
      <c r="F3061"/>
      <c r="G3061"/>
      <c r="H3061"/>
      <c r="I3061"/>
      <c r="J3061"/>
      <c r="K3061"/>
    </row>
    <row r="3062" spans="1:11" x14ac:dyDescent="0.25">
      <c r="A3062"/>
      <c r="B3062"/>
      <c r="C3062"/>
      <c r="D3062"/>
      <c r="E3062"/>
      <c r="F3062"/>
      <c r="G3062"/>
      <c r="H3062"/>
      <c r="I3062"/>
      <c r="J3062"/>
      <c r="K3062"/>
    </row>
    <row r="3063" spans="1:11" x14ac:dyDescent="0.25">
      <c r="A3063"/>
      <c r="B3063"/>
      <c r="C3063"/>
      <c r="D3063"/>
      <c r="E3063"/>
      <c r="F3063"/>
      <c r="G3063"/>
      <c r="H3063"/>
      <c r="I3063"/>
      <c r="J3063"/>
      <c r="K3063"/>
    </row>
    <row r="3064" spans="1:11" x14ac:dyDescent="0.25">
      <c r="A3064"/>
      <c r="B3064"/>
      <c r="C3064"/>
      <c r="D3064"/>
      <c r="E3064"/>
      <c r="F3064"/>
      <c r="G3064"/>
      <c r="H3064"/>
      <c r="I3064"/>
      <c r="J3064"/>
      <c r="K3064"/>
    </row>
    <row r="3065" spans="1:11" x14ac:dyDescent="0.25">
      <c r="A3065"/>
      <c r="B3065"/>
      <c r="C3065"/>
      <c r="D3065"/>
      <c r="E3065"/>
      <c r="F3065"/>
      <c r="G3065"/>
      <c r="H3065"/>
      <c r="I3065"/>
      <c r="J3065"/>
      <c r="K3065"/>
    </row>
    <row r="3066" spans="1:11" x14ac:dyDescent="0.25">
      <c r="A3066"/>
      <c r="B3066"/>
      <c r="C3066"/>
      <c r="D3066"/>
      <c r="E3066"/>
      <c r="F3066"/>
      <c r="G3066"/>
      <c r="H3066"/>
      <c r="I3066"/>
      <c r="J3066"/>
      <c r="K3066"/>
    </row>
    <row r="3067" spans="1:11" x14ac:dyDescent="0.25">
      <c r="A3067"/>
      <c r="B3067"/>
      <c r="C3067"/>
      <c r="D3067"/>
      <c r="E3067"/>
      <c r="F3067"/>
      <c r="G3067"/>
      <c r="H3067"/>
      <c r="I3067"/>
      <c r="J3067"/>
      <c r="K3067"/>
    </row>
    <row r="3068" spans="1:11" x14ac:dyDescent="0.25">
      <c r="A3068"/>
      <c r="B3068"/>
      <c r="C3068"/>
      <c r="D3068"/>
      <c r="E3068"/>
      <c r="F3068"/>
      <c r="G3068"/>
      <c r="H3068"/>
      <c r="I3068"/>
      <c r="J3068"/>
      <c r="K3068"/>
    </row>
    <row r="3069" spans="1:11" x14ac:dyDescent="0.25">
      <c r="A3069"/>
      <c r="B3069"/>
      <c r="C3069"/>
      <c r="D3069"/>
      <c r="E3069"/>
      <c r="F3069"/>
      <c r="G3069"/>
      <c r="H3069"/>
      <c r="I3069"/>
      <c r="J3069"/>
      <c r="K3069"/>
    </row>
    <row r="3070" spans="1:11" x14ac:dyDescent="0.25">
      <c r="A3070"/>
      <c r="B3070"/>
      <c r="C3070"/>
      <c r="D3070"/>
      <c r="E3070"/>
      <c r="F3070"/>
      <c r="G3070"/>
      <c r="H3070"/>
      <c r="I3070"/>
      <c r="J3070"/>
      <c r="K3070"/>
    </row>
    <row r="3071" spans="1:11" x14ac:dyDescent="0.25">
      <c r="A3071"/>
      <c r="B3071"/>
      <c r="C3071"/>
      <c r="D3071"/>
      <c r="E3071"/>
      <c r="F3071"/>
      <c r="G3071"/>
      <c r="H3071"/>
      <c r="I3071"/>
      <c r="J3071"/>
      <c r="K3071"/>
    </row>
    <row r="3072" spans="1:11" x14ac:dyDescent="0.25">
      <c r="A3072"/>
      <c r="B3072"/>
      <c r="C3072"/>
      <c r="D3072"/>
      <c r="E3072"/>
      <c r="F3072"/>
      <c r="G3072"/>
      <c r="H3072"/>
      <c r="I3072"/>
      <c r="J3072"/>
      <c r="K3072"/>
    </row>
    <row r="3073" spans="1:11" x14ac:dyDescent="0.25">
      <c r="A3073"/>
      <c r="B3073"/>
      <c r="C3073"/>
      <c r="D3073"/>
      <c r="E3073"/>
      <c r="F3073"/>
      <c r="G3073"/>
      <c r="H3073"/>
      <c r="I3073"/>
      <c r="J3073"/>
      <c r="K3073"/>
    </row>
    <row r="3074" spans="1:11" x14ac:dyDescent="0.25">
      <c r="A3074"/>
      <c r="B3074"/>
      <c r="C3074"/>
      <c r="D3074"/>
      <c r="E3074"/>
      <c r="F3074"/>
      <c r="G3074"/>
      <c r="H3074"/>
      <c r="I3074"/>
      <c r="J3074"/>
      <c r="K3074"/>
    </row>
    <row r="3075" spans="1:11" x14ac:dyDescent="0.25">
      <c r="A3075"/>
      <c r="B3075"/>
      <c r="C3075"/>
      <c r="D3075"/>
      <c r="E3075"/>
      <c r="F3075"/>
      <c r="G3075"/>
      <c r="H3075"/>
      <c r="I3075"/>
      <c r="J3075"/>
      <c r="K3075"/>
    </row>
    <row r="3076" spans="1:11" x14ac:dyDescent="0.25">
      <c r="A3076"/>
      <c r="B3076"/>
      <c r="C3076"/>
      <c r="D3076"/>
      <c r="E3076"/>
      <c r="F3076"/>
      <c r="G3076"/>
      <c r="H3076"/>
      <c r="I3076"/>
      <c r="J3076"/>
      <c r="K3076"/>
    </row>
    <row r="3077" spans="1:11" x14ac:dyDescent="0.25">
      <c r="A3077"/>
      <c r="B3077"/>
      <c r="C3077"/>
      <c r="D3077"/>
      <c r="E3077"/>
      <c r="F3077"/>
      <c r="G3077"/>
      <c r="H3077"/>
      <c r="I3077"/>
      <c r="J3077"/>
      <c r="K3077"/>
    </row>
    <row r="3078" spans="1:11" x14ac:dyDescent="0.25">
      <c r="A3078"/>
      <c r="B3078"/>
      <c r="C3078"/>
      <c r="D3078"/>
      <c r="E3078"/>
      <c r="F3078"/>
      <c r="G3078"/>
      <c r="H3078"/>
      <c r="I3078"/>
      <c r="J3078"/>
      <c r="K3078"/>
    </row>
    <row r="3079" spans="1:11" x14ac:dyDescent="0.25">
      <c r="A3079"/>
      <c r="B3079"/>
      <c r="C3079"/>
      <c r="D3079"/>
      <c r="E3079"/>
      <c r="F3079"/>
      <c r="G3079"/>
      <c r="H3079"/>
      <c r="I3079"/>
      <c r="J3079"/>
      <c r="K3079"/>
    </row>
    <row r="3080" spans="1:11" x14ac:dyDescent="0.25">
      <c r="A3080"/>
      <c r="B3080"/>
      <c r="C3080"/>
      <c r="D3080"/>
      <c r="E3080"/>
      <c r="F3080"/>
      <c r="G3080"/>
      <c r="H3080"/>
      <c r="I3080"/>
      <c r="J3080"/>
      <c r="K3080"/>
    </row>
    <row r="3081" spans="1:11" x14ac:dyDescent="0.25">
      <c r="A3081"/>
      <c r="B3081"/>
      <c r="C3081"/>
      <c r="D3081"/>
      <c r="E3081"/>
      <c r="F3081"/>
      <c r="G3081"/>
      <c r="H3081"/>
      <c r="I3081"/>
      <c r="J3081"/>
      <c r="K3081"/>
    </row>
    <row r="3082" spans="1:11" x14ac:dyDescent="0.25">
      <c r="A3082"/>
      <c r="B3082"/>
      <c r="C3082"/>
      <c r="D3082"/>
      <c r="E3082"/>
      <c r="F3082"/>
      <c r="G3082"/>
      <c r="H3082"/>
      <c r="I3082"/>
      <c r="J3082"/>
      <c r="K3082"/>
    </row>
    <row r="3083" spans="1:11" x14ac:dyDescent="0.25">
      <c r="A3083"/>
      <c r="B3083"/>
      <c r="C3083"/>
      <c r="D3083"/>
      <c r="E3083"/>
      <c r="F3083"/>
      <c r="G3083"/>
      <c r="H3083"/>
      <c r="I3083"/>
      <c r="J3083"/>
      <c r="K3083"/>
    </row>
    <row r="3084" spans="1:11" x14ac:dyDescent="0.25">
      <c r="A3084"/>
      <c r="B3084"/>
      <c r="C3084"/>
      <c r="D3084"/>
      <c r="E3084"/>
      <c r="F3084"/>
      <c r="G3084"/>
      <c r="H3084"/>
      <c r="I3084"/>
      <c r="J3084"/>
      <c r="K3084"/>
    </row>
    <row r="3085" spans="1:11" x14ac:dyDescent="0.25">
      <c r="A3085"/>
      <c r="B3085"/>
      <c r="C3085"/>
      <c r="D3085"/>
      <c r="E3085"/>
      <c r="F3085"/>
      <c r="G3085"/>
      <c r="H3085"/>
      <c r="I3085"/>
      <c r="J3085"/>
      <c r="K3085"/>
    </row>
    <row r="3086" spans="1:11" x14ac:dyDescent="0.25">
      <c r="A3086"/>
      <c r="B3086"/>
      <c r="C3086"/>
      <c r="D3086"/>
      <c r="E3086"/>
      <c r="F3086"/>
      <c r="G3086"/>
      <c r="H3086"/>
      <c r="I3086"/>
      <c r="J3086"/>
      <c r="K3086"/>
    </row>
    <row r="3087" spans="1:11" x14ac:dyDescent="0.25">
      <c r="A3087"/>
      <c r="B3087"/>
      <c r="C3087"/>
      <c r="D3087"/>
      <c r="E3087"/>
      <c r="F3087"/>
      <c r="G3087"/>
      <c r="H3087"/>
      <c r="I3087"/>
      <c r="J3087"/>
      <c r="K3087"/>
    </row>
    <row r="3088" spans="1:11" x14ac:dyDescent="0.25">
      <c r="A3088"/>
      <c r="B3088"/>
      <c r="C3088"/>
      <c r="D3088"/>
      <c r="E3088"/>
      <c r="F3088"/>
      <c r="G3088"/>
      <c r="H3088"/>
      <c r="I3088"/>
      <c r="J3088"/>
      <c r="K3088"/>
    </row>
    <row r="3089" spans="1:11" x14ac:dyDescent="0.25">
      <c r="A3089"/>
      <c r="B3089"/>
      <c r="C3089"/>
      <c r="D3089"/>
      <c r="E3089"/>
      <c r="F3089"/>
      <c r="G3089"/>
      <c r="H3089"/>
      <c r="I3089"/>
      <c r="J3089"/>
      <c r="K3089"/>
    </row>
    <row r="3090" spans="1:11" x14ac:dyDescent="0.25">
      <c r="A3090"/>
      <c r="B3090"/>
      <c r="C3090"/>
      <c r="D3090"/>
      <c r="E3090"/>
      <c r="F3090"/>
      <c r="G3090"/>
      <c r="H3090"/>
      <c r="I3090"/>
      <c r="J3090"/>
      <c r="K3090"/>
    </row>
    <row r="3091" spans="1:11" x14ac:dyDescent="0.25">
      <c r="A3091"/>
      <c r="B3091"/>
      <c r="C3091"/>
      <c r="D3091"/>
      <c r="E3091"/>
      <c r="F3091"/>
      <c r="G3091"/>
      <c r="H3091"/>
      <c r="I3091"/>
      <c r="J3091"/>
      <c r="K3091"/>
    </row>
    <row r="3092" spans="1:11" x14ac:dyDescent="0.25">
      <c r="A3092"/>
      <c r="B3092"/>
      <c r="C3092"/>
      <c r="D3092"/>
      <c r="E3092"/>
      <c r="F3092"/>
      <c r="G3092"/>
      <c r="H3092"/>
      <c r="I3092"/>
      <c r="J3092"/>
      <c r="K3092"/>
    </row>
    <row r="3093" spans="1:11" x14ac:dyDescent="0.25">
      <c r="A3093"/>
      <c r="B3093"/>
      <c r="C3093"/>
      <c r="D3093"/>
      <c r="E3093"/>
      <c r="F3093"/>
      <c r="G3093"/>
      <c r="H3093"/>
      <c r="I3093"/>
      <c r="J3093"/>
      <c r="K3093"/>
    </row>
    <row r="3094" spans="1:11" x14ac:dyDescent="0.25">
      <c r="A3094"/>
      <c r="B3094"/>
      <c r="C3094"/>
      <c r="D3094"/>
      <c r="E3094"/>
      <c r="F3094"/>
      <c r="G3094"/>
      <c r="H3094"/>
      <c r="I3094"/>
      <c r="J3094"/>
      <c r="K3094"/>
    </row>
    <row r="3095" spans="1:11" x14ac:dyDescent="0.25">
      <c r="A3095"/>
      <c r="B3095"/>
      <c r="C3095"/>
      <c r="D3095"/>
      <c r="E3095"/>
      <c r="F3095"/>
      <c r="G3095"/>
      <c r="H3095"/>
      <c r="I3095"/>
      <c r="J3095"/>
      <c r="K3095"/>
    </row>
    <row r="3096" spans="1:11" x14ac:dyDescent="0.25">
      <c r="A3096"/>
      <c r="B3096"/>
      <c r="C3096"/>
      <c r="D3096"/>
      <c r="E3096"/>
      <c r="F3096"/>
      <c r="G3096"/>
      <c r="H3096"/>
      <c r="I3096"/>
      <c r="J3096"/>
      <c r="K3096"/>
    </row>
    <row r="3097" spans="1:11" x14ac:dyDescent="0.25">
      <c r="A3097"/>
      <c r="B3097"/>
      <c r="C3097"/>
      <c r="D3097"/>
      <c r="E3097"/>
      <c r="F3097"/>
      <c r="G3097"/>
      <c r="H3097"/>
      <c r="I3097"/>
      <c r="J3097"/>
      <c r="K3097"/>
    </row>
    <row r="3098" spans="1:11" x14ac:dyDescent="0.25">
      <c r="A3098"/>
      <c r="B3098"/>
      <c r="C3098"/>
      <c r="D3098"/>
      <c r="E3098"/>
      <c r="F3098"/>
      <c r="G3098"/>
      <c r="H3098"/>
      <c r="I3098"/>
      <c r="J3098"/>
      <c r="K3098"/>
    </row>
    <row r="3099" spans="1:11" x14ac:dyDescent="0.25">
      <c r="A3099"/>
      <c r="B3099"/>
      <c r="C3099"/>
      <c r="D3099"/>
      <c r="E3099"/>
      <c r="F3099"/>
      <c r="G3099"/>
      <c r="H3099"/>
      <c r="I3099"/>
      <c r="J3099"/>
      <c r="K3099"/>
    </row>
    <row r="3100" spans="1:11" x14ac:dyDescent="0.25">
      <c r="A3100"/>
      <c r="B3100"/>
      <c r="C3100"/>
      <c r="D3100"/>
      <c r="E3100"/>
      <c r="F3100"/>
      <c r="G3100"/>
      <c r="H3100"/>
      <c r="I3100"/>
      <c r="J3100"/>
      <c r="K3100"/>
    </row>
    <row r="3101" spans="1:11" x14ac:dyDescent="0.25">
      <c r="A3101"/>
      <c r="B3101"/>
      <c r="C3101"/>
      <c r="D3101"/>
      <c r="E3101"/>
      <c r="F3101"/>
      <c r="G3101"/>
      <c r="H3101"/>
      <c r="I3101"/>
      <c r="J3101"/>
      <c r="K3101"/>
    </row>
    <row r="3102" spans="1:11" x14ac:dyDescent="0.25">
      <c r="A3102"/>
      <c r="B3102"/>
      <c r="C3102"/>
      <c r="D3102"/>
      <c r="E3102"/>
      <c r="F3102"/>
      <c r="G3102"/>
      <c r="H3102"/>
      <c r="I3102"/>
      <c r="J3102"/>
      <c r="K3102"/>
    </row>
    <row r="3103" spans="1:11" x14ac:dyDescent="0.25">
      <c r="A3103"/>
      <c r="B3103"/>
      <c r="C3103"/>
      <c r="D3103"/>
      <c r="E3103"/>
      <c r="F3103"/>
      <c r="G3103"/>
      <c r="H3103"/>
      <c r="I3103"/>
      <c r="J3103"/>
      <c r="K3103"/>
    </row>
    <row r="3104" spans="1:11" x14ac:dyDescent="0.25">
      <c r="A3104"/>
      <c r="B3104"/>
      <c r="C3104"/>
      <c r="D3104"/>
      <c r="E3104"/>
      <c r="F3104"/>
      <c r="G3104"/>
      <c r="H3104"/>
      <c r="I3104"/>
      <c r="J3104"/>
      <c r="K3104"/>
    </row>
    <row r="3105" spans="1:11" x14ac:dyDescent="0.25">
      <c r="A3105"/>
      <c r="B3105"/>
      <c r="C3105"/>
      <c r="D3105"/>
      <c r="E3105"/>
      <c r="F3105"/>
      <c r="G3105"/>
      <c r="H3105"/>
      <c r="I3105"/>
      <c r="J3105"/>
      <c r="K3105"/>
    </row>
    <row r="3106" spans="1:11" x14ac:dyDescent="0.25">
      <c r="A3106"/>
      <c r="B3106"/>
      <c r="C3106"/>
      <c r="D3106"/>
      <c r="E3106"/>
      <c r="F3106"/>
      <c r="G3106"/>
      <c r="H3106"/>
      <c r="I3106"/>
      <c r="J3106"/>
      <c r="K3106"/>
    </row>
    <row r="3107" spans="1:11" x14ac:dyDescent="0.25">
      <c r="A3107"/>
      <c r="B3107"/>
      <c r="C3107"/>
      <c r="D3107"/>
      <c r="E3107"/>
      <c r="F3107"/>
      <c r="G3107"/>
      <c r="H3107"/>
      <c r="I3107"/>
      <c r="J3107"/>
      <c r="K3107"/>
    </row>
    <row r="3108" spans="1:11" x14ac:dyDescent="0.25">
      <c r="A3108"/>
      <c r="B3108"/>
      <c r="C3108"/>
      <c r="D3108"/>
      <c r="E3108"/>
      <c r="F3108"/>
      <c r="G3108"/>
      <c r="H3108"/>
      <c r="I3108"/>
      <c r="J3108"/>
      <c r="K3108"/>
    </row>
    <row r="3109" spans="1:11" x14ac:dyDescent="0.25">
      <c r="A3109"/>
      <c r="B3109"/>
      <c r="C3109"/>
      <c r="D3109"/>
      <c r="E3109"/>
      <c r="F3109"/>
      <c r="G3109"/>
      <c r="H3109"/>
      <c r="I3109"/>
      <c r="J3109"/>
      <c r="K3109"/>
    </row>
    <row r="3110" spans="1:11" x14ac:dyDescent="0.25">
      <c r="A3110"/>
      <c r="B3110"/>
      <c r="C3110"/>
      <c r="D3110"/>
      <c r="E3110"/>
      <c r="F3110"/>
      <c r="G3110"/>
      <c r="H3110"/>
      <c r="I3110"/>
      <c r="J3110"/>
      <c r="K3110"/>
    </row>
    <row r="3111" spans="1:11" x14ac:dyDescent="0.25">
      <c r="A3111"/>
      <c r="B3111"/>
      <c r="C3111"/>
      <c r="D3111"/>
      <c r="E3111"/>
      <c r="F3111"/>
      <c r="G3111"/>
      <c r="H3111"/>
      <c r="I3111"/>
      <c r="J3111"/>
      <c r="K3111"/>
    </row>
    <row r="3112" spans="1:11" x14ac:dyDescent="0.25">
      <c r="A3112"/>
      <c r="B3112"/>
      <c r="C3112"/>
      <c r="D3112"/>
      <c r="E3112"/>
      <c r="F3112"/>
      <c r="G3112"/>
      <c r="H3112"/>
      <c r="I3112"/>
      <c r="J3112"/>
      <c r="K3112"/>
    </row>
    <row r="3113" spans="1:11" x14ac:dyDescent="0.25">
      <c r="A3113"/>
      <c r="B3113"/>
      <c r="C3113"/>
      <c r="D3113"/>
      <c r="E3113"/>
      <c r="F3113"/>
      <c r="G3113"/>
      <c r="H3113"/>
      <c r="I3113"/>
      <c r="J3113"/>
      <c r="K3113"/>
    </row>
    <row r="3114" spans="1:11" x14ac:dyDescent="0.25">
      <c r="A3114"/>
      <c r="B3114"/>
      <c r="C3114"/>
      <c r="D3114"/>
      <c r="E3114"/>
      <c r="F3114"/>
      <c r="G3114"/>
      <c r="H3114"/>
      <c r="I3114"/>
      <c r="J3114"/>
      <c r="K3114"/>
    </row>
    <row r="3115" spans="1:11" x14ac:dyDescent="0.25">
      <c r="A3115"/>
      <c r="B3115"/>
      <c r="C3115"/>
      <c r="D3115"/>
      <c r="E3115"/>
      <c r="F3115"/>
      <c r="G3115"/>
      <c r="H3115"/>
      <c r="I3115"/>
      <c r="J3115"/>
      <c r="K3115"/>
    </row>
    <row r="3116" spans="1:11" x14ac:dyDescent="0.25">
      <c r="A3116"/>
      <c r="B3116"/>
      <c r="C3116"/>
      <c r="D3116"/>
      <c r="E3116"/>
      <c r="F3116"/>
      <c r="G3116"/>
      <c r="H3116"/>
      <c r="I3116"/>
      <c r="J3116"/>
      <c r="K3116"/>
    </row>
    <row r="3117" spans="1:11" x14ac:dyDescent="0.25">
      <c r="A3117"/>
      <c r="B3117"/>
      <c r="C3117"/>
      <c r="D3117"/>
      <c r="E3117"/>
      <c r="F3117"/>
      <c r="G3117"/>
      <c r="H3117"/>
      <c r="I3117"/>
      <c r="J3117"/>
      <c r="K3117"/>
    </row>
    <row r="3118" spans="1:11" x14ac:dyDescent="0.25">
      <c r="A3118"/>
      <c r="B3118"/>
      <c r="C3118"/>
      <c r="D3118"/>
      <c r="E3118"/>
      <c r="F3118"/>
      <c r="G3118"/>
      <c r="H3118"/>
      <c r="I3118"/>
      <c r="J3118"/>
      <c r="K3118"/>
    </row>
    <row r="3119" spans="1:11" x14ac:dyDescent="0.25">
      <c r="A3119"/>
      <c r="B3119"/>
      <c r="C3119"/>
      <c r="D3119"/>
      <c r="E3119"/>
      <c r="F3119"/>
      <c r="G3119"/>
      <c r="H3119"/>
      <c r="I3119"/>
      <c r="J3119"/>
      <c r="K3119"/>
    </row>
    <row r="3120" spans="1:11" x14ac:dyDescent="0.25">
      <c r="A3120"/>
      <c r="B3120"/>
      <c r="C3120"/>
      <c r="D3120"/>
      <c r="E3120"/>
      <c r="F3120"/>
      <c r="G3120"/>
      <c r="H3120"/>
      <c r="I3120"/>
      <c r="J3120"/>
      <c r="K3120"/>
    </row>
    <row r="3121" spans="1:11" x14ac:dyDescent="0.25">
      <c r="A3121"/>
      <c r="B3121"/>
      <c r="C3121"/>
      <c r="D3121"/>
      <c r="E3121"/>
      <c r="F3121"/>
      <c r="G3121"/>
      <c r="H3121"/>
      <c r="I3121"/>
      <c r="J3121"/>
      <c r="K3121"/>
    </row>
    <row r="3122" spans="1:11" x14ac:dyDescent="0.25">
      <c r="A3122"/>
      <c r="B3122"/>
      <c r="C3122"/>
      <c r="D3122"/>
      <c r="E3122"/>
      <c r="F3122"/>
      <c r="G3122"/>
      <c r="H3122"/>
      <c r="I3122"/>
      <c r="J3122"/>
      <c r="K3122"/>
    </row>
    <row r="3123" spans="1:11" x14ac:dyDescent="0.25">
      <c r="A3123"/>
      <c r="B3123"/>
      <c r="C3123"/>
      <c r="D3123"/>
      <c r="E3123"/>
      <c r="F3123"/>
      <c r="G3123"/>
      <c r="H3123"/>
      <c r="I3123"/>
      <c r="J3123"/>
      <c r="K3123"/>
    </row>
    <row r="3124" spans="1:11" x14ac:dyDescent="0.25">
      <c r="A3124"/>
      <c r="B3124"/>
      <c r="C3124"/>
      <c r="D3124"/>
      <c r="E3124"/>
      <c r="F3124"/>
      <c r="G3124"/>
      <c r="H3124"/>
      <c r="I3124"/>
      <c r="J3124"/>
      <c r="K3124"/>
    </row>
    <row r="3125" spans="1:11" x14ac:dyDescent="0.25">
      <c r="A3125"/>
      <c r="B3125"/>
      <c r="C3125"/>
      <c r="D3125"/>
      <c r="E3125"/>
      <c r="F3125"/>
      <c r="G3125"/>
      <c r="H3125"/>
      <c r="I3125"/>
      <c r="J3125"/>
      <c r="K3125"/>
    </row>
    <row r="3126" spans="1:11" x14ac:dyDescent="0.25">
      <c r="A3126"/>
      <c r="B3126"/>
      <c r="C3126"/>
      <c r="D3126"/>
      <c r="E3126"/>
      <c r="F3126"/>
      <c r="G3126"/>
      <c r="H3126"/>
      <c r="I3126"/>
      <c r="J3126"/>
      <c r="K3126"/>
    </row>
    <row r="3127" spans="1:11" x14ac:dyDescent="0.25">
      <c r="A3127"/>
      <c r="B3127"/>
      <c r="C3127"/>
      <c r="D3127"/>
      <c r="E3127"/>
      <c r="F3127"/>
      <c r="G3127"/>
      <c r="H3127"/>
      <c r="I3127"/>
      <c r="J3127"/>
      <c r="K3127"/>
    </row>
    <row r="3128" spans="1:11" x14ac:dyDescent="0.25">
      <c r="A3128"/>
      <c r="B3128"/>
      <c r="C3128"/>
      <c r="D3128"/>
      <c r="E3128"/>
      <c r="F3128"/>
      <c r="G3128"/>
      <c r="H3128"/>
      <c r="I3128"/>
      <c r="J3128"/>
      <c r="K3128"/>
    </row>
    <row r="3129" spans="1:11" x14ac:dyDescent="0.25">
      <c r="A3129"/>
      <c r="B3129"/>
      <c r="C3129"/>
      <c r="D3129"/>
      <c r="E3129"/>
      <c r="F3129"/>
      <c r="G3129"/>
      <c r="H3129"/>
      <c r="I3129"/>
      <c r="J3129"/>
      <c r="K3129"/>
    </row>
    <row r="3130" spans="1:11" x14ac:dyDescent="0.25">
      <c r="A3130"/>
      <c r="B3130"/>
      <c r="C3130"/>
      <c r="D3130"/>
      <c r="E3130"/>
      <c r="F3130"/>
      <c r="G3130"/>
      <c r="H3130"/>
      <c r="I3130"/>
      <c r="J3130"/>
      <c r="K3130"/>
    </row>
    <row r="3131" spans="1:11" x14ac:dyDescent="0.25">
      <c r="A3131"/>
      <c r="B3131"/>
      <c r="C3131"/>
      <c r="D3131"/>
      <c r="E3131"/>
      <c r="F3131"/>
      <c r="G3131"/>
      <c r="H3131"/>
      <c r="I3131"/>
      <c r="J3131"/>
      <c r="K3131"/>
    </row>
    <row r="3132" spans="1:11" x14ac:dyDescent="0.25">
      <c r="A3132"/>
      <c r="B3132"/>
      <c r="C3132"/>
      <c r="D3132"/>
      <c r="E3132"/>
      <c r="F3132"/>
      <c r="G3132"/>
      <c r="H3132"/>
      <c r="I3132"/>
      <c r="J3132"/>
      <c r="K3132"/>
    </row>
    <row r="3133" spans="1:11" x14ac:dyDescent="0.25">
      <c r="A3133"/>
      <c r="B3133"/>
      <c r="C3133"/>
      <c r="D3133"/>
      <c r="E3133"/>
      <c r="F3133"/>
      <c r="G3133"/>
      <c r="H3133"/>
      <c r="I3133"/>
      <c r="J3133"/>
      <c r="K3133"/>
    </row>
    <row r="3134" spans="1:11" x14ac:dyDescent="0.25">
      <c r="A3134"/>
      <c r="B3134"/>
      <c r="C3134"/>
      <c r="D3134"/>
      <c r="E3134"/>
      <c r="F3134"/>
      <c r="G3134"/>
      <c r="H3134"/>
      <c r="I3134"/>
      <c r="J3134"/>
      <c r="K3134"/>
    </row>
    <row r="3135" spans="1:11" x14ac:dyDescent="0.25">
      <c r="A3135"/>
      <c r="B3135"/>
      <c r="C3135"/>
      <c r="D3135"/>
      <c r="E3135"/>
      <c r="F3135"/>
      <c r="G3135"/>
      <c r="H3135"/>
      <c r="I3135"/>
      <c r="J3135"/>
      <c r="K3135"/>
    </row>
    <row r="3136" spans="1:11" x14ac:dyDescent="0.25">
      <c r="A3136"/>
      <c r="B3136"/>
      <c r="C3136"/>
      <c r="D3136"/>
      <c r="E3136"/>
      <c r="F3136"/>
      <c r="G3136"/>
      <c r="H3136"/>
      <c r="I3136"/>
      <c r="J3136"/>
      <c r="K3136"/>
    </row>
    <row r="3137" spans="1:11" x14ac:dyDescent="0.25">
      <c r="A3137"/>
      <c r="B3137"/>
      <c r="C3137"/>
      <c r="D3137"/>
      <c r="E3137"/>
      <c r="F3137"/>
      <c r="G3137"/>
      <c r="H3137"/>
      <c r="I3137"/>
      <c r="J3137"/>
      <c r="K3137"/>
    </row>
    <row r="3138" spans="1:11" x14ac:dyDescent="0.25">
      <c r="A3138"/>
      <c r="B3138"/>
      <c r="C3138"/>
      <c r="D3138"/>
      <c r="E3138"/>
      <c r="F3138"/>
      <c r="G3138"/>
      <c r="H3138"/>
      <c r="I3138"/>
      <c r="J3138"/>
      <c r="K3138"/>
    </row>
    <row r="3139" spans="1:11" x14ac:dyDescent="0.25">
      <c r="A3139"/>
      <c r="B3139"/>
      <c r="C3139"/>
      <c r="D3139"/>
      <c r="E3139"/>
      <c r="F3139"/>
      <c r="G3139"/>
      <c r="H3139"/>
      <c r="I3139"/>
      <c r="J3139"/>
      <c r="K3139"/>
    </row>
    <row r="3140" spans="1:11" x14ac:dyDescent="0.25">
      <c r="A3140"/>
      <c r="B3140"/>
      <c r="C3140"/>
      <c r="D3140"/>
      <c r="E3140"/>
      <c r="F3140"/>
      <c r="G3140"/>
      <c r="H3140"/>
      <c r="I3140"/>
      <c r="J3140"/>
      <c r="K3140"/>
    </row>
    <row r="3141" spans="1:11" x14ac:dyDescent="0.25">
      <c r="A3141"/>
      <c r="B3141"/>
      <c r="C3141"/>
      <c r="D3141"/>
      <c r="E3141"/>
      <c r="F3141"/>
      <c r="G3141"/>
      <c r="H3141"/>
      <c r="I3141"/>
      <c r="J3141"/>
      <c r="K3141"/>
    </row>
    <row r="3142" spans="1:11" x14ac:dyDescent="0.25">
      <c r="A3142"/>
      <c r="B3142"/>
      <c r="C3142"/>
      <c r="D3142"/>
      <c r="E3142"/>
      <c r="F3142"/>
      <c r="G3142"/>
      <c r="H3142"/>
      <c r="I3142"/>
      <c r="J3142"/>
      <c r="K3142"/>
    </row>
    <row r="3143" spans="1:11" x14ac:dyDescent="0.25">
      <c r="A3143"/>
      <c r="B3143"/>
      <c r="C3143"/>
      <c r="D3143"/>
      <c r="E3143"/>
      <c r="F3143"/>
      <c r="G3143"/>
      <c r="H3143"/>
      <c r="I3143"/>
      <c r="J3143"/>
      <c r="K3143"/>
    </row>
    <row r="3144" spans="1:11" x14ac:dyDescent="0.25">
      <c r="A3144"/>
      <c r="B3144"/>
      <c r="C3144"/>
      <c r="D3144"/>
      <c r="E3144"/>
      <c r="F3144"/>
      <c r="G3144"/>
      <c r="H3144"/>
      <c r="I3144"/>
      <c r="J3144"/>
      <c r="K3144"/>
    </row>
    <row r="3145" spans="1:11" x14ac:dyDescent="0.25">
      <c r="A3145"/>
      <c r="B3145"/>
      <c r="C3145"/>
      <c r="D3145"/>
      <c r="E3145"/>
      <c r="F3145"/>
      <c r="G3145"/>
      <c r="H3145"/>
      <c r="I3145"/>
      <c r="J3145"/>
      <c r="K3145"/>
    </row>
    <row r="3146" spans="1:11" x14ac:dyDescent="0.25">
      <c r="A3146"/>
      <c r="B3146"/>
      <c r="C3146"/>
      <c r="D3146"/>
      <c r="E3146"/>
      <c r="F3146"/>
      <c r="G3146"/>
      <c r="H3146"/>
      <c r="I3146"/>
      <c r="J3146"/>
      <c r="K3146"/>
    </row>
    <row r="3147" spans="1:11" x14ac:dyDescent="0.25">
      <c r="A3147"/>
      <c r="B3147"/>
      <c r="C3147"/>
      <c r="D3147"/>
      <c r="E3147"/>
      <c r="F3147"/>
      <c r="G3147"/>
      <c r="H3147"/>
      <c r="I3147"/>
      <c r="J3147"/>
      <c r="K3147"/>
    </row>
    <row r="3148" spans="1:11" x14ac:dyDescent="0.25">
      <c r="A3148"/>
      <c r="B3148"/>
      <c r="C3148"/>
      <c r="D3148"/>
      <c r="E3148"/>
      <c r="F3148"/>
      <c r="G3148"/>
      <c r="H3148"/>
      <c r="I3148"/>
      <c r="J3148"/>
      <c r="K3148"/>
    </row>
    <row r="3149" spans="1:11" x14ac:dyDescent="0.25">
      <c r="A3149"/>
      <c r="B3149"/>
      <c r="C3149"/>
      <c r="D3149"/>
      <c r="E3149"/>
      <c r="F3149"/>
      <c r="G3149"/>
      <c r="H3149"/>
      <c r="I3149"/>
      <c r="J3149"/>
      <c r="K3149"/>
    </row>
    <row r="3150" spans="1:11" x14ac:dyDescent="0.25">
      <c r="A3150"/>
      <c r="B3150"/>
      <c r="C3150"/>
      <c r="D3150"/>
      <c r="E3150"/>
      <c r="F3150"/>
      <c r="G3150"/>
      <c r="H3150"/>
      <c r="I3150"/>
      <c r="J3150"/>
      <c r="K3150"/>
    </row>
    <row r="3151" spans="1:11" x14ac:dyDescent="0.25">
      <c r="A3151"/>
      <c r="B3151"/>
      <c r="C3151"/>
      <c r="D3151"/>
      <c r="E3151"/>
      <c r="F3151"/>
      <c r="G3151"/>
      <c r="H3151"/>
      <c r="I3151"/>
      <c r="J3151"/>
      <c r="K3151"/>
    </row>
    <row r="3152" spans="1:11" x14ac:dyDescent="0.25">
      <c r="A3152"/>
      <c r="B3152"/>
      <c r="C3152"/>
      <c r="D3152"/>
      <c r="E3152"/>
      <c r="F3152"/>
      <c r="G3152"/>
      <c r="H3152"/>
      <c r="I3152"/>
      <c r="J3152"/>
      <c r="K3152"/>
    </row>
    <row r="3153" spans="1:11" x14ac:dyDescent="0.25">
      <c r="A3153"/>
      <c r="B3153"/>
      <c r="C3153"/>
      <c r="D3153"/>
      <c r="E3153"/>
      <c r="F3153"/>
      <c r="G3153"/>
      <c r="H3153"/>
      <c r="I3153"/>
      <c r="J3153"/>
      <c r="K3153"/>
    </row>
    <row r="3154" spans="1:11" x14ac:dyDescent="0.25">
      <c r="A3154"/>
      <c r="B3154"/>
      <c r="C3154"/>
      <c r="D3154"/>
      <c r="E3154"/>
      <c r="F3154"/>
      <c r="G3154"/>
      <c r="H3154"/>
      <c r="I3154"/>
      <c r="J3154"/>
      <c r="K3154"/>
    </row>
    <row r="3155" spans="1:11" x14ac:dyDescent="0.25">
      <c r="A3155"/>
      <c r="B3155"/>
      <c r="C3155"/>
      <c r="D3155"/>
      <c r="E3155"/>
      <c r="F3155"/>
      <c r="G3155"/>
      <c r="H3155"/>
      <c r="I3155"/>
      <c r="J3155"/>
      <c r="K3155"/>
    </row>
    <row r="3156" spans="1:11" x14ac:dyDescent="0.25">
      <c r="A3156"/>
      <c r="B3156"/>
      <c r="C3156"/>
      <c r="D3156"/>
      <c r="E3156"/>
      <c r="F3156"/>
      <c r="G3156"/>
      <c r="H3156"/>
      <c r="I3156"/>
      <c r="J3156"/>
      <c r="K3156"/>
    </row>
    <row r="3157" spans="1:11" x14ac:dyDescent="0.25">
      <c r="A3157"/>
      <c r="B3157"/>
      <c r="C3157"/>
      <c r="D3157"/>
      <c r="E3157"/>
      <c r="F3157"/>
      <c r="G3157"/>
      <c r="H3157"/>
      <c r="I3157"/>
      <c r="J3157"/>
      <c r="K3157"/>
    </row>
    <row r="3158" spans="1:11" x14ac:dyDescent="0.25">
      <c r="A3158"/>
      <c r="B3158"/>
      <c r="C3158"/>
      <c r="D3158"/>
      <c r="E3158"/>
      <c r="F3158"/>
      <c r="G3158"/>
      <c r="H3158"/>
      <c r="I3158"/>
      <c r="J3158"/>
      <c r="K3158"/>
    </row>
    <row r="3159" spans="1:11" x14ac:dyDescent="0.25">
      <c r="A3159"/>
      <c r="B3159"/>
      <c r="C3159"/>
      <c r="D3159"/>
      <c r="E3159"/>
      <c r="F3159"/>
      <c r="G3159"/>
      <c r="H3159"/>
      <c r="I3159"/>
      <c r="J3159"/>
      <c r="K3159"/>
    </row>
    <row r="3160" spans="1:11" x14ac:dyDescent="0.25">
      <c r="A3160"/>
      <c r="B3160"/>
      <c r="C3160"/>
      <c r="D3160"/>
      <c r="E3160"/>
      <c r="F3160"/>
      <c r="G3160"/>
      <c r="H3160"/>
      <c r="I3160"/>
      <c r="J3160"/>
      <c r="K3160"/>
    </row>
    <row r="3161" spans="1:11" x14ac:dyDescent="0.25">
      <c r="A3161"/>
      <c r="B3161"/>
      <c r="C3161"/>
      <c r="D3161"/>
      <c r="E3161"/>
      <c r="F3161"/>
      <c r="G3161"/>
      <c r="H3161"/>
      <c r="I3161"/>
      <c r="J3161"/>
      <c r="K3161"/>
    </row>
    <row r="3162" spans="1:11" x14ac:dyDescent="0.25">
      <c r="A3162"/>
      <c r="B3162"/>
      <c r="C3162"/>
      <c r="D3162"/>
      <c r="E3162"/>
      <c r="F3162"/>
      <c r="G3162"/>
      <c r="H3162"/>
      <c r="I3162"/>
      <c r="J3162"/>
      <c r="K3162"/>
    </row>
    <row r="3163" spans="1:11" x14ac:dyDescent="0.25">
      <c r="A3163"/>
      <c r="B3163"/>
      <c r="C3163"/>
      <c r="D3163"/>
      <c r="E3163"/>
      <c r="F3163"/>
      <c r="G3163"/>
      <c r="H3163"/>
      <c r="I3163"/>
      <c r="J3163"/>
      <c r="K3163"/>
    </row>
    <row r="3164" spans="1:11" x14ac:dyDescent="0.25">
      <c r="A3164"/>
      <c r="B3164"/>
      <c r="C3164"/>
      <c r="D3164"/>
      <c r="E3164"/>
      <c r="F3164"/>
      <c r="G3164"/>
      <c r="H3164"/>
      <c r="I3164"/>
      <c r="J3164"/>
      <c r="K3164"/>
    </row>
    <row r="3165" spans="1:11" x14ac:dyDescent="0.25">
      <c r="A3165"/>
      <c r="B3165"/>
      <c r="C3165"/>
      <c r="D3165"/>
      <c r="E3165"/>
      <c r="F3165"/>
      <c r="G3165"/>
      <c r="H3165"/>
      <c r="I3165"/>
      <c r="J3165"/>
      <c r="K3165"/>
    </row>
    <row r="3166" spans="1:11" x14ac:dyDescent="0.25">
      <c r="A3166"/>
      <c r="B3166"/>
      <c r="C3166"/>
      <c r="D3166"/>
      <c r="E3166"/>
      <c r="F3166"/>
      <c r="G3166"/>
      <c r="H3166"/>
      <c r="I3166"/>
      <c r="J3166"/>
      <c r="K3166"/>
    </row>
    <row r="3167" spans="1:11" x14ac:dyDescent="0.25">
      <c r="A3167"/>
      <c r="B3167"/>
      <c r="C3167"/>
      <c r="D3167"/>
      <c r="E3167"/>
      <c r="F3167"/>
      <c r="G3167"/>
      <c r="H3167"/>
      <c r="I3167"/>
      <c r="J3167"/>
      <c r="K3167"/>
    </row>
    <row r="3168" spans="1:11" x14ac:dyDescent="0.25">
      <c r="A3168"/>
      <c r="B3168"/>
      <c r="C3168"/>
      <c r="D3168"/>
      <c r="E3168"/>
      <c r="F3168"/>
      <c r="G3168"/>
      <c r="H3168"/>
      <c r="I3168"/>
      <c r="J3168"/>
      <c r="K3168"/>
    </row>
    <row r="3169" spans="1:11" x14ac:dyDescent="0.25">
      <c r="A3169"/>
      <c r="B3169"/>
      <c r="C3169"/>
      <c r="D3169"/>
      <c r="E3169"/>
      <c r="F3169"/>
      <c r="G3169"/>
      <c r="H3169"/>
      <c r="I3169"/>
      <c r="J3169"/>
      <c r="K3169"/>
    </row>
    <row r="3170" spans="1:11" x14ac:dyDescent="0.25">
      <c r="A3170"/>
      <c r="B3170"/>
      <c r="C3170"/>
      <c r="D3170"/>
      <c r="E3170"/>
      <c r="F3170"/>
      <c r="G3170"/>
      <c r="H3170"/>
      <c r="I3170"/>
      <c r="J3170"/>
      <c r="K3170"/>
    </row>
    <row r="3171" spans="1:11" x14ac:dyDescent="0.25">
      <c r="A3171"/>
      <c r="B3171"/>
      <c r="C3171"/>
      <c r="D3171"/>
      <c r="E3171"/>
      <c r="F3171"/>
      <c r="G3171"/>
      <c r="H3171"/>
      <c r="I3171"/>
      <c r="J3171"/>
      <c r="K3171"/>
    </row>
    <row r="3172" spans="1:11" x14ac:dyDescent="0.25">
      <c r="A3172"/>
      <c r="B3172"/>
      <c r="C3172"/>
      <c r="D3172"/>
      <c r="E3172"/>
      <c r="F3172"/>
      <c r="G3172"/>
      <c r="H3172"/>
      <c r="I3172"/>
      <c r="J3172"/>
      <c r="K3172"/>
    </row>
    <row r="3173" spans="1:11" x14ac:dyDescent="0.25">
      <c r="A3173"/>
      <c r="B3173"/>
      <c r="C3173"/>
      <c r="D3173"/>
      <c r="E3173"/>
      <c r="F3173"/>
      <c r="G3173"/>
      <c r="H3173"/>
      <c r="I3173"/>
      <c r="J3173"/>
      <c r="K3173"/>
    </row>
    <row r="3174" spans="1:11" x14ac:dyDescent="0.25">
      <c r="A3174"/>
      <c r="B3174"/>
      <c r="C3174"/>
      <c r="D3174"/>
      <c r="E3174"/>
      <c r="F3174"/>
      <c r="G3174"/>
      <c r="H3174"/>
      <c r="I3174"/>
      <c r="J3174"/>
      <c r="K3174"/>
    </row>
    <row r="3175" spans="1:11" x14ac:dyDescent="0.25">
      <c r="A3175"/>
      <c r="B3175"/>
      <c r="C3175"/>
      <c r="D3175"/>
      <c r="E3175"/>
      <c r="F3175"/>
      <c r="G3175"/>
      <c r="H3175"/>
      <c r="I3175"/>
      <c r="J3175"/>
      <c r="K3175"/>
    </row>
    <row r="3176" spans="1:11" x14ac:dyDescent="0.25">
      <c r="A3176"/>
      <c r="B3176"/>
      <c r="C3176"/>
      <c r="D3176"/>
      <c r="E3176"/>
      <c r="F3176"/>
      <c r="G3176"/>
      <c r="H3176"/>
      <c r="I3176"/>
      <c r="J3176"/>
      <c r="K3176"/>
    </row>
    <row r="3177" spans="1:11" x14ac:dyDescent="0.25">
      <c r="A3177"/>
      <c r="B3177"/>
      <c r="C3177"/>
      <c r="D3177"/>
      <c r="E3177"/>
      <c r="F3177"/>
      <c r="G3177"/>
      <c r="H3177"/>
      <c r="I3177"/>
      <c r="J3177"/>
      <c r="K3177"/>
    </row>
    <row r="3178" spans="1:11" x14ac:dyDescent="0.25">
      <c r="A3178"/>
      <c r="B3178"/>
      <c r="C3178"/>
      <c r="D3178"/>
      <c r="E3178"/>
      <c r="F3178"/>
      <c r="G3178"/>
      <c r="H3178"/>
      <c r="I3178"/>
      <c r="J3178"/>
      <c r="K3178"/>
    </row>
    <row r="3179" spans="1:11" x14ac:dyDescent="0.25">
      <c r="A3179"/>
      <c r="B3179"/>
      <c r="C3179"/>
      <c r="D3179"/>
      <c r="E3179"/>
      <c r="F3179"/>
      <c r="G3179"/>
      <c r="H3179"/>
      <c r="I3179"/>
      <c r="J3179"/>
      <c r="K3179"/>
    </row>
    <row r="3180" spans="1:11" x14ac:dyDescent="0.25">
      <c r="A3180"/>
      <c r="B3180"/>
      <c r="C3180"/>
      <c r="D3180"/>
      <c r="E3180"/>
      <c r="F3180"/>
      <c r="G3180"/>
      <c r="H3180"/>
      <c r="I3180"/>
      <c r="J3180"/>
      <c r="K3180"/>
    </row>
    <row r="3181" spans="1:11" x14ac:dyDescent="0.25">
      <c r="A3181"/>
      <c r="B3181"/>
      <c r="C3181"/>
      <c r="D3181"/>
      <c r="E3181"/>
      <c r="F3181"/>
      <c r="G3181"/>
      <c r="H3181"/>
      <c r="I3181"/>
      <c r="J3181"/>
      <c r="K3181"/>
    </row>
    <row r="3182" spans="1:11" x14ac:dyDescent="0.25">
      <c r="A3182"/>
      <c r="B3182"/>
      <c r="C3182"/>
      <c r="D3182"/>
      <c r="E3182"/>
      <c r="F3182"/>
      <c r="G3182"/>
      <c r="H3182"/>
      <c r="I3182"/>
      <c r="J3182"/>
      <c r="K3182"/>
    </row>
    <row r="3183" spans="1:11" x14ac:dyDescent="0.25">
      <c r="A3183"/>
      <c r="B3183"/>
      <c r="C3183"/>
      <c r="D3183"/>
      <c r="E3183"/>
      <c r="F3183"/>
      <c r="G3183"/>
      <c r="H3183"/>
      <c r="I3183"/>
      <c r="J3183"/>
      <c r="K3183"/>
    </row>
    <row r="3184" spans="1:11" x14ac:dyDescent="0.25">
      <c r="A3184"/>
      <c r="B3184"/>
      <c r="C3184"/>
      <c r="D3184"/>
      <c r="E3184"/>
      <c r="F3184"/>
      <c r="G3184"/>
      <c r="H3184"/>
      <c r="I3184"/>
      <c r="J3184"/>
      <c r="K3184"/>
    </row>
    <row r="3185" spans="1:11" x14ac:dyDescent="0.25">
      <c r="A3185"/>
      <c r="B3185"/>
      <c r="C3185"/>
      <c r="D3185"/>
      <c r="E3185"/>
      <c r="F3185"/>
      <c r="G3185"/>
      <c r="H3185"/>
      <c r="I3185"/>
      <c r="J3185"/>
      <c r="K3185"/>
    </row>
    <row r="3186" spans="1:11" x14ac:dyDescent="0.25">
      <c r="A3186"/>
      <c r="B3186"/>
      <c r="C3186"/>
      <c r="D3186"/>
      <c r="E3186"/>
      <c r="F3186"/>
      <c r="G3186"/>
      <c r="H3186"/>
      <c r="I3186"/>
      <c r="J3186"/>
      <c r="K3186"/>
    </row>
    <row r="3187" spans="1:11" x14ac:dyDescent="0.25">
      <c r="A3187"/>
      <c r="B3187"/>
      <c r="C3187"/>
      <c r="D3187"/>
      <c r="E3187"/>
      <c r="F3187"/>
      <c r="G3187"/>
      <c r="H3187"/>
      <c r="I3187"/>
      <c r="J3187"/>
      <c r="K3187"/>
    </row>
    <row r="3188" spans="1:11" x14ac:dyDescent="0.25">
      <c r="A3188"/>
      <c r="B3188"/>
      <c r="C3188"/>
      <c r="D3188"/>
      <c r="E3188"/>
      <c r="F3188"/>
      <c r="G3188"/>
      <c r="H3188"/>
      <c r="I3188"/>
      <c r="J3188"/>
      <c r="K3188"/>
    </row>
    <row r="3189" spans="1:11" x14ac:dyDescent="0.25">
      <c r="A3189"/>
      <c r="B3189"/>
      <c r="C3189"/>
      <c r="D3189"/>
      <c r="E3189"/>
      <c r="F3189"/>
      <c r="G3189"/>
      <c r="H3189"/>
      <c r="I3189"/>
      <c r="J3189"/>
      <c r="K3189"/>
    </row>
    <row r="3190" spans="1:11" x14ac:dyDescent="0.25">
      <c r="A3190"/>
      <c r="B3190"/>
      <c r="C3190"/>
      <c r="D3190"/>
      <c r="E3190"/>
      <c r="F3190"/>
      <c r="G3190"/>
      <c r="H3190"/>
      <c r="I3190"/>
      <c r="J3190"/>
      <c r="K3190"/>
    </row>
    <row r="3191" spans="1:11" x14ac:dyDescent="0.25">
      <c r="A3191"/>
      <c r="B3191"/>
      <c r="C3191"/>
      <c r="D3191"/>
      <c r="E3191"/>
      <c r="F3191"/>
      <c r="G3191"/>
      <c r="H3191"/>
      <c r="I3191"/>
      <c r="J3191"/>
      <c r="K3191"/>
    </row>
    <row r="3192" spans="1:11" x14ac:dyDescent="0.25">
      <c r="A3192"/>
      <c r="B3192"/>
      <c r="C3192"/>
      <c r="D3192"/>
      <c r="E3192"/>
      <c r="F3192"/>
      <c r="G3192"/>
      <c r="H3192"/>
      <c r="I3192"/>
      <c r="J3192"/>
      <c r="K3192"/>
    </row>
    <row r="3193" spans="1:11" x14ac:dyDescent="0.25">
      <c r="A3193"/>
      <c r="B3193"/>
      <c r="C3193"/>
      <c r="D3193"/>
      <c r="E3193"/>
      <c r="F3193"/>
      <c r="G3193"/>
      <c r="H3193"/>
      <c r="I3193"/>
      <c r="J3193"/>
      <c r="K3193"/>
    </row>
    <row r="3194" spans="1:11" x14ac:dyDescent="0.25">
      <c r="A3194"/>
      <c r="B3194"/>
      <c r="C3194"/>
      <c r="D3194"/>
      <c r="E3194"/>
      <c r="F3194"/>
      <c r="G3194"/>
      <c r="H3194"/>
      <c r="I3194"/>
      <c r="J3194"/>
      <c r="K3194"/>
    </row>
    <row r="3195" spans="1:11" x14ac:dyDescent="0.25">
      <c r="A3195"/>
      <c r="B3195"/>
      <c r="C3195"/>
      <c r="D3195"/>
      <c r="E3195"/>
      <c r="F3195"/>
      <c r="G3195"/>
      <c r="H3195"/>
      <c r="I3195"/>
      <c r="J3195"/>
      <c r="K3195"/>
    </row>
    <row r="3196" spans="1:11" x14ac:dyDescent="0.25">
      <c r="A3196"/>
      <c r="B3196"/>
      <c r="C3196"/>
      <c r="D3196"/>
      <c r="E3196"/>
      <c r="F3196"/>
      <c r="G3196"/>
      <c r="H3196"/>
      <c r="I3196"/>
      <c r="J3196"/>
      <c r="K3196"/>
    </row>
    <row r="3197" spans="1:11" x14ac:dyDescent="0.25">
      <c r="A3197"/>
      <c r="B3197"/>
      <c r="C3197"/>
      <c r="D3197"/>
      <c r="E3197"/>
      <c r="F3197"/>
      <c r="G3197"/>
      <c r="H3197"/>
      <c r="I3197"/>
      <c r="J3197"/>
      <c r="K3197"/>
    </row>
    <row r="3198" spans="1:11" x14ac:dyDescent="0.25">
      <c r="A3198"/>
      <c r="B3198"/>
      <c r="C3198"/>
      <c r="D3198"/>
      <c r="E3198"/>
      <c r="F3198"/>
      <c r="G3198"/>
      <c r="H3198"/>
      <c r="I3198"/>
      <c r="J3198"/>
      <c r="K3198"/>
    </row>
    <row r="3199" spans="1:11" x14ac:dyDescent="0.25">
      <c r="A3199"/>
      <c r="B3199"/>
      <c r="C3199"/>
      <c r="D3199"/>
      <c r="E3199"/>
      <c r="F3199"/>
      <c r="G3199"/>
      <c r="H3199"/>
      <c r="I3199"/>
      <c r="J3199"/>
      <c r="K3199"/>
    </row>
    <row r="3200" spans="1:11" x14ac:dyDescent="0.25">
      <c r="A3200"/>
      <c r="B3200"/>
      <c r="C3200"/>
      <c r="D3200"/>
      <c r="E3200"/>
      <c r="F3200"/>
      <c r="G3200"/>
      <c r="H3200"/>
      <c r="I3200"/>
      <c r="J3200"/>
      <c r="K3200"/>
    </row>
    <row r="3201" spans="1:11" x14ac:dyDescent="0.25">
      <c r="A3201"/>
      <c r="B3201"/>
      <c r="C3201"/>
      <c r="D3201"/>
      <c r="E3201"/>
      <c r="F3201"/>
      <c r="G3201"/>
      <c r="H3201"/>
      <c r="I3201"/>
      <c r="J3201"/>
      <c r="K3201"/>
    </row>
    <row r="3202" spans="1:11" x14ac:dyDescent="0.25">
      <c r="A3202"/>
      <c r="B3202"/>
      <c r="C3202"/>
      <c r="D3202"/>
      <c r="E3202"/>
      <c r="F3202"/>
      <c r="G3202"/>
      <c r="H3202"/>
      <c r="I3202"/>
      <c r="J3202"/>
      <c r="K3202"/>
    </row>
    <row r="3203" spans="1:11" x14ac:dyDescent="0.25">
      <c r="A3203"/>
      <c r="B3203"/>
      <c r="C3203"/>
      <c r="D3203"/>
      <c r="E3203"/>
      <c r="F3203"/>
      <c r="G3203"/>
      <c r="H3203"/>
      <c r="I3203"/>
      <c r="J3203"/>
      <c r="K3203"/>
    </row>
    <row r="3204" spans="1:11" x14ac:dyDescent="0.25">
      <c r="A3204"/>
      <c r="B3204"/>
      <c r="C3204"/>
      <c r="D3204"/>
      <c r="E3204"/>
      <c r="F3204"/>
      <c r="G3204"/>
      <c r="H3204"/>
      <c r="I3204"/>
      <c r="J3204"/>
      <c r="K3204"/>
    </row>
    <row r="3205" spans="1:11" x14ac:dyDescent="0.25">
      <c r="A3205"/>
      <c r="B3205"/>
      <c r="C3205"/>
      <c r="D3205"/>
      <c r="E3205"/>
      <c r="F3205"/>
      <c r="G3205"/>
      <c r="H3205"/>
      <c r="I3205"/>
      <c r="J3205"/>
      <c r="K3205"/>
    </row>
    <row r="3206" spans="1:11" x14ac:dyDescent="0.25">
      <c r="A3206"/>
      <c r="B3206"/>
      <c r="C3206"/>
      <c r="D3206"/>
      <c r="E3206"/>
      <c r="F3206"/>
      <c r="G3206"/>
      <c r="H3206"/>
      <c r="I3206"/>
      <c r="J3206"/>
      <c r="K3206"/>
    </row>
    <row r="3207" spans="1:11" x14ac:dyDescent="0.25">
      <c r="A3207"/>
      <c r="B3207"/>
      <c r="C3207"/>
      <c r="D3207"/>
      <c r="E3207"/>
      <c r="F3207"/>
      <c r="G3207"/>
      <c r="H3207"/>
      <c r="I3207"/>
      <c r="J3207"/>
      <c r="K3207"/>
    </row>
    <row r="3208" spans="1:11" x14ac:dyDescent="0.25">
      <c r="A3208"/>
      <c r="B3208"/>
      <c r="C3208"/>
      <c r="D3208"/>
      <c r="E3208"/>
      <c r="F3208"/>
      <c r="G3208"/>
      <c r="H3208"/>
      <c r="I3208"/>
      <c r="J3208"/>
      <c r="K3208"/>
    </row>
    <row r="3209" spans="1:11" x14ac:dyDescent="0.25">
      <c r="A3209"/>
      <c r="B3209"/>
      <c r="C3209"/>
      <c r="D3209"/>
      <c r="E3209"/>
      <c r="F3209"/>
      <c r="G3209"/>
      <c r="H3209"/>
      <c r="I3209"/>
      <c r="J3209"/>
      <c r="K3209"/>
    </row>
    <row r="3210" spans="1:11" x14ac:dyDescent="0.25">
      <c r="A3210"/>
      <c r="B3210"/>
      <c r="C3210"/>
      <c r="D3210"/>
      <c r="E3210"/>
      <c r="F3210"/>
      <c r="G3210"/>
      <c r="H3210"/>
      <c r="I3210"/>
      <c r="J3210"/>
      <c r="K3210"/>
    </row>
    <row r="3211" spans="1:11" x14ac:dyDescent="0.25">
      <c r="A3211"/>
      <c r="B3211"/>
      <c r="C3211"/>
      <c r="D3211"/>
      <c r="E3211"/>
      <c r="F3211"/>
      <c r="G3211"/>
      <c r="H3211"/>
      <c r="I3211"/>
      <c r="J3211"/>
      <c r="K3211"/>
    </row>
    <row r="3212" spans="1:11" x14ac:dyDescent="0.25">
      <c r="A3212"/>
      <c r="B3212"/>
      <c r="C3212"/>
      <c r="D3212"/>
      <c r="E3212"/>
      <c r="F3212"/>
      <c r="G3212"/>
      <c r="H3212"/>
      <c r="I3212"/>
      <c r="J3212"/>
      <c r="K3212"/>
    </row>
    <row r="3213" spans="1:11" x14ac:dyDescent="0.25">
      <c r="A3213"/>
      <c r="B3213"/>
      <c r="C3213"/>
      <c r="D3213"/>
      <c r="E3213"/>
      <c r="F3213"/>
      <c r="G3213"/>
      <c r="H3213"/>
      <c r="I3213"/>
      <c r="J3213"/>
      <c r="K3213"/>
    </row>
    <row r="3214" spans="1:11" x14ac:dyDescent="0.25">
      <c r="A3214"/>
      <c r="B3214"/>
      <c r="C3214"/>
      <c r="D3214"/>
      <c r="E3214"/>
      <c r="F3214"/>
      <c r="G3214"/>
      <c r="H3214"/>
      <c r="I3214"/>
      <c r="J3214"/>
      <c r="K3214"/>
    </row>
    <row r="3215" spans="1:11" x14ac:dyDescent="0.25">
      <c r="A3215"/>
      <c r="B3215"/>
      <c r="C3215"/>
      <c r="D3215"/>
      <c r="E3215"/>
      <c r="F3215"/>
      <c r="G3215"/>
      <c r="H3215"/>
      <c r="I3215"/>
      <c r="J3215"/>
      <c r="K3215"/>
    </row>
    <row r="3216" spans="1:11" x14ac:dyDescent="0.25">
      <c r="A3216"/>
      <c r="B3216"/>
      <c r="C3216"/>
      <c r="D3216"/>
      <c r="E3216"/>
      <c r="F3216"/>
      <c r="G3216"/>
      <c r="H3216"/>
      <c r="I3216"/>
      <c r="J3216"/>
      <c r="K3216"/>
    </row>
    <row r="3217" spans="1:11" x14ac:dyDescent="0.25">
      <c r="A3217"/>
      <c r="B3217"/>
      <c r="C3217"/>
      <c r="D3217"/>
      <c r="E3217"/>
      <c r="F3217"/>
      <c r="G3217"/>
      <c r="H3217"/>
      <c r="I3217"/>
      <c r="J3217"/>
      <c r="K3217"/>
    </row>
    <row r="3218" spans="1:11" x14ac:dyDescent="0.25">
      <c r="A3218"/>
      <c r="B3218"/>
      <c r="C3218"/>
      <c r="D3218"/>
      <c r="E3218"/>
      <c r="F3218"/>
      <c r="G3218"/>
      <c r="H3218"/>
      <c r="I3218"/>
      <c r="J3218"/>
      <c r="K3218"/>
    </row>
    <row r="3219" spans="1:11" x14ac:dyDescent="0.25">
      <c r="A3219"/>
      <c r="B3219"/>
      <c r="C3219"/>
      <c r="D3219"/>
      <c r="E3219"/>
      <c r="F3219"/>
      <c r="G3219"/>
      <c r="H3219"/>
      <c r="I3219"/>
      <c r="J3219"/>
      <c r="K3219"/>
    </row>
    <row r="3220" spans="1:11" x14ac:dyDescent="0.25">
      <c r="A3220"/>
      <c r="B3220"/>
      <c r="C3220"/>
      <c r="D3220"/>
      <c r="E3220"/>
      <c r="F3220"/>
      <c r="G3220"/>
      <c r="H3220"/>
      <c r="I3220"/>
      <c r="J3220"/>
      <c r="K3220"/>
    </row>
    <row r="3221" spans="1:11" x14ac:dyDescent="0.25">
      <c r="A3221"/>
      <c r="B3221"/>
      <c r="C3221"/>
      <c r="D3221"/>
      <c r="E3221"/>
      <c r="F3221"/>
      <c r="G3221"/>
      <c r="H3221"/>
      <c r="I3221"/>
      <c r="J3221"/>
      <c r="K3221"/>
    </row>
    <row r="3222" spans="1:11" x14ac:dyDescent="0.25">
      <c r="A3222"/>
      <c r="B3222"/>
      <c r="C3222"/>
      <c r="D3222"/>
      <c r="E3222"/>
      <c r="F3222"/>
      <c r="G3222"/>
      <c r="H3222"/>
      <c r="I3222"/>
      <c r="J3222"/>
      <c r="K3222"/>
    </row>
    <row r="3223" spans="1:11" x14ac:dyDescent="0.25">
      <c r="A3223"/>
      <c r="B3223"/>
      <c r="C3223"/>
      <c r="D3223"/>
      <c r="E3223"/>
      <c r="F3223"/>
      <c r="G3223"/>
      <c r="H3223"/>
      <c r="I3223"/>
      <c r="J3223"/>
      <c r="K3223"/>
    </row>
    <row r="3224" spans="1:11" x14ac:dyDescent="0.25">
      <c r="A3224"/>
      <c r="B3224"/>
      <c r="C3224"/>
      <c r="D3224"/>
      <c r="E3224"/>
      <c r="F3224"/>
      <c r="G3224"/>
      <c r="H3224"/>
      <c r="I3224"/>
      <c r="J3224"/>
      <c r="K3224"/>
    </row>
    <row r="3225" spans="1:11" x14ac:dyDescent="0.25">
      <c r="A3225"/>
      <c r="B3225"/>
      <c r="C3225"/>
      <c r="D3225"/>
      <c r="E3225"/>
      <c r="F3225"/>
      <c r="G3225"/>
      <c r="H3225"/>
      <c r="I3225"/>
      <c r="J3225"/>
      <c r="K3225"/>
    </row>
    <row r="3226" spans="1:11" x14ac:dyDescent="0.25">
      <c r="A3226"/>
      <c r="B3226"/>
      <c r="C3226"/>
      <c r="D3226"/>
      <c r="E3226"/>
      <c r="F3226"/>
      <c r="G3226"/>
      <c r="H3226"/>
      <c r="I3226"/>
      <c r="J3226"/>
      <c r="K3226"/>
    </row>
    <row r="3227" spans="1:11" x14ac:dyDescent="0.25">
      <c r="A3227"/>
      <c r="B3227"/>
      <c r="C3227"/>
      <c r="D3227"/>
      <c r="E3227"/>
      <c r="F3227"/>
      <c r="G3227"/>
      <c r="H3227"/>
      <c r="I3227"/>
      <c r="J3227"/>
      <c r="K3227"/>
    </row>
    <row r="3228" spans="1:11" x14ac:dyDescent="0.25">
      <c r="A3228"/>
      <c r="B3228"/>
      <c r="C3228"/>
      <c r="D3228"/>
      <c r="E3228"/>
      <c r="F3228"/>
      <c r="G3228"/>
      <c r="H3228"/>
      <c r="I3228"/>
      <c r="J3228"/>
      <c r="K3228"/>
    </row>
    <row r="3229" spans="1:11" x14ac:dyDescent="0.25">
      <c r="A3229"/>
      <c r="B3229"/>
      <c r="C3229"/>
      <c r="D3229"/>
      <c r="E3229"/>
      <c r="F3229"/>
      <c r="G3229"/>
      <c r="H3229"/>
      <c r="I3229"/>
      <c r="J3229"/>
      <c r="K3229"/>
    </row>
    <row r="3230" spans="1:11" x14ac:dyDescent="0.25">
      <c r="A3230"/>
      <c r="B3230"/>
      <c r="C3230"/>
      <c r="D3230"/>
      <c r="E3230"/>
      <c r="F3230"/>
      <c r="G3230"/>
      <c r="H3230"/>
      <c r="I3230"/>
      <c r="J3230"/>
      <c r="K3230"/>
    </row>
    <row r="3231" spans="1:11" x14ac:dyDescent="0.25">
      <c r="A3231"/>
      <c r="B3231"/>
      <c r="C3231"/>
      <c r="D3231"/>
      <c r="E3231"/>
      <c r="F3231"/>
      <c r="G3231"/>
      <c r="H3231"/>
      <c r="I3231"/>
      <c r="J3231"/>
      <c r="K3231"/>
    </row>
    <row r="3232" spans="1:11" x14ac:dyDescent="0.25">
      <c r="A3232"/>
      <c r="B3232"/>
      <c r="C3232"/>
      <c r="D3232"/>
      <c r="E3232"/>
      <c r="F3232"/>
      <c r="G3232"/>
      <c r="H3232"/>
      <c r="I3232"/>
      <c r="J3232"/>
      <c r="K3232"/>
    </row>
    <row r="3233" spans="1:11" x14ac:dyDescent="0.25">
      <c r="A3233"/>
      <c r="B3233"/>
      <c r="C3233"/>
      <c r="D3233"/>
      <c r="E3233"/>
      <c r="F3233"/>
      <c r="G3233"/>
      <c r="H3233"/>
      <c r="I3233"/>
      <c r="J3233"/>
      <c r="K3233"/>
    </row>
    <row r="3234" spans="1:11" x14ac:dyDescent="0.25">
      <c r="A3234"/>
      <c r="B3234"/>
      <c r="C3234"/>
      <c r="D3234"/>
      <c r="E3234"/>
      <c r="F3234"/>
      <c r="G3234"/>
      <c r="H3234"/>
      <c r="I3234"/>
      <c r="J3234"/>
      <c r="K3234"/>
    </row>
    <row r="3235" spans="1:11" x14ac:dyDescent="0.25">
      <c r="A3235"/>
      <c r="B3235"/>
      <c r="C3235"/>
      <c r="D3235"/>
      <c r="E3235"/>
      <c r="F3235"/>
      <c r="G3235"/>
      <c r="H3235"/>
      <c r="I3235"/>
      <c r="J3235"/>
      <c r="K3235"/>
    </row>
    <row r="3236" spans="1:11" x14ac:dyDescent="0.25">
      <c r="A3236"/>
      <c r="B3236"/>
      <c r="C3236"/>
      <c r="D3236"/>
      <c r="E3236"/>
      <c r="F3236"/>
      <c r="G3236"/>
      <c r="H3236"/>
      <c r="I3236"/>
      <c r="J3236"/>
      <c r="K3236"/>
    </row>
    <row r="3237" spans="1:11" x14ac:dyDescent="0.25">
      <c r="A3237"/>
      <c r="B3237"/>
      <c r="C3237"/>
      <c r="D3237"/>
      <c r="E3237"/>
      <c r="F3237"/>
      <c r="G3237"/>
      <c r="H3237"/>
      <c r="I3237"/>
      <c r="J3237"/>
      <c r="K3237"/>
    </row>
    <row r="3238" spans="1:11" x14ac:dyDescent="0.25">
      <c r="A3238"/>
      <c r="B3238"/>
      <c r="C3238"/>
      <c r="D3238"/>
      <c r="E3238"/>
      <c r="F3238"/>
      <c r="G3238"/>
      <c r="H3238"/>
      <c r="I3238"/>
      <c r="J3238"/>
      <c r="K3238"/>
    </row>
    <row r="3239" spans="1:11" x14ac:dyDescent="0.25">
      <c r="A3239"/>
      <c r="B3239"/>
      <c r="C3239"/>
      <c r="D3239"/>
      <c r="E3239"/>
      <c r="F3239"/>
      <c r="G3239"/>
      <c r="H3239"/>
      <c r="I3239"/>
      <c r="J3239"/>
      <c r="K3239"/>
    </row>
    <row r="3240" spans="1:11" x14ac:dyDescent="0.25">
      <c r="A3240"/>
      <c r="B3240"/>
      <c r="C3240"/>
      <c r="D3240"/>
      <c r="E3240"/>
      <c r="F3240"/>
      <c r="G3240"/>
      <c r="H3240"/>
      <c r="I3240"/>
      <c r="J3240"/>
      <c r="K3240"/>
    </row>
    <row r="3241" spans="1:11" x14ac:dyDescent="0.25">
      <c r="A3241"/>
      <c r="B3241"/>
      <c r="C3241"/>
      <c r="D3241"/>
      <c r="E3241"/>
      <c r="F3241"/>
      <c r="G3241"/>
      <c r="H3241"/>
      <c r="I3241"/>
      <c r="J3241"/>
      <c r="K3241"/>
    </row>
    <row r="3242" spans="1:11" x14ac:dyDescent="0.25">
      <c r="A3242"/>
      <c r="B3242"/>
      <c r="C3242"/>
      <c r="D3242"/>
      <c r="E3242"/>
      <c r="F3242"/>
      <c r="G3242"/>
      <c r="H3242"/>
      <c r="I3242"/>
      <c r="J3242"/>
      <c r="K3242"/>
    </row>
    <row r="3243" spans="1:11" x14ac:dyDescent="0.25">
      <c r="A3243"/>
      <c r="B3243"/>
      <c r="C3243"/>
      <c r="D3243"/>
      <c r="E3243"/>
      <c r="F3243"/>
      <c r="G3243"/>
      <c r="H3243"/>
      <c r="I3243"/>
      <c r="J3243"/>
      <c r="K3243"/>
    </row>
    <row r="3244" spans="1:11" x14ac:dyDescent="0.25">
      <c r="A3244"/>
      <c r="B3244"/>
      <c r="C3244"/>
      <c r="D3244"/>
      <c r="E3244"/>
      <c r="F3244"/>
      <c r="G3244"/>
      <c r="H3244"/>
      <c r="I3244"/>
      <c r="J3244"/>
      <c r="K3244"/>
    </row>
    <row r="3245" spans="1:11" x14ac:dyDescent="0.25">
      <c r="A3245"/>
      <c r="B3245"/>
      <c r="C3245"/>
      <c r="D3245"/>
      <c r="E3245"/>
      <c r="F3245"/>
      <c r="G3245"/>
      <c r="H3245"/>
      <c r="I3245"/>
      <c r="J3245"/>
      <c r="K3245"/>
    </row>
    <row r="3246" spans="1:11" x14ac:dyDescent="0.25">
      <c r="A3246"/>
      <c r="B3246"/>
      <c r="C3246"/>
      <c r="D3246"/>
      <c r="E3246"/>
      <c r="F3246"/>
      <c r="G3246"/>
      <c r="H3246"/>
      <c r="I3246"/>
      <c r="J3246"/>
      <c r="K3246"/>
    </row>
    <row r="3247" spans="1:11" x14ac:dyDescent="0.25">
      <c r="A3247"/>
      <c r="B3247"/>
      <c r="C3247"/>
      <c r="D3247"/>
      <c r="E3247"/>
      <c r="F3247"/>
      <c r="G3247"/>
      <c r="H3247"/>
      <c r="I3247"/>
      <c r="J3247"/>
      <c r="K3247"/>
    </row>
    <row r="3248" spans="1:11" x14ac:dyDescent="0.25">
      <c r="A3248"/>
      <c r="B3248"/>
      <c r="C3248"/>
      <c r="D3248"/>
      <c r="E3248"/>
      <c r="F3248"/>
      <c r="G3248"/>
      <c r="H3248"/>
      <c r="I3248"/>
      <c r="J3248"/>
      <c r="K3248"/>
    </row>
    <row r="3249" spans="1:11" x14ac:dyDescent="0.25">
      <c r="A3249"/>
      <c r="B3249"/>
      <c r="C3249"/>
      <c r="D3249"/>
      <c r="E3249"/>
      <c r="F3249"/>
      <c r="G3249"/>
      <c r="H3249"/>
      <c r="I3249"/>
      <c r="J3249"/>
      <c r="K3249"/>
    </row>
    <row r="3250" spans="1:11" x14ac:dyDescent="0.25">
      <c r="A3250"/>
      <c r="B3250"/>
      <c r="C3250"/>
      <c r="D3250"/>
      <c r="E3250"/>
      <c r="F3250"/>
      <c r="G3250"/>
      <c r="H3250"/>
      <c r="I3250"/>
      <c r="J3250"/>
      <c r="K3250"/>
    </row>
    <row r="3251" spans="1:11" x14ac:dyDescent="0.25">
      <c r="A3251"/>
      <c r="B3251"/>
      <c r="C3251"/>
      <c r="D3251"/>
      <c r="E3251"/>
      <c r="F3251"/>
      <c r="G3251"/>
      <c r="H3251"/>
      <c r="I3251"/>
      <c r="J3251"/>
      <c r="K3251"/>
    </row>
    <row r="3252" spans="1:11" x14ac:dyDescent="0.25">
      <c r="A3252"/>
      <c r="B3252"/>
      <c r="C3252"/>
      <c r="D3252"/>
      <c r="E3252"/>
      <c r="F3252"/>
      <c r="G3252"/>
      <c r="H3252"/>
      <c r="I3252"/>
      <c r="J3252"/>
      <c r="K3252"/>
    </row>
    <row r="3253" spans="1:11" x14ac:dyDescent="0.25">
      <c r="A3253"/>
      <c r="B3253"/>
      <c r="C3253"/>
      <c r="D3253"/>
      <c r="E3253"/>
      <c r="F3253"/>
      <c r="G3253"/>
      <c r="H3253"/>
      <c r="I3253"/>
      <c r="J3253"/>
      <c r="K3253"/>
    </row>
    <row r="3254" spans="1:11" x14ac:dyDescent="0.25">
      <c r="A3254"/>
      <c r="B3254"/>
      <c r="C3254"/>
      <c r="D3254"/>
      <c r="E3254"/>
      <c r="F3254"/>
      <c r="G3254"/>
      <c r="H3254"/>
      <c r="I3254"/>
      <c r="J3254"/>
      <c r="K3254"/>
    </row>
    <row r="3255" spans="1:11" x14ac:dyDescent="0.25">
      <c r="A3255"/>
      <c r="B3255"/>
      <c r="C3255"/>
      <c r="D3255"/>
      <c r="E3255"/>
      <c r="F3255"/>
      <c r="G3255"/>
      <c r="H3255"/>
      <c r="I3255"/>
      <c r="J3255"/>
      <c r="K3255"/>
    </row>
    <row r="3256" spans="1:11" x14ac:dyDescent="0.25">
      <c r="A3256"/>
      <c r="B3256"/>
      <c r="C3256"/>
      <c r="D3256"/>
      <c r="E3256"/>
      <c r="F3256"/>
      <c r="G3256"/>
      <c r="H3256"/>
      <c r="I3256"/>
      <c r="J3256"/>
      <c r="K3256"/>
    </row>
    <row r="3257" spans="1:11" x14ac:dyDescent="0.25">
      <c r="A3257"/>
      <c r="B3257"/>
      <c r="C3257"/>
      <c r="D3257"/>
      <c r="E3257"/>
      <c r="F3257"/>
      <c r="G3257"/>
      <c r="H3257"/>
      <c r="I3257"/>
      <c r="J3257"/>
      <c r="K3257"/>
    </row>
    <row r="3258" spans="1:11" x14ac:dyDescent="0.25">
      <c r="A3258"/>
      <c r="B3258"/>
      <c r="C3258"/>
      <c r="D3258"/>
      <c r="E3258"/>
      <c r="F3258"/>
      <c r="G3258"/>
      <c r="H3258"/>
      <c r="I3258"/>
      <c r="J3258"/>
      <c r="K3258"/>
    </row>
    <row r="3259" spans="1:11" x14ac:dyDescent="0.25">
      <c r="A3259"/>
      <c r="B3259"/>
      <c r="C3259"/>
      <c r="D3259"/>
      <c r="E3259"/>
      <c r="F3259"/>
      <c r="G3259"/>
      <c r="H3259"/>
      <c r="I3259"/>
      <c r="J3259"/>
      <c r="K3259"/>
    </row>
    <row r="3260" spans="1:11" x14ac:dyDescent="0.25">
      <c r="A3260"/>
      <c r="B3260"/>
      <c r="C3260"/>
      <c r="D3260"/>
      <c r="E3260"/>
      <c r="F3260"/>
      <c r="G3260"/>
      <c r="H3260"/>
      <c r="I3260"/>
      <c r="J3260"/>
      <c r="K3260"/>
    </row>
    <row r="3261" spans="1:11" x14ac:dyDescent="0.25">
      <c r="A3261"/>
      <c r="B3261"/>
      <c r="C3261"/>
      <c r="D3261"/>
      <c r="E3261"/>
      <c r="F3261"/>
      <c r="G3261"/>
      <c r="H3261"/>
      <c r="I3261"/>
      <c r="J3261"/>
      <c r="K3261"/>
    </row>
    <row r="3262" spans="1:11" x14ac:dyDescent="0.25">
      <c r="A3262"/>
      <c r="B3262"/>
      <c r="C3262"/>
      <c r="D3262"/>
      <c r="E3262"/>
      <c r="F3262"/>
      <c r="G3262"/>
      <c r="H3262"/>
      <c r="I3262"/>
      <c r="J3262"/>
      <c r="K3262"/>
    </row>
    <row r="3263" spans="1:11" x14ac:dyDescent="0.25">
      <c r="A3263"/>
      <c r="B3263"/>
      <c r="C3263"/>
      <c r="D3263"/>
      <c r="E3263"/>
      <c r="F3263"/>
      <c r="G3263"/>
      <c r="H3263"/>
      <c r="I3263"/>
      <c r="J3263"/>
      <c r="K3263"/>
    </row>
    <row r="3264" spans="1:11" x14ac:dyDescent="0.25">
      <c r="A3264"/>
      <c r="B3264"/>
      <c r="C3264"/>
      <c r="D3264"/>
      <c r="E3264"/>
      <c r="F3264"/>
      <c r="G3264"/>
      <c r="H3264"/>
      <c r="I3264"/>
      <c r="J3264"/>
      <c r="K3264"/>
    </row>
    <row r="3265" spans="1:11" x14ac:dyDescent="0.25">
      <c r="A3265"/>
      <c r="B3265"/>
      <c r="C3265"/>
      <c r="D3265"/>
      <c r="E3265"/>
      <c r="F3265"/>
      <c r="G3265"/>
      <c r="H3265"/>
      <c r="I3265"/>
      <c r="J3265"/>
      <c r="K3265"/>
    </row>
    <row r="3266" spans="1:11" x14ac:dyDescent="0.25">
      <c r="A3266"/>
      <c r="B3266"/>
      <c r="C3266"/>
      <c r="D3266"/>
      <c r="E3266"/>
      <c r="F3266"/>
      <c r="G3266"/>
      <c r="H3266"/>
      <c r="I3266"/>
      <c r="J3266"/>
      <c r="K3266"/>
    </row>
    <row r="3267" spans="1:11" x14ac:dyDescent="0.25">
      <c r="A3267"/>
      <c r="B3267"/>
      <c r="C3267"/>
      <c r="D3267"/>
      <c r="E3267"/>
      <c r="F3267"/>
      <c r="G3267"/>
      <c r="H3267"/>
      <c r="I3267"/>
      <c r="J3267"/>
      <c r="K3267"/>
    </row>
    <row r="3268" spans="1:11" x14ac:dyDescent="0.25">
      <c r="A3268"/>
      <c r="B3268"/>
      <c r="C3268"/>
      <c r="D3268"/>
      <c r="E3268"/>
      <c r="F3268"/>
      <c r="G3268"/>
      <c r="H3268"/>
      <c r="I3268"/>
      <c r="J3268"/>
      <c r="K3268"/>
    </row>
    <row r="3269" spans="1:11" x14ac:dyDescent="0.25">
      <c r="A3269"/>
      <c r="B3269"/>
      <c r="C3269"/>
      <c r="D3269"/>
      <c r="E3269"/>
      <c r="F3269"/>
      <c r="G3269"/>
      <c r="H3269"/>
      <c r="I3269"/>
      <c r="J3269"/>
      <c r="K3269"/>
    </row>
    <row r="3270" spans="1:11" x14ac:dyDescent="0.25">
      <c r="A3270"/>
      <c r="B3270"/>
      <c r="C3270"/>
      <c r="D3270"/>
      <c r="E3270"/>
      <c r="F3270"/>
      <c r="G3270"/>
      <c r="H3270"/>
      <c r="I3270"/>
      <c r="J3270"/>
      <c r="K3270"/>
    </row>
    <row r="3271" spans="1:11" x14ac:dyDescent="0.25">
      <c r="A3271"/>
      <c r="B3271"/>
      <c r="C3271"/>
      <c r="D3271"/>
      <c r="E3271"/>
      <c r="F3271"/>
      <c r="G3271"/>
      <c r="H3271"/>
      <c r="I3271"/>
      <c r="J3271"/>
      <c r="K3271"/>
    </row>
    <row r="3272" spans="1:11" x14ac:dyDescent="0.25">
      <c r="A3272"/>
      <c r="B3272"/>
      <c r="C3272"/>
      <c r="D3272"/>
      <c r="E3272"/>
      <c r="F3272"/>
      <c r="G3272"/>
      <c r="H3272"/>
      <c r="I3272"/>
      <c r="J3272"/>
      <c r="K3272"/>
    </row>
    <row r="3273" spans="1:11" x14ac:dyDescent="0.25">
      <c r="A3273"/>
      <c r="B3273"/>
      <c r="C3273"/>
      <c r="D3273"/>
      <c r="E3273"/>
      <c r="F3273"/>
      <c r="G3273"/>
      <c r="H3273"/>
      <c r="I3273"/>
      <c r="J3273"/>
      <c r="K3273"/>
    </row>
    <row r="3274" spans="1:11" x14ac:dyDescent="0.25">
      <c r="A3274"/>
      <c r="B3274"/>
      <c r="C3274"/>
      <c r="D3274"/>
      <c r="E3274"/>
      <c r="F3274"/>
      <c r="G3274"/>
      <c r="H3274"/>
      <c r="I3274"/>
      <c r="J3274"/>
      <c r="K3274"/>
    </row>
    <row r="3275" spans="1:11" x14ac:dyDescent="0.25">
      <c r="A3275"/>
      <c r="B3275"/>
      <c r="C3275"/>
      <c r="D3275"/>
      <c r="E3275"/>
      <c r="F3275"/>
      <c r="G3275"/>
      <c r="H3275"/>
      <c r="I3275"/>
      <c r="J3275"/>
      <c r="K3275"/>
    </row>
    <row r="3276" spans="1:11" x14ac:dyDescent="0.25">
      <c r="A3276"/>
      <c r="B3276"/>
      <c r="C3276"/>
      <c r="D3276"/>
      <c r="E3276"/>
      <c r="F3276"/>
      <c r="G3276"/>
      <c r="H3276"/>
      <c r="I3276"/>
      <c r="J3276"/>
      <c r="K3276"/>
    </row>
    <row r="3277" spans="1:11" x14ac:dyDescent="0.25">
      <c r="A3277"/>
      <c r="B3277"/>
      <c r="C3277"/>
      <c r="D3277"/>
      <c r="E3277"/>
      <c r="F3277"/>
      <c r="G3277"/>
      <c r="H3277"/>
      <c r="I3277"/>
      <c r="J3277"/>
      <c r="K3277"/>
    </row>
    <row r="3278" spans="1:11" x14ac:dyDescent="0.25">
      <c r="A3278"/>
      <c r="B3278"/>
      <c r="C3278"/>
      <c r="D3278"/>
      <c r="E3278"/>
      <c r="F3278"/>
      <c r="G3278"/>
      <c r="H3278"/>
      <c r="I3278"/>
      <c r="J3278"/>
      <c r="K3278"/>
    </row>
    <row r="3279" spans="1:11" x14ac:dyDescent="0.25">
      <c r="A3279"/>
      <c r="B3279"/>
      <c r="C3279"/>
      <c r="D3279"/>
      <c r="E3279"/>
      <c r="F3279"/>
      <c r="G3279"/>
      <c r="H3279"/>
      <c r="I3279"/>
      <c r="J3279"/>
      <c r="K3279"/>
    </row>
    <row r="3280" spans="1:11" x14ac:dyDescent="0.25">
      <c r="A3280"/>
      <c r="B3280"/>
      <c r="C3280"/>
      <c r="D3280"/>
      <c r="E3280"/>
      <c r="F3280"/>
      <c r="G3280"/>
      <c r="H3280"/>
      <c r="I3280"/>
      <c r="J3280"/>
      <c r="K3280"/>
    </row>
    <row r="3281" spans="1:11" x14ac:dyDescent="0.25">
      <c r="A3281"/>
      <c r="B3281"/>
      <c r="C3281"/>
      <c r="D3281"/>
      <c r="E3281"/>
      <c r="F3281"/>
      <c r="G3281"/>
      <c r="H3281"/>
      <c r="I3281"/>
      <c r="J3281"/>
      <c r="K3281"/>
    </row>
    <row r="3282" spans="1:11" x14ac:dyDescent="0.25">
      <c r="A3282"/>
      <c r="B3282"/>
      <c r="C3282"/>
      <c r="D3282"/>
      <c r="E3282"/>
      <c r="F3282"/>
      <c r="G3282"/>
      <c r="H3282"/>
      <c r="I3282"/>
      <c r="J3282"/>
      <c r="K3282"/>
    </row>
    <row r="3283" spans="1:11" x14ac:dyDescent="0.25">
      <c r="A3283"/>
      <c r="B3283"/>
      <c r="C3283"/>
      <c r="D3283"/>
      <c r="E3283"/>
      <c r="F3283"/>
      <c r="G3283"/>
      <c r="H3283"/>
      <c r="I3283"/>
      <c r="J3283"/>
      <c r="K3283"/>
    </row>
    <row r="3284" spans="1:11" x14ac:dyDescent="0.25">
      <c r="A3284"/>
      <c r="B3284"/>
      <c r="C3284"/>
      <c r="D3284"/>
      <c r="E3284"/>
      <c r="F3284"/>
      <c r="G3284"/>
      <c r="H3284"/>
      <c r="I3284"/>
      <c r="J3284"/>
      <c r="K3284"/>
    </row>
    <row r="3285" spans="1:11" x14ac:dyDescent="0.25">
      <c r="A3285"/>
      <c r="B3285"/>
      <c r="C3285"/>
      <c r="D3285"/>
      <c r="E3285"/>
      <c r="F3285"/>
      <c r="G3285"/>
      <c r="H3285"/>
      <c r="I3285"/>
      <c r="J3285"/>
      <c r="K3285"/>
    </row>
    <row r="3286" spans="1:11" x14ac:dyDescent="0.25">
      <c r="A3286"/>
      <c r="B3286"/>
      <c r="C3286"/>
      <c r="D3286"/>
      <c r="E3286"/>
      <c r="F3286"/>
      <c r="G3286"/>
      <c r="H3286"/>
      <c r="I3286"/>
      <c r="J3286"/>
      <c r="K3286"/>
    </row>
    <row r="3287" spans="1:11" x14ac:dyDescent="0.25">
      <c r="A3287"/>
      <c r="B3287"/>
      <c r="C3287"/>
      <c r="D3287"/>
      <c r="E3287"/>
      <c r="F3287"/>
      <c r="G3287"/>
      <c r="H3287"/>
      <c r="I3287"/>
      <c r="J3287"/>
      <c r="K3287"/>
    </row>
    <row r="3288" spans="1:11" x14ac:dyDescent="0.25">
      <c r="A3288"/>
      <c r="B3288"/>
      <c r="C3288"/>
      <c r="D3288"/>
      <c r="E3288"/>
      <c r="F3288"/>
      <c r="G3288"/>
      <c r="H3288"/>
      <c r="I3288"/>
      <c r="J3288"/>
      <c r="K3288"/>
    </row>
    <row r="3289" spans="1:11" x14ac:dyDescent="0.25">
      <c r="A3289"/>
      <c r="B3289"/>
      <c r="C3289"/>
      <c r="D3289"/>
      <c r="E3289"/>
      <c r="F3289"/>
      <c r="G3289"/>
      <c r="H3289"/>
      <c r="I3289"/>
      <c r="J3289"/>
      <c r="K3289"/>
    </row>
    <row r="3290" spans="1:11" x14ac:dyDescent="0.25">
      <c r="A3290"/>
      <c r="B3290"/>
      <c r="C3290"/>
      <c r="D3290"/>
      <c r="E3290"/>
      <c r="F3290"/>
      <c r="G3290"/>
      <c r="H3290"/>
      <c r="I3290"/>
      <c r="J3290"/>
      <c r="K3290"/>
    </row>
    <row r="3291" spans="1:11" x14ac:dyDescent="0.25">
      <c r="A3291"/>
      <c r="B3291"/>
      <c r="C3291"/>
      <c r="D3291"/>
      <c r="E3291"/>
      <c r="F3291"/>
      <c r="G3291"/>
      <c r="H3291"/>
      <c r="I3291"/>
      <c r="J3291"/>
      <c r="K3291"/>
    </row>
    <row r="3292" spans="1:11" x14ac:dyDescent="0.25">
      <c r="A3292"/>
      <c r="B3292"/>
      <c r="C3292"/>
      <c r="D3292"/>
      <c r="E3292"/>
      <c r="F3292"/>
      <c r="G3292"/>
      <c r="H3292"/>
      <c r="I3292"/>
      <c r="J3292"/>
      <c r="K3292"/>
    </row>
    <row r="3293" spans="1:11" x14ac:dyDescent="0.25">
      <c r="A3293"/>
      <c r="B3293"/>
      <c r="C3293"/>
      <c r="D3293"/>
      <c r="E3293"/>
      <c r="F3293"/>
      <c r="G3293"/>
      <c r="H3293"/>
      <c r="I3293"/>
      <c r="J3293"/>
      <c r="K3293"/>
    </row>
    <row r="3294" spans="1:11" x14ac:dyDescent="0.25">
      <c r="A3294"/>
      <c r="B3294"/>
      <c r="C3294"/>
      <c r="D3294"/>
      <c r="E3294"/>
      <c r="F3294"/>
      <c r="G3294"/>
      <c r="H3294"/>
      <c r="I3294"/>
      <c r="J3294"/>
      <c r="K3294"/>
    </row>
    <row r="3295" spans="1:11" x14ac:dyDescent="0.25">
      <c r="A3295"/>
      <c r="B3295"/>
      <c r="C3295"/>
      <c r="D3295"/>
      <c r="E3295"/>
      <c r="F3295"/>
      <c r="G3295"/>
      <c r="H3295"/>
      <c r="I3295"/>
      <c r="J3295"/>
      <c r="K3295"/>
    </row>
    <row r="3296" spans="1:11" x14ac:dyDescent="0.25">
      <c r="A3296"/>
      <c r="B3296"/>
      <c r="C3296"/>
      <c r="D3296"/>
      <c r="E3296"/>
      <c r="F3296"/>
      <c r="G3296"/>
      <c r="H3296"/>
      <c r="I3296"/>
      <c r="J3296"/>
      <c r="K3296"/>
    </row>
    <row r="3297" spans="1:11" x14ac:dyDescent="0.25">
      <c r="A3297"/>
      <c r="B3297"/>
      <c r="C3297"/>
      <c r="D3297"/>
      <c r="E3297"/>
      <c r="F3297"/>
      <c r="G3297"/>
      <c r="H3297"/>
      <c r="I3297"/>
      <c r="J3297"/>
      <c r="K3297"/>
    </row>
    <row r="3298" spans="1:11" x14ac:dyDescent="0.25">
      <c r="A3298"/>
      <c r="B3298"/>
      <c r="C3298"/>
      <c r="D3298"/>
      <c r="E3298"/>
      <c r="F3298"/>
      <c r="G3298"/>
      <c r="H3298"/>
      <c r="I3298"/>
      <c r="J3298"/>
      <c r="K3298"/>
    </row>
    <row r="3299" spans="1:11" x14ac:dyDescent="0.25">
      <c r="A3299"/>
      <c r="B3299"/>
      <c r="C3299"/>
      <c r="D3299"/>
      <c r="E3299"/>
      <c r="F3299"/>
      <c r="G3299"/>
      <c r="H3299"/>
      <c r="I3299"/>
      <c r="J3299"/>
      <c r="K3299"/>
    </row>
    <row r="3300" spans="1:11" x14ac:dyDescent="0.25">
      <c r="A3300"/>
      <c r="B3300"/>
      <c r="C3300"/>
      <c r="D3300"/>
      <c r="E3300"/>
      <c r="F3300"/>
      <c r="G3300"/>
      <c r="H3300"/>
      <c r="I3300"/>
      <c r="J3300"/>
      <c r="K3300"/>
    </row>
    <row r="3301" spans="1:11" x14ac:dyDescent="0.25">
      <c r="A3301"/>
      <c r="B3301"/>
      <c r="C3301"/>
      <c r="D3301"/>
      <c r="E3301"/>
      <c r="F3301"/>
      <c r="G3301"/>
      <c r="H3301"/>
      <c r="I3301"/>
      <c r="J3301"/>
      <c r="K3301"/>
    </row>
    <row r="3302" spans="1:11" x14ac:dyDescent="0.25">
      <c r="A3302"/>
      <c r="B3302"/>
      <c r="C3302"/>
      <c r="D3302"/>
      <c r="E3302"/>
      <c r="F3302"/>
      <c r="G3302"/>
      <c r="H3302"/>
      <c r="I3302"/>
      <c r="J3302"/>
      <c r="K3302"/>
    </row>
    <row r="3303" spans="1:11" x14ac:dyDescent="0.25">
      <c r="A3303"/>
      <c r="B3303"/>
      <c r="C3303"/>
      <c r="D3303"/>
      <c r="E3303"/>
      <c r="F3303"/>
      <c r="G3303"/>
      <c r="H3303"/>
      <c r="I3303"/>
      <c r="J3303"/>
      <c r="K3303"/>
    </row>
    <row r="3304" spans="1:11" x14ac:dyDescent="0.25">
      <c r="A3304"/>
      <c r="B3304"/>
      <c r="C3304"/>
      <c r="D3304"/>
      <c r="E3304"/>
      <c r="F3304"/>
      <c r="G3304"/>
      <c r="H3304"/>
      <c r="I3304"/>
      <c r="J3304"/>
      <c r="K3304"/>
    </row>
    <row r="3305" spans="1:11" x14ac:dyDescent="0.25">
      <c r="A3305"/>
      <c r="B3305"/>
      <c r="C3305"/>
      <c r="D3305"/>
      <c r="E3305"/>
      <c r="F3305"/>
      <c r="G3305"/>
      <c r="H3305"/>
      <c r="I3305"/>
      <c r="J3305"/>
      <c r="K3305"/>
    </row>
    <row r="3306" spans="1:11" x14ac:dyDescent="0.25">
      <c r="A3306"/>
      <c r="B3306"/>
      <c r="C3306"/>
      <c r="D3306"/>
      <c r="E3306"/>
      <c r="F3306"/>
      <c r="G3306"/>
      <c r="H3306"/>
      <c r="I3306"/>
      <c r="J3306"/>
      <c r="K3306"/>
    </row>
    <row r="3307" spans="1:11" x14ac:dyDescent="0.25">
      <c r="A3307"/>
      <c r="B3307"/>
      <c r="C3307"/>
      <c r="D3307"/>
      <c r="E3307"/>
      <c r="F3307"/>
      <c r="G3307"/>
      <c r="H3307"/>
      <c r="I3307"/>
      <c r="J3307"/>
      <c r="K3307"/>
    </row>
    <row r="3308" spans="1:11" x14ac:dyDescent="0.25">
      <c r="A3308"/>
      <c r="B3308"/>
      <c r="C3308"/>
      <c r="D3308"/>
      <c r="E3308"/>
      <c r="F3308"/>
      <c r="G3308"/>
      <c r="H3308"/>
      <c r="I3308"/>
      <c r="J3308"/>
      <c r="K3308"/>
    </row>
    <row r="3309" spans="1:11" x14ac:dyDescent="0.25">
      <c r="A3309"/>
      <c r="B3309"/>
      <c r="C3309"/>
      <c r="D3309"/>
      <c r="E3309"/>
      <c r="F3309"/>
      <c r="G3309"/>
      <c r="H3309"/>
      <c r="I3309"/>
      <c r="J3309"/>
      <c r="K3309"/>
    </row>
    <row r="3310" spans="1:11" x14ac:dyDescent="0.25">
      <c r="A3310"/>
      <c r="B3310"/>
      <c r="C3310"/>
      <c r="D3310"/>
      <c r="E3310"/>
      <c r="F3310"/>
      <c r="G3310"/>
      <c r="H3310"/>
      <c r="I3310"/>
      <c r="J3310"/>
      <c r="K3310"/>
    </row>
    <row r="3311" spans="1:11" x14ac:dyDescent="0.25">
      <c r="A3311"/>
      <c r="B3311"/>
      <c r="C3311"/>
      <c r="D3311"/>
      <c r="E3311"/>
      <c r="F3311"/>
      <c r="G3311"/>
      <c r="H3311"/>
      <c r="I3311"/>
      <c r="J3311"/>
      <c r="K3311"/>
    </row>
    <row r="3312" spans="1:11" x14ac:dyDescent="0.25">
      <c r="A3312"/>
      <c r="B3312"/>
      <c r="C3312"/>
      <c r="D3312"/>
      <c r="E3312"/>
      <c r="F3312"/>
      <c r="G3312"/>
      <c r="H3312"/>
      <c r="I3312"/>
      <c r="J3312"/>
      <c r="K3312"/>
    </row>
    <row r="3313" spans="1:11" x14ac:dyDescent="0.25">
      <c r="A3313"/>
      <c r="B3313"/>
      <c r="C3313"/>
      <c r="D3313"/>
      <c r="E3313"/>
      <c r="F3313"/>
      <c r="G3313"/>
      <c r="H3313"/>
      <c r="I3313"/>
      <c r="J3313"/>
      <c r="K3313"/>
    </row>
    <row r="3314" spans="1:11" x14ac:dyDescent="0.25">
      <c r="A3314"/>
      <c r="B3314"/>
      <c r="C3314"/>
      <c r="D3314"/>
      <c r="E3314"/>
      <c r="F3314"/>
      <c r="G3314"/>
      <c r="H3314"/>
      <c r="I3314"/>
      <c r="J3314"/>
      <c r="K3314"/>
    </row>
    <row r="3315" spans="1:11" x14ac:dyDescent="0.25">
      <c r="A3315"/>
      <c r="B3315"/>
      <c r="C3315"/>
      <c r="D3315"/>
      <c r="E3315"/>
      <c r="F3315"/>
      <c r="G3315"/>
      <c r="H3315"/>
      <c r="I3315"/>
      <c r="J3315"/>
      <c r="K3315"/>
    </row>
    <row r="3316" spans="1:11" x14ac:dyDescent="0.25">
      <c r="A3316"/>
      <c r="B3316"/>
      <c r="C3316"/>
      <c r="D3316"/>
      <c r="E3316"/>
      <c r="F3316"/>
      <c r="G3316"/>
      <c r="H3316"/>
      <c r="I3316"/>
      <c r="J3316"/>
      <c r="K3316"/>
    </row>
    <row r="3317" spans="1:11" x14ac:dyDescent="0.25">
      <c r="A3317"/>
      <c r="B3317"/>
      <c r="C3317"/>
      <c r="D3317"/>
      <c r="E3317"/>
      <c r="F3317"/>
      <c r="G3317"/>
      <c r="H3317"/>
      <c r="I3317"/>
      <c r="J3317"/>
      <c r="K3317"/>
    </row>
    <row r="3318" spans="1:11" x14ac:dyDescent="0.25">
      <c r="A3318"/>
      <c r="B3318"/>
      <c r="C3318"/>
      <c r="D3318"/>
      <c r="E3318"/>
      <c r="F3318"/>
      <c r="G3318"/>
      <c r="H3318"/>
      <c r="I3318"/>
      <c r="J3318"/>
      <c r="K3318"/>
    </row>
    <row r="3319" spans="1:11" x14ac:dyDescent="0.25">
      <c r="A3319"/>
      <c r="B3319"/>
      <c r="C3319"/>
      <c r="D3319"/>
      <c r="E3319"/>
      <c r="F3319"/>
      <c r="G3319"/>
      <c r="H3319"/>
      <c r="I3319"/>
      <c r="J3319"/>
      <c r="K3319"/>
    </row>
    <row r="3320" spans="1:11" x14ac:dyDescent="0.25">
      <c r="A3320"/>
      <c r="B3320"/>
      <c r="C3320"/>
      <c r="D3320"/>
      <c r="E3320"/>
      <c r="F3320"/>
      <c r="G3320"/>
      <c r="H3320"/>
      <c r="I3320"/>
      <c r="J3320"/>
      <c r="K3320"/>
    </row>
    <row r="3321" spans="1:11" x14ac:dyDescent="0.25">
      <c r="A3321"/>
      <c r="B3321"/>
      <c r="C3321"/>
      <c r="D3321"/>
      <c r="E3321"/>
      <c r="F3321"/>
      <c r="G3321"/>
      <c r="H3321"/>
      <c r="I3321"/>
      <c r="J3321"/>
      <c r="K3321"/>
    </row>
    <row r="3322" spans="1:11" x14ac:dyDescent="0.25">
      <c r="A3322"/>
      <c r="B3322"/>
      <c r="C3322"/>
      <c r="D3322"/>
      <c r="E3322"/>
      <c r="F3322"/>
      <c r="G3322"/>
      <c r="H3322"/>
      <c r="I3322"/>
      <c r="J3322"/>
      <c r="K3322"/>
    </row>
    <row r="3323" spans="1:11" x14ac:dyDescent="0.25">
      <c r="A3323"/>
      <c r="B3323"/>
      <c r="C3323"/>
      <c r="D3323"/>
      <c r="E3323"/>
      <c r="F3323"/>
      <c r="G3323"/>
      <c r="H3323"/>
      <c r="I3323"/>
      <c r="J3323"/>
      <c r="K3323"/>
    </row>
    <row r="3324" spans="1:11" x14ac:dyDescent="0.25">
      <c r="A3324"/>
      <c r="B3324"/>
      <c r="C3324"/>
      <c r="D3324"/>
      <c r="E3324"/>
      <c r="F3324"/>
      <c r="G3324"/>
      <c r="H3324"/>
      <c r="I3324"/>
      <c r="J3324"/>
      <c r="K3324"/>
    </row>
    <row r="3325" spans="1:11" x14ac:dyDescent="0.25">
      <c r="A3325"/>
      <c r="B3325"/>
      <c r="C3325"/>
      <c r="D3325"/>
      <c r="E3325"/>
      <c r="F3325"/>
      <c r="G3325"/>
      <c r="H3325"/>
      <c r="I3325"/>
      <c r="J3325"/>
      <c r="K3325"/>
    </row>
    <row r="3326" spans="1:11" x14ac:dyDescent="0.25">
      <c r="A3326"/>
      <c r="B3326"/>
      <c r="C3326"/>
      <c r="D3326"/>
      <c r="E3326"/>
      <c r="F3326"/>
      <c r="G3326"/>
      <c r="H3326"/>
      <c r="I3326"/>
      <c r="J3326"/>
      <c r="K3326"/>
    </row>
    <row r="3327" spans="1:11" x14ac:dyDescent="0.25">
      <c r="A3327"/>
      <c r="B3327"/>
      <c r="C3327"/>
      <c r="D3327"/>
      <c r="E3327"/>
      <c r="F3327"/>
      <c r="G3327"/>
      <c r="H3327"/>
      <c r="I3327"/>
      <c r="J3327"/>
      <c r="K3327"/>
    </row>
    <row r="3328" spans="1:11" x14ac:dyDescent="0.25">
      <c r="A3328"/>
      <c r="B3328"/>
      <c r="C3328"/>
      <c r="D3328"/>
      <c r="E3328"/>
      <c r="F3328"/>
      <c r="G3328"/>
      <c r="H3328"/>
      <c r="I3328"/>
      <c r="J3328"/>
      <c r="K3328"/>
    </row>
    <row r="3329" spans="1:11" x14ac:dyDescent="0.25">
      <c r="A3329"/>
      <c r="B3329"/>
      <c r="C3329"/>
      <c r="D3329"/>
      <c r="E3329"/>
      <c r="F3329"/>
      <c r="G3329"/>
      <c r="H3329"/>
      <c r="I3329"/>
      <c r="J3329"/>
      <c r="K3329"/>
    </row>
    <row r="3330" spans="1:11" x14ac:dyDescent="0.25">
      <c r="A3330"/>
      <c r="B3330"/>
      <c r="C3330"/>
      <c r="D3330"/>
      <c r="E3330"/>
      <c r="F3330"/>
      <c r="G3330"/>
      <c r="H3330"/>
      <c r="I3330"/>
      <c r="J3330"/>
      <c r="K3330"/>
    </row>
    <row r="3331" spans="1:11" x14ac:dyDescent="0.25">
      <c r="A3331"/>
      <c r="B3331"/>
      <c r="C3331"/>
      <c r="D3331"/>
      <c r="E3331"/>
      <c r="F3331"/>
      <c r="G3331"/>
      <c r="H3331"/>
      <c r="I3331"/>
      <c r="J3331"/>
      <c r="K3331"/>
    </row>
    <row r="3332" spans="1:11" x14ac:dyDescent="0.25">
      <c r="A3332"/>
      <c r="B3332"/>
      <c r="C3332"/>
      <c r="D3332"/>
      <c r="E3332"/>
      <c r="F3332"/>
      <c r="G3332"/>
      <c r="H3332"/>
      <c r="I3332"/>
      <c r="J3332"/>
      <c r="K3332"/>
    </row>
    <row r="3333" spans="1:11" x14ac:dyDescent="0.25">
      <c r="A3333"/>
      <c r="B3333"/>
      <c r="C3333"/>
      <c r="D3333"/>
      <c r="E3333"/>
      <c r="F3333"/>
      <c r="G3333"/>
      <c r="H3333"/>
      <c r="I3333"/>
      <c r="J3333"/>
      <c r="K3333"/>
    </row>
    <row r="3334" spans="1:11" x14ac:dyDescent="0.25">
      <c r="A3334"/>
      <c r="B3334"/>
      <c r="C3334"/>
      <c r="D3334"/>
      <c r="E3334"/>
      <c r="F3334"/>
      <c r="G3334"/>
      <c r="H3334"/>
      <c r="I3334"/>
      <c r="J3334"/>
      <c r="K3334"/>
    </row>
    <row r="3335" spans="1:11" x14ac:dyDescent="0.25">
      <c r="A3335"/>
      <c r="B3335"/>
      <c r="C3335"/>
      <c r="D3335"/>
      <c r="E3335"/>
      <c r="F3335"/>
      <c r="G3335"/>
      <c r="H3335"/>
      <c r="I3335"/>
      <c r="J3335"/>
      <c r="K3335"/>
    </row>
    <row r="3336" spans="1:11" x14ac:dyDescent="0.25">
      <c r="A3336"/>
      <c r="B3336"/>
      <c r="C3336"/>
      <c r="D3336"/>
      <c r="E3336"/>
      <c r="F3336"/>
      <c r="G3336"/>
      <c r="H3336"/>
      <c r="I3336"/>
      <c r="J3336"/>
      <c r="K3336"/>
    </row>
    <row r="3337" spans="1:11" x14ac:dyDescent="0.25">
      <c r="A3337"/>
      <c r="B3337"/>
      <c r="C3337"/>
      <c r="D3337"/>
      <c r="E3337"/>
      <c r="F3337"/>
      <c r="G3337"/>
      <c r="H3337"/>
      <c r="I3337"/>
      <c r="J3337"/>
      <c r="K3337"/>
    </row>
    <row r="3338" spans="1:11" x14ac:dyDescent="0.25">
      <c r="A3338"/>
      <c r="B3338"/>
      <c r="C3338"/>
      <c r="D3338"/>
      <c r="E3338"/>
      <c r="F3338"/>
      <c r="G3338"/>
      <c r="H3338"/>
      <c r="I3338"/>
      <c r="J3338"/>
      <c r="K3338"/>
    </row>
    <row r="3339" spans="1:11" x14ac:dyDescent="0.25">
      <c r="A3339"/>
      <c r="B3339"/>
      <c r="C3339"/>
      <c r="D3339"/>
      <c r="E3339"/>
      <c r="F3339"/>
      <c r="G3339"/>
      <c r="H3339"/>
      <c r="I3339"/>
      <c r="J3339"/>
      <c r="K3339"/>
    </row>
    <row r="3340" spans="1:11" x14ac:dyDescent="0.25">
      <c r="A3340"/>
      <c r="B3340"/>
      <c r="C3340"/>
      <c r="D3340"/>
      <c r="E3340"/>
      <c r="F3340"/>
      <c r="G3340"/>
      <c r="H3340"/>
      <c r="I3340"/>
      <c r="J3340"/>
      <c r="K3340"/>
    </row>
    <row r="3341" spans="1:11" x14ac:dyDescent="0.25">
      <c r="A3341"/>
      <c r="B3341"/>
      <c r="C3341"/>
      <c r="D3341"/>
      <c r="E3341"/>
      <c r="F3341"/>
      <c r="G3341"/>
      <c r="H3341"/>
      <c r="I3341"/>
      <c r="J3341"/>
      <c r="K3341"/>
    </row>
    <row r="3342" spans="1:11" x14ac:dyDescent="0.25">
      <c r="A3342"/>
      <c r="B3342"/>
      <c r="C3342"/>
      <c r="D3342"/>
      <c r="E3342"/>
      <c r="F3342"/>
      <c r="G3342"/>
      <c r="H3342"/>
      <c r="I3342"/>
      <c r="J3342"/>
      <c r="K3342"/>
    </row>
    <row r="3343" spans="1:11" x14ac:dyDescent="0.25">
      <c r="A3343"/>
      <c r="B3343"/>
      <c r="C3343"/>
      <c r="D3343"/>
      <c r="E3343"/>
      <c r="F3343"/>
      <c r="G3343"/>
      <c r="H3343"/>
      <c r="I3343"/>
      <c r="J3343"/>
      <c r="K3343"/>
    </row>
    <row r="3344" spans="1:11" x14ac:dyDescent="0.25">
      <c r="A3344"/>
      <c r="B3344"/>
      <c r="C3344"/>
      <c r="D3344"/>
      <c r="E3344"/>
      <c r="F3344"/>
      <c r="G3344"/>
      <c r="H3344"/>
      <c r="I3344"/>
      <c r="J3344"/>
      <c r="K3344"/>
    </row>
    <row r="3345" spans="1:11" x14ac:dyDescent="0.25">
      <c r="A3345"/>
      <c r="B3345"/>
      <c r="C3345"/>
      <c r="D3345"/>
      <c r="E3345"/>
      <c r="F3345"/>
      <c r="G3345"/>
      <c r="H3345"/>
      <c r="I3345"/>
      <c r="J3345"/>
      <c r="K3345"/>
    </row>
    <row r="3346" spans="1:11" x14ac:dyDescent="0.25">
      <c r="A3346"/>
      <c r="B3346"/>
      <c r="C3346"/>
      <c r="D3346"/>
      <c r="E3346"/>
      <c r="F3346"/>
      <c r="G3346"/>
      <c r="H3346"/>
      <c r="I3346"/>
      <c r="J3346"/>
      <c r="K3346"/>
    </row>
    <row r="3347" spans="1:11" x14ac:dyDescent="0.25">
      <c r="A3347"/>
      <c r="B3347"/>
      <c r="C3347"/>
      <c r="D3347"/>
      <c r="E3347"/>
      <c r="F3347"/>
      <c r="G3347"/>
      <c r="H3347"/>
      <c r="I3347"/>
      <c r="J3347"/>
      <c r="K3347"/>
    </row>
    <row r="3348" spans="1:11" x14ac:dyDescent="0.25">
      <c r="A3348"/>
      <c r="B3348"/>
      <c r="C3348"/>
      <c r="D3348"/>
      <c r="E3348"/>
      <c r="F3348"/>
      <c r="G3348"/>
      <c r="H3348"/>
      <c r="I3348"/>
      <c r="J3348"/>
      <c r="K3348"/>
    </row>
    <row r="3349" spans="1:11" x14ac:dyDescent="0.25">
      <c r="A3349"/>
      <c r="B3349"/>
      <c r="C3349"/>
      <c r="D3349"/>
      <c r="E3349"/>
      <c r="F3349"/>
      <c r="G3349"/>
      <c r="H3349"/>
      <c r="I3349"/>
      <c r="J3349"/>
      <c r="K3349"/>
    </row>
    <row r="3350" spans="1:11" x14ac:dyDescent="0.25">
      <c r="A3350"/>
      <c r="B3350"/>
      <c r="C3350"/>
      <c r="D3350"/>
      <c r="E3350"/>
      <c r="F3350"/>
      <c r="G3350"/>
      <c r="H3350"/>
      <c r="I3350"/>
      <c r="J3350"/>
      <c r="K3350"/>
    </row>
    <row r="3351" spans="1:11" x14ac:dyDescent="0.25">
      <c r="A3351"/>
      <c r="B3351"/>
      <c r="C3351"/>
      <c r="D3351"/>
      <c r="E3351"/>
      <c r="F3351"/>
      <c r="G3351"/>
      <c r="H3351"/>
      <c r="I3351"/>
      <c r="J3351"/>
      <c r="K3351"/>
    </row>
    <row r="3352" spans="1:11" x14ac:dyDescent="0.25">
      <c r="A3352"/>
      <c r="B3352"/>
      <c r="C3352"/>
      <c r="D3352"/>
      <c r="E3352"/>
      <c r="F3352"/>
      <c r="G3352"/>
      <c r="H3352"/>
      <c r="I3352"/>
      <c r="J3352"/>
      <c r="K3352"/>
    </row>
    <row r="3353" spans="1:11" x14ac:dyDescent="0.25">
      <c r="A3353"/>
      <c r="B3353"/>
      <c r="C3353"/>
      <c r="D3353"/>
      <c r="E3353"/>
      <c r="F3353"/>
      <c r="G3353"/>
      <c r="H3353"/>
      <c r="I3353"/>
      <c r="J3353"/>
      <c r="K3353"/>
    </row>
    <row r="3354" spans="1:11" x14ac:dyDescent="0.25">
      <c r="A3354"/>
      <c r="B3354"/>
      <c r="C3354"/>
      <c r="D3354"/>
      <c r="E3354"/>
      <c r="F3354"/>
      <c r="G3354"/>
      <c r="H3354"/>
      <c r="I3354"/>
      <c r="J3354"/>
      <c r="K3354"/>
    </row>
    <row r="3355" spans="1:11" x14ac:dyDescent="0.25">
      <c r="A3355"/>
      <c r="B3355"/>
      <c r="C3355"/>
      <c r="D3355"/>
      <c r="E3355"/>
      <c r="F3355"/>
      <c r="G3355"/>
      <c r="H3355"/>
      <c r="I3355"/>
      <c r="J3355"/>
      <c r="K3355"/>
    </row>
    <row r="3356" spans="1:11" x14ac:dyDescent="0.25">
      <c r="A3356"/>
      <c r="B3356"/>
      <c r="C3356"/>
      <c r="D3356"/>
      <c r="E3356"/>
      <c r="F3356"/>
      <c r="G3356"/>
      <c r="H3356"/>
      <c r="I3356"/>
      <c r="J3356"/>
      <c r="K3356"/>
    </row>
    <row r="3357" spans="1:11" x14ac:dyDescent="0.25">
      <c r="A3357"/>
      <c r="B3357"/>
      <c r="C3357"/>
      <c r="D3357"/>
      <c r="E3357"/>
      <c r="F3357"/>
      <c r="G3357"/>
      <c r="H3357"/>
      <c r="I3357"/>
      <c r="J3357"/>
      <c r="K3357"/>
    </row>
    <row r="3358" spans="1:11" x14ac:dyDescent="0.25">
      <c r="A3358"/>
      <c r="B3358"/>
      <c r="C3358"/>
      <c r="D3358"/>
      <c r="E3358"/>
      <c r="F3358"/>
      <c r="G3358"/>
      <c r="H3358"/>
      <c r="I3358"/>
      <c r="J3358"/>
      <c r="K3358"/>
    </row>
    <row r="3359" spans="1:11" x14ac:dyDescent="0.25">
      <c r="A3359"/>
      <c r="B3359"/>
      <c r="C3359"/>
      <c r="D3359"/>
      <c r="E3359"/>
      <c r="F3359"/>
      <c r="G3359"/>
      <c r="H3359"/>
      <c r="I3359"/>
      <c r="J3359"/>
      <c r="K3359"/>
    </row>
    <row r="3360" spans="1:11" x14ac:dyDescent="0.25">
      <c r="A3360"/>
      <c r="B3360"/>
      <c r="C3360"/>
      <c r="D3360"/>
      <c r="E3360"/>
      <c r="F3360"/>
      <c r="G3360"/>
      <c r="H3360"/>
      <c r="I3360"/>
      <c r="J3360"/>
      <c r="K3360"/>
    </row>
    <row r="3361" spans="1:11" x14ac:dyDescent="0.25">
      <c r="A3361"/>
      <c r="B3361"/>
      <c r="C3361"/>
      <c r="D3361"/>
      <c r="E3361"/>
      <c r="F3361"/>
      <c r="G3361"/>
      <c r="H3361"/>
      <c r="I3361"/>
      <c r="J3361"/>
      <c r="K3361"/>
    </row>
    <row r="3362" spans="1:11" x14ac:dyDescent="0.25">
      <c r="A3362"/>
      <c r="B3362"/>
      <c r="C3362"/>
      <c r="D3362"/>
      <c r="E3362"/>
      <c r="F3362"/>
      <c r="G3362"/>
      <c r="H3362"/>
      <c r="I3362"/>
      <c r="J3362"/>
      <c r="K3362"/>
    </row>
    <row r="3363" spans="1:11" x14ac:dyDescent="0.25">
      <c r="A3363"/>
      <c r="B3363"/>
      <c r="C3363"/>
      <c r="D3363"/>
      <c r="E3363"/>
      <c r="F3363"/>
      <c r="G3363"/>
      <c r="H3363"/>
      <c r="I3363"/>
      <c r="J3363"/>
      <c r="K3363"/>
    </row>
    <row r="3364" spans="1:11" x14ac:dyDescent="0.25">
      <c r="A3364"/>
      <c r="B3364"/>
      <c r="C3364"/>
      <c r="D3364"/>
      <c r="E3364"/>
      <c r="F3364"/>
      <c r="G3364"/>
      <c r="H3364"/>
      <c r="I3364"/>
      <c r="J3364"/>
      <c r="K3364"/>
    </row>
    <row r="3365" spans="1:11" x14ac:dyDescent="0.25">
      <c r="A3365"/>
      <c r="B3365"/>
      <c r="C3365"/>
      <c r="D3365"/>
      <c r="E3365"/>
      <c r="F3365"/>
      <c r="G3365"/>
      <c r="H3365"/>
      <c r="I3365"/>
      <c r="J3365"/>
      <c r="K3365"/>
    </row>
    <row r="3366" spans="1:11" x14ac:dyDescent="0.25">
      <c r="A3366"/>
      <c r="B3366"/>
      <c r="C3366"/>
      <c r="D3366"/>
      <c r="E3366"/>
      <c r="F3366"/>
      <c r="G3366"/>
      <c r="H3366"/>
      <c r="I3366"/>
      <c r="J3366"/>
      <c r="K3366"/>
    </row>
    <row r="3367" spans="1:11" x14ac:dyDescent="0.25">
      <c r="A3367"/>
      <c r="B3367"/>
      <c r="C3367"/>
      <c r="D3367"/>
      <c r="E3367"/>
      <c r="F3367"/>
      <c r="G3367"/>
      <c r="H3367"/>
      <c r="I3367"/>
      <c r="J3367"/>
      <c r="K3367"/>
    </row>
    <row r="3368" spans="1:11" x14ac:dyDescent="0.25">
      <c r="A3368"/>
      <c r="B3368"/>
      <c r="C3368"/>
      <c r="D3368"/>
      <c r="E3368"/>
      <c r="F3368"/>
      <c r="G3368"/>
      <c r="H3368"/>
      <c r="I3368"/>
      <c r="J3368"/>
      <c r="K3368"/>
    </row>
    <row r="3369" spans="1:11" x14ac:dyDescent="0.25">
      <c r="A3369"/>
      <c r="B3369"/>
      <c r="C3369"/>
      <c r="D3369"/>
      <c r="E3369"/>
      <c r="F3369"/>
      <c r="G3369"/>
      <c r="H3369"/>
      <c r="I3369"/>
      <c r="J3369"/>
      <c r="K3369"/>
    </row>
    <row r="3370" spans="1:11" x14ac:dyDescent="0.25">
      <c r="A3370"/>
      <c r="B3370"/>
      <c r="C3370"/>
      <c r="D3370"/>
      <c r="E3370"/>
      <c r="F3370"/>
      <c r="G3370"/>
      <c r="H3370"/>
      <c r="I3370"/>
      <c r="J3370"/>
      <c r="K3370"/>
    </row>
    <row r="3371" spans="1:11" x14ac:dyDescent="0.25">
      <c r="A3371"/>
      <c r="B3371"/>
      <c r="C3371"/>
      <c r="D3371"/>
      <c r="E3371"/>
      <c r="F3371"/>
      <c r="G3371"/>
      <c r="H3371"/>
      <c r="I3371"/>
      <c r="J3371"/>
      <c r="K3371"/>
    </row>
    <row r="3372" spans="1:11" x14ac:dyDescent="0.25">
      <c r="A3372"/>
      <c r="B3372"/>
      <c r="C3372"/>
      <c r="D3372"/>
      <c r="E3372"/>
      <c r="F3372"/>
      <c r="G3372"/>
      <c r="H3372"/>
      <c r="I3372"/>
      <c r="J3372"/>
      <c r="K3372"/>
    </row>
    <row r="3373" spans="1:11" x14ac:dyDescent="0.25">
      <c r="A3373"/>
      <c r="B3373"/>
      <c r="C3373"/>
      <c r="D3373"/>
      <c r="E3373"/>
      <c r="F3373"/>
      <c r="G3373"/>
      <c r="H3373"/>
      <c r="I3373"/>
      <c r="J3373"/>
      <c r="K3373"/>
    </row>
    <row r="3374" spans="1:11" x14ac:dyDescent="0.25">
      <c r="A3374"/>
      <c r="B3374"/>
      <c r="C3374"/>
      <c r="D3374"/>
      <c r="E3374"/>
      <c r="F3374"/>
      <c r="G3374"/>
      <c r="H3374"/>
      <c r="I3374"/>
      <c r="J3374"/>
      <c r="K3374"/>
    </row>
    <row r="3375" spans="1:11" x14ac:dyDescent="0.25">
      <c r="A3375"/>
      <c r="B3375"/>
      <c r="C3375"/>
      <c r="D3375"/>
      <c r="E3375"/>
      <c r="F3375"/>
      <c r="G3375"/>
      <c r="H3375"/>
      <c r="I3375"/>
      <c r="J3375"/>
      <c r="K3375"/>
    </row>
    <row r="3376" spans="1:11" x14ac:dyDescent="0.25">
      <c r="A3376"/>
      <c r="B3376"/>
      <c r="C3376"/>
      <c r="D3376"/>
      <c r="E3376"/>
      <c r="F3376"/>
      <c r="G3376"/>
      <c r="H3376"/>
      <c r="I3376"/>
      <c r="J3376"/>
      <c r="K3376"/>
    </row>
    <row r="3377" spans="1:11" x14ac:dyDescent="0.25">
      <c r="A3377"/>
      <c r="B3377"/>
      <c r="C3377"/>
      <c r="D3377"/>
      <c r="E3377"/>
      <c r="F3377"/>
      <c r="G3377"/>
      <c r="H3377"/>
      <c r="I3377"/>
      <c r="J3377"/>
      <c r="K3377"/>
    </row>
    <row r="3378" spans="1:11" x14ac:dyDescent="0.25">
      <c r="A3378"/>
      <c r="B3378"/>
      <c r="C3378"/>
      <c r="D3378"/>
      <c r="E3378"/>
      <c r="F3378"/>
      <c r="G3378"/>
      <c r="H3378"/>
      <c r="I3378"/>
      <c r="J3378"/>
      <c r="K3378"/>
    </row>
    <row r="3379" spans="1:11" x14ac:dyDescent="0.25">
      <c r="A3379"/>
      <c r="B3379"/>
      <c r="C3379"/>
      <c r="D3379"/>
      <c r="E3379"/>
      <c r="F3379"/>
      <c r="G3379"/>
      <c r="H3379"/>
      <c r="I3379"/>
      <c r="J3379"/>
      <c r="K3379"/>
    </row>
    <row r="3380" spans="1:11" x14ac:dyDescent="0.25">
      <c r="A3380"/>
      <c r="B3380"/>
      <c r="C3380"/>
      <c r="D3380"/>
      <c r="E3380"/>
      <c r="F3380"/>
      <c r="G3380"/>
      <c r="H3380"/>
      <c r="I3380"/>
      <c r="J3380"/>
      <c r="K3380"/>
    </row>
    <row r="3381" spans="1:11" x14ac:dyDescent="0.25">
      <c r="A3381"/>
      <c r="B3381"/>
      <c r="C3381"/>
      <c r="D3381"/>
      <c r="E3381"/>
      <c r="F3381"/>
      <c r="G3381"/>
      <c r="H3381"/>
      <c r="I3381"/>
      <c r="J3381"/>
      <c r="K3381"/>
    </row>
    <row r="3382" spans="1:11" x14ac:dyDescent="0.25">
      <c r="A3382"/>
      <c r="B3382"/>
      <c r="C3382"/>
      <c r="D3382"/>
      <c r="E3382"/>
      <c r="F3382"/>
      <c r="G3382"/>
      <c r="H3382"/>
      <c r="I3382"/>
      <c r="J3382"/>
      <c r="K3382"/>
    </row>
    <row r="3383" spans="1:11" x14ac:dyDescent="0.25">
      <c r="A3383"/>
      <c r="B3383"/>
      <c r="C3383"/>
      <c r="D3383"/>
      <c r="E3383"/>
      <c r="F3383"/>
      <c r="G3383"/>
      <c r="H3383"/>
      <c r="I3383"/>
      <c r="J3383"/>
      <c r="K3383"/>
    </row>
    <row r="3384" spans="1:11" x14ac:dyDescent="0.25">
      <c r="A3384"/>
      <c r="B3384"/>
      <c r="C3384"/>
      <c r="D3384"/>
      <c r="E3384"/>
      <c r="F3384"/>
      <c r="G3384"/>
      <c r="H3384"/>
      <c r="I3384"/>
      <c r="J3384"/>
      <c r="K3384"/>
    </row>
    <row r="3385" spans="1:11" x14ac:dyDescent="0.25">
      <c r="A3385"/>
      <c r="B3385"/>
      <c r="C3385"/>
      <c r="D3385"/>
      <c r="E3385"/>
      <c r="F3385"/>
      <c r="G3385"/>
      <c r="H3385"/>
      <c r="I3385"/>
      <c r="J3385"/>
      <c r="K3385"/>
    </row>
    <row r="3386" spans="1:11" x14ac:dyDescent="0.25">
      <c r="A3386"/>
      <c r="B3386"/>
      <c r="C3386"/>
      <c r="D3386"/>
      <c r="E3386"/>
      <c r="F3386"/>
      <c r="G3386"/>
      <c r="H3386"/>
      <c r="I3386"/>
      <c r="J3386"/>
      <c r="K3386"/>
    </row>
    <row r="3387" spans="1:11" x14ac:dyDescent="0.25">
      <c r="A3387"/>
      <c r="B3387"/>
      <c r="C3387"/>
      <c r="D3387"/>
      <c r="E3387"/>
      <c r="F3387"/>
      <c r="G3387"/>
      <c r="H3387"/>
      <c r="I3387"/>
      <c r="J3387"/>
      <c r="K3387"/>
    </row>
    <row r="3388" spans="1:11" x14ac:dyDescent="0.25">
      <c r="A3388"/>
      <c r="B3388"/>
      <c r="C3388"/>
      <c r="D3388"/>
      <c r="E3388"/>
      <c r="F3388"/>
      <c r="G3388"/>
      <c r="H3388"/>
      <c r="I3388"/>
      <c r="J3388"/>
      <c r="K3388"/>
    </row>
    <row r="3389" spans="1:11" x14ac:dyDescent="0.25">
      <c r="A3389"/>
      <c r="B3389"/>
      <c r="C3389"/>
      <c r="D3389"/>
      <c r="E3389"/>
      <c r="F3389"/>
      <c r="G3389"/>
      <c r="H3389"/>
      <c r="I3389"/>
      <c r="J3389"/>
      <c r="K3389"/>
    </row>
    <row r="3390" spans="1:11" x14ac:dyDescent="0.25">
      <c r="A3390"/>
      <c r="B3390"/>
      <c r="C3390"/>
      <c r="D3390"/>
      <c r="E3390"/>
      <c r="F3390"/>
      <c r="G3390"/>
      <c r="H3390"/>
      <c r="I3390"/>
      <c r="J3390"/>
      <c r="K3390"/>
    </row>
    <row r="3391" spans="1:11" x14ac:dyDescent="0.25">
      <c r="A3391"/>
      <c r="B3391"/>
      <c r="C3391"/>
      <c r="D3391"/>
      <c r="E3391"/>
      <c r="F3391"/>
      <c r="G3391"/>
      <c r="H3391"/>
      <c r="I3391"/>
      <c r="J3391"/>
      <c r="K3391"/>
    </row>
    <row r="3392" spans="1:11" x14ac:dyDescent="0.25">
      <c r="A3392"/>
      <c r="B3392"/>
      <c r="C3392"/>
      <c r="D3392"/>
      <c r="E3392"/>
      <c r="F3392"/>
      <c r="G3392"/>
      <c r="H3392"/>
      <c r="I3392"/>
      <c r="J3392"/>
      <c r="K3392"/>
    </row>
    <row r="3393" spans="1:11" x14ac:dyDescent="0.25">
      <c r="A3393"/>
      <c r="B3393"/>
      <c r="C3393"/>
      <c r="D3393"/>
      <c r="E3393"/>
      <c r="F3393"/>
      <c r="G3393"/>
      <c r="H3393"/>
      <c r="I3393"/>
      <c r="J3393"/>
      <c r="K3393"/>
    </row>
    <row r="3394" spans="1:11" x14ac:dyDescent="0.25">
      <c r="A3394"/>
      <c r="B3394"/>
      <c r="C3394"/>
      <c r="D3394"/>
      <c r="E3394"/>
      <c r="F3394"/>
      <c r="G3394"/>
      <c r="H3394"/>
      <c r="I3394"/>
      <c r="J3394"/>
      <c r="K3394"/>
    </row>
    <row r="3395" spans="1:11" x14ac:dyDescent="0.25">
      <c r="A3395"/>
      <c r="B3395"/>
      <c r="C3395"/>
      <c r="D3395"/>
      <c r="E3395"/>
      <c r="F3395"/>
      <c r="G3395"/>
      <c r="H3395"/>
      <c r="I3395"/>
      <c r="J3395"/>
      <c r="K3395"/>
    </row>
    <row r="3396" spans="1:11" x14ac:dyDescent="0.25">
      <c r="A3396"/>
      <c r="B3396"/>
      <c r="C3396"/>
      <c r="D3396"/>
      <c r="E3396"/>
      <c r="F3396"/>
      <c r="G3396"/>
      <c r="H3396"/>
      <c r="I3396"/>
      <c r="J3396"/>
      <c r="K3396"/>
    </row>
    <row r="3397" spans="1:11" x14ac:dyDescent="0.25">
      <c r="A3397"/>
      <c r="B3397"/>
      <c r="C3397"/>
      <c r="D3397"/>
      <c r="E3397"/>
      <c r="F3397"/>
      <c r="G3397"/>
      <c r="H3397"/>
      <c r="I3397"/>
      <c r="J3397"/>
      <c r="K3397"/>
    </row>
    <row r="3398" spans="1:11" x14ac:dyDescent="0.25">
      <c r="A3398"/>
      <c r="B3398"/>
      <c r="C3398"/>
      <c r="D3398"/>
      <c r="E3398"/>
      <c r="F3398"/>
      <c r="G3398"/>
      <c r="H3398"/>
      <c r="I3398"/>
      <c r="J3398"/>
      <c r="K3398"/>
    </row>
    <row r="3399" spans="1:11" x14ac:dyDescent="0.25">
      <c r="A3399"/>
      <c r="B3399"/>
      <c r="C3399"/>
      <c r="D3399"/>
      <c r="E3399"/>
      <c r="F3399"/>
      <c r="G3399"/>
      <c r="H3399"/>
      <c r="I3399"/>
      <c r="J3399"/>
      <c r="K3399"/>
    </row>
    <row r="3400" spans="1:11" x14ac:dyDescent="0.25">
      <c r="A3400"/>
      <c r="B3400"/>
      <c r="C3400"/>
      <c r="D3400"/>
      <c r="E3400"/>
      <c r="F3400"/>
      <c r="G3400"/>
      <c r="H3400"/>
      <c r="I3400"/>
      <c r="J3400"/>
      <c r="K3400"/>
    </row>
    <row r="3401" spans="1:11" x14ac:dyDescent="0.25">
      <c r="A3401"/>
      <c r="B3401"/>
      <c r="C3401"/>
      <c r="D3401"/>
      <c r="E3401"/>
      <c r="F3401"/>
      <c r="G3401"/>
      <c r="H3401"/>
      <c r="I3401"/>
      <c r="J3401"/>
      <c r="K3401"/>
    </row>
    <row r="3402" spans="1:11" x14ac:dyDescent="0.25">
      <c r="A3402"/>
      <c r="B3402"/>
      <c r="C3402"/>
      <c r="D3402"/>
      <c r="E3402"/>
      <c r="F3402"/>
      <c r="G3402"/>
      <c r="H3402"/>
      <c r="I3402"/>
      <c r="J3402"/>
      <c r="K3402"/>
    </row>
    <row r="3403" spans="1:11" x14ac:dyDescent="0.25">
      <c r="A3403"/>
      <c r="B3403"/>
      <c r="C3403"/>
      <c r="D3403"/>
      <c r="E3403"/>
      <c r="F3403"/>
      <c r="G3403"/>
      <c r="H3403"/>
      <c r="I3403"/>
      <c r="J3403"/>
      <c r="K3403"/>
    </row>
    <row r="3404" spans="1:11" x14ac:dyDescent="0.25">
      <c r="A3404"/>
      <c r="B3404"/>
      <c r="C3404"/>
      <c r="D3404"/>
      <c r="E3404"/>
      <c r="F3404"/>
      <c r="G3404"/>
      <c r="H3404"/>
      <c r="I3404"/>
      <c r="J3404"/>
      <c r="K3404"/>
    </row>
    <row r="3405" spans="1:11" x14ac:dyDescent="0.25">
      <c r="A3405"/>
      <c r="B3405"/>
      <c r="C3405"/>
      <c r="D3405"/>
      <c r="E3405"/>
      <c r="F3405"/>
      <c r="G3405"/>
      <c r="H3405"/>
      <c r="I3405"/>
      <c r="J3405"/>
      <c r="K3405"/>
    </row>
    <row r="3406" spans="1:11" x14ac:dyDescent="0.25">
      <c r="A3406"/>
      <c r="B3406"/>
      <c r="C3406"/>
      <c r="D3406"/>
      <c r="E3406"/>
      <c r="F3406"/>
      <c r="G3406"/>
      <c r="H3406"/>
      <c r="I3406"/>
      <c r="J3406"/>
      <c r="K3406"/>
    </row>
    <row r="3407" spans="1:11" x14ac:dyDescent="0.25">
      <c r="A3407"/>
      <c r="B3407"/>
      <c r="C3407"/>
      <c r="D3407"/>
      <c r="E3407"/>
      <c r="F3407"/>
      <c r="G3407"/>
      <c r="H3407"/>
      <c r="I3407"/>
      <c r="J3407"/>
      <c r="K3407"/>
    </row>
    <row r="3408" spans="1:11" x14ac:dyDescent="0.25">
      <c r="A3408"/>
      <c r="B3408"/>
      <c r="C3408"/>
      <c r="D3408"/>
      <c r="E3408"/>
      <c r="F3408"/>
      <c r="G3408"/>
      <c r="H3408"/>
      <c r="I3408"/>
      <c r="J3408"/>
      <c r="K3408"/>
    </row>
    <row r="3409" spans="1:11" x14ac:dyDescent="0.25">
      <c r="A3409"/>
      <c r="B3409"/>
      <c r="C3409"/>
      <c r="D3409"/>
      <c r="E3409"/>
      <c r="F3409"/>
      <c r="G3409"/>
      <c r="H3409"/>
      <c r="I3409"/>
      <c r="J3409"/>
      <c r="K3409"/>
    </row>
    <row r="3410" spans="1:11" x14ac:dyDescent="0.25">
      <c r="A3410"/>
      <c r="B3410"/>
      <c r="C3410"/>
      <c r="D3410"/>
      <c r="E3410"/>
      <c r="F3410"/>
      <c r="G3410"/>
      <c r="H3410"/>
      <c r="I3410"/>
      <c r="J3410"/>
      <c r="K3410"/>
    </row>
    <row r="3411" spans="1:11" x14ac:dyDescent="0.25">
      <c r="A3411"/>
      <c r="B3411"/>
      <c r="C3411"/>
      <c r="D3411"/>
      <c r="E3411"/>
      <c r="F3411"/>
      <c r="G3411"/>
      <c r="H3411"/>
      <c r="I3411"/>
      <c r="J3411"/>
      <c r="K3411"/>
    </row>
    <row r="3412" spans="1:11" x14ac:dyDescent="0.25">
      <c r="A3412"/>
      <c r="B3412"/>
      <c r="C3412"/>
      <c r="D3412"/>
      <c r="E3412"/>
      <c r="F3412"/>
      <c r="G3412"/>
      <c r="H3412"/>
      <c r="I3412"/>
      <c r="J3412"/>
      <c r="K3412"/>
    </row>
    <row r="3413" spans="1:11" x14ac:dyDescent="0.25">
      <c r="A3413"/>
      <c r="B3413"/>
      <c r="C3413"/>
      <c r="D3413"/>
      <c r="E3413"/>
      <c r="F3413"/>
      <c r="G3413"/>
      <c r="H3413"/>
      <c r="I3413"/>
      <c r="J3413"/>
      <c r="K3413"/>
    </row>
    <row r="3414" spans="1:11" x14ac:dyDescent="0.25">
      <c r="A3414"/>
      <c r="B3414"/>
      <c r="C3414"/>
      <c r="D3414"/>
      <c r="E3414"/>
      <c r="F3414"/>
      <c r="G3414"/>
      <c r="H3414"/>
      <c r="I3414"/>
      <c r="J3414"/>
      <c r="K3414"/>
    </row>
    <row r="3415" spans="1:11" x14ac:dyDescent="0.25">
      <c r="A3415"/>
      <c r="B3415"/>
      <c r="C3415"/>
      <c r="D3415"/>
      <c r="E3415"/>
      <c r="F3415"/>
      <c r="G3415"/>
      <c r="H3415"/>
      <c r="I3415"/>
      <c r="J3415"/>
      <c r="K3415"/>
    </row>
    <row r="3416" spans="1:11" x14ac:dyDescent="0.25">
      <c r="A3416"/>
      <c r="B3416"/>
      <c r="C3416"/>
      <c r="D3416"/>
      <c r="E3416"/>
      <c r="F3416"/>
      <c r="G3416"/>
      <c r="H3416"/>
      <c r="I3416"/>
      <c r="J3416"/>
      <c r="K3416"/>
    </row>
    <row r="3417" spans="1:11" x14ac:dyDescent="0.25">
      <c r="A3417"/>
      <c r="B3417"/>
      <c r="C3417"/>
      <c r="D3417"/>
      <c r="E3417"/>
      <c r="F3417"/>
      <c r="G3417"/>
      <c r="H3417"/>
      <c r="I3417"/>
      <c r="J3417"/>
      <c r="K3417"/>
    </row>
    <row r="3418" spans="1:11" x14ac:dyDescent="0.25">
      <c r="A3418"/>
      <c r="B3418"/>
      <c r="C3418"/>
      <c r="D3418"/>
      <c r="E3418"/>
      <c r="F3418"/>
      <c r="G3418"/>
      <c r="H3418"/>
      <c r="I3418"/>
      <c r="J3418"/>
      <c r="K3418"/>
    </row>
    <row r="3419" spans="1:11" x14ac:dyDescent="0.25">
      <c r="A3419"/>
      <c r="B3419"/>
      <c r="C3419"/>
      <c r="D3419"/>
      <c r="E3419"/>
      <c r="F3419"/>
      <c r="G3419"/>
      <c r="H3419"/>
      <c r="I3419"/>
      <c r="J3419"/>
      <c r="K3419"/>
    </row>
    <row r="3420" spans="1:11" x14ac:dyDescent="0.25">
      <c r="A3420"/>
      <c r="B3420"/>
      <c r="C3420"/>
      <c r="D3420"/>
      <c r="E3420"/>
      <c r="F3420"/>
      <c r="G3420"/>
      <c r="H3420"/>
      <c r="I3420"/>
      <c r="J3420"/>
      <c r="K3420"/>
    </row>
    <row r="3421" spans="1:11" x14ac:dyDescent="0.25">
      <c r="A3421"/>
      <c r="B3421"/>
      <c r="C3421"/>
      <c r="D3421"/>
      <c r="E3421"/>
      <c r="F3421"/>
      <c r="G3421"/>
      <c r="H3421"/>
      <c r="I3421"/>
      <c r="J3421"/>
      <c r="K3421"/>
    </row>
    <row r="3422" spans="1:11" x14ac:dyDescent="0.25">
      <c r="A3422"/>
      <c r="B3422"/>
      <c r="C3422"/>
      <c r="D3422"/>
      <c r="E3422"/>
      <c r="F3422"/>
      <c r="G3422"/>
      <c r="H3422"/>
      <c r="I3422"/>
      <c r="J3422"/>
      <c r="K3422"/>
    </row>
    <row r="3423" spans="1:11" x14ac:dyDescent="0.25">
      <c r="A3423"/>
      <c r="B3423"/>
      <c r="C3423"/>
      <c r="D3423"/>
      <c r="E3423"/>
      <c r="F3423"/>
      <c r="G3423"/>
      <c r="H3423"/>
      <c r="I3423"/>
      <c r="J3423"/>
      <c r="K3423"/>
    </row>
    <row r="3424" spans="1:11" x14ac:dyDescent="0.25">
      <c r="A3424"/>
      <c r="B3424"/>
      <c r="C3424"/>
      <c r="D3424"/>
      <c r="E3424"/>
      <c r="F3424"/>
      <c r="G3424"/>
      <c r="H3424"/>
      <c r="I3424"/>
      <c r="J3424"/>
      <c r="K3424"/>
    </row>
    <row r="3425" spans="1:11" x14ac:dyDescent="0.25">
      <c r="A3425"/>
      <c r="B3425"/>
      <c r="C3425"/>
      <c r="D3425"/>
      <c r="E3425"/>
      <c r="F3425"/>
      <c r="G3425"/>
      <c r="H3425"/>
      <c r="I3425"/>
      <c r="J3425"/>
      <c r="K3425"/>
    </row>
    <row r="3426" spans="1:11" x14ac:dyDescent="0.25">
      <c r="A3426"/>
      <c r="B3426"/>
      <c r="C3426"/>
      <c r="D3426"/>
      <c r="E3426"/>
      <c r="F3426"/>
      <c r="G3426"/>
      <c r="H3426"/>
      <c r="I3426"/>
      <c r="J3426"/>
      <c r="K3426"/>
    </row>
    <row r="3427" spans="1:11" x14ac:dyDescent="0.25">
      <c r="A3427"/>
      <c r="B3427"/>
      <c r="C3427"/>
      <c r="D3427"/>
      <c r="E3427"/>
      <c r="F3427"/>
      <c r="G3427"/>
      <c r="H3427"/>
      <c r="I3427"/>
      <c r="J3427"/>
      <c r="K3427"/>
    </row>
    <row r="3428" spans="1:11" x14ac:dyDescent="0.25">
      <c r="A3428"/>
      <c r="B3428"/>
      <c r="C3428"/>
      <c r="D3428"/>
      <c r="E3428"/>
      <c r="F3428"/>
      <c r="G3428"/>
      <c r="H3428"/>
      <c r="I3428"/>
      <c r="J3428"/>
      <c r="K3428"/>
    </row>
    <row r="3429" spans="1:11" x14ac:dyDescent="0.25">
      <c r="A3429"/>
      <c r="B3429"/>
      <c r="C3429"/>
      <c r="D3429"/>
      <c r="E3429"/>
      <c r="F3429"/>
      <c r="G3429"/>
      <c r="H3429"/>
      <c r="I3429"/>
      <c r="J3429"/>
      <c r="K3429"/>
    </row>
    <row r="3430" spans="1:11" x14ac:dyDescent="0.25">
      <c r="A3430"/>
      <c r="B3430"/>
      <c r="C3430"/>
      <c r="D3430"/>
      <c r="E3430"/>
      <c r="F3430"/>
      <c r="G3430"/>
      <c r="H3430"/>
      <c r="I3430"/>
      <c r="J3430"/>
      <c r="K3430"/>
    </row>
    <row r="3431" spans="1:11" x14ac:dyDescent="0.25">
      <c r="A3431"/>
      <c r="B3431"/>
      <c r="C3431"/>
      <c r="D3431"/>
      <c r="E3431"/>
      <c r="F3431"/>
      <c r="G3431"/>
      <c r="H3431"/>
      <c r="I3431"/>
      <c r="J3431"/>
      <c r="K3431"/>
    </row>
    <row r="3432" spans="1:11" x14ac:dyDescent="0.25">
      <c r="A3432"/>
      <c r="B3432"/>
      <c r="C3432"/>
      <c r="D3432"/>
      <c r="E3432"/>
      <c r="F3432"/>
      <c r="G3432"/>
      <c r="H3432"/>
      <c r="I3432"/>
      <c r="J3432"/>
      <c r="K3432"/>
    </row>
    <row r="3433" spans="1:11" x14ac:dyDescent="0.25">
      <c r="A3433"/>
      <c r="B3433"/>
      <c r="C3433"/>
      <c r="D3433"/>
      <c r="E3433"/>
      <c r="F3433"/>
      <c r="G3433"/>
      <c r="H3433"/>
      <c r="I3433"/>
      <c r="J3433"/>
      <c r="K3433"/>
    </row>
    <row r="3434" spans="1:11" x14ac:dyDescent="0.25">
      <c r="A3434"/>
      <c r="B3434"/>
      <c r="C3434"/>
      <c r="D3434"/>
      <c r="E3434"/>
      <c r="F3434"/>
      <c r="G3434"/>
      <c r="H3434"/>
      <c r="I3434"/>
      <c r="J3434"/>
      <c r="K3434"/>
    </row>
    <row r="3435" spans="1:11" x14ac:dyDescent="0.25">
      <c r="A3435"/>
      <c r="B3435"/>
      <c r="C3435"/>
      <c r="D3435"/>
      <c r="E3435"/>
      <c r="F3435"/>
      <c r="G3435"/>
      <c r="H3435"/>
      <c r="I3435"/>
      <c r="J3435"/>
      <c r="K3435"/>
    </row>
    <row r="3436" spans="1:11" x14ac:dyDescent="0.25">
      <c r="A3436"/>
      <c r="B3436"/>
      <c r="C3436"/>
      <c r="D3436"/>
      <c r="E3436"/>
      <c r="F3436"/>
      <c r="G3436"/>
      <c r="H3436"/>
      <c r="I3436"/>
      <c r="J3436"/>
      <c r="K3436"/>
    </row>
    <row r="3437" spans="1:11" x14ac:dyDescent="0.25">
      <c r="A3437"/>
      <c r="B3437"/>
      <c r="C3437"/>
      <c r="D3437"/>
      <c r="E3437"/>
      <c r="F3437"/>
      <c r="G3437"/>
      <c r="H3437"/>
      <c r="I3437"/>
      <c r="J3437"/>
      <c r="K3437"/>
    </row>
    <row r="3438" spans="1:11" x14ac:dyDescent="0.25">
      <c r="A3438"/>
      <c r="B3438"/>
      <c r="C3438"/>
      <c r="D3438"/>
      <c r="E3438"/>
      <c r="F3438"/>
      <c r="G3438"/>
      <c r="H3438"/>
      <c r="I3438"/>
      <c r="J3438"/>
      <c r="K3438"/>
    </row>
    <row r="3439" spans="1:11" x14ac:dyDescent="0.25">
      <c r="A3439"/>
      <c r="B3439"/>
      <c r="C3439"/>
      <c r="D3439"/>
      <c r="E3439"/>
      <c r="F3439"/>
      <c r="G3439"/>
      <c r="H3439"/>
      <c r="I3439"/>
      <c r="J3439"/>
      <c r="K3439"/>
    </row>
    <row r="3440" spans="1:11" x14ac:dyDescent="0.25">
      <c r="A3440"/>
      <c r="B3440"/>
      <c r="C3440"/>
      <c r="D3440"/>
      <c r="E3440"/>
      <c r="F3440"/>
      <c r="G3440"/>
      <c r="H3440"/>
      <c r="I3440"/>
      <c r="J3440"/>
      <c r="K3440"/>
    </row>
    <row r="3441" spans="1:11" x14ac:dyDescent="0.25">
      <c r="A3441"/>
      <c r="B3441"/>
      <c r="C3441"/>
      <c r="D3441"/>
      <c r="E3441"/>
      <c r="F3441"/>
      <c r="G3441"/>
      <c r="H3441"/>
      <c r="I3441"/>
      <c r="J3441"/>
      <c r="K3441"/>
    </row>
    <row r="3442" spans="1:11" x14ac:dyDescent="0.25">
      <c r="A3442"/>
      <c r="B3442"/>
      <c r="C3442"/>
      <c r="D3442"/>
      <c r="E3442"/>
      <c r="F3442"/>
      <c r="G3442"/>
      <c r="H3442"/>
      <c r="I3442"/>
      <c r="J3442"/>
      <c r="K3442"/>
    </row>
    <row r="3443" spans="1:11" x14ac:dyDescent="0.25">
      <c r="A3443"/>
      <c r="B3443"/>
      <c r="C3443"/>
      <c r="D3443"/>
      <c r="E3443"/>
      <c r="F3443"/>
      <c r="G3443"/>
      <c r="H3443"/>
      <c r="I3443"/>
      <c r="J3443"/>
      <c r="K3443"/>
    </row>
    <row r="3444" spans="1:11" x14ac:dyDescent="0.25">
      <c r="A3444"/>
      <c r="B3444"/>
      <c r="C3444"/>
      <c r="D3444"/>
      <c r="E3444"/>
      <c r="F3444"/>
      <c r="G3444"/>
      <c r="H3444"/>
      <c r="I3444"/>
      <c r="J3444"/>
      <c r="K3444"/>
    </row>
    <row r="3445" spans="1:11" x14ac:dyDescent="0.25">
      <c r="A3445"/>
      <c r="B3445"/>
      <c r="C3445"/>
      <c r="D3445"/>
      <c r="E3445"/>
      <c r="F3445"/>
      <c r="G3445"/>
      <c r="H3445"/>
      <c r="I3445"/>
      <c r="J3445"/>
      <c r="K3445"/>
    </row>
    <row r="3446" spans="1:11" x14ac:dyDescent="0.25">
      <c r="A3446"/>
      <c r="B3446"/>
      <c r="C3446"/>
      <c r="D3446"/>
      <c r="E3446"/>
      <c r="F3446"/>
      <c r="G3446"/>
      <c r="H3446"/>
      <c r="I3446"/>
      <c r="J3446"/>
      <c r="K3446"/>
    </row>
    <row r="3447" spans="1:11" x14ac:dyDescent="0.25">
      <c r="A3447"/>
      <c r="B3447"/>
      <c r="C3447"/>
      <c r="D3447"/>
      <c r="E3447"/>
      <c r="F3447"/>
      <c r="G3447"/>
      <c r="H3447"/>
      <c r="I3447"/>
      <c r="J3447"/>
      <c r="K3447"/>
    </row>
    <row r="3448" spans="1:11" x14ac:dyDescent="0.25">
      <c r="A3448"/>
      <c r="B3448"/>
      <c r="C3448"/>
      <c r="D3448"/>
      <c r="E3448"/>
      <c r="F3448"/>
      <c r="G3448"/>
      <c r="H3448"/>
      <c r="I3448"/>
      <c r="J3448"/>
      <c r="K3448"/>
    </row>
    <row r="3449" spans="1:11" x14ac:dyDescent="0.25">
      <c r="A3449"/>
      <c r="B3449"/>
      <c r="C3449"/>
      <c r="D3449"/>
      <c r="E3449"/>
      <c r="F3449"/>
      <c r="G3449"/>
      <c r="H3449"/>
      <c r="I3449"/>
      <c r="J3449"/>
      <c r="K3449"/>
    </row>
    <row r="3450" spans="1:11" x14ac:dyDescent="0.25">
      <c r="A3450"/>
      <c r="B3450"/>
      <c r="C3450"/>
      <c r="D3450"/>
      <c r="E3450"/>
      <c r="F3450"/>
      <c r="G3450"/>
      <c r="H3450"/>
      <c r="I3450"/>
      <c r="J3450"/>
      <c r="K3450"/>
    </row>
    <row r="3451" spans="1:11" x14ac:dyDescent="0.25">
      <c r="A3451"/>
      <c r="B3451"/>
      <c r="C3451"/>
      <c r="D3451"/>
      <c r="E3451"/>
      <c r="F3451"/>
      <c r="G3451"/>
      <c r="H3451"/>
      <c r="I3451"/>
      <c r="J3451"/>
      <c r="K3451"/>
    </row>
    <row r="3452" spans="1:11" x14ac:dyDescent="0.25">
      <c r="A3452"/>
      <c r="B3452"/>
      <c r="C3452"/>
      <c r="D3452"/>
      <c r="E3452"/>
      <c r="F3452"/>
      <c r="G3452"/>
      <c r="H3452"/>
      <c r="I3452"/>
      <c r="J3452"/>
      <c r="K3452"/>
    </row>
    <row r="3453" spans="1:11" x14ac:dyDescent="0.25">
      <c r="A3453"/>
      <c r="B3453"/>
      <c r="C3453"/>
      <c r="D3453"/>
      <c r="E3453"/>
      <c r="F3453"/>
      <c r="G3453"/>
      <c r="H3453"/>
      <c r="I3453"/>
      <c r="J3453"/>
      <c r="K3453"/>
    </row>
    <row r="3454" spans="1:11" x14ac:dyDescent="0.25">
      <c r="A3454"/>
      <c r="B3454"/>
      <c r="C3454"/>
      <c r="D3454"/>
      <c r="E3454"/>
      <c r="F3454"/>
      <c r="G3454"/>
      <c r="H3454"/>
      <c r="I3454"/>
      <c r="J3454"/>
      <c r="K3454"/>
    </row>
    <row r="3455" spans="1:11" x14ac:dyDescent="0.25">
      <c r="A3455"/>
      <c r="B3455"/>
      <c r="C3455"/>
      <c r="D3455"/>
      <c r="E3455"/>
      <c r="F3455"/>
      <c r="G3455"/>
      <c r="H3455"/>
      <c r="I3455"/>
      <c r="J3455"/>
      <c r="K3455"/>
    </row>
    <row r="3456" spans="1:11" x14ac:dyDescent="0.25">
      <c r="A3456"/>
      <c r="B3456"/>
      <c r="C3456"/>
      <c r="D3456"/>
      <c r="E3456"/>
      <c r="F3456"/>
      <c r="G3456"/>
      <c r="H3456"/>
      <c r="I3456"/>
      <c r="J3456"/>
      <c r="K3456"/>
    </row>
    <row r="3457" spans="1:11" x14ac:dyDescent="0.25">
      <c r="A3457"/>
      <c r="B3457"/>
      <c r="C3457"/>
      <c r="D3457"/>
      <c r="E3457"/>
      <c r="F3457"/>
      <c r="G3457"/>
      <c r="H3457"/>
      <c r="I3457"/>
      <c r="J3457"/>
      <c r="K3457"/>
    </row>
    <row r="3458" spans="1:11" x14ac:dyDescent="0.25">
      <c r="A3458"/>
      <c r="B3458"/>
      <c r="C3458"/>
      <c r="D3458"/>
      <c r="E3458"/>
      <c r="F3458"/>
      <c r="G3458"/>
      <c r="H3458"/>
      <c r="I3458"/>
      <c r="J3458"/>
      <c r="K3458"/>
    </row>
    <row r="3459" spans="1:11" x14ac:dyDescent="0.25">
      <c r="A3459"/>
      <c r="B3459"/>
      <c r="C3459"/>
      <c r="D3459"/>
      <c r="E3459"/>
      <c r="F3459"/>
      <c r="G3459"/>
      <c r="H3459"/>
      <c r="I3459"/>
      <c r="J3459"/>
      <c r="K3459"/>
    </row>
    <row r="3460" spans="1:11" x14ac:dyDescent="0.25">
      <c r="A3460"/>
      <c r="B3460"/>
      <c r="C3460"/>
      <c r="D3460"/>
      <c r="E3460"/>
      <c r="F3460"/>
      <c r="G3460"/>
      <c r="H3460"/>
      <c r="I3460"/>
      <c r="J3460"/>
      <c r="K3460"/>
    </row>
    <row r="3461" spans="1:11" x14ac:dyDescent="0.25">
      <c r="A3461"/>
      <c r="B3461"/>
      <c r="C3461"/>
      <c r="D3461"/>
      <c r="E3461"/>
      <c r="F3461"/>
      <c r="G3461"/>
      <c r="H3461"/>
      <c r="I3461"/>
      <c r="J3461"/>
      <c r="K3461"/>
    </row>
    <row r="3462" spans="1:11" x14ac:dyDescent="0.25">
      <c r="A3462"/>
      <c r="B3462"/>
      <c r="C3462"/>
      <c r="D3462"/>
      <c r="E3462"/>
      <c r="F3462"/>
      <c r="G3462"/>
      <c r="H3462"/>
      <c r="I3462"/>
      <c r="J3462"/>
      <c r="K3462"/>
    </row>
    <row r="3463" spans="1:11" x14ac:dyDescent="0.25">
      <c r="A3463"/>
      <c r="B3463"/>
      <c r="C3463"/>
      <c r="D3463"/>
      <c r="E3463"/>
      <c r="F3463"/>
      <c r="G3463"/>
      <c r="H3463"/>
      <c r="I3463"/>
      <c r="J3463"/>
      <c r="K3463"/>
    </row>
    <row r="3464" spans="1:11" x14ac:dyDescent="0.25">
      <c r="A3464"/>
      <c r="B3464"/>
      <c r="C3464"/>
      <c r="D3464"/>
      <c r="E3464"/>
      <c r="F3464"/>
      <c r="G3464"/>
      <c r="H3464"/>
      <c r="I3464"/>
      <c r="J3464"/>
      <c r="K3464"/>
    </row>
    <row r="3465" spans="1:11" x14ac:dyDescent="0.25">
      <c r="A3465"/>
      <c r="B3465"/>
      <c r="C3465"/>
      <c r="D3465"/>
      <c r="E3465"/>
      <c r="F3465"/>
      <c r="G3465"/>
      <c r="H3465"/>
      <c r="I3465"/>
      <c r="J3465"/>
      <c r="K3465"/>
    </row>
    <row r="3466" spans="1:11" x14ac:dyDescent="0.25">
      <c r="A3466"/>
      <c r="B3466"/>
      <c r="C3466"/>
      <c r="D3466"/>
      <c r="E3466"/>
      <c r="F3466"/>
      <c r="G3466"/>
      <c r="H3466"/>
      <c r="I3466"/>
      <c r="J3466"/>
      <c r="K3466"/>
    </row>
    <row r="3467" spans="1:11" x14ac:dyDescent="0.25">
      <c r="A3467"/>
      <c r="B3467"/>
      <c r="C3467"/>
      <c r="D3467"/>
      <c r="E3467"/>
      <c r="F3467"/>
      <c r="G3467"/>
      <c r="H3467"/>
      <c r="I3467"/>
      <c r="J3467"/>
      <c r="K3467"/>
    </row>
    <row r="3468" spans="1:11" x14ac:dyDescent="0.25">
      <c r="A3468"/>
      <c r="B3468"/>
      <c r="C3468"/>
      <c r="D3468"/>
      <c r="E3468"/>
      <c r="F3468"/>
      <c r="G3468"/>
      <c r="H3468"/>
      <c r="I3468"/>
      <c r="J3468"/>
      <c r="K3468"/>
    </row>
    <row r="3469" spans="1:11" x14ac:dyDescent="0.25">
      <c r="A3469"/>
      <c r="B3469"/>
      <c r="C3469"/>
      <c r="D3469"/>
      <c r="E3469"/>
      <c r="F3469"/>
      <c r="G3469"/>
      <c r="H3469"/>
      <c r="I3469"/>
      <c r="J3469"/>
      <c r="K3469"/>
    </row>
    <row r="3470" spans="1:11" x14ac:dyDescent="0.25">
      <c r="A3470"/>
      <c r="B3470"/>
      <c r="C3470"/>
      <c r="D3470"/>
      <c r="E3470"/>
      <c r="F3470"/>
      <c r="G3470"/>
      <c r="H3470"/>
      <c r="I3470"/>
      <c r="J3470"/>
      <c r="K3470"/>
    </row>
    <row r="3471" spans="1:11" x14ac:dyDescent="0.25">
      <c r="A3471"/>
      <c r="B3471"/>
      <c r="C3471"/>
      <c r="D3471"/>
      <c r="E3471"/>
      <c r="F3471"/>
      <c r="G3471"/>
      <c r="H3471"/>
      <c r="I3471"/>
      <c r="J3471"/>
      <c r="K3471"/>
    </row>
    <row r="3472" spans="1:11" x14ac:dyDescent="0.25">
      <c r="A3472"/>
      <c r="B3472"/>
      <c r="C3472"/>
      <c r="D3472"/>
      <c r="E3472"/>
      <c r="F3472"/>
      <c r="G3472"/>
      <c r="H3472"/>
      <c r="I3472"/>
      <c r="J3472"/>
      <c r="K3472"/>
    </row>
    <row r="3473" spans="1:11" x14ac:dyDescent="0.25">
      <c r="A3473"/>
      <c r="B3473"/>
      <c r="C3473"/>
      <c r="D3473"/>
      <c r="E3473"/>
      <c r="F3473"/>
      <c r="G3473"/>
      <c r="H3473"/>
      <c r="I3473"/>
      <c r="J3473"/>
      <c r="K3473"/>
    </row>
    <row r="3474" spans="1:11" x14ac:dyDescent="0.25">
      <c r="A3474"/>
      <c r="B3474"/>
      <c r="C3474"/>
      <c r="D3474"/>
      <c r="E3474"/>
      <c r="F3474"/>
      <c r="G3474"/>
      <c r="H3474"/>
      <c r="I3474"/>
      <c r="J3474"/>
      <c r="K3474"/>
    </row>
    <row r="3475" spans="1:11" x14ac:dyDescent="0.25">
      <c r="A3475"/>
      <c r="B3475"/>
      <c r="C3475"/>
      <c r="D3475"/>
      <c r="E3475"/>
      <c r="F3475"/>
      <c r="G3475"/>
      <c r="H3475"/>
      <c r="I3475"/>
      <c r="J3475"/>
      <c r="K3475"/>
    </row>
    <row r="3476" spans="1:11" x14ac:dyDescent="0.25">
      <c r="A3476"/>
      <c r="B3476"/>
      <c r="C3476"/>
      <c r="D3476"/>
      <c r="E3476"/>
      <c r="F3476"/>
      <c r="G3476"/>
      <c r="H3476"/>
      <c r="I3476"/>
      <c r="J3476"/>
      <c r="K3476"/>
    </row>
    <row r="3477" spans="1:11" x14ac:dyDescent="0.25">
      <c r="A3477"/>
      <c r="B3477"/>
      <c r="C3477"/>
      <c r="D3477"/>
      <c r="E3477"/>
      <c r="F3477"/>
      <c r="G3477"/>
      <c r="H3477"/>
      <c r="I3477"/>
      <c r="J3477"/>
      <c r="K3477"/>
    </row>
    <row r="3478" spans="1:11" x14ac:dyDescent="0.25">
      <c r="A3478"/>
      <c r="B3478"/>
      <c r="C3478"/>
      <c r="D3478"/>
      <c r="E3478"/>
      <c r="F3478"/>
      <c r="G3478"/>
      <c r="H3478"/>
      <c r="I3478"/>
      <c r="J3478"/>
      <c r="K3478"/>
    </row>
    <row r="3479" spans="1:11" x14ac:dyDescent="0.25">
      <c r="A3479"/>
      <c r="B3479"/>
      <c r="C3479"/>
      <c r="D3479"/>
      <c r="E3479"/>
      <c r="F3479"/>
      <c r="G3479"/>
      <c r="H3479"/>
      <c r="I3479"/>
      <c r="J3479"/>
      <c r="K3479"/>
    </row>
    <row r="3480" spans="1:11" x14ac:dyDescent="0.25">
      <c r="A3480"/>
      <c r="B3480"/>
      <c r="C3480"/>
      <c r="D3480"/>
      <c r="E3480"/>
      <c r="F3480"/>
      <c r="G3480"/>
      <c r="H3480"/>
      <c r="I3480"/>
      <c r="J3480"/>
      <c r="K3480"/>
    </row>
    <row r="3481" spans="1:11" x14ac:dyDescent="0.25">
      <c r="A3481"/>
      <c r="B3481"/>
      <c r="C3481"/>
      <c r="D3481"/>
      <c r="E3481"/>
      <c r="F3481"/>
      <c r="G3481"/>
      <c r="H3481"/>
      <c r="I3481"/>
      <c r="J3481"/>
      <c r="K3481"/>
    </row>
    <row r="3482" spans="1:11" x14ac:dyDescent="0.25">
      <c r="A3482"/>
      <c r="B3482"/>
      <c r="C3482"/>
      <c r="D3482"/>
      <c r="E3482"/>
      <c r="F3482"/>
      <c r="G3482"/>
      <c r="H3482"/>
      <c r="I3482"/>
      <c r="J3482"/>
      <c r="K3482"/>
    </row>
    <row r="3483" spans="1:11" x14ac:dyDescent="0.25">
      <c r="A3483"/>
      <c r="B3483"/>
      <c r="C3483"/>
      <c r="D3483"/>
      <c r="E3483"/>
      <c r="F3483"/>
      <c r="G3483"/>
      <c r="H3483"/>
      <c r="I3483"/>
      <c r="J3483"/>
      <c r="K3483"/>
    </row>
    <row r="3484" spans="1:11" x14ac:dyDescent="0.25">
      <c r="A3484"/>
      <c r="B3484"/>
      <c r="C3484"/>
      <c r="D3484"/>
      <c r="E3484"/>
      <c r="F3484"/>
      <c r="G3484"/>
      <c r="H3484"/>
      <c r="I3484"/>
      <c r="J3484"/>
      <c r="K3484"/>
    </row>
    <row r="3485" spans="1:11" x14ac:dyDescent="0.25">
      <c r="A3485"/>
      <c r="B3485"/>
      <c r="C3485"/>
      <c r="D3485"/>
      <c r="E3485"/>
      <c r="F3485"/>
      <c r="G3485"/>
      <c r="H3485"/>
      <c r="I3485"/>
      <c r="J3485"/>
      <c r="K3485"/>
    </row>
    <row r="3486" spans="1:11" x14ac:dyDescent="0.25">
      <c r="A3486"/>
      <c r="B3486"/>
      <c r="C3486"/>
      <c r="D3486"/>
      <c r="E3486"/>
      <c r="F3486"/>
      <c r="G3486"/>
      <c r="H3486"/>
      <c r="I3486"/>
      <c r="J3486"/>
      <c r="K3486"/>
    </row>
    <row r="3487" spans="1:11" x14ac:dyDescent="0.25">
      <c r="A3487"/>
      <c r="B3487"/>
      <c r="C3487"/>
      <c r="D3487"/>
      <c r="E3487"/>
      <c r="F3487"/>
      <c r="G3487"/>
      <c r="H3487"/>
      <c r="I3487"/>
      <c r="J3487"/>
      <c r="K3487"/>
    </row>
    <row r="3488" spans="1:11" x14ac:dyDescent="0.25">
      <c r="A3488"/>
      <c r="B3488"/>
      <c r="C3488"/>
      <c r="D3488"/>
      <c r="E3488"/>
      <c r="F3488"/>
      <c r="G3488"/>
      <c r="H3488"/>
      <c r="I3488"/>
      <c r="J3488"/>
      <c r="K3488"/>
    </row>
    <row r="3489" spans="1:11" x14ac:dyDescent="0.25">
      <c r="A3489"/>
      <c r="B3489"/>
      <c r="C3489"/>
      <c r="D3489"/>
      <c r="E3489"/>
      <c r="F3489"/>
      <c r="G3489"/>
      <c r="H3489"/>
      <c r="I3489"/>
      <c r="J3489"/>
      <c r="K3489"/>
    </row>
    <row r="3490" spans="1:11" x14ac:dyDescent="0.25">
      <c r="A3490"/>
      <c r="B3490"/>
      <c r="C3490"/>
      <c r="D3490"/>
      <c r="E3490"/>
      <c r="F3490"/>
      <c r="G3490"/>
      <c r="H3490"/>
      <c r="I3490"/>
      <c r="J3490"/>
      <c r="K3490"/>
    </row>
    <row r="3491" spans="1:11" x14ac:dyDescent="0.25">
      <c r="A3491"/>
      <c r="B3491"/>
      <c r="C3491"/>
      <c r="D3491"/>
      <c r="E3491"/>
      <c r="F3491"/>
      <c r="G3491"/>
      <c r="H3491"/>
      <c r="I3491"/>
      <c r="J3491"/>
      <c r="K3491"/>
    </row>
    <row r="3492" spans="1:11" x14ac:dyDescent="0.25">
      <c r="A3492"/>
      <c r="B3492"/>
      <c r="C3492"/>
      <c r="D3492"/>
      <c r="E3492"/>
      <c r="F3492"/>
      <c r="G3492"/>
      <c r="H3492"/>
      <c r="I3492"/>
      <c r="J3492"/>
      <c r="K3492"/>
    </row>
    <row r="3493" spans="1:11" x14ac:dyDescent="0.25">
      <c r="A3493"/>
      <c r="B3493"/>
      <c r="C3493"/>
      <c r="D3493"/>
      <c r="E3493"/>
      <c r="F3493"/>
      <c r="G3493"/>
      <c r="H3493"/>
      <c r="I3493"/>
      <c r="J3493"/>
      <c r="K3493"/>
    </row>
    <row r="3494" spans="1:11" x14ac:dyDescent="0.25">
      <c r="A3494"/>
      <c r="B3494"/>
      <c r="C3494"/>
      <c r="D3494"/>
      <c r="E3494"/>
      <c r="F3494"/>
      <c r="G3494"/>
      <c r="H3494"/>
      <c r="I3494"/>
      <c r="J3494"/>
      <c r="K3494"/>
    </row>
    <row r="3495" spans="1:11" x14ac:dyDescent="0.25">
      <c r="A3495"/>
      <c r="B3495"/>
      <c r="C3495"/>
      <c r="D3495"/>
      <c r="E3495"/>
      <c r="F3495"/>
      <c r="G3495"/>
      <c r="H3495"/>
      <c r="I3495"/>
      <c r="J3495"/>
      <c r="K3495"/>
    </row>
    <row r="3496" spans="1:11" x14ac:dyDescent="0.25">
      <c r="A3496"/>
      <c r="B3496"/>
      <c r="C3496"/>
      <c r="D3496"/>
      <c r="E3496"/>
      <c r="F3496"/>
      <c r="G3496"/>
      <c r="H3496"/>
      <c r="I3496"/>
      <c r="J3496"/>
      <c r="K3496"/>
    </row>
    <row r="3497" spans="1:11" x14ac:dyDescent="0.25">
      <c r="A3497"/>
      <c r="B3497"/>
      <c r="C3497"/>
      <c r="D3497"/>
      <c r="E3497"/>
      <c r="F3497"/>
      <c r="G3497"/>
      <c r="H3497"/>
      <c r="I3497"/>
      <c r="J3497"/>
      <c r="K3497"/>
    </row>
    <row r="3498" spans="1:11" x14ac:dyDescent="0.25">
      <c r="A3498"/>
      <c r="B3498"/>
      <c r="C3498"/>
      <c r="D3498"/>
      <c r="E3498"/>
      <c r="F3498"/>
      <c r="G3498"/>
      <c r="H3498"/>
      <c r="I3498"/>
      <c r="J3498"/>
      <c r="K3498"/>
    </row>
    <row r="3499" spans="1:11" x14ac:dyDescent="0.25">
      <c r="A3499"/>
      <c r="B3499"/>
      <c r="C3499"/>
      <c r="D3499"/>
      <c r="E3499"/>
      <c r="F3499"/>
      <c r="G3499"/>
      <c r="H3499"/>
      <c r="I3499"/>
      <c r="J3499"/>
      <c r="K3499"/>
    </row>
    <row r="3500" spans="1:11" x14ac:dyDescent="0.25">
      <c r="A3500"/>
      <c r="B3500"/>
      <c r="C3500"/>
      <c r="D3500"/>
      <c r="E3500"/>
      <c r="F3500"/>
      <c r="G3500"/>
      <c r="H3500"/>
      <c r="I3500"/>
      <c r="J3500"/>
      <c r="K3500"/>
    </row>
    <row r="3501" spans="1:11" x14ac:dyDescent="0.25">
      <c r="A3501"/>
      <c r="B3501"/>
      <c r="C3501"/>
      <c r="D3501"/>
      <c r="E3501"/>
      <c r="F3501"/>
      <c r="G3501"/>
      <c r="H3501"/>
      <c r="I3501"/>
      <c r="J3501"/>
      <c r="K3501"/>
    </row>
    <row r="3502" spans="1:11" x14ac:dyDescent="0.25">
      <c r="A3502"/>
      <c r="B3502"/>
      <c r="C3502"/>
      <c r="D3502"/>
      <c r="E3502"/>
      <c r="F3502"/>
      <c r="G3502"/>
      <c r="H3502"/>
      <c r="I3502"/>
      <c r="J3502"/>
      <c r="K3502"/>
    </row>
    <row r="3503" spans="1:11" x14ac:dyDescent="0.25">
      <c r="A3503"/>
      <c r="B3503"/>
      <c r="C3503"/>
      <c r="D3503"/>
      <c r="E3503"/>
      <c r="F3503"/>
      <c r="G3503"/>
      <c r="H3503"/>
      <c r="I3503"/>
      <c r="J3503"/>
      <c r="K3503"/>
    </row>
    <row r="3504" spans="1:11" x14ac:dyDescent="0.25">
      <c r="A3504"/>
      <c r="B3504"/>
      <c r="C3504"/>
      <c r="D3504"/>
      <c r="E3504"/>
      <c r="F3504"/>
      <c r="G3504"/>
      <c r="H3504"/>
      <c r="I3504"/>
      <c r="J3504"/>
      <c r="K3504"/>
    </row>
    <row r="3505" spans="1:11" x14ac:dyDescent="0.25">
      <c r="A3505"/>
      <c r="B3505"/>
      <c r="C3505"/>
      <c r="D3505"/>
      <c r="E3505"/>
      <c r="F3505"/>
      <c r="G3505"/>
      <c r="H3505"/>
      <c r="I3505"/>
      <c r="J3505"/>
      <c r="K3505"/>
    </row>
    <row r="3506" spans="1:11" x14ac:dyDescent="0.25">
      <c r="A3506"/>
      <c r="B3506"/>
      <c r="C3506"/>
      <c r="D3506"/>
      <c r="E3506"/>
      <c r="F3506"/>
      <c r="G3506"/>
      <c r="H3506"/>
      <c r="I3506"/>
      <c r="J3506"/>
      <c r="K3506"/>
    </row>
    <row r="3507" spans="1:11" x14ac:dyDescent="0.25">
      <c r="A3507"/>
      <c r="B3507"/>
      <c r="C3507"/>
      <c r="D3507"/>
      <c r="E3507"/>
      <c r="F3507"/>
      <c r="G3507"/>
      <c r="H3507"/>
      <c r="I3507"/>
      <c r="J3507"/>
      <c r="K3507"/>
    </row>
    <row r="3508" spans="1:11" x14ac:dyDescent="0.25">
      <c r="A3508"/>
      <c r="B3508"/>
      <c r="C3508"/>
      <c r="D3508"/>
      <c r="E3508"/>
      <c r="F3508"/>
      <c r="G3508"/>
      <c r="H3508"/>
      <c r="I3508"/>
      <c r="J3508"/>
      <c r="K3508"/>
    </row>
    <row r="3509" spans="1:11" x14ac:dyDescent="0.25">
      <c r="A3509"/>
      <c r="B3509"/>
      <c r="C3509"/>
      <c r="D3509"/>
      <c r="E3509"/>
      <c r="F3509"/>
      <c r="G3509"/>
      <c r="H3509"/>
      <c r="I3509"/>
      <c r="J3509"/>
      <c r="K3509"/>
    </row>
    <row r="3510" spans="1:11" x14ac:dyDescent="0.25">
      <c r="A3510"/>
      <c r="B3510"/>
      <c r="C3510"/>
      <c r="D3510"/>
      <c r="E3510"/>
      <c r="F3510"/>
      <c r="G3510"/>
      <c r="H3510"/>
      <c r="I3510"/>
      <c r="J3510"/>
      <c r="K3510"/>
    </row>
    <row r="3511" spans="1:11" x14ac:dyDescent="0.25">
      <c r="A3511"/>
      <c r="B3511"/>
      <c r="C3511"/>
      <c r="D3511"/>
      <c r="E3511"/>
      <c r="F3511"/>
      <c r="G3511"/>
      <c r="H3511"/>
      <c r="I3511"/>
      <c r="J3511"/>
      <c r="K3511"/>
    </row>
    <row r="3512" spans="1:11" x14ac:dyDescent="0.25">
      <c r="A3512"/>
      <c r="B3512"/>
      <c r="C3512"/>
      <c r="D3512"/>
      <c r="E3512"/>
      <c r="F3512"/>
      <c r="G3512"/>
      <c r="H3512"/>
      <c r="I3512"/>
      <c r="J3512"/>
      <c r="K3512"/>
    </row>
    <row r="3513" spans="1:11" x14ac:dyDescent="0.25">
      <c r="A3513"/>
      <c r="B3513"/>
      <c r="C3513"/>
      <c r="D3513"/>
      <c r="E3513"/>
      <c r="F3513"/>
      <c r="G3513"/>
      <c r="H3513"/>
      <c r="I3513"/>
      <c r="J3513"/>
      <c r="K3513"/>
    </row>
    <row r="3514" spans="1:11" x14ac:dyDescent="0.25">
      <c r="A3514"/>
      <c r="B3514"/>
      <c r="C3514"/>
      <c r="D3514"/>
      <c r="E3514"/>
      <c r="F3514"/>
      <c r="G3514"/>
      <c r="H3514"/>
      <c r="I3514"/>
      <c r="J3514"/>
      <c r="K3514"/>
    </row>
    <row r="3515" spans="1:11" x14ac:dyDescent="0.25">
      <c r="A3515"/>
      <c r="B3515"/>
      <c r="C3515"/>
      <c r="D3515"/>
      <c r="E3515"/>
      <c r="F3515"/>
      <c r="G3515"/>
      <c r="H3515"/>
      <c r="I3515"/>
      <c r="J3515"/>
      <c r="K3515"/>
    </row>
    <row r="3516" spans="1:11" x14ac:dyDescent="0.25">
      <c r="A3516"/>
      <c r="B3516"/>
      <c r="C3516"/>
      <c r="D3516"/>
      <c r="E3516"/>
      <c r="F3516"/>
      <c r="G3516"/>
      <c r="H3516"/>
      <c r="I3516"/>
      <c r="J3516"/>
      <c r="K3516"/>
    </row>
    <row r="3517" spans="1:11" x14ac:dyDescent="0.25">
      <c r="A3517"/>
      <c r="B3517"/>
      <c r="C3517"/>
      <c r="D3517"/>
      <c r="E3517"/>
      <c r="F3517"/>
      <c r="G3517"/>
      <c r="H3517"/>
      <c r="I3517"/>
      <c r="J3517"/>
      <c r="K3517"/>
    </row>
    <row r="3518" spans="1:11" x14ac:dyDescent="0.25">
      <c r="A3518"/>
      <c r="B3518"/>
      <c r="C3518"/>
      <c r="D3518"/>
      <c r="E3518"/>
      <c r="F3518"/>
      <c r="G3518"/>
      <c r="H3518"/>
      <c r="I3518"/>
      <c r="J3518"/>
      <c r="K3518"/>
    </row>
    <row r="3519" spans="1:11" x14ac:dyDescent="0.25">
      <c r="A3519"/>
      <c r="B3519"/>
      <c r="C3519"/>
      <c r="D3519"/>
      <c r="E3519"/>
      <c r="F3519"/>
      <c r="G3519"/>
      <c r="H3519"/>
      <c r="I3519"/>
      <c r="J3519"/>
      <c r="K3519"/>
    </row>
    <row r="3520" spans="1:11" x14ac:dyDescent="0.25">
      <c r="A3520"/>
      <c r="B3520"/>
      <c r="C3520"/>
      <c r="D3520"/>
      <c r="E3520"/>
      <c r="F3520"/>
      <c r="G3520"/>
      <c r="H3520"/>
      <c r="I3520"/>
      <c r="J3520"/>
      <c r="K3520"/>
    </row>
    <row r="3521" spans="1:11" x14ac:dyDescent="0.25">
      <c r="A3521"/>
      <c r="B3521"/>
      <c r="C3521"/>
      <c r="D3521"/>
      <c r="E3521"/>
      <c r="F3521"/>
      <c r="G3521"/>
      <c r="H3521"/>
      <c r="I3521"/>
      <c r="J3521"/>
      <c r="K3521"/>
    </row>
    <row r="3522" spans="1:11" x14ac:dyDescent="0.25">
      <c r="A3522"/>
      <c r="B3522"/>
      <c r="C3522"/>
      <c r="D3522"/>
      <c r="E3522"/>
      <c r="F3522"/>
      <c r="G3522"/>
      <c r="H3522"/>
      <c r="I3522"/>
      <c r="J3522"/>
      <c r="K3522"/>
    </row>
    <row r="3523" spans="1:11" x14ac:dyDescent="0.25">
      <c r="A3523"/>
      <c r="B3523"/>
      <c r="C3523"/>
      <c r="D3523"/>
      <c r="E3523"/>
      <c r="F3523"/>
      <c r="G3523"/>
      <c r="H3523"/>
      <c r="I3523"/>
      <c r="J3523"/>
      <c r="K3523"/>
    </row>
    <row r="3524" spans="1:11" x14ac:dyDescent="0.25">
      <c r="A3524"/>
      <c r="B3524"/>
      <c r="C3524"/>
      <c r="D3524"/>
      <c r="E3524"/>
      <c r="F3524"/>
      <c r="G3524"/>
      <c r="H3524"/>
      <c r="I3524"/>
      <c r="J3524"/>
      <c r="K3524"/>
    </row>
    <row r="3525" spans="1:11" x14ac:dyDescent="0.25">
      <c r="A3525"/>
      <c r="B3525"/>
      <c r="C3525"/>
      <c r="D3525"/>
      <c r="E3525"/>
      <c r="F3525"/>
      <c r="G3525"/>
      <c r="H3525"/>
      <c r="I3525"/>
      <c r="J3525"/>
      <c r="K3525"/>
    </row>
    <row r="3526" spans="1:11" x14ac:dyDescent="0.25">
      <c r="A3526"/>
      <c r="B3526"/>
      <c r="C3526"/>
      <c r="D3526"/>
      <c r="E3526"/>
      <c r="F3526"/>
      <c r="G3526"/>
      <c r="H3526"/>
      <c r="I3526"/>
      <c r="J3526"/>
      <c r="K3526"/>
    </row>
    <row r="3527" spans="1:11" x14ac:dyDescent="0.25">
      <c r="A3527"/>
      <c r="B3527"/>
      <c r="C3527"/>
      <c r="D3527"/>
      <c r="E3527"/>
      <c r="F3527"/>
      <c r="G3527"/>
      <c r="H3527"/>
      <c r="I3527"/>
      <c r="J3527"/>
      <c r="K3527"/>
    </row>
    <row r="3528" spans="1:11" x14ac:dyDescent="0.25">
      <c r="A3528"/>
      <c r="B3528"/>
      <c r="C3528"/>
      <c r="D3528"/>
      <c r="E3528"/>
      <c r="F3528"/>
      <c r="G3528"/>
      <c r="H3528"/>
      <c r="I3528"/>
      <c r="J3528"/>
      <c r="K3528"/>
    </row>
    <row r="3529" spans="1:11" x14ac:dyDescent="0.25">
      <c r="A3529"/>
      <c r="B3529"/>
      <c r="C3529"/>
      <c r="D3529"/>
      <c r="E3529"/>
      <c r="F3529"/>
      <c r="G3529"/>
      <c r="H3529"/>
      <c r="I3529"/>
      <c r="J3529"/>
      <c r="K3529"/>
    </row>
    <row r="3530" spans="1:11" x14ac:dyDescent="0.25">
      <c r="A3530"/>
      <c r="B3530"/>
      <c r="C3530"/>
      <c r="D3530"/>
      <c r="E3530"/>
      <c r="F3530"/>
      <c r="G3530"/>
      <c r="H3530"/>
      <c r="I3530"/>
      <c r="J3530"/>
      <c r="K3530"/>
    </row>
    <row r="3531" spans="1:11" x14ac:dyDescent="0.25">
      <c r="A3531"/>
      <c r="B3531"/>
      <c r="C3531"/>
      <c r="D3531"/>
      <c r="E3531"/>
      <c r="F3531"/>
      <c r="G3531"/>
      <c r="H3531"/>
      <c r="I3531"/>
      <c r="J3531"/>
      <c r="K3531"/>
    </row>
    <row r="3532" spans="1:11" x14ac:dyDescent="0.25">
      <c r="A3532"/>
      <c r="B3532"/>
      <c r="C3532"/>
      <c r="D3532"/>
      <c r="E3532"/>
      <c r="F3532"/>
      <c r="G3532"/>
      <c r="H3532"/>
      <c r="I3532"/>
      <c r="J3532"/>
      <c r="K3532"/>
    </row>
    <row r="3533" spans="1:11" x14ac:dyDescent="0.25">
      <c r="A3533"/>
      <c r="B3533"/>
      <c r="C3533"/>
      <c r="D3533"/>
      <c r="E3533"/>
      <c r="F3533"/>
      <c r="G3533"/>
      <c r="H3533"/>
      <c r="I3533"/>
      <c r="J3533"/>
      <c r="K3533"/>
    </row>
    <row r="3534" spans="1:11" x14ac:dyDescent="0.25">
      <c r="A3534"/>
      <c r="B3534"/>
      <c r="C3534"/>
      <c r="D3534"/>
      <c r="E3534"/>
      <c r="F3534"/>
      <c r="G3534"/>
      <c r="H3534"/>
      <c r="I3534"/>
      <c r="J3534"/>
      <c r="K3534"/>
    </row>
    <row r="3535" spans="1:11" x14ac:dyDescent="0.25">
      <c r="A3535"/>
      <c r="B3535"/>
      <c r="C3535"/>
      <c r="D3535"/>
      <c r="E3535"/>
      <c r="F3535"/>
      <c r="G3535"/>
      <c r="H3535"/>
      <c r="I3535"/>
      <c r="J3535"/>
      <c r="K3535"/>
    </row>
    <row r="3536" spans="1:11" x14ac:dyDescent="0.25">
      <c r="A3536"/>
      <c r="B3536"/>
      <c r="C3536"/>
      <c r="D3536"/>
      <c r="E3536"/>
      <c r="F3536"/>
      <c r="G3536"/>
      <c r="H3536"/>
      <c r="I3536"/>
      <c r="J3536"/>
      <c r="K3536"/>
    </row>
    <row r="3537" spans="1:11" x14ac:dyDescent="0.25">
      <c r="A3537"/>
      <c r="B3537"/>
      <c r="C3537"/>
      <c r="D3537"/>
      <c r="E3537"/>
      <c r="F3537"/>
      <c r="G3537"/>
      <c r="H3537"/>
      <c r="I3537"/>
      <c r="J3537"/>
      <c r="K3537"/>
    </row>
    <row r="3538" spans="1:11" x14ac:dyDescent="0.25">
      <c r="A3538"/>
      <c r="B3538"/>
      <c r="C3538"/>
      <c r="D3538"/>
      <c r="E3538"/>
      <c r="F3538"/>
      <c r="G3538"/>
      <c r="H3538"/>
      <c r="I3538"/>
      <c r="J3538"/>
      <c r="K3538"/>
    </row>
    <row r="3539" spans="1:11" x14ac:dyDescent="0.25">
      <c r="A3539"/>
      <c r="B3539"/>
      <c r="C3539"/>
      <c r="D3539"/>
      <c r="E3539"/>
      <c r="F3539"/>
      <c r="G3539"/>
      <c r="H3539"/>
      <c r="I3539"/>
      <c r="J3539"/>
      <c r="K3539"/>
    </row>
    <row r="3540" spans="1:11" x14ac:dyDescent="0.25">
      <c r="A3540"/>
      <c r="B3540"/>
      <c r="C3540"/>
      <c r="D3540"/>
      <c r="E3540"/>
      <c r="F3540"/>
      <c r="G3540"/>
      <c r="H3540"/>
      <c r="I3540"/>
      <c r="J3540"/>
      <c r="K3540"/>
    </row>
    <row r="3541" spans="1:11" x14ac:dyDescent="0.25">
      <c r="A3541"/>
      <c r="B3541"/>
      <c r="C3541"/>
      <c r="D3541"/>
      <c r="E3541"/>
      <c r="F3541"/>
      <c r="G3541"/>
      <c r="H3541"/>
      <c r="I3541"/>
      <c r="J3541"/>
      <c r="K3541"/>
    </row>
    <row r="3542" spans="1:11" x14ac:dyDescent="0.25">
      <c r="A3542"/>
      <c r="B3542"/>
      <c r="C3542"/>
      <c r="D3542"/>
      <c r="E3542"/>
      <c r="F3542"/>
      <c r="G3542"/>
      <c r="H3542"/>
      <c r="I3542"/>
      <c r="J3542"/>
      <c r="K3542"/>
    </row>
    <row r="3543" spans="1:11" x14ac:dyDescent="0.25">
      <c r="A3543"/>
      <c r="B3543"/>
      <c r="C3543"/>
      <c r="D3543"/>
      <c r="E3543"/>
      <c r="F3543"/>
      <c r="G3543"/>
      <c r="H3543"/>
      <c r="I3543"/>
      <c r="J3543"/>
      <c r="K3543"/>
    </row>
    <row r="3544" spans="1:11" x14ac:dyDescent="0.25">
      <c r="A3544"/>
      <c r="B3544"/>
      <c r="C3544"/>
      <c r="D3544"/>
      <c r="E3544"/>
      <c r="F3544"/>
      <c r="G3544"/>
      <c r="H3544"/>
      <c r="I3544"/>
      <c r="J3544"/>
      <c r="K3544"/>
    </row>
    <row r="3545" spans="1:11" x14ac:dyDescent="0.25">
      <c r="A3545"/>
      <c r="B3545"/>
      <c r="C3545"/>
      <c r="D3545"/>
      <c r="E3545"/>
      <c r="F3545"/>
      <c r="G3545"/>
      <c r="H3545"/>
      <c r="I3545"/>
      <c r="J3545"/>
      <c r="K3545"/>
    </row>
    <row r="3546" spans="1:11" x14ac:dyDescent="0.25">
      <c r="A3546"/>
      <c r="B3546"/>
      <c r="C3546"/>
      <c r="D3546"/>
      <c r="E3546"/>
      <c r="F3546"/>
      <c r="G3546"/>
      <c r="H3546"/>
      <c r="I3546"/>
      <c r="J3546"/>
      <c r="K3546"/>
    </row>
    <row r="3547" spans="1:11" x14ac:dyDescent="0.25">
      <c r="A3547"/>
      <c r="B3547"/>
      <c r="C3547"/>
      <c r="D3547"/>
      <c r="E3547"/>
      <c r="F3547"/>
      <c r="G3547"/>
      <c r="H3547"/>
      <c r="I3547"/>
      <c r="J3547"/>
      <c r="K3547"/>
    </row>
    <row r="3548" spans="1:11" x14ac:dyDescent="0.25">
      <c r="A3548"/>
      <c r="B3548"/>
      <c r="C3548"/>
      <c r="D3548"/>
      <c r="E3548"/>
      <c r="F3548"/>
      <c r="G3548"/>
      <c r="H3548"/>
      <c r="I3548"/>
      <c r="J3548"/>
      <c r="K3548"/>
    </row>
    <row r="3549" spans="1:11" x14ac:dyDescent="0.25">
      <c r="A3549"/>
      <c r="B3549"/>
      <c r="C3549"/>
      <c r="D3549"/>
      <c r="E3549"/>
      <c r="F3549"/>
      <c r="G3549"/>
      <c r="H3549"/>
      <c r="I3549"/>
      <c r="J3549"/>
      <c r="K3549"/>
    </row>
    <row r="3550" spans="1:11" x14ac:dyDescent="0.25">
      <c r="A3550"/>
      <c r="B3550"/>
      <c r="C3550"/>
      <c r="D3550"/>
      <c r="E3550"/>
      <c r="F3550"/>
      <c r="G3550"/>
      <c r="H3550"/>
      <c r="I3550"/>
      <c r="J3550"/>
      <c r="K3550"/>
    </row>
    <row r="3551" spans="1:11" x14ac:dyDescent="0.25">
      <c r="A3551"/>
      <c r="B3551"/>
      <c r="C3551"/>
      <c r="D3551"/>
      <c r="E3551"/>
      <c r="F3551"/>
      <c r="G3551"/>
      <c r="H3551"/>
      <c r="I3551"/>
      <c r="J3551"/>
      <c r="K3551"/>
    </row>
    <row r="3552" spans="1:11" x14ac:dyDescent="0.25">
      <c r="A3552"/>
      <c r="B3552"/>
      <c r="C3552"/>
      <c r="D3552"/>
      <c r="E3552"/>
      <c r="F3552"/>
      <c r="G3552"/>
      <c r="H3552"/>
      <c r="I3552"/>
      <c r="J3552"/>
      <c r="K3552"/>
    </row>
    <row r="3553" spans="1:11" x14ac:dyDescent="0.25">
      <c r="A3553"/>
      <c r="B3553"/>
      <c r="C3553"/>
      <c r="D3553"/>
      <c r="E3553"/>
      <c r="F3553"/>
      <c r="G3553"/>
      <c r="H3553"/>
      <c r="I3553"/>
      <c r="J3553"/>
      <c r="K3553"/>
    </row>
    <row r="3554" spans="1:11" x14ac:dyDescent="0.25">
      <c r="A3554"/>
      <c r="B3554"/>
      <c r="C3554"/>
      <c r="D3554"/>
      <c r="E3554"/>
      <c r="F3554"/>
      <c r="G3554"/>
      <c r="H3554"/>
      <c r="I3554"/>
      <c r="J3554"/>
      <c r="K3554"/>
    </row>
    <row r="3555" spans="1:11" x14ac:dyDescent="0.25">
      <c r="A3555"/>
      <c r="B3555"/>
      <c r="C3555"/>
      <c r="D3555"/>
      <c r="E3555"/>
      <c r="F3555"/>
      <c r="G3555"/>
      <c r="H3555"/>
      <c r="I3555"/>
      <c r="J3555"/>
      <c r="K3555"/>
    </row>
    <row r="3556" spans="1:11" x14ac:dyDescent="0.25">
      <c r="A3556"/>
      <c r="B3556"/>
      <c r="C3556"/>
      <c r="D3556"/>
      <c r="E3556"/>
      <c r="F3556"/>
      <c r="G3556"/>
      <c r="H3556"/>
      <c r="I3556"/>
      <c r="J3556"/>
      <c r="K3556"/>
    </row>
    <row r="3557" spans="1:11" x14ac:dyDescent="0.25">
      <c r="A3557"/>
      <c r="B3557"/>
      <c r="C3557"/>
      <c r="D3557"/>
      <c r="E3557"/>
      <c r="F3557"/>
      <c r="G3557"/>
      <c r="H3557"/>
      <c r="I3557"/>
      <c r="J3557"/>
      <c r="K3557"/>
    </row>
    <row r="3558" spans="1:11" x14ac:dyDescent="0.25">
      <c r="A3558"/>
      <c r="B3558"/>
      <c r="C3558"/>
      <c r="D3558"/>
      <c r="E3558"/>
      <c r="F3558"/>
      <c r="G3558"/>
      <c r="H3558"/>
      <c r="I3558"/>
      <c r="J3558"/>
      <c r="K3558"/>
    </row>
    <row r="3559" spans="1:11" x14ac:dyDescent="0.25">
      <c r="A3559"/>
      <c r="B3559"/>
      <c r="C3559"/>
      <c r="D3559"/>
      <c r="E3559"/>
      <c r="F3559"/>
      <c r="G3559"/>
      <c r="H3559"/>
      <c r="I3559"/>
      <c r="J3559"/>
      <c r="K3559"/>
    </row>
    <row r="3560" spans="1:11" x14ac:dyDescent="0.25">
      <c r="A3560"/>
      <c r="B3560"/>
      <c r="C3560"/>
      <c r="D3560"/>
      <c r="E3560"/>
      <c r="F3560"/>
      <c r="G3560"/>
      <c r="H3560"/>
      <c r="I3560"/>
      <c r="J3560"/>
      <c r="K3560"/>
    </row>
    <row r="3561" spans="1:11" x14ac:dyDescent="0.25">
      <c r="A3561"/>
      <c r="B3561"/>
      <c r="C3561"/>
      <c r="D3561"/>
      <c r="E3561"/>
      <c r="F3561"/>
      <c r="G3561"/>
      <c r="H3561"/>
      <c r="I3561"/>
      <c r="J3561"/>
      <c r="K3561"/>
    </row>
    <row r="3562" spans="1:11" x14ac:dyDescent="0.25">
      <c r="A3562"/>
      <c r="B3562"/>
      <c r="C3562"/>
      <c r="D3562"/>
      <c r="E3562"/>
      <c r="F3562"/>
      <c r="G3562"/>
      <c r="H3562"/>
      <c r="I3562"/>
      <c r="J3562"/>
      <c r="K3562"/>
    </row>
    <row r="3563" spans="1:11" x14ac:dyDescent="0.25">
      <c r="A3563"/>
      <c r="B3563"/>
      <c r="C3563"/>
      <c r="D3563"/>
      <c r="E3563"/>
      <c r="F3563"/>
      <c r="G3563"/>
      <c r="H3563"/>
      <c r="I3563"/>
      <c r="J3563"/>
      <c r="K3563"/>
    </row>
    <row r="3564" spans="1:11" x14ac:dyDescent="0.25">
      <c r="A3564"/>
      <c r="B3564"/>
      <c r="C3564"/>
      <c r="D3564"/>
      <c r="E3564"/>
      <c r="F3564"/>
      <c r="G3564"/>
      <c r="H3564"/>
      <c r="I3564"/>
      <c r="J3564"/>
      <c r="K3564"/>
    </row>
    <row r="3565" spans="1:11" x14ac:dyDescent="0.25">
      <c r="A3565"/>
      <c r="B3565"/>
      <c r="C3565"/>
      <c r="D3565"/>
      <c r="E3565"/>
      <c r="F3565"/>
      <c r="G3565"/>
      <c r="H3565"/>
      <c r="I3565"/>
      <c r="J3565"/>
      <c r="K3565"/>
    </row>
    <row r="3566" spans="1:11" x14ac:dyDescent="0.25">
      <c r="A3566"/>
      <c r="B3566"/>
      <c r="C3566"/>
      <c r="D3566"/>
      <c r="E3566"/>
      <c r="F3566"/>
      <c r="G3566"/>
      <c r="H3566"/>
      <c r="I3566"/>
      <c r="J3566"/>
      <c r="K3566"/>
    </row>
    <row r="3567" spans="1:11" x14ac:dyDescent="0.25">
      <c r="A3567"/>
      <c r="B3567"/>
      <c r="C3567"/>
      <c r="D3567"/>
      <c r="E3567"/>
      <c r="F3567"/>
      <c r="G3567"/>
      <c r="H3567"/>
      <c r="I3567"/>
      <c r="J3567"/>
      <c r="K3567"/>
    </row>
    <row r="3568" spans="1:11" x14ac:dyDescent="0.25">
      <c r="A3568"/>
      <c r="B3568"/>
      <c r="C3568"/>
      <c r="D3568"/>
      <c r="E3568"/>
      <c r="F3568"/>
      <c r="G3568"/>
      <c r="H3568"/>
      <c r="I3568"/>
      <c r="J3568"/>
      <c r="K3568"/>
    </row>
    <row r="3569" spans="1:11" x14ac:dyDescent="0.25">
      <c r="A3569"/>
      <c r="B3569"/>
      <c r="C3569"/>
      <c r="D3569"/>
      <c r="E3569"/>
      <c r="F3569"/>
      <c r="G3569"/>
      <c r="H3569"/>
      <c r="I3569"/>
      <c r="J3569"/>
      <c r="K3569"/>
    </row>
    <row r="3570" spans="1:11" x14ac:dyDescent="0.25">
      <c r="A3570"/>
      <c r="B3570"/>
      <c r="C3570"/>
      <c r="D3570"/>
      <c r="E3570"/>
      <c r="F3570"/>
      <c r="G3570"/>
      <c r="H3570"/>
      <c r="I3570"/>
      <c r="J3570"/>
      <c r="K3570"/>
    </row>
    <row r="3571" spans="1:11" x14ac:dyDescent="0.25">
      <c r="A3571"/>
      <c r="B3571"/>
      <c r="C3571"/>
      <c r="D3571"/>
      <c r="E3571"/>
      <c r="F3571"/>
      <c r="G3571"/>
      <c r="H3571"/>
      <c r="I3571"/>
      <c r="J3571"/>
      <c r="K3571"/>
    </row>
    <row r="3572" spans="1:11" x14ac:dyDescent="0.25">
      <c r="A3572"/>
      <c r="B3572"/>
      <c r="C3572"/>
      <c r="D3572"/>
      <c r="E3572"/>
      <c r="F3572"/>
      <c r="G3572"/>
      <c r="H3572"/>
      <c r="I3572"/>
      <c r="J3572"/>
      <c r="K3572"/>
    </row>
    <row r="3573" spans="1:11" x14ac:dyDescent="0.25">
      <c r="A3573"/>
      <c r="B3573"/>
      <c r="C3573"/>
      <c r="D3573"/>
      <c r="E3573"/>
      <c r="F3573"/>
      <c r="G3573"/>
      <c r="H3573"/>
      <c r="I3573"/>
      <c r="J3573"/>
      <c r="K3573"/>
    </row>
    <row r="3574" spans="1:11" x14ac:dyDescent="0.25">
      <c r="A3574"/>
      <c r="B3574"/>
      <c r="C3574"/>
      <c r="D3574"/>
      <c r="E3574"/>
      <c r="F3574"/>
      <c r="G3574"/>
      <c r="H3574"/>
      <c r="I3574"/>
      <c r="J3574"/>
      <c r="K3574"/>
    </row>
    <row r="3575" spans="1:11" x14ac:dyDescent="0.25">
      <c r="A3575"/>
      <c r="B3575"/>
      <c r="C3575"/>
      <c r="D3575"/>
      <c r="E3575"/>
      <c r="F3575"/>
      <c r="G3575"/>
      <c r="H3575"/>
      <c r="I3575"/>
      <c r="J3575"/>
      <c r="K3575"/>
    </row>
    <row r="3576" spans="1:11" x14ac:dyDescent="0.25">
      <c r="A3576"/>
      <c r="B3576"/>
      <c r="C3576"/>
      <c r="D3576"/>
      <c r="E3576"/>
      <c r="F3576"/>
      <c r="G3576"/>
      <c r="H3576"/>
      <c r="I3576"/>
      <c r="J3576"/>
      <c r="K3576"/>
    </row>
    <row r="3577" spans="1:11" x14ac:dyDescent="0.25">
      <c r="A3577"/>
      <c r="B3577"/>
      <c r="C3577"/>
      <c r="D3577"/>
      <c r="E3577"/>
      <c r="F3577"/>
      <c r="G3577"/>
      <c r="H3577"/>
      <c r="I3577"/>
      <c r="J3577"/>
      <c r="K3577"/>
    </row>
    <row r="3578" spans="1:11" x14ac:dyDescent="0.25">
      <c r="A3578"/>
      <c r="B3578"/>
      <c r="C3578"/>
      <c r="D3578"/>
      <c r="E3578"/>
      <c r="F3578"/>
      <c r="G3578"/>
      <c r="H3578"/>
      <c r="I3578"/>
      <c r="J3578"/>
      <c r="K3578"/>
    </row>
    <row r="3579" spans="1:11" x14ac:dyDescent="0.25">
      <c r="A3579"/>
      <c r="B3579"/>
      <c r="C3579"/>
      <c r="D3579"/>
      <c r="E3579"/>
      <c r="F3579"/>
      <c r="G3579"/>
      <c r="H3579"/>
      <c r="I3579"/>
      <c r="J3579"/>
      <c r="K3579"/>
    </row>
    <row r="3580" spans="1:11" x14ac:dyDescent="0.25">
      <c r="A3580"/>
      <c r="B3580"/>
      <c r="C3580"/>
      <c r="D3580"/>
      <c r="E3580"/>
      <c r="F3580"/>
      <c r="G3580"/>
      <c r="H3580"/>
      <c r="I3580"/>
      <c r="J3580"/>
      <c r="K3580"/>
    </row>
    <row r="3581" spans="1:11" x14ac:dyDescent="0.25">
      <c r="A3581"/>
      <c r="B3581"/>
      <c r="C3581"/>
      <c r="D3581"/>
      <c r="E3581"/>
      <c r="F3581"/>
      <c r="G3581"/>
      <c r="H3581"/>
      <c r="I3581"/>
      <c r="J3581"/>
      <c r="K3581"/>
    </row>
    <row r="3582" spans="1:11" x14ac:dyDescent="0.25">
      <c r="A3582"/>
      <c r="B3582"/>
      <c r="C3582"/>
      <c r="D3582"/>
      <c r="E3582"/>
      <c r="F3582"/>
      <c r="G3582"/>
      <c r="H3582"/>
      <c r="I3582"/>
      <c r="J3582"/>
      <c r="K3582"/>
    </row>
    <row r="3583" spans="1:11" x14ac:dyDescent="0.25">
      <c r="A3583"/>
      <c r="B3583"/>
      <c r="C3583"/>
      <c r="D3583"/>
      <c r="E3583"/>
      <c r="F3583"/>
      <c r="G3583"/>
      <c r="H3583"/>
      <c r="I3583"/>
      <c r="J3583"/>
      <c r="K3583"/>
    </row>
    <row r="3584" spans="1:11" x14ac:dyDescent="0.25">
      <c r="A3584"/>
      <c r="B3584"/>
      <c r="C3584"/>
      <c r="D3584"/>
      <c r="E3584"/>
      <c r="F3584"/>
      <c r="G3584"/>
      <c r="H3584"/>
      <c r="I3584"/>
      <c r="J3584"/>
      <c r="K3584"/>
    </row>
    <row r="3585" spans="1:11" x14ac:dyDescent="0.25">
      <c r="A3585"/>
      <c r="B3585"/>
      <c r="C3585"/>
      <c r="D3585"/>
      <c r="E3585"/>
      <c r="F3585"/>
      <c r="G3585"/>
      <c r="H3585"/>
      <c r="I3585"/>
      <c r="J3585"/>
      <c r="K3585"/>
    </row>
    <row r="3586" spans="1:11" x14ac:dyDescent="0.25">
      <c r="A3586"/>
      <c r="B3586"/>
      <c r="C3586"/>
      <c r="D3586"/>
      <c r="E3586"/>
      <c r="F3586"/>
      <c r="G3586"/>
      <c r="H3586"/>
      <c r="I3586"/>
      <c r="J3586"/>
      <c r="K3586"/>
    </row>
    <row r="3587" spans="1:11" x14ac:dyDescent="0.25">
      <c r="A3587"/>
      <c r="B3587"/>
      <c r="C3587"/>
      <c r="D3587"/>
      <c r="E3587"/>
      <c r="F3587"/>
      <c r="G3587"/>
      <c r="H3587"/>
      <c r="I3587"/>
      <c r="J3587"/>
      <c r="K3587"/>
    </row>
    <row r="3588" spans="1:11" x14ac:dyDescent="0.25">
      <c r="A3588"/>
      <c r="B3588"/>
      <c r="C3588"/>
      <c r="D3588"/>
      <c r="E3588"/>
      <c r="F3588"/>
      <c r="G3588"/>
      <c r="H3588"/>
      <c r="I3588"/>
      <c r="J3588"/>
      <c r="K3588"/>
    </row>
    <row r="3589" spans="1:11" x14ac:dyDescent="0.25">
      <c r="A3589"/>
      <c r="B3589"/>
      <c r="C3589"/>
      <c r="D3589"/>
      <c r="E3589"/>
      <c r="F3589"/>
      <c r="G3589"/>
      <c r="H3589"/>
      <c r="I3589"/>
      <c r="J3589"/>
      <c r="K3589"/>
    </row>
    <row r="3590" spans="1:11" x14ac:dyDescent="0.25">
      <c r="A3590"/>
      <c r="B3590"/>
      <c r="C3590"/>
      <c r="D3590"/>
      <c r="E3590"/>
      <c r="F3590"/>
      <c r="G3590"/>
      <c r="H3590"/>
      <c r="I3590"/>
      <c r="J3590"/>
      <c r="K3590"/>
    </row>
    <row r="3591" spans="1:11" x14ac:dyDescent="0.25">
      <c r="A3591"/>
      <c r="B3591"/>
      <c r="C3591"/>
      <c r="D3591"/>
      <c r="E3591"/>
      <c r="F3591"/>
      <c r="G3591"/>
      <c r="H3591"/>
      <c r="I3591"/>
      <c r="J3591"/>
      <c r="K3591"/>
    </row>
    <row r="3592" spans="1:11" x14ac:dyDescent="0.25">
      <c r="A3592"/>
      <c r="B3592"/>
      <c r="C3592"/>
      <c r="D3592"/>
      <c r="E3592"/>
      <c r="F3592"/>
      <c r="G3592"/>
      <c r="H3592"/>
      <c r="I3592"/>
      <c r="J3592"/>
      <c r="K3592"/>
    </row>
    <row r="3593" spans="1:11" x14ac:dyDescent="0.25">
      <c r="A3593"/>
      <c r="B3593"/>
      <c r="C3593"/>
      <c r="D3593"/>
      <c r="E3593"/>
      <c r="F3593"/>
      <c r="G3593"/>
      <c r="H3593"/>
      <c r="I3593"/>
      <c r="J3593"/>
      <c r="K3593"/>
    </row>
    <row r="3594" spans="1:11" x14ac:dyDescent="0.25">
      <c r="A3594"/>
      <c r="B3594"/>
      <c r="C3594"/>
      <c r="D3594"/>
      <c r="E3594"/>
      <c r="F3594"/>
      <c r="G3594"/>
      <c r="H3594"/>
      <c r="I3594"/>
      <c r="J3594"/>
      <c r="K3594"/>
    </row>
    <row r="3595" spans="1:11" x14ac:dyDescent="0.25">
      <c r="A3595"/>
      <c r="B3595"/>
      <c r="C3595"/>
      <c r="D3595"/>
      <c r="E3595"/>
      <c r="F3595"/>
      <c r="G3595"/>
      <c r="H3595"/>
      <c r="I3595"/>
      <c r="J3595"/>
      <c r="K3595"/>
    </row>
    <row r="3596" spans="1:11" x14ac:dyDescent="0.25">
      <c r="A3596"/>
      <c r="B3596"/>
      <c r="C3596"/>
      <c r="D3596"/>
      <c r="E3596"/>
      <c r="F3596"/>
      <c r="G3596"/>
      <c r="H3596"/>
      <c r="I3596"/>
      <c r="J3596"/>
      <c r="K3596"/>
    </row>
    <row r="3597" spans="1:11" x14ac:dyDescent="0.25">
      <c r="A3597"/>
      <c r="B3597"/>
      <c r="C3597"/>
      <c r="D3597"/>
      <c r="E3597"/>
      <c r="F3597"/>
      <c r="G3597"/>
      <c r="H3597"/>
      <c r="I3597"/>
      <c r="J3597"/>
      <c r="K3597"/>
    </row>
    <row r="3598" spans="1:11" x14ac:dyDescent="0.25">
      <c r="A3598"/>
      <c r="B3598"/>
      <c r="C3598"/>
      <c r="D3598"/>
      <c r="E3598"/>
      <c r="F3598"/>
      <c r="G3598"/>
      <c r="H3598"/>
      <c r="I3598"/>
      <c r="J3598"/>
      <c r="K3598"/>
    </row>
    <row r="3599" spans="1:11" x14ac:dyDescent="0.25">
      <c r="A3599"/>
      <c r="B3599"/>
      <c r="C3599"/>
      <c r="D3599"/>
      <c r="E3599"/>
      <c r="F3599"/>
      <c r="G3599"/>
      <c r="H3599"/>
      <c r="I3599"/>
      <c r="J3599"/>
      <c r="K3599"/>
    </row>
    <row r="3600" spans="1:11" x14ac:dyDescent="0.25">
      <c r="A3600"/>
      <c r="B3600"/>
      <c r="C3600"/>
      <c r="D3600"/>
      <c r="E3600"/>
      <c r="F3600"/>
      <c r="G3600"/>
      <c r="H3600"/>
      <c r="I3600"/>
      <c r="J3600"/>
      <c r="K3600"/>
    </row>
    <row r="3601" spans="1:11" x14ac:dyDescent="0.25">
      <c r="A3601"/>
      <c r="B3601"/>
      <c r="C3601"/>
      <c r="D3601"/>
      <c r="E3601"/>
      <c r="F3601"/>
      <c r="G3601"/>
      <c r="H3601"/>
      <c r="I3601"/>
      <c r="J3601"/>
      <c r="K3601"/>
    </row>
    <row r="3602" spans="1:11" x14ac:dyDescent="0.25">
      <c r="A3602"/>
      <c r="B3602"/>
      <c r="C3602"/>
      <c r="D3602"/>
      <c r="E3602"/>
      <c r="F3602"/>
      <c r="G3602"/>
      <c r="H3602"/>
      <c r="I3602"/>
      <c r="J3602"/>
      <c r="K3602"/>
    </row>
    <row r="3603" spans="1:11" x14ac:dyDescent="0.25">
      <c r="A3603"/>
      <c r="B3603"/>
      <c r="C3603"/>
      <c r="D3603"/>
      <c r="E3603"/>
      <c r="F3603"/>
      <c r="G3603"/>
      <c r="H3603"/>
      <c r="I3603"/>
      <c r="J3603"/>
      <c r="K3603"/>
    </row>
    <row r="3604" spans="1:11" x14ac:dyDescent="0.25">
      <c r="A3604"/>
      <c r="B3604"/>
      <c r="C3604"/>
      <c r="D3604"/>
      <c r="E3604"/>
      <c r="F3604"/>
      <c r="G3604"/>
      <c r="H3604"/>
      <c r="I3604"/>
      <c r="J3604"/>
      <c r="K3604"/>
    </row>
    <row r="3605" spans="1:11" x14ac:dyDescent="0.25">
      <c r="A3605"/>
      <c r="B3605"/>
      <c r="C3605"/>
      <c r="D3605"/>
      <c r="E3605"/>
      <c r="F3605"/>
      <c r="G3605"/>
      <c r="H3605"/>
      <c r="I3605"/>
      <c r="J3605"/>
      <c r="K3605"/>
    </row>
    <row r="3606" spans="1:11" x14ac:dyDescent="0.25">
      <c r="A3606"/>
      <c r="B3606"/>
      <c r="C3606"/>
      <c r="D3606"/>
      <c r="E3606"/>
      <c r="F3606"/>
      <c r="G3606"/>
      <c r="H3606"/>
      <c r="I3606"/>
      <c r="J3606"/>
      <c r="K3606"/>
    </row>
    <row r="3607" spans="1:11" x14ac:dyDescent="0.25">
      <c r="A3607"/>
      <c r="B3607"/>
      <c r="C3607"/>
      <c r="D3607"/>
      <c r="E3607"/>
      <c r="F3607"/>
      <c r="G3607"/>
      <c r="H3607"/>
      <c r="I3607"/>
      <c r="J3607"/>
      <c r="K3607"/>
    </row>
    <row r="3608" spans="1:11" x14ac:dyDescent="0.25">
      <c r="A3608"/>
      <c r="B3608"/>
      <c r="C3608"/>
      <c r="D3608"/>
      <c r="E3608"/>
      <c r="F3608"/>
      <c r="G3608"/>
      <c r="H3608"/>
      <c r="I3608"/>
      <c r="J3608"/>
      <c r="K3608"/>
    </row>
    <row r="3609" spans="1:11" x14ac:dyDescent="0.25">
      <c r="A3609"/>
      <c r="B3609"/>
      <c r="C3609"/>
      <c r="D3609"/>
      <c r="E3609"/>
      <c r="F3609"/>
      <c r="G3609"/>
      <c r="H3609"/>
      <c r="I3609"/>
      <c r="J3609"/>
      <c r="K3609"/>
    </row>
    <row r="3610" spans="1:11" x14ac:dyDescent="0.25">
      <c r="A3610"/>
      <c r="B3610"/>
      <c r="C3610"/>
      <c r="D3610"/>
      <c r="E3610"/>
      <c r="F3610"/>
      <c r="G3610"/>
      <c r="H3610"/>
      <c r="I3610"/>
      <c r="J3610"/>
      <c r="K3610"/>
    </row>
    <row r="3611" spans="1:11" x14ac:dyDescent="0.25">
      <c r="A3611"/>
      <c r="B3611"/>
      <c r="C3611"/>
      <c r="D3611"/>
      <c r="E3611"/>
      <c r="F3611"/>
      <c r="G3611"/>
      <c r="H3611"/>
      <c r="I3611"/>
      <c r="J3611"/>
      <c r="K3611"/>
    </row>
    <row r="3612" spans="1:11" x14ac:dyDescent="0.25">
      <c r="A3612"/>
      <c r="B3612"/>
      <c r="C3612"/>
      <c r="D3612"/>
      <c r="E3612"/>
      <c r="F3612"/>
      <c r="G3612"/>
      <c r="H3612"/>
      <c r="I3612"/>
      <c r="J3612"/>
      <c r="K3612"/>
    </row>
    <row r="3613" spans="1:11" x14ac:dyDescent="0.25">
      <c r="A3613"/>
      <c r="B3613"/>
      <c r="C3613"/>
      <c r="D3613"/>
      <c r="E3613"/>
      <c r="F3613"/>
      <c r="G3613"/>
      <c r="H3613"/>
      <c r="I3613"/>
      <c r="J3613"/>
      <c r="K3613"/>
    </row>
    <row r="3614" spans="1:11" x14ac:dyDescent="0.25">
      <c r="A3614"/>
      <c r="B3614"/>
      <c r="C3614"/>
      <c r="D3614"/>
      <c r="E3614"/>
      <c r="F3614"/>
      <c r="G3614"/>
      <c r="H3614"/>
      <c r="I3614"/>
      <c r="J3614"/>
      <c r="K3614"/>
    </row>
    <row r="3615" spans="1:11" x14ac:dyDescent="0.25">
      <c r="A3615"/>
      <c r="B3615"/>
      <c r="C3615"/>
      <c r="D3615"/>
      <c r="E3615"/>
      <c r="F3615"/>
      <c r="G3615"/>
      <c r="H3615"/>
      <c r="I3615"/>
      <c r="J3615"/>
      <c r="K3615"/>
    </row>
    <row r="3616" spans="1:11" x14ac:dyDescent="0.25">
      <c r="A3616"/>
      <c r="B3616"/>
      <c r="C3616"/>
      <c r="D3616"/>
      <c r="E3616"/>
      <c r="F3616"/>
      <c r="G3616"/>
      <c r="H3616"/>
      <c r="I3616"/>
      <c r="J3616"/>
      <c r="K3616"/>
    </row>
    <row r="3617" spans="1:11" x14ac:dyDescent="0.25">
      <c r="A3617"/>
      <c r="B3617"/>
      <c r="C3617"/>
      <c r="D3617"/>
      <c r="E3617"/>
      <c r="F3617"/>
      <c r="G3617"/>
      <c r="H3617"/>
      <c r="I3617"/>
      <c r="J3617"/>
      <c r="K3617"/>
    </row>
    <row r="3618" spans="1:11" x14ac:dyDescent="0.25">
      <c r="A3618"/>
      <c r="B3618"/>
      <c r="C3618"/>
      <c r="D3618"/>
      <c r="E3618"/>
      <c r="F3618"/>
      <c r="G3618"/>
      <c r="H3618"/>
      <c r="I3618"/>
      <c r="J3618"/>
      <c r="K3618"/>
    </row>
    <row r="3619" spans="1:11" x14ac:dyDescent="0.25">
      <c r="A3619"/>
      <c r="B3619"/>
      <c r="C3619"/>
      <c r="D3619"/>
      <c r="E3619"/>
      <c r="F3619"/>
      <c r="G3619"/>
      <c r="H3619"/>
      <c r="I3619"/>
      <c r="J3619"/>
      <c r="K3619"/>
    </row>
    <row r="3620" spans="1:11" x14ac:dyDescent="0.25">
      <c r="A3620"/>
      <c r="B3620"/>
      <c r="C3620"/>
      <c r="D3620"/>
      <c r="E3620"/>
      <c r="F3620"/>
      <c r="G3620"/>
      <c r="H3620"/>
      <c r="I3620"/>
      <c r="J3620"/>
      <c r="K3620"/>
    </row>
    <row r="3621" spans="1:11" x14ac:dyDescent="0.25">
      <c r="A3621"/>
      <c r="B3621"/>
      <c r="C3621"/>
      <c r="D3621"/>
      <c r="E3621"/>
      <c r="F3621"/>
      <c r="G3621"/>
      <c r="H3621"/>
      <c r="I3621"/>
      <c r="J3621"/>
      <c r="K3621"/>
    </row>
    <row r="3622" spans="1:11" x14ac:dyDescent="0.25">
      <c r="A3622"/>
      <c r="B3622"/>
      <c r="C3622"/>
      <c r="D3622"/>
      <c r="E3622"/>
      <c r="F3622"/>
      <c r="G3622"/>
      <c r="H3622"/>
      <c r="I3622"/>
      <c r="J3622"/>
      <c r="K3622"/>
    </row>
    <row r="3623" spans="1:11" x14ac:dyDescent="0.25">
      <c r="A3623"/>
      <c r="B3623"/>
      <c r="C3623"/>
      <c r="D3623"/>
      <c r="E3623"/>
      <c r="F3623"/>
      <c r="G3623"/>
      <c r="H3623"/>
      <c r="I3623"/>
      <c r="J3623"/>
      <c r="K3623"/>
    </row>
    <row r="3624" spans="1:11" x14ac:dyDescent="0.25">
      <c r="A3624"/>
      <c r="B3624"/>
      <c r="C3624"/>
      <c r="D3624"/>
      <c r="E3624"/>
      <c r="F3624"/>
      <c r="G3624"/>
      <c r="H3624"/>
      <c r="I3624"/>
      <c r="J3624"/>
      <c r="K3624"/>
    </row>
    <row r="3625" spans="1:11" x14ac:dyDescent="0.25">
      <c r="A3625"/>
      <c r="B3625"/>
      <c r="C3625"/>
      <c r="D3625"/>
      <c r="E3625"/>
      <c r="F3625"/>
      <c r="G3625"/>
      <c r="H3625"/>
      <c r="I3625"/>
      <c r="J3625"/>
      <c r="K3625"/>
    </row>
    <row r="3626" spans="1:11" x14ac:dyDescent="0.25">
      <c r="A3626"/>
      <c r="B3626"/>
      <c r="C3626"/>
      <c r="D3626"/>
      <c r="E3626"/>
      <c r="F3626"/>
      <c r="G3626"/>
      <c r="H3626"/>
      <c r="I3626"/>
      <c r="J3626"/>
      <c r="K3626"/>
    </row>
    <row r="3627" spans="1:11" x14ac:dyDescent="0.25">
      <c r="A3627"/>
      <c r="B3627"/>
      <c r="C3627"/>
      <c r="D3627"/>
      <c r="E3627"/>
      <c r="F3627"/>
      <c r="G3627"/>
      <c r="H3627"/>
      <c r="I3627"/>
      <c r="J3627"/>
      <c r="K3627"/>
    </row>
    <row r="3628" spans="1:11" x14ac:dyDescent="0.25">
      <c r="A3628"/>
      <c r="B3628"/>
      <c r="C3628"/>
      <c r="D3628"/>
      <c r="E3628"/>
      <c r="F3628"/>
      <c r="G3628"/>
      <c r="H3628"/>
      <c r="I3628"/>
      <c r="J3628"/>
      <c r="K3628"/>
    </row>
    <row r="3629" spans="1:11" x14ac:dyDescent="0.25">
      <c r="A3629"/>
      <c r="B3629"/>
      <c r="C3629"/>
      <c r="D3629"/>
      <c r="E3629"/>
      <c r="F3629"/>
      <c r="G3629"/>
      <c r="H3629"/>
      <c r="I3629"/>
      <c r="J3629"/>
      <c r="K3629"/>
    </row>
    <row r="3630" spans="1:11" x14ac:dyDescent="0.25">
      <c r="A3630"/>
      <c r="B3630"/>
      <c r="C3630"/>
      <c r="D3630"/>
      <c r="E3630"/>
      <c r="F3630"/>
      <c r="G3630"/>
      <c r="H3630"/>
      <c r="I3630"/>
      <c r="J3630"/>
      <c r="K3630"/>
    </row>
    <row r="3631" spans="1:11" x14ac:dyDescent="0.25">
      <c r="A3631"/>
      <c r="B3631"/>
      <c r="C3631"/>
      <c r="D3631"/>
      <c r="E3631"/>
      <c r="F3631"/>
      <c r="G3631"/>
      <c r="H3631"/>
      <c r="I3631"/>
      <c r="J3631"/>
      <c r="K3631"/>
    </row>
    <row r="3632" spans="1:11" x14ac:dyDescent="0.25">
      <c r="A3632"/>
      <c r="B3632"/>
      <c r="C3632"/>
      <c r="D3632"/>
      <c r="E3632"/>
      <c r="F3632"/>
      <c r="G3632"/>
      <c r="H3632"/>
      <c r="I3632"/>
      <c r="J3632"/>
      <c r="K3632"/>
    </row>
    <row r="3633" spans="1:11" x14ac:dyDescent="0.25">
      <c r="A3633"/>
      <c r="B3633"/>
      <c r="C3633"/>
      <c r="D3633"/>
      <c r="E3633"/>
      <c r="F3633"/>
      <c r="G3633"/>
      <c r="H3633"/>
      <c r="I3633"/>
      <c r="J3633"/>
      <c r="K3633"/>
    </row>
    <row r="3634" spans="1:11" x14ac:dyDescent="0.25">
      <c r="A3634"/>
      <c r="B3634"/>
      <c r="C3634"/>
      <c r="D3634"/>
      <c r="E3634"/>
      <c r="F3634"/>
      <c r="G3634"/>
      <c r="H3634"/>
      <c r="I3634"/>
      <c r="J3634"/>
      <c r="K3634"/>
    </row>
    <row r="3635" spans="1:11" x14ac:dyDescent="0.25">
      <c r="A3635"/>
      <c r="B3635"/>
      <c r="C3635"/>
      <c r="D3635"/>
      <c r="E3635"/>
      <c r="F3635"/>
      <c r="G3635"/>
      <c r="H3635"/>
      <c r="I3635"/>
      <c r="J3635"/>
      <c r="K3635"/>
    </row>
    <row r="3636" spans="1:11" x14ac:dyDescent="0.25">
      <c r="A3636"/>
      <c r="B3636"/>
      <c r="C3636"/>
      <c r="D3636"/>
      <c r="E3636"/>
      <c r="F3636"/>
      <c r="G3636"/>
      <c r="H3636"/>
      <c r="I3636"/>
      <c r="J3636"/>
      <c r="K3636"/>
    </row>
    <row r="3637" spans="1:11" x14ac:dyDescent="0.25">
      <c r="A3637"/>
      <c r="B3637"/>
      <c r="C3637"/>
      <c r="D3637"/>
      <c r="E3637"/>
      <c r="F3637"/>
      <c r="G3637"/>
      <c r="H3637"/>
      <c r="I3637"/>
      <c r="J3637"/>
      <c r="K3637"/>
    </row>
    <row r="3638" spans="1:11" x14ac:dyDescent="0.25">
      <c r="A3638"/>
      <c r="B3638"/>
      <c r="C3638"/>
      <c r="D3638"/>
      <c r="E3638"/>
      <c r="F3638"/>
      <c r="G3638"/>
      <c r="H3638"/>
      <c r="I3638"/>
      <c r="J3638"/>
      <c r="K3638"/>
    </row>
    <row r="3639" spans="1:11" x14ac:dyDescent="0.25">
      <c r="A3639"/>
      <c r="B3639"/>
      <c r="C3639"/>
      <c r="D3639"/>
      <c r="E3639"/>
      <c r="F3639"/>
      <c r="G3639"/>
      <c r="H3639"/>
      <c r="I3639"/>
      <c r="J3639"/>
      <c r="K3639"/>
    </row>
    <row r="3640" spans="1:11" x14ac:dyDescent="0.25">
      <c r="A3640"/>
      <c r="B3640"/>
      <c r="C3640"/>
      <c r="D3640"/>
      <c r="E3640"/>
      <c r="F3640"/>
      <c r="G3640"/>
      <c r="H3640"/>
      <c r="I3640"/>
      <c r="J3640"/>
      <c r="K3640"/>
    </row>
    <row r="3641" spans="1:11" x14ac:dyDescent="0.25">
      <c r="A3641"/>
      <c r="B3641"/>
      <c r="C3641"/>
      <c r="D3641"/>
      <c r="E3641"/>
      <c r="F3641"/>
      <c r="G3641"/>
      <c r="H3641"/>
      <c r="I3641"/>
      <c r="J3641"/>
      <c r="K3641"/>
    </row>
    <row r="3642" spans="1:11" x14ac:dyDescent="0.25">
      <c r="A3642"/>
      <c r="B3642"/>
      <c r="C3642"/>
      <c r="D3642"/>
      <c r="E3642"/>
      <c r="F3642"/>
      <c r="G3642"/>
      <c r="H3642"/>
      <c r="I3642"/>
      <c r="J3642"/>
      <c r="K3642"/>
    </row>
    <row r="3643" spans="1:11" x14ac:dyDescent="0.25">
      <c r="A3643"/>
      <c r="B3643"/>
      <c r="C3643"/>
      <c r="D3643"/>
      <c r="E3643"/>
      <c r="F3643"/>
      <c r="G3643"/>
      <c r="H3643"/>
      <c r="I3643"/>
      <c r="J3643"/>
      <c r="K3643"/>
    </row>
    <row r="3644" spans="1:11" x14ac:dyDescent="0.25">
      <c r="A3644"/>
      <c r="B3644"/>
      <c r="C3644"/>
      <c r="D3644"/>
      <c r="E3644"/>
      <c r="F3644"/>
      <c r="G3644"/>
      <c r="H3644"/>
      <c r="I3644"/>
      <c r="J3644"/>
      <c r="K3644"/>
    </row>
    <row r="3645" spans="1:11" x14ac:dyDescent="0.25">
      <c r="A3645"/>
      <c r="B3645"/>
      <c r="C3645"/>
      <c r="D3645"/>
      <c r="E3645"/>
      <c r="F3645"/>
      <c r="G3645"/>
      <c r="H3645"/>
      <c r="I3645"/>
      <c r="J3645"/>
      <c r="K3645"/>
    </row>
    <row r="3646" spans="1:11" x14ac:dyDescent="0.25">
      <c r="A3646"/>
      <c r="B3646"/>
      <c r="C3646"/>
      <c r="D3646"/>
      <c r="E3646"/>
      <c r="F3646"/>
      <c r="G3646"/>
      <c r="H3646"/>
      <c r="I3646"/>
      <c r="J3646"/>
      <c r="K3646"/>
    </row>
    <row r="3647" spans="1:11" x14ac:dyDescent="0.25">
      <c r="A3647"/>
      <c r="B3647"/>
      <c r="C3647"/>
      <c r="D3647"/>
      <c r="E3647"/>
      <c r="F3647"/>
      <c r="G3647"/>
      <c r="H3647"/>
      <c r="I3647"/>
      <c r="J3647"/>
      <c r="K3647"/>
    </row>
    <row r="3648" spans="1:11" x14ac:dyDescent="0.25">
      <c r="A3648"/>
      <c r="B3648"/>
      <c r="C3648"/>
      <c r="D3648"/>
      <c r="E3648"/>
      <c r="F3648"/>
      <c r="G3648"/>
      <c r="H3648"/>
      <c r="I3648"/>
      <c r="J3648"/>
      <c r="K3648"/>
    </row>
    <row r="3649" spans="1:11" x14ac:dyDescent="0.25">
      <c r="A3649"/>
      <c r="B3649"/>
      <c r="C3649"/>
      <c r="D3649"/>
      <c r="E3649"/>
      <c r="F3649"/>
      <c r="G3649"/>
      <c r="H3649"/>
      <c r="I3649"/>
      <c r="J3649"/>
      <c r="K3649"/>
    </row>
    <row r="3650" spans="1:11" x14ac:dyDescent="0.25">
      <c r="A3650"/>
      <c r="B3650"/>
      <c r="C3650"/>
      <c r="D3650"/>
      <c r="E3650"/>
      <c r="F3650"/>
      <c r="G3650"/>
      <c r="H3650"/>
      <c r="I3650"/>
      <c r="J3650"/>
      <c r="K3650"/>
    </row>
    <row r="3651" spans="1:11" x14ac:dyDescent="0.25">
      <c r="A3651"/>
      <c r="B3651"/>
      <c r="C3651"/>
      <c r="D3651"/>
      <c r="E3651"/>
      <c r="F3651"/>
      <c r="G3651"/>
      <c r="H3651"/>
      <c r="I3651"/>
      <c r="J3651"/>
      <c r="K3651"/>
    </row>
    <row r="3652" spans="1:11" x14ac:dyDescent="0.25">
      <c r="A3652"/>
      <c r="B3652"/>
      <c r="C3652"/>
      <c r="D3652"/>
      <c r="E3652"/>
      <c r="F3652"/>
      <c r="G3652"/>
      <c r="H3652"/>
      <c r="I3652"/>
      <c r="J3652"/>
      <c r="K3652"/>
    </row>
    <row r="3653" spans="1:11" x14ac:dyDescent="0.25">
      <c r="A3653"/>
      <c r="B3653"/>
      <c r="C3653"/>
      <c r="D3653"/>
      <c r="E3653"/>
      <c r="F3653"/>
      <c r="G3653"/>
      <c r="H3653"/>
      <c r="I3653"/>
      <c r="J3653"/>
      <c r="K3653"/>
    </row>
    <row r="3654" spans="1:11" x14ac:dyDescent="0.25">
      <c r="A3654"/>
      <c r="B3654"/>
      <c r="C3654"/>
      <c r="D3654"/>
      <c r="E3654"/>
      <c r="F3654"/>
      <c r="G3654"/>
      <c r="H3654"/>
      <c r="I3654"/>
      <c r="J3654"/>
      <c r="K3654"/>
    </row>
    <row r="3655" spans="1:11" x14ac:dyDescent="0.25">
      <c r="A3655"/>
      <c r="B3655"/>
      <c r="C3655"/>
      <c r="D3655"/>
      <c r="E3655"/>
      <c r="F3655"/>
      <c r="G3655"/>
      <c r="H3655"/>
      <c r="I3655"/>
      <c r="J3655"/>
      <c r="K3655"/>
    </row>
    <row r="3656" spans="1:11" x14ac:dyDescent="0.25">
      <c r="A3656"/>
      <c r="B3656"/>
      <c r="C3656"/>
      <c r="D3656"/>
      <c r="E3656"/>
      <c r="F3656"/>
      <c r="G3656"/>
      <c r="H3656"/>
      <c r="I3656"/>
      <c r="J3656"/>
      <c r="K3656"/>
    </row>
    <row r="3657" spans="1:11" x14ac:dyDescent="0.25">
      <c r="A3657"/>
      <c r="B3657"/>
      <c r="C3657"/>
      <c r="D3657"/>
      <c r="E3657"/>
      <c r="F3657"/>
      <c r="G3657"/>
      <c r="H3657"/>
      <c r="I3657"/>
      <c r="J3657"/>
      <c r="K3657"/>
    </row>
    <row r="3658" spans="1:11" x14ac:dyDescent="0.25">
      <c r="A3658"/>
      <c r="B3658"/>
      <c r="C3658"/>
      <c r="D3658"/>
      <c r="E3658"/>
      <c r="F3658"/>
      <c r="G3658"/>
      <c r="H3658"/>
      <c r="I3658"/>
      <c r="J3658"/>
      <c r="K3658"/>
    </row>
    <row r="3659" spans="1:11" x14ac:dyDescent="0.25">
      <c r="A3659"/>
      <c r="B3659"/>
      <c r="C3659"/>
      <c r="D3659"/>
      <c r="E3659"/>
      <c r="F3659"/>
      <c r="G3659"/>
      <c r="H3659"/>
      <c r="I3659"/>
      <c r="J3659"/>
      <c r="K3659"/>
    </row>
    <row r="3660" spans="1:11" x14ac:dyDescent="0.25">
      <c r="A3660"/>
      <c r="B3660"/>
      <c r="C3660"/>
      <c r="D3660"/>
      <c r="E3660"/>
      <c r="F3660"/>
      <c r="G3660"/>
      <c r="H3660"/>
      <c r="I3660"/>
      <c r="J3660"/>
      <c r="K3660"/>
    </row>
    <row r="3661" spans="1:11" x14ac:dyDescent="0.25">
      <c r="A3661"/>
      <c r="B3661"/>
      <c r="C3661"/>
      <c r="D3661"/>
      <c r="E3661"/>
      <c r="F3661"/>
      <c r="G3661"/>
      <c r="H3661"/>
      <c r="I3661"/>
      <c r="J3661"/>
      <c r="K3661"/>
    </row>
    <row r="3662" spans="1:11" x14ac:dyDescent="0.25">
      <c r="A3662"/>
      <c r="B3662"/>
      <c r="C3662"/>
      <c r="D3662"/>
      <c r="E3662"/>
      <c r="F3662"/>
      <c r="G3662"/>
      <c r="H3662"/>
      <c r="I3662"/>
      <c r="J3662"/>
      <c r="K3662"/>
    </row>
    <row r="3663" spans="1:11" x14ac:dyDescent="0.25">
      <c r="A3663"/>
      <c r="B3663"/>
      <c r="C3663"/>
      <c r="D3663"/>
      <c r="E3663"/>
      <c r="F3663"/>
      <c r="G3663"/>
      <c r="H3663"/>
      <c r="I3663"/>
      <c r="J3663"/>
      <c r="K3663"/>
    </row>
    <row r="3664" spans="1:11" x14ac:dyDescent="0.25">
      <c r="A3664"/>
      <c r="B3664"/>
      <c r="C3664"/>
      <c r="D3664"/>
      <c r="E3664"/>
      <c r="F3664"/>
      <c r="G3664"/>
      <c r="H3664"/>
      <c r="I3664"/>
      <c r="J3664"/>
      <c r="K3664"/>
    </row>
    <row r="3665" spans="1:11" x14ac:dyDescent="0.25">
      <c r="A3665"/>
      <c r="B3665"/>
      <c r="C3665"/>
      <c r="D3665"/>
      <c r="E3665"/>
      <c r="F3665"/>
      <c r="G3665"/>
      <c r="H3665"/>
      <c r="I3665"/>
      <c r="J3665"/>
      <c r="K3665"/>
    </row>
    <row r="3666" spans="1:11" x14ac:dyDescent="0.25">
      <c r="A3666"/>
      <c r="B3666"/>
      <c r="C3666"/>
      <c r="D3666"/>
      <c r="E3666"/>
      <c r="F3666"/>
      <c r="G3666"/>
      <c r="H3666"/>
      <c r="I3666"/>
      <c r="J3666"/>
      <c r="K3666"/>
    </row>
    <row r="3667" spans="1:11" x14ac:dyDescent="0.25">
      <c r="A3667"/>
      <c r="B3667"/>
      <c r="C3667"/>
      <c r="D3667"/>
      <c r="E3667"/>
      <c r="F3667"/>
      <c r="G3667"/>
      <c r="H3667"/>
      <c r="I3667"/>
      <c r="J3667"/>
      <c r="K3667"/>
    </row>
    <row r="3668" spans="1:11" x14ac:dyDescent="0.25">
      <c r="A3668"/>
      <c r="B3668"/>
      <c r="C3668"/>
      <c r="D3668"/>
      <c r="E3668"/>
      <c r="F3668"/>
      <c r="G3668"/>
      <c r="H3668"/>
      <c r="I3668"/>
      <c r="J3668"/>
      <c r="K3668"/>
    </row>
    <row r="3669" spans="1:11" x14ac:dyDescent="0.25">
      <c r="A3669"/>
      <c r="B3669"/>
      <c r="C3669"/>
      <c r="D3669"/>
      <c r="E3669"/>
      <c r="F3669"/>
      <c r="G3669"/>
      <c r="H3669"/>
      <c r="I3669"/>
      <c r="J3669"/>
      <c r="K3669"/>
    </row>
    <row r="3670" spans="1:11" x14ac:dyDescent="0.25">
      <c r="A3670"/>
      <c r="B3670"/>
      <c r="C3670"/>
      <c r="D3670"/>
      <c r="E3670"/>
      <c r="F3670"/>
      <c r="G3670"/>
      <c r="H3670"/>
      <c r="I3670"/>
      <c r="J3670"/>
      <c r="K3670"/>
    </row>
    <row r="3671" spans="1:11" x14ac:dyDescent="0.25">
      <c r="A3671"/>
      <c r="B3671"/>
      <c r="C3671"/>
      <c r="D3671"/>
      <c r="E3671"/>
      <c r="F3671"/>
      <c r="G3671"/>
      <c r="H3671"/>
      <c r="I3671"/>
      <c r="J3671"/>
      <c r="K3671"/>
    </row>
    <row r="3672" spans="1:11" x14ac:dyDescent="0.25">
      <c r="A3672"/>
      <c r="B3672"/>
      <c r="C3672"/>
      <c r="D3672"/>
      <c r="E3672"/>
      <c r="F3672"/>
      <c r="G3672"/>
      <c r="H3672"/>
      <c r="I3672"/>
      <c r="J3672"/>
      <c r="K3672"/>
    </row>
    <row r="3673" spans="1:11" x14ac:dyDescent="0.25">
      <c r="A3673"/>
      <c r="B3673"/>
      <c r="C3673"/>
      <c r="D3673"/>
      <c r="E3673"/>
      <c r="F3673"/>
      <c r="G3673"/>
      <c r="H3673"/>
      <c r="I3673"/>
      <c r="J3673"/>
      <c r="K3673"/>
    </row>
    <row r="3674" spans="1:11" x14ac:dyDescent="0.25">
      <c r="A3674"/>
      <c r="B3674"/>
      <c r="C3674"/>
      <c r="D3674"/>
      <c r="E3674"/>
      <c r="F3674"/>
      <c r="G3674"/>
      <c r="H3674"/>
      <c r="I3674"/>
      <c r="J3674"/>
      <c r="K3674"/>
    </row>
    <row r="3675" spans="1:11" x14ac:dyDescent="0.25">
      <c r="A3675"/>
      <c r="B3675"/>
      <c r="C3675"/>
      <c r="D3675"/>
      <c r="E3675"/>
      <c r="F3675"/>
      <c r="G3675"/>
      <c r="H3675"/>
      <c r="I3675"/>
      <c r="J3675"/>
      <c r="K3675"/>
    </row>
    <row r="3676" spans="1:11" x14ac:dyDescent="0.25">
      <c r="A3676"/>
      <c r="B3676"/>
      <c r="C3676"/>
      <c r="D3676"/>
      <c r="E3676"/>
      <c r="F3676"/>
      <c r="G3676"/>
      <c r="H3676"/>
      <c r="I3676"/>
      <c r="J3676"/>
      <c r="K3676"/>
    </row>
    <row r="3677" spans="1:11" x14ac:dyDescent="0.25">
      <c r="A3677"/>
      <c r="B3677"/>
      <c r="C3677"/>
      <c r="D3677"/>
      <c r="E3677"/>
      <c r="F3677"/>
      <c r="G3677"/>
      <c r="H3677"/>
      <c r="I3677"/>
      <c r="J3677"/>
      <c r="K3677"/>
    </row>
    <row r="3678" spans="1:11" x14ac:dyDescent="0.25">
      <c r="A3678"/>
      <c r="B3678"/>
      <c r="C3678"/>
      <c r="D3678"/>
      <c r="E3678"/>
      <c r="F3678"/>
      <c r="G3678"/>
      <c r="H3678"/>
      <c r="I3678"/>
      <c r="J3678"/>
      <c r="K3678"/>
    </row>
    <row r="3679" spans="1:11" x14ac:dyDescent="0.25">
      <c r="A3679"/>
      <c r="B3679"/>
      <c r="C3679"/>
      <c r="D3679"/>
      <c r="E3679"/>
      <c r="F3679"/>
      <c r="G3679"/>
      <c r="H3679"/>
      <c r="I3679"/>
      <c r="J3679"/>
      <c r="K3679"/>
    </row>
    <row r="3680" spans="1:11" x14ac:dyDescent="0.25">
      <c r="A3680"/>
      <c r="B3680"/>
      <c r="C3680"/>
      <c r="D3680"/>
      <c r="E3680"/>
      <c r="F3680"/>
      <c r="G3680"/>
      <c r="H3680"/>
      <c r="I3680"/>
      <c r="J3680"/>
      <c r="K3680"/>
    </row>
    <row r="3681" spans="1:11" x14ac:dyDescent="0.25">
      <c r="A3681"/>
      <c r="B3681"/>
      <c r="C3681"/>
      <c r="D3681"/>
      <c r="E3681"/>
      <c r="F3681"/>
      <c r="G3681"/>
      <c r="H3681"/>
      <c r="I3681"/>
      <c r="J3681"/>
      <c r="K3681"/>
    </row>
    <row r="3682" spans="1:11" x14ac:dyDescent="0.25">
      <c r="A3682"/>
      <c r="B3682"/>
      <c r="C3682"/>
      <c r="D3682"/>
      <c r="E3682"/>
      <c r="F3682"/>
      <c r="G3682"/>
      <c r="H3682"/>
      <c r="I3682"/>
      <c r="J3682"/>
      <c r="K3682"/>
    </row>
    <row r="3683" spans="1:11" x14ac:dyDescent="0.25">
      <c r="A3683"/>
      <c r="B3683"/>
      <c r="C3683"/>
      <c r="D3683"/>
      <c r="E3683"/>
      <c r="F3683"/>
      <c r="G3683"/>
      <c r="H3683"/>
      <c r="I3683"/>
      <c r="J3683"/>
      <c r="K3683"/>
    </row>
    <row r="3684" spans="1:11" x14ac:dyDescent="0.25">
      <c r="A3684"/>
      <c r="B3684"/>
      <c r="C3684"/>
      <c r="D3684"/>
      <c r="E3684"/>
      <c r="F3684"/>
      <c r="G3684"/>
      <c r="H3684"/>
      <c r="I3684"/>
      <c r="J3684"/>
      <c r="K3684"/>
    </row>
    <row r="3685" spans="1:11" x14ac:dyDescent="0.25">
      <c r="A3685"/>
      <c r="B3685"/>
      <c r="C3685"/>
      <c r="D3685"/>
      <c r="E3685"/>
      <c r="F3685"/>
      <c r="G3685"/>
      <c r="H3685"/>
      <c r="I3685"/>
      <c r="J3685"/>
      <c r="K3685"/>
    </row>
    <row r="3686" spans="1:11" x14ac:dyDescent="0.25">
      <c r="A3686"/>
      <c r="B3686"/>
      <c r="C3686"/>
      <c r="D3686"/>
      <c r="E3686"/>
      <c r="F3686"/>
      <c r="G3686"/>
      <c r="H3686"/>
      <c r="I3686"/>
      <c r="J3686"/>
      <c r="K3686"/>
    </row>
    <row r="3687" spans="1:11" x14ac:dyDescent="0.25">
      <c r="A3687"/>
      <c r="B3687"/>
      <c r="C3687"/>
      <c r="D3687"/>
      <c r="E3687"/>
      <c r="F3687"/>
      <c r="G3687"/>
      <c r="H3687"/>
      <c r="I3687"/>
      <c r="J3687"/>
      <c r="K3687"/>
    </row>
    <row r="3688" spans="1:11" x14ac:dyDescent="0.25">
      <c r="A3688"/>
      <c r="B3688"/>
      <c r="C3688"/>
      <c r="D3688"/>
      <c r="E3688"/>
      <c r="F3688"/>
      <c r="G3688"/>
      <c r="H3688"/>
      <c r="I3688"/>
      <c r="J3688"/>
      <c r="K3688"/>
    </row>
    <row r="3689" spans="1:11" x14ac:dyDescent="0.25">
      <c r="A3689"/>
      <c r="B3689"/>
      <c r="C3689"/>
      <c r="D3689"/>
      <c r="E3689"/>
      <c r="F3689"/>
      <c r="G3689"/>
      <c r="H3689"/>
      <c r="I3689"/>
      <c r="J3689"/>
      <c r="K3689"/>
    </row>
    <row r="3690" spans="1:11" x14ac:dyDescent="0.25">
      <c r="A3690"/>
      <c r="B3690"/>
      <c r="C3690"/>
      <c r="D3690"/>
      <c r="E3690"/>
      <c r="F3690"/>
      <c r="G3690"/>
      <c r="H3690"/>
      <c r="I3690"/>
      <c r="J3690"/>
      <c r="K3690"/>
    </row>
    <row r="3691" spans="1:11" x14ac:dyDescent="0.25">
      <c r="A3691"/>
      <c r="B3691"/>
      <c r="C3691"/>
      <c r="D3691"/>
      <c r="E3691"/>
      <c r="F3691"/>
      <c r="G3691"/>
      <c r="H3691"/>
      <c r="I3691"/>
      <c r="J3691"/>
      <c r="K3691"/>
    </row>
    <row r="3692" spans="1:11" x14ac:dyDescent="0.25">
      <c r="A3692"/>
      <c r="B3692"/>
      <c r="C3692"/>
      <c r="D3692"/>
      <c r="E3692"/>
      <c r="F3692"/>
      <c r="G3692"/>
      <c r="H3692"/>
      <c r="I3692"/>
      <c r="J3692"/>
      <c r="K3692"/>
    </row>
    <row r="3693" spans="1:11" x14ac:dyDescent="0.25">
      <c r="A3693"/>
      <c r="B3693"/>
      <c r="C3693"/>
      <c r="D3693"/>
      <c r="E3693"/>
      <c r="F3693"/>
      <c r="G3693"/>
      <c r="H3693"/>
      <c r="I3693"/>
      <c r="J3693"/>
      <c r="K3693"/>
    </row>
    <row r="3694" spans="1:11" x14ac:dyDescent="0.25">
      <c r="A3694"/>
      <c r="B3694"/>
      <c r="C3694"/>
      <c r="D3694"/>
      <c r="E3694"/>
      <c r="F3694"/>
      <c r="G3694"/>
      <c r="H3694"/>
      <c r="I3694"/>
      <c r="J3694"/>
      <c r="K3694"/>
    </row>
    <row r="3695" spans="1:11" x14ac:dyDescent="0.25">
      <c r="A3695"/>
      <c r="B3695"/>
      <c r="C3695"/>
      <c r="D3695"/>
      <c r="E3695"/>
      <c r="F3695"/>
      <c r="G3695"/>
      <c r="H3695"/>
      <c r="I3695"/>
      <c r="J3695"/>
      <c r="K3695"/>
    </row>
    <row r="3696" spans="1:11" x14ac:dyDescent="0.25">
      <c r="A3696"/>
      <c r="B3696"/>
      <c r="C3696"/>
      <c r="D3696"/>
      <c r="E3696"/>
      <c r="F3696"/>
      <c r="G3696"/>
      <c r="H3696"/>
      <c r="I3696"/>
      <c r="J3696"/>
      <c r="K3696"/>
    </row>
    <row r="3697" spans="1:11" x14ac:dyDescent="0.25">
      <c r="A3697"/>
      <c r="B3697"/>
      <c r="C3697"/>
      <c r="D3697"/>
      <c r="E3697"/>
      <c r="F3697"/>
      <c r="G3697"/>
      <c r="H3697"/>
      <c r="I3697"/>
      <c r="J3697"/>
      <c r="K3697"/>
    </row>
    <row r="3698" spans="1:11" x14ac:dyDescent="0.25">
      <c r="A3698"/>
      <c r="B3698"/>
      <c r="C3698"/>
      <c r="D3698"/>
      <c r="E3698"/>
      <c r="F3698"/>
      <c r="G3698"/>
      <c r="H3698"/>
      <c r="I3698"/>
      <c r="J3698"/>
      <c r="K3698"/>
    </row>
    <row r="3699" spans="1:11" x14ac:dyDescent="0.25">
      <c r="A3699"/>
      <c r="B3699"/>
      <c r="C3699"/>
      <c r="D3699"/>
      <c r="E3699"/>
      <c r="F3699"/>
      <c r="G3699"/>
      <c r="H3699"/>
      <c r="I3699"/>
      <c r="J3699"/>
      <c r="K3699"/>
    </row>
    <row r="3700" spans="1:11" x14ac:dyDescent="0.25">
      <c r="A3700"/>
      <c r="B3700"/>
      <c r="C3700"/>
      <c r="D3700"/>
      <c r="E3700"/>
      <c r="F3700"/>
      <c r="G3700"/>
      <c r="H3700"/>
      <c r="I3700"/>
      <c r="J3700"/>
      <c r="K3700"/>
    </row>
    <row r="3701" spans="1:11" x14ac:dyDescent="0.25">
      <c r="A3701"/>
      <c r="B3701"/>
      <c r="C3701"/>
      <c r="D3701"/>
      <c r="E3701"/>
      <c r="F3701"/>
      <c r="G3701"/>
      <c r="H3701"/>
      <c r="I3701"/>
      <c r="J3701"/>
      <c r="K3701"/>
    </row>
    <row r="3702" spans="1:11" x14ac:dyDescent="0.25">
      <c r="A3702"/>
      <c r="B3702"/>
      <c r="C3702"/>
      <c r="D3702"/>
      <c r="E3702"/>
      <c r="F3702"/>
      <c r="G3702"/>
      <c r="H3702"/>
      <c r="I3702"/>
      <c r="J3702"/>
      <c r="K3702"/>
    </row>
    <row r="3703" spans="1:11" x14ac:dyDescent="0.25">
      <c r="A3703"/>
      <c r="B3703"/>
      <c r="C3703"/>
      <c r="D3703"/>
      <c r="E3703"/>
      <c r="F3703"/>
      <c r="G3703"/>
      <c r="H3703"/>
      <c r="I3703"/>
      <c r="J3703"/>
      <c r="K3703"/>
    </row>
    <row r="3704" spans="1:11" x14ac:dyDescent="0.25">
      <c r="A3704"/>
      <c r="B3704"/>
      <c r="C3704"/>
      <c r="D3704"/>
      <c r="E3704"/>
      <c r="F3704"/>
      <c r="G3704"/>
      <c r="H3704"/>
      <c r="I3704"/>
      <c r="J3704"/>
      <c r="K3704"/>
    </row>
    <row r="3705" spans="1:11" x14ac:dyDescent="0.25">
      <c r="A3705"/>
      <c r="B3705"/>
      <c r="C3705"/>
      <c r="D3705"/>
      <c r="E3705"/>
      <c r="F3705"/>
      <c r="G3705"/>
      <c r="H3705"/>
      <c r="I3705"/>
      <c r="J3705"/>
      <c r="K3705"/>
    </row>
    <row r="3706" spans="1:11" x14ac:dyDescent="0.25">
      <c r="A3706"/>
      <c r="B3706"/>
      <c r="C3706"/>
      <c r="D3706"/>
      <c r="E3706"/>
      <c r="F3706"/>
      <c r="G3706"/>
      <c r="H3706"/>
      <c r="I3706"/>
      <c r="J3706"/>
      <c r="K3706"/>
    </row>
    <row r="3707" spans="1:11" x14ac:dyDescent="0.25">
      <c r="A3707"/>
      <c r="B3707"/>
      <c r="C3707"/>
      <c r="D3707"/>
      <c r="E3707"/>
      <c r="F3707"/>
      <c r="G3707"/>
      <c r="H3707"/>
      <c r="I3707"/>
      <c r="J3707"/>
      <c r="K3707"/>
    </row>
    <row r="3708" spans="1:11" x14ac:dyDescent="0.25">
      <c r="A3708"/>
      <c r="B3708"/>
      <c r="C3708"/>
      <c r="D3708"/>
      <c r="E3708"/>
      <c r="F3708"/>
      <c r="G3708"/>
      <c r="H3708"/>
      <c r="I3708"/>
      <c r="J3708"/>
      <c r="K3708"/>
    </row>
    <row r="3709" spans="1:11" x14ac:dyDescent="0.25">
      <c r="A3709"/>
      <c r="B3709"/>
      <c r="C3709"/>
      <c r="D3709"/>
      <c r="E3709"/>
      <c r="F3709"/>
      <c r="G3709"/>
      <c r="H3709"/>
      <c r="I3709"/>
      <c r="J3709"/>
      <c r="K3709"/>
    </row>
    <row r="3710" spans="1:11" x14ac:dyDescent="0.25">
      <c r="A3710"/>
      <c r="B3710"/>
      <c r="C3710"/>
      <c r="D3710"/>
      <c r="E3710"/>
      <c r="F3710"/>
      <c r="G3710"/>
      <c r="H3710"/>
      <c r="I3710"/>
      <c r="J3710"/>
      <c r="K3710"/>
    </row>
    <row r="3711" spans="1:11" x14ac:dyDescent="0.25">
      <c r="A3711"/>
      <c r="B3711"/>
      <c r="C3711"/>
      <c r="D3711"/>
      <c r="E3711"/>
      <c r="F3711"/>
      <c r="G3711"/>
      <c r="H3711"/>
      <c r="I3711"/>
      <c r="J3711"/>
      <c r="K3711"/>
    </row>
    <row r="3712" spans="1:11" x14ac:dyDescent="0.25">
      <c r="A3712"/>
      <c r="B3712"/>
      <c r="C3712"/>
      <c r="D3712"/>
      <c r="E3712"/>
      <c r="F3712"/>
      <c r="G3712"/>
      <c r="H3712"/>
      <c r="I3712"/>
      <c r="J3712"/>
      <c r="K3712"/>
    </row>
    <row r="3713" spans="1:11" x14ac:dyDescent="0.25">
      <c r="A3713"/>
      <c r="B3713"/>
      <c r="C3713"/>
      <c r="D3713"/>
      <c r="E3713"/>
      <c r="F3713"/>
      <c r="G3713"/>
      <c r="H3713"/>
      <c r="I3713"/>
      <c r="J3713"/>
      <c r="K3713"/>
    </row>
    <row r="3714" spans="1:11" x14ac:dyDescent="0.25">
      <c r="A3714"/>
      <c r="B3714"/>
      <c r="C3714"/>
      <c r="D3714"/>
      <c r="E3714"/>
      <c r="F3714"/>
      <c r="G3714"/>
      <c r="H3714"/>
      <c r="I3714"/>
      <c r="J3714"/>
      <c r="K3714"/>
    </row>
    <row r="3715" spans="1:11" x14ac:dyDescent="0.25">
      <c r="A3715"/>
      <c r="B3715"/>
      <c r="C3715"/>
      <c r="D3715"/>
      <c r="E3715"/>
      <c r="F3715"/>
      <c r="G3715"/>
      <c r="H3715"/>
      <c r="I3715"/>
      <c r="J3715"/>
      <c r="K3715"/>
    </row>
    <row r="3716" spans="1:11" x14ac:dyDescent="0.25">
      <c r="A3716"/>
      <c r="B3716"/>
      <c r="C3716"/>
      <c r="D3716"/>
      <c r="E3716"/>
      <c r="F3716"/>
      <c r="G3716"/>
      <c r="H3716"/>
      <c r="I3716"/>
      <c r="J3716"/>
      <c r="K3716"/>
    </row>
    <row r="3717" spans="1:11" x14ac:dyDescent="0.25">
      <c r="A3717"/>
      <c r="B3717"/>
      <c r="C3717"/>
      <c r="D3717"/>
      <c r="E3717"/>
      <c r="F3717"/>
      <c r="G3717"/>
      <c r="H3717"/>
      <c r="I3717"/>
      <c r="J3717"/>
      <c r="K3717"/>
    </row>
    <row r="3718" spans="1:11" x14ac:dyDescent="0.25">
      <c r="A3718"/>
      <c r="B3718"/>
      <c r="C3718"/>
      <c r="D3718"/>
      <c r="E3718"/>
      <c r="F3718"/>
      <c r="G3718"/>
      <c r="H3718"/>
      <c r="I3718"/>
      <c r="J3718"/>
      <c r="K3718"/>
    </row>
    <row r="3719" spans="1:11" x14ac:dyDescent="0.25">
      <c r="A3719"/>
      <c r="B3719"/>
      <c r="C3719"/>
      <c r="D3719"/>
      <c r="E3719"/>
      <c r="F3719"/>
      <c r="G3719"/>
      <c r="H3719"/>
      <c r="I3719"/>
      <c r="J3719"/>
      <c r="K3719"/>
    </row>
    <row r="3720" spans="1:11" x14ac:dyDescent="0.25">
      <c r="A3720"/>
      <c r="B3720"/>
      <c r="C3720"/>
      <c r="D3720"/>
      <c r="E3720"/>
      <c r="F3720"/>
      <c r="G3720"/>
      <c r="H3720"/>
      <c r="I3720"/>
      <c r="J3720"/>
      <c r="K3720"/>
    </row>
    <row r="3721" spans="1:11" x14ac:dyDescent="0.25">
      <c r="A3721"/>
      <c r="B3721"/>
      <c r="C3721"/>
      <c r="D3721"/>
      <c r="E3721"/>
      <c r="F3721"/>
      <c r="G3721"/>
      <c r="H3721"/>
      <c r="I3721"/>
      <c r="J3721"/>
      <c r="K3721"/>
    </row>
    <row r="3722" spans="1:11" x14ac:dyDescent="0.25">
      <c r="A3722"/>
      <c r="B3722"/>
      <c r="C3722"/>
      <c r="D3722"/>
      <c r="E3722"/>
      <c r="F3722"/>
      <c r="G3722"/>
      <c r="H3722"/>
      <c r="I3722"/>
      <c r="J3722"/>
      <c r="K3722"/>
    </row>
    <row r="3723" spans="1:11" x14ac:dyDescent="0.25">
      <c r="A3723"/>
      <c r="B3723"/>
      <c r="C3723"/>
      <c r="D3723"/>
      <c r="E3723"/>
      <c r="F3723"/>
      <c r="G3723"/>
      <c r="H3723"/>
      <c r="I3723"/>
      <c r="J3723"/>
      <c r="K3723"/>
    </row>
    <row r="3724" spans="1:11" x14ac:dyDescent="0.25">
      <c r="A3724"/>
      <c r="B3724"/>
      <c r="C3724"/>
      <c r="D3724"/>
      <c r="E3724"/>
      <c r="F3724"/>
      <c r="G3724"/>
      <c r="H3724"/>
      <c r="I3724"/>
      <c r="J3724"/>
      <c r="K3724"/>
    </row>
    <row r="3725" spans="1:11" x14ac:dyDescent="0.25">
      <c r="A3725"/>
      <c r="B3725"/>
      <c r="C3725"/>
      <c r="D3725"/>
      <c r="E3725"/>
      <c r="F3725"/>
      <c r="G3725"/>
      <c r="H3725"/>
      <c r="I3725"/>
      <c r="J3725"/>
      <c r="K3725"/>
    </row>
    <row r="3726" spans="1:11" x14ac:dyDescent="0.25">
      <c r="A3726"/>
      <c r="B3726"/>
      <c r="C3726"/>
      <c r="D3726"/>
      <c r="E3726"/>
      <c r="F3726"/>
      <c r="G3726"/>
      <c r="H3726"/>
      <c r="I3726"/>
      <c r="J3726"/>
      <c r="K3726"/>
    </row>
    <row r="3727" spans="1:11" x14ac:dyDescent="0.25">
      <c r="A3727"/>
      <c r="B3727"/>
      <c r="C3727"/>
      <c r="D3727"/>
      <c r="E3727"/>
      <c r="F3727"/>
      <c r="G3727"/>
      <c r="H3727"/>
      <c r="I3727"/>
      <c r="J3727"/>
      <c r="K3727"/>
    </row>
    <row r="3728" spans="1:11" x14ac:dyDescent="0.25">
      <c r="A3728"/>
      <c r="B3728"/>
      <c r="C3728"/>
      <c r="D3728"/>
      <c r="E3728"/>
      <c r="F3728"/>
      <c r="G3728"/>
      <c r="H3728"/>
      <c r="I3728"/>
      <c r="J3728"/>
      <c r="K3728"/>
    </row>
    <row r="3729" spans="1:11" x14ac:dyDescent="0.25">
      <c r="A3729"/>
      <c r="B3729"/>
      <c r="C3729"/>
      <c r="D3729"/>
      <c r="E3729"/>
      <c r="F3729"/>
      <c r="G3729"/>
      <c r="H3729"/>
      <c r="I3729"/>
      <c r="J3729"/>
      <c r="K3729"/>
    </row>
    <row r="3730" spans="1:11" x14ac:dyDescent="0.25">
      <c r="A3730"/>
      <c r="B3730"/>
      <c r="C3730"/>
      <c r="D3730"/>
      <c r="E3730"/>
      <c r="F3730"/>
      <c r="G3730"/>
      <c r="H3730"/>
      <c r="I3730"/>
      <c r="J3730"/>
      <c r="K3730"/>
    </row>
    <row r="3731" spans="1:11" x14ac:dyDescent="0.25">
      <c r="A3731"/>
      <c r="B3731"/>
      <c r="C3731"/>
      <c r="D3731"/>
      <c r="E3731"/>
      <c r="F3731"/>
      <c r="G3731"/>
      <c r="H3731"/>
      <c r="I3731"/>
      <c r="J3731"/>
      <c r="K3731"/>
    </row>
    <row r="3732" spans="1:11" x14ac:dyDescent="0.25">
      <c r="A3732"/>
      <c r="B3732"/>
      <c r="C3732"/>
      <c r="D3732"/>
      <c r="E3732"/>
      <c r="F3732"/>
      <c r="G3732"/>
      <c r="H3732"/>
      <c r="I3732"/>
      <c r="J3732"/>
      <c r="K3732"/>
    </row>
    <row r="3733" spans="1:11" x14ac:dyDescent="0.25">
      <c r="A3733"/>
      <c r="B3733"/>
      <c r="C3733"/>
      <c r="D3733"/>
      <c r="E3733"/>
      <c r="F3733"/>
      <c r="G3733"/>
      <c r="H3733"/>
      <c r="I3733"/>
      <c r="J3733"/>
      <c r="K3733"/>
    </row>
    <row r="3734" spans="1:11" x14ac:dyDescent="0.25">
      <c r="A3734"/>
      <c r="B3734"/>
      <c r="C3734"/>
      <c r="D3734"/>
      <c r="E3734"/>
      <c r="F3734"/>
      <c r="G3734"/>
      <c r="H3734"/>
      <c r="I3734"/>
      <c r="J3734"/>
      <c r="K3734"/>
    </row>
    <row r="3735" spans="1:11" x14ac:dyDescent="0.25">
      <c r="A3735"/>
      <c r="B3735"/>
      <c r="C3735"/>
      <c r="D3735"/>
      <c r="E3735"/>
      <c r="F3735"/>
      <c r="G3735"/>
      <c r="H3735"/>
      <c r="I3735"/>
      <c r="J3735"/>
      <c r="K3735"/>
    </row>
    <row r="3736" spans="1:11" x14ac:dyDescent="0.25">
      <c r="A3736"/>
      <c r="B3736"/>
      <c r="C3736"/>
      <c r="D3736"/>
      <c r="E3736"/>
      <c r="F3736"/>
      <c r="G3736"/>
      <c r="H3736"/>
      <c r="I3736"/>
      <c r="J3736"/>
      <c r="K3736"/>
    </row>
    <row r="3737" spans="1:11" x14ac:dyDescent="0.25">
      <c r="A3737"/>
      <c r="B3737"/>
      <c r="C3737"/>
      <c r="D3737"/>
      <c r="E3737"/>
      <c r="F3737"/>
      <c r="G3737"/>
      <c r="H3737"/>
      <c r="I3737"/>
      <c r="J3737"/>
      <c r="K3737"/>
    </row>
    <row r="3738" spans="1:11" x14ac:dyDescent="0.25">
      <c r="A3738"/>
      <c r="B3738"/>
      <c r="C3738"/>
      <c r="D3738"/>
      <c r="E3738"/>
      <c r="F3738"/>
      <c r="G3738"/>
      <c r="H3738"/>
      <c r="I3738"/>
      <c r="J3738"/>
      <c r="K3738"/>
    </row>
    <row r="3739" spans="1:11" x14ac:dyDescent="0.25">
      <c r="A3739"/>
      <c r="B3739"/>
      <c r="C3739"/>
      <c r="D3739"/>
      <c r="E3739"/>
      <c r="F3739"/>
      <c r="G3739"/>
      <c r="H3739"/>
      <c r="I3739"/>
      <c r="J3739"/>
      <c r="K3739"/>
    </row>
    <row r="3740" spans="1:11" x14ac:dyDescent="0.25">
      <c r="A3740"/>
      <c r="B3740"/>
      <c r="C3740"/>
      <c r="D3740"/>
      <c r="E3740"/>
      <c r="F3740"/>
      <c r="G3740"/>
      <c r="H3740"/>
      <c r="I3740"/>
      <c r="J3740"/>
      <c r="K3740"/>
    </row>
    <row r="3741" spans="1:11" x14ac:dyDescent="0.25">
      <c r="A3741"/>
      <c r="B3741"/>
      <c r="C3741"/>
      <c r="D3741"/>
      <c r="E3741"/>
      <c r="F3741"/>
      <c r="G3741"/>
      <c r="H3741"/>
      <c r="I3741"/>
      <c r="J3741"/>
      <c r="K3741"/>
    </row>
    <row r="3742" spans="1:11" x14ac:dyDescent="0.25">
      <c r="A3742"/>
      <c r="B3742"/>
      <c r="C3742"/>
      <c r="D3742"/>
      <c r="E3742"/>
      <c r="F3742"/>
      <c r="G3742"/>
      <c r="H3742"/>
      <c r="I3742"/>
      <c r="J3742"/>
      <c r="K3742"/>
    </row>
    <row r="3743" spans="1:11" x14ac:dyDescent="0.25">
      <c r="A3743"/>
      <c r="B3743"/>
      <c r="C3743"/>
      <c r="D3743"/>
      <c r="E3743"/>
      <c r="F3743"/>
      <c r="G3743"/>
      <c r="H3743"/>
      <c r="I3743"/>
      <c r="J3743"/>
      <c r="K3743"/>
    </row>
    <row r="3744" spans="1:11" x14ac:dyDescent="0.25">
      <c r="A3744"/>
      <c r="B3744"/>
      <c r="C3744"/>
      <c r="D3744"/>
      <c r="E3744"/>
      <c r="F3744"/>
      <c r="G3744"/>
      <c r="H3744"/>
      <c r="I3744"/>
      <c r="J3744"/>
      <c r="K3744"/>
    </row>
    <row r="3745" spans="1:11" x14ac:dyDescent="0.25">
      <c r="A3745"/>
      <c r="B3745"/>
      <c r="C3745"/>
      <c r="D3745"/>
      <c r="E3745"/>
      <c r="F3745"/>
      <c r="G3745"/>
      <c r="H3745"/>
      <c r="I3745"/>
      <c r="J3745"/>
      <c r="K3745"/>
    </row>
    <row r="3746" spans="1:11" x14ac:dyDescent="0.25">
      <c r="A3746"/>
      <c r="B3746"/>
      <c r="C3746"/>
      <c r="D3746"/>
      <c r="E3746"/>
      <c r="F3746"/>
      <c r="G3746"/>
      <c r="H3746"/>
      <c r="I3746"/>
      <c r="J3746"/>
      <c r="K3746"/>
    </row>
    <row r="3747" spans="1:11" x14ac:dyDescent="0.25">
      <c r="A3747"/>
      <c r="B3747"/>
      <c r="C3747"/>
      <c r="D3747"/>
      <c r="E3747"/>
      <c r="F3747"/>
      <c r="G3747"/>
      <c r="H3747"/>
      <c r="I3747"/>
      <c r="J3747"/>
      <c r="K3747"/>
    </row>
    <row r="3748" spans="1:11" x14ac:dyDescent="0.25">
      <c r="A3748"/>
      <c r="B3748"/>
      <c r="C3748"/>
      <c r="D3748"/>
      <c r="E3748"/>
      <c r="F3748"/>
      <c r="G3748"/>
      <c r="H3748"/>
      <c r="I3748"/>
      <c r="J3748"/>
      <c r="K3748"/>
    </row>
    <row r="3749" spans="1:11" x14ac:dyDescent="0.25">
      <c r="A3749"/>
      <c r="B3749"/>
      <c r="C3749"/>
      <c r="D3749"/>
      <c r="E3749"/>
      <c r="F3749"/>
      <c r="G3749"/>
      <c r="H3749"/>
      <c r="I3749"/>
      <c r="J3749"/>
      <c r="K3749"/>
    </row>
    <row r="3750" spans="1:11" x14ac:dyDescent="0.25">
      <c r="A3750"/>
      <c r="B3750"/>
      <c r="C3750"/>
      <c r="D3750"/>
      <c r="E3750"/>
      <c r="F3750"/>
      <c r="G3750"/>
      <c r="H3750"/>
      <c r="I3750"/>
      <c r="J3750"/>
      <c r="K3750"/>
    </row>
    <row r="3751" spans="1:11" x14ac:dyDescent="0.25">
      <c r="A3751"/>
      <c r="B3751"/>
      <c r="C3751"/>
      <c r="D3751"/>
      <c r="E3751"/>
      <c r="F3751"/>
      <c r="G3751"/>
      <c r="H3751"/>
      <c r="I3751"/>
      <c r="J3751"/>
      <c r="K3751"/>
    </row>
    <row r="3752" spans="1:11" x14ac:dyDescent="0.25">
      <c r="A3752"/>
      <c r="B3752"/>
      <c r="C3752"/>
      <c r="D3752"/>
      <c r="E3752"/>
      <c r="F3752"/>
      <c r="G3752"/>
      <c r="H3752"/>
      <c r="I3752"/>
      <c r="J3752"/>
      <c r="K3752"/>
    </row>
    <row r="3753" spans="1:11" x14ac:dyDescent="0.25">
      <c r="A3753"/>
      <c r="B3753"/>
      <c r="C3753"/>
      <c r="D3753"/>
      <c r="E3753"/>
      <c r="F3753"/>
      <c r="G3753"/>
      <c r="H3753"/>
      <c r="I3753"/>
      <c r="J3753"/>
      <c r="K3753"/>
    </row>
    <row r="3754" spans="1:11" x14ac:dyDescent="0.25">
      <c r="A3754"/>
      <c r="B3754"/>
      <c r="C3754"/>
      <c r="D3754"/>
      <c r="E3754"/>
      <c r="F3754"/>
      <c r="G3754"/>
      <c r="H3754"/>
      <c r="I3754"/>
      <c r="J3754"/>
      <c r="K3754"/>
    </row>
    <row r="3755" spans="1:11" x14ac:dyDescent="0.25">
      <c r="A3755"/>
      <c r="B3755"/>
      <c r="C3755"/>
      <c r="D3755"/>
      <c r="E3755"/>
      <c r="F3755"/>
      <c r="G3755"/>
      <c r="H3755"/>
      <c r="I3755"/>
      <c r="J3755"/>
      <c r="K3755"/>
    </row>
    <row r="3756" spans="1:11" x14ac:dyDescent="0.25">
      <c r="A3756"/>
      <c r="B3756"/>
      <c r="C3756"/>
      <c r="D3756"/>
      <c r="E3756"/>
      <c r="F3756"/>
      <c r="G3756"/>
      <c r="H3756"/>
      <c r="I3756"/>
      <c r="J3756"/>
      <c r="K3756"/>
    </row>
    <row r="3757" spans="1:11" x14ac:dyDescent="0.25">
      <c r="A3757"/>
      <c r="B3757"/>
      <c r="C3757"/>
      <c r="D3757"/>
      <c r="E3757"/>
      <c r="F3757"/>
      <c r="G3757"/>
      <c r="H3757"/>
      <c r="I3757"/>
      <c r="J3757"/>
      <c r="K3757"/>
    </row>
    <row r="3758" spans="1:11" x14ac:dyDescent="0.25">
      <c r="A3758"/>
      <c r="B3758"/>
      <c r="C3758"/>
      <c r="D3758"/>
      <c r="E3758"/>
      <c r="F3758"/>
      <c r="G3758"/>
      <c r="H3758"/>
      <c r="I3758"/>
      <c r="J3758"/>
      <c r="K3758"/>
    </row>
    <row r="3759" spans="1:11" x14ac:dyDescent="0.25">
      <c r="A3759"/>
      <c r="B3759"/>
      <c r="C3759"/>
      <c r="D3759"/>
      <c r="E3759"/>
      <c r="F3759"/>
      <c r="G3759"/>
      <c r="H3759"/>
      <c r="I3759"/>
      <c r="J3759"/>
      <c r="K3759"/>
    </row>
    <row r="3760" spans="1:11" x14ac:dyDescent="0.25">
      <c r="A3760"/>
      <c r="B3760"/>
      <c r="C3760"/>
      <c r="D3760"/>
      <c r="E3760"/>
      <c r="F3760"/>
      <c r="G3760"/>
      <c r="H3760"/>
      <c r="I3760"/>
      <c r="J3760"/>
      <c r="K3760"/>
    </row>
    <row r="3761" spans="1:11" x14ac:dyDescent="0.25">
      <c r="A3761"/>
      <c r="B3761"/>
      <c r="C3761"/>
      <c r="D3761"/>
      <c r="E3761"/>
      <c r="F3761"/>
      <c r="G3761"/>
      <c r="H3761"/>
      <c r="I3761"/>
      <c r="J3761"/>
      <c r="K3761"/>
    </row>
    <row r="3762" spans="1:11" x14ac:dyDescent="0.25">
      <c r="A3762"/>
      <c r="B3762"/>
      <c r="C3762"/>
      <c r="D3762"/>
      <c r="E3762"/>
      <c r="F3762"/>
      <c r="G3762"/>
      <c r="H3762"/>
      <c r="I3762"/>
      <c r="J3762"/>
      <c r="K3762"/>
    </row>
    <row r="3763" spans="1:11" x14ac:dyDescent="0.25">
      <c r="A3763"/>
      <c r="B3763"/>
      <c r="C3763"/>
      <c r="D3763"/>
      <c r="E3763"/>
      <c r="F3763"/>
      <c r="G3763"/>
      <c r="H3763"/>
      <c r="I3763"/>
      <c r="J3763"/>
      <c r="K3763"/>
    </row>
    <row r="3764" spans="1:11" x14ac:dyDescent="0.25">
      <c r="A3764"/>
      <c r="B3764"/>
      <c r="C3764"/>
      <c r="D3764"/>
      <c r="E3764"/>
      <c r="F3764"/>
      <c r="G3764"/>
      <c r="H3764"/>
      <c r="I3764"/>
      <c r="J3764"/>
      <c r="K3764"/>
    </row>
    <row r="3765" spans="1:11" x14ac:dyDescent="0.25">
      <c r="A3765"/>
      <c r="B3765"/>
      <c r="C3765"/>
      <c r="D3765"/>
      <c r="E3765"/>
      <c r="F3765"/>
      <c r="G3765"/>
      <c r="H3765"/>
      <c r="I3765"/>
      <c r="J3765"/>
      <c r="K3765"/>
    </row>
    <row r="3766" spans="1:11" x14ac:dyDescent="0.25">
      <c r="A3766"/>
      <c r="B3766"/>
      <c r="C3766"/>
      <c r="D3766"/>
      <c r="E3766"/>
      <c r="F3766"/>
      <c r="G3766"/>
      <c r="H3766"/>
      <c r="I3766"/>
      <c r="J3766"/>
      <c r="K3766"/>
    </row>
    <row r="3767" spans="1:11" x14ac:dyDescent="0.25">
      <c r="A3767"/>
      <c r="B3767"/>
      <c r="C3767"/>
      <c r="D3767"/>
      <c r="E3767"/>
      <c r="F3767"/>
      <c r="G3767"/>
      <c r="H3767"/>
      <c r="I3767"/>
      <c r="J3767"/>
      <c r="K3767"/>
    </row>
    <row r="3768" spans="1:11" x14ac:dyDescent="0.25">
      <c r="A3768"/>
      <c r="B3768"/>
      <c r="C3768"/>
      <c r="D3768"/>
      <c r="E3768"/>
      <c r="F3768"/>
      <c r="G3768"/>
      <c r="H3768"/>
      <c r="I3768"/>
      <c r="J3768"/>
      <c r="K3768"/>
    </row>
    <row r="3769" spans="1:11" x14ac:dyDescent="0.25">
      <c r="A3769"/>
      <c r="B3769"/>
      <c r="C3769"/>
      <c r="D3769"/>
      <c r="E3769"/>
      <c r="F3769"/>
      <c r="G3769"/>
      <c r="H3769"/>
      <c r="I3769"/>
      <c r="J3769"/>
      <c r="K3769"/>
    </row>
    <row r="3770" spans="1:11" x14ac:dyDescent="0.25">
      <c r="A3770"/>
      <c r="B3770"/>
      <c r="C3770"/>
      <c r="D3770"/>
      <c r="E3770"/>
      <c r="F3770"/>
      <c r="G3770"/>
      <c r="H3770"/>
      <c r="I3770"/>
      <c r="J3770"/>
      <c r="K3770"/>
    </row>
    <row r="3771" spans="1:11" x14ac:dyDescent="0.25">
      <c r="A3771"/>
      <c r="B3771"/>
      <c r="C3771"/>
      <c r="D3771"/>
      <c r="E3771"/>
      <c r="F3771"/>
      <c r="G3771"/>
      <c r="H3771"/>
      <c r="I3771"/>
      <c r="J3771"/>
      <c r="K3771"/>
    </row>
    <row r="3772" spans="1:11" x14ac:dyDescent="0.25">
      <c r="A3772"/>
      <c r="B3772"/>
      <c r="C3772"/>
      <c r="D3772"/>
      <c r="E3772"/>
      <c r="F3772"/>
      <c r="G3772"/>
      <c r="H3772"/>
      <c r="I3772"/>
      <c r="J3772"/>
      <c r="K3772"/>
    </row>
    <row r="3773" spans="1:11" x14ac:dyDescent="0.25">
      <c r="A3773"/>
      <c r="B3773"/>
      <c r="C3773"/>
      <c r="D3773"/>
      <c r="E3773"/>
      <c r="F3773"/>
      <c r="G3773"/>
      <c r="H3773"/>
      <c r="I3773"/>
      <c r="J3773"/>
      <c r="K3773"/>
    </row>
    <row r="3774" spans="1:11" x14ac:dyDescent="0.25">
      <c r="A3774"/>
      <c r="B3774"/>
      <c r="C3774"/>
      <c r="D3774"/>
      <c r="E3774"/>
      <c r="F3774"/>
      <c r="G3774"/>
      <c r="H3774"/>
      <c r="I3774"/>
      <c r="J3774"/>
      <c r="K3774"/>
    </row>
    <row r="3775" spans="1:11" x14ac:dyDescent="0.25">
      <c r="A3775"/>
      <c r="B3775"/>
      <c r="C3775"/>
      <c r="D3775"/>
      <c r="E3775"/>
      <c r="F3775"/>
      <c r="G3775"/>
      <c r="H3775"/>
      <c r="I3775"/>
      <c r="J3775"/>
      <c r="K3775"/>
    </row>
    <row r="3776" spans="1:11" x14ac:dyDescent="0.25">
      <c r="A3776"/>
      <c r="B3776"/>
      <c r="C3776"/>
      <c r="D3776"/>
      <c r="E3776"/>
      <c r="F3776"/>
      <c r="G3776"/>
      <c r="H3776"/>
      <c r="I3776"/>
      <c r="J3776"/>
      <c r="K3776"/>
    </row>
    <row r="3777" spans="1:11" x14ac:dyDescent="0.25">
      <c r="A3777"/>
      <c r="B3777"/>
      <c r="C3777"/>
      <c r="D3777"/>
      <c r="E3777"/>
      <c r="F3777"/>
      <c r="G3777"/>
      <c r="H3777"/>
      <c r="I3777"/>
      <c r="J3777"/>
      <c r="K3777"/>
    </row>
    <row r="3778" spans="1:11" x14ac:dyDescent="0.25">
      <c r="A3778"/>
      <c r="B3778"/>
      <c r="C3778"/>
      <c r="D3778"/>
      <c r="E3778"/>
      <c r="F3778"/>
      <c r="G3778"/>
      <c r="H3778"/>
      <c r="I3778"/>
      <c r="J3778"/>
      <c r="K3778"/>
    </row>
    <row r="3779" spans="1:11" x14ac:dyDescent="0.25">
      <c r="A3779"/>
      <c r="B3779"/>
      <c r="C3779"/>
      <c r="D3779"/>
      <c r="E3779"/>
      <c r="F3779"/>
      <c r="G3779"/>
      <c r="H3779"/>
      <c r="I3779"/>
      <c r="J3779"/>
      <c r="K3779"/>
    </row>
    <row r="3780" spans="1:11" x14ac:dyDescent="0.25">
      <c r="A3780"/>
      <c r="B3780"/>
      <c r="C3780"/>
      <c r="D3780"/>
      <c r="E3780"/>
      <c r="F3780"/>
      <c r="G3780"/>
      <c r="H3780"/>
      <c r="I3780"/>
      <c r="J3780"/>
      <c r="K3780"/>
    </row>
    <row r="3781" spans="1:11" x14ac:dyDescent="0.25">
      <c r="A3781"/>
      <c r="B3781"/>
      <c r="C3781"/>
      <c r="D3781"/>
      <c r="E3781"/>
      <c r="F3781"/>
      <c r="G3781"/>
      <c r="H3781"/>
      <c r="I3781"/>
      <c r="J3781"/>
      <c r="K3781"/>
    </row>
    <row r="3782" spans="1:11" x14ac:dyDescent="0.25">
      <c r="A3782"/>
      <c r="B3782"/>
      <c r="C3782"/>
      <c r="D3782"/>
      <c r="E3782"/>
      <c r="F3782"/>
      <c r="G3782"/>
      <c r="H3782"/>
      <c r="I3782"/>
      <c r="J3782"/>
      <c r="K3782"/>
    </row>
    <row r="3783" spans="1:11" x14ac:dyDescent="0.25">
      <c r="A3783"/>
      <c r="B3783"/>
      <c r="C3783"/>
      <c r="D3783"/>
      <c r="E3783"/>
      <c r="F3783"/>
      <c r="G3783"/>
      <c r="H3783"/>
      <c r="I3783"/>
      <c r="J3783"/>
      <c r="K3783"/>
    </row>
    <row r="3784" spans="1:11" x14ac:dyDescent="0.25">
      <c r="A3784"/>
      <c r="B3784"/>
      <c r="C3784"/>
      <c r="D3784"/>
      <c r="E3784"/>
      <c r="F3784"/>
      <c r="G3784"/>
      <c r="H3784"/>
      <c r="I3784"/>
      <c r="J3784"/>
      <c r="K3784"/>
    </row>
    <row r="3785" spans="1:11" x14ac:dyDescent="0.25">
      <c r="A3785"/>
      <c r="B3785"/>
      <c r="C3785"/>
      <c r="D3785"/>
      <c r="E3785"/>
      <c r="F3785"/>
      <c r="G3785"/>
      <c r="H3785"/>
      <c r="I3785"/>
      <c r="J3785"/>
      <c r="K3785"/>
    </row>
    <row r="3786" spans="1:11" x14ac:dyDescent="0.25">
      <c r="A3786"/>
      <c r="B3786"/>
      <c r="C3786"/>
      <c r="D3786"/>
      <c r="E3786"/>
      <c r="F3786"/>
      <c r="G3786"/>
      <c r="H3786"/>
      <c r="I3786"/>
      <c r="J3786"/>
      <c r="K3786"/>
    </row>
    <row r="3787" spans="1:11" x14ac:dyDescent="0.25">
      <c r="A3787"/>
      <c r="B3787"/>
      <c r="C3787"/>
      <c r="D3787"/>
      <c r="E3787"/>
      <c r="F3787"/>
      <c r="G3787"/>
      <c r="H3787"/>
      <c r="I3787"/>
      <c r="J3787"/>
      <c r="K3787"/>
    </row>
    <row r="3788" spans="1:11" x14ac:dyDescent="0.25">
      <c r="A3788"/>
      <c r="B3788"/>
      <c r="C3788"/>
      <c r="D3788"/>
      <c r="E3788"/>
      <c r="F3788"/>
      <c r="G3788"/>
      <c r="H3788"/>
      <c r="I3788"/>
      <c r="J3788"/>
      <c r="K3788"/>
    </row>
    <row r="3789" spans="1:11" x14ac:dyDescent="0.25">
      <c r="A3789"/>
      <c r="B3789"/>
      <c r="C3789"/>
      <c r="D3789"/>
      <c r="E3789"/>
      <c r="F3789"/>
      <c r="G3789"/>
      <c r="H3789"/>
      <c r="I3789"/>
      <c r="J3789"/>
      <c r="K3789"/>
    </row>
    <row r="3790" spans="1:11" x14ac:dyDescent="0.25">
      <c r="A3790"/>
      <c r="B3790"/>
      <c r="C3790"/>
      <c r="D3790"/>
      <c r="E3790"/>
      <c r="F3790"/>
      <c r="G3790"/>
      <c r="H3790"/>
      <c r="I3790"/>
      <c r="J3790"/>
      <c r="K3790"/>
    </row>
    <row r="3791" spans="1:11" x14ac:dyDescent="0.25">
      <c r="A3791"/>
      <c r="B3791"/>
      <c r="C3791"/>
      <c r="D3791"/>
      <c r="E3791"/>
      <c r="F3791"/>
      <c r="G3791"/>
      <c r="H3791"/>
      <c r="I3791"/>
      <c r="J3791"/>
      <c r="K3791"/>
    </row>
    <row r="3792" spans="1:11" x14ac:dyDescent="0.25">
      <c r="A3792"/>
      <c r="B3792"/>
      <c r="C3792"/>
      <c r="D3792"/>
      <c r="E3792"/>
      <c r="F3792"/>
      <c r="G3792"/>
      <c r="H3792"/>
      <c r="I3792"/>
      <c r="J3792"/>
      <c r="K3792"/>
    </row>
    <row r="3793" spans="1:11" x14ac:dyDescent="0.25">
      <c r="A3793"/>
      <c r="B3793"/>
      <c r="C3793"/>
      <c r="D3793"/>
      <c r="E3793"/>
      <c r="F3793"/>
      <c r="G3793"/>
      <c r="H3793"/>
      <c r="I3793"/>
      <c r="J3793"/>
      <c r="K3793"/>
    </row>
    <row r="3794" spans="1:11" x14ac:dyDescent="0.25">
      <c r="A3794"/>
      <c r="B3794"/>
      <c r="C3794"/>
      <c r="D3794"/>
      <c r="E3794"/>
      <c r="F3794"/>
      <c r="G3794"/>
      <c r="H3794"/>
      <c r="I3794"/>
      <c r="J3794"/>
      <c r="K3794"/>
    </row>
    <row r="3795" spans="1:11" x14ac:dyDescent="0.25">
      <c r="A3795"/>
      <c r="B3795"/>
      <c r="C3795"/>
      <c r="D3795"/>
      <c r="E3795"/>
      <c r="F3795"/>
      <c r="G3795"/>
      <c r="H3795"/>
      <c r="I3795"/>
      <c r="J3795"/>
      <c r="K3795"/>
    </row>
    <row r="3796" spans="1:11" x14ac:dyDescent="0.25">
      <c r="A3796"/>
      <c r="B3796"/>
      <c r="C3796"/>
      <c r="D3796"/>
      <c r="E3796"/>
      <c r="F3796"/>
      <c r="G3796"/>
      <c r="H3796"/>
      <c r="I3796"/>
      <c r="J3796"/>
      <c r="K3796"/>
    </row>
    <row r="3797" spans="1:11" x14ac:dyDescent="0.25">
      <c r="A3797"/>
      <c r="B3797"/>
      <c r="C3797"/>
      <c r="D3797"/>
      <c r="E3797"/>
      <c r="F3797"/>
      <c r="G3797"/>
      <c r="H3797"/>
      <c r="I3797"/>
      <c r="J3797"/>
      <c r="K3797"/>
    </row>
    <row r="3798" spans="1:11" x14ac:dyDescent="0.25">
      <c r="A3798"/>
      <c r="B3798"/>
      <c r="C3798"/>
      <c r="D3798"/>
      <c r="E3798"/>
      <c r="F3798"/>
      <c r="G3798"/>
      <c r="H3798"/>
      <c r="I3798"/>
      <c r="J3798"/>
      <c r="K3798"/>
    </row>
    <row r="3799" spans="1:11" x14ac:dyDescent="0.25">
      <c r="A3799"/>
      <c r="B3799"/>
      <c r="C3799"/>
      <c r="D3799"/>
      <c r="E3799"/>
      <c r="F3799"/>
      <c r="G3799"/>
      <c r="H3799"/>
      <c r="I3799"/>
      <c r="J3799"/>
      <c r="K3799"/>
    </row>
    <row r="3800" spans="1:11" x14ac:dyDescent="0.25">
      <c r="A3800"/>
      <c r="B3800"/>
      <c r="C3800"/>
      <c r="D3800"/>
      <c r="E3800"/>
      <c r="F3800"/>
      <c r="G3800"/>
      <c r="H3800"/>
      <c r="I3800"/>
      <c r="J3800"/>
      <c r="K3800"/>
    </row>
    <row r="3801" spans="1:11" x14ac:dyDescent="0.25">
      <c r="A3801"/>
      <c r="B3801"/>
      <c r="C3801"/>
      <c r="D3801"/>
      <c r="E3801"/>
      <c r="F3801"/>
      <c r="G3801"/>
      <c r="H3801"/>
      <c r="I3801"/>
      <c r="J3801"/>
      <c r="K3801"/>
    </row>
    <row r="3802" spans="1:11" x14ac:dyDescent="0.25">
      <c r="A3802"/>
      <c r="B3802"/>
      <c r="C3802"/>
      <c r="D3802"/>
      <c r="E3802"/>
      <c r="F3802"/>
      <c r="G3802"/>
      <c r="H3802"/>
      <c r="I3802"/>
      <c r="J3802"/>
      <c r="K3802"/>
    </row>
    <row r="3803" spans="1:11" x14ac:dyDescent="0.25">
      <c r="A3803"/>
      <c r="B3803"/>
      <c r="C3803"/>
      <c r="D3803"/>
      <c r="E3803"/>
      <c r="F3803"/>
      <c r="G3803"/>
      <c r="H3803"/>
      <c r="I3803"/>
      <c r="J3803"/>
      <c r="K3803"/>
    </row>
    <row r="3804" spans="1:11" x14ac:dyDescent="0.25">
      <c r="A3804"/>
      <c r="B3804"/>
      <c r="C3804"/>
      <c r="D3804"/>
      <c r="E3804"/>
      <c r="F3804"/>
      <c r="G3804"/>
      <c r="H3804"/>
      <c r="I3804"/>
      <c r="J3804"/>
      <c r="K3804"/>
    </row>
    <row r="3805" spans="1:11" x14ac:dyDescent="0.25">
      <c r="A3805"/>
      <c r="B3805"/>
      <c r="C3805"/>
      <c r="D3805"/>
      <c r="E3805"/>
      <c r="F3805"/>
      <c r="G3805"/>
      <c r="H3805"/>
      <c r="I3805"/>
      <c r="J3805"/>
      <c r="K3805"/>
    </row>
    <row r="3806" spans="1:11" x14ac:dyDescent="0.25">
      <c r="A3806"/>
      <c r="B3806"/>
      <c r="C3806"/>
      <c r="D3806"/>
      <c r="E3806"/>
      <c r="F3806"/>
      <c r="G3806"/>
      <c r="H3806"/>
      <c r="I3806"/>
      <c r="J3806"/>
      <c r="K3806"/>
    </row>
    <row r="3807" spans="1:11" x14ac:dyDescent="0.25">
      <c r="A3807"/>
      <c r="B3807"/>
      <c r="C3807"/>
      <c r="D3807"/>
      <c r="E3807"/>
      <c r="F3807"/>
      <c r="G3807"/>
      <c r="H3807"/>
      <c r="I3807"/>
      <c r="J3807"/>
      <c r="K3807"/>
    </row>
    <row r="3808" spans="1:11" x14ac:dyDescent="0.25">
      <c r="A3808"/>
      <c r="B3808"/>
      <c r="C3808"/>
      <c r="D3808"/>
      <c r="E3808"/>
      <c r="F3808"/>
      <c r="G3808"/>
      <c r="H3808"/>
      <c r="I3808"/>
      <c r="J3808"/>
      <c r="K3808"/>
    </row>
    <row r="3809" spans="1:11" x14ac:dyDescent="0.25">
      <c r="A3809"/>
      <c r="B3809"/>
      <c r="C3809"/>
      <c r="D3809"/>
      <c r="E3809"/>
      <c r="F3809"/>
      <c r="G3809"/>
      <c r="H3809"/>
      <c r="I3809"/>
      <c r="J3809"/>
      <c r="K3809"/>
    </row>
    <row r="3810" spans="1:11" x14ac:dyDescent="0.25">
      <c r="A3810"/>
      <c r="B3810"/>
      <c r="C3810"/>
      <c r="D3810"/>
      <c r="E3810"/>
      <c r="F3810"/>
      <c r="G3810"/>
      <c r="H3810"/>
      <c r="I3810"/>
      <c r="J3810"/>
      <c r="K3810"/>
    </row>
    <row r="3811" spans="1:11" x14ac:dyDescent="0.25">
      <c r="A3811"/>
      <c r="B3811"/>
      <c r="C3811"/>
      <c r="D3811"/>
      <c r="E3811"/>
      <c r="F3811"/>
      <c r="G3811"/>
      <c r="H3811"/>
      <c r="I3811"/>
      <c r="J3811"/>
      <c r="K3811"/>
    </row>
    <row r="3812" spans="1:11" x14ac:dyDescent="0.25">
      <c r="A3812"/>
      <c r="B3812"/>
      <c r="C3812"/>
      <c r="D3812"/>
      <c r="E3812"/>
      <c r="F3812"/>
      <c r="G3812"/>
      <c r="H3812"/>
      <c r="I3812"/>
      <c r="J3812"/>
      <c r="K3812"/>
    </row>
    <row r="3813" spans="1:11" x14ac:dyDescent="0.25">
      <c r="A3813"/>
      <c r="B3813"/>
      <c r="C3813"/>
      <c r="D3813"/>
      <c r="E3813"/>
      <c r="F3813"/>
      <c r="G3813"/>
      <c r="H3813"/>
      <c r="I3813"/>
      <c r="J3813"/>
      <c r="K3813"/>
    </row>
    <row r="3814" spans="1:11" x14ac:dyDescent="0.25">
      <c r="A3814"/>
      <c r="B3814"/>
      <c r="C3814"/>
      <c r="D3814"/>
      <c r="E3814"/>
      <c r="F3814"/>
      <c r="G3814"/>
      <c r="H3814"/>
      <c r="I3814"/>
      <c r="J3814"/>
      <c r="K3814"/>
    </row>
    <row r="3815" spans="1:11" x14ac:dyDescent="0.25">
      <c r="A3815"/>
      <c r="B3815"/>
      <c r="C3815"/>
      <c r="D3815"/>
      <c r="E3815"/>
      <c r="F3815"/>
      <c r="G3815"/>
      <c r="H3815"/>
      <c r="I3815"/>
      <c r="J3815"/>
      <c r="K3815"/>
    </row>
    <row r="3816" spans="1:11" x14ac:dyDescent="0.25">
      <c r="A3816"/>
      <c r="B3816"/>
      <c r="C3816"/>
      <c r="D3816"/>
      <c r="E3816"/>
      <c r="F3816"/>
      <c r="G3816"/>
      <c r="H3816"/>
      <c r="I3816"/>
      <c r="J3816"/>
      <c r="K3816"/>
    </row>
    <row r="3817" spans="1:11" x14ac:dyDescent="0.25">
      <c r="A3817"/>
      <c r="B3817"/>
      <c r="C3817"/>
      <c r="D3817"/>
      <c r="E3817"/>
      <c r="F3817"/>
      <c r="G3817"/>
      <c r="H3817"/>
      <c r="I3817"/>
      <c r="J3817"/>
      <c r="K3817"/>
    </row>
    <row r="3818" spans="1:11" x14ac:dyDescent="0.25">
      <c r="A3818"/>
      <c r="B3818"/>
      <c r="C3818"/>
      <c r="D3818"/>
      <c r="E3818"/>
      <c r="F3818"/>
      <c r="G3818"/>
      <c r="H3818"/>
      <c r="I3818"/>
      <c r="J3818"/>
      <c r="K3818"/>
    </row>
    <row r="3819" spans="1:11" x14ac:dyDescent="0.25">
      <c r="A3819"/>
      <c r="B3819"/>
      <c r="C3819"/>
      <c r="D3819"/>
      <c r="E3819"/>
      <c r="F3819"/>
      <c r="G3819"/>
      <c r="H3819"/>
      <c r="I3819"/>
      <c r="J3819"/>
      <c r="K3819"/>
    </row>
    <row r="3820" spans="1:11" x14ac:dyDescent="0.25">
      <c r="A3820"/>
      <c r="B3820"/>
      <c r="C3820"/>
      <c r="D3820"/>
      <c r="E3820"/>
      <c r="F3820"/>
      <c r="G3820"/>
      <c r="H3820"/>
      <c r="I3820"/>
      <c r="J3820"/>
      <c r="K3820"/>
    </row>
    <row r="3821" spans="1:11" x14ac:dyDescent="0.25">
      <c r="A3821"/>
      <c r="B3821"/>
      <c r="C3821"/>
      <c r="D3821"/>
      <c r="E3821"/>
      <c r="F3821"/>
      <c r="G3821"/>
      <c r="H3821"/>
      <c r="I3821"/>
      <c r="J3821"/>
      <c r="K3821"/>
    </row>
    <row r="3822" spans="1:11" x14ac:dyDescent="0.25">
      <c r="A3822"/>
      <c r="B3822"/>
      <c r="C3822"/>
      <c r="D3822"/>
      <c r="E3822"/>
      <c r="F3822"/>
      <c r="G3822"/>
      <c r="H3822"/>
      <c r="I3822"/>
      <c r="J3822"/>
      <c r="K3822"/>
    </row>
    <row r="3823" spans="1:11" x14ac:dyDescent="0.25">
      <c r="A3823"/>
      <c r="B3823"/>
      <c r="C3823"/>
      <c r="D3823"/>
      <c r="E3823"/>
      <c r="F3823"/>
      <c r="G3823"/>
      <c r="H3823"/>
      <c r="I3823"/>
      <c r="J3823"/>
      <c r="K3823"/>
    </row>
    <row r="3824" spans="1:11" x14ac:dyDescent="0.25">
      <c r="A3824"/>
      <c r="B3824"/>
      <c r="C3824"/>
      <c r="D3824"/>
      <c r="E3824"/>
      <c r="F3824"/>
      <c r="G3824"/>
      <c r="H3824"/>
      <c r="I3824"/>
      <c r="J3824"/>
      <c r="K3824"/>
    </row>
    <row r="3825" spans="1:11" x14ac:dyDescent="0.25">
      <c r="A3825"/>
      <c r="B3825"/>
      <c r="C3825"/>
      <c r="D3825"/>
      <c r="E3825"/>
      <c r="F3825"/>
      <c r="G3825"/>
      <c r="H3825"/>
      <c r="I3825"/>
      <c r="J3825"/>
      <c r="K3825"/>
    </row>
    <row r="3826" spans="1:11" x14ac:dyDescent="0.25">
      <c r="A3826"/>
      <c r="B3826"/>
      <c r="C3826"/>
      <c r="D3826"/>
      <c r="E3826"/>
      <c r="F3826"/>
      <c r="G3826"/>
      <c r="H3826"/>
      <c r="I3826"/>
      <c r="J3826"/>
      <c r="K3826"/>
    </row>
    <row r="3827" spans="1:11" x14ac:dyDescent="0.25">
      <c r="A3827"/>
      <c r="B3827"/>
      <c r="C3827"/>
      <c r="D3827"/>
      <c r="E3827"/>
      <c r="F3827"/>
      <c r="G3827"/>
      <c r="H3827"/>
      <c r="I3827"/>
      <c r="J3827"/>
      <c r="K3827"/>
    </row>
    <row r="3828" spans="1:11" x14ac:dyDescent="0.25">
      <c r="A3828"/>
      <c r="B3828"/>
      <c r="C3828"/>
      <c r="D3828"/>
      <c r="E3828"/>
      <c r="F3828"/>
      <c r="G3828"/>
      <c r="H3828"/>
      <c r="I3828"/>
      <c r="J3828"/>
      <c r="K3828"/>
    </row>
    <row r="3829" spans="1:11" x14ac:dyDescent="0.25">
      <c r="A3829"/>
      <c r="B3829"/>
      <c r="C3829"/>
      <c r="D3829"/>
      <c r="E3829"/>
      <c r="F3829"/>
      <c r="G3829"/>
      <c r="H3829"/>
      <c r="I3829"/>
      <c r="J3829"/>
      <c r="K3829"/>
    </row>
    <row r="3830" spans="1:11" x14ac:dyDescent="0.25">
      <c r="A3830"/>
      <c r="B3830"/>
      <c r="C3830"/>
      <c r="D3830"/>
      <c r="E3830"/>
      <c r="F3830"/>
      <c r="G3830"/>
      <c r="H3830"/>
      <c r="I3830"/>
      <c r="J3830"/>
      <c r="K3830"/>
    </row>
    <row r="3831" spans="1:11" x14ac:dyDescent="0.25">
      <c r="A3831"/>
      <c r="B3831"/>
      <c r="C3831"/>
      <c r="D3831"/>
      <c r="E3831"/>
      <c r="F3831"/>
      <c r="G3831"/>
      <c r="H3831"/>
      <c r="I3831"/>
      <c r="J3831"/>
      <c r="K3831"/>
    </row>
    <row r="3832" spans="1:11" x14ac:dyDescent="0.25">
      <c r="A3832"/>
      <c r="B3832"/>
      <c r="C3832"/>
      <c r="D3832"/>
      <c r="E3832"/>
      <c r="F3832"/>
      <c r="G3832"/>
      <c r="H3832"/>
      <c r="I3832"/>
      <c r="J3832"/>
      <c r="K3832"/>
    </row>
    <row r="3833" spans="1:11" x14ac:dyDescent="0.25">
      <c r="A3833"/>
      <c r="B3833"/>
      <c r="C3833"/>
      <c r="D3833"/>
      <c r="E3833"/>
      <c r="F3833"/>
      <c r="G3833"/>
      <c r="H3833"/>
      <c r="I3833"/>
      <c r="J3833"/>
      <c r="K3833"/>
    </row>
    <row r="3834" spans="1:11" x14ac:dyDescent="0.25">
      <c r="A3834"/>
      <c r="B3834"/>
      <c r="C3834"/>
      <c r="D3834"/>
      <c r="E3834"/>
      <c r="F3834"/>
      <c r="G3834"/>
      <c r="H3834"/>
      <c r="I3834"/>
      <c r="J3834"/>
      <c r="K3834"/>
    </row>
    <row r="3835" spans="1:11" x14ac:dyDescent="0.25">
      <c r="A3835"/>
      <c r="B3835"/>
      <c r="C3835"/>
      <c r="D3835"/>
      <c r="E3835"/>
      <c r="F3835"/>
      <c r="G3835"/>
      <c r="H3835"/>
      <c r="I3835"/>
      <c r="J3835"/>
      <c r="K3835"/>
    </row>
    <row r="3836" spans="1:11" x14ac:dyDescent="0.25">
      <c r="A3836"/>
      <c r="B3836"/>
      <c r="C3836"/>
      <c r="D3836"/>
      <c r="E3836"/>
      <c r="F3836"/>
      <c r="G3836"/>
      <c r="H3836"/>
      <c r="I3836"/>
      <c r="J3836"/>
      <c r="K3836"/>
    </row>
    <row r="3837" spans="1:11" x14ac:dyDescent="0.25">
      <c r="A3837"/>
      <c r="B3837"/>
      <c r="C3837"/>
      <c r="D3837"/>
      <c r="E3837"/>
      <c r="F3837"/>
      <c r="G3837"/>
      <c r="H3837"/>
      <c r="I3837"/>
      <c r="J3837"/>
      <c r="K3837"/>
    </row>
    <row r="3838" spans="1:11" x14ac:dyDescent="0.25">
      <c r="A3838"/>
      <c r="B3838"/>
      <c r="C3838"/>
      <c r="D3838"/>
      <c r="E3838"/>
      <c r="F3838"/>
      <c r="G3838"/>
      <c r="H3838"/>
      <c r="I3838"/>
      <c r="J3838"/>
      <c r="K3838"/>
    </row>
    <row r="3839" spans="1:11" x14ac:dyDescent="0.25">
      <c r="A3839"/>
      <c r="B3839"/>
      <c r="C3839"/>
      <c r="D3839"/>
      <c r="E3839"/>
      <c r="F3839"/>
      <c r="G3839"/>
      <c r="H3839"/>
      <c r="I3839"/>
      <c r="J3839"/>
      <c r="K3839"/>
    </row>
    <row r="3840" spans="1:11" x14ac:dyDescent="0.25">
      <c r="A3840"/>
      <c r="B3840"/>
      <c r="C3840"/>
      <c r="D3840"/>
      <c r="E3840"/>
      <c r="F3840"/>
      <c r="G3840"/>
      <c r="H3840"/>
      <c r="I3840"/>
      <c r="J3840"/>
      <c r="K3840"/>
    </row>
    <row r="3841" spans="1:11" x14ac:dyDescent="0.25">
      <c r="A3841"/>
      <c r="B3841"/>
      <c r="C3841"/>
      <c r="D3841"/>
      <c r="E3841"/>
      <c r="F3841"/>
      <c r="G3841"/>
      <c r="H3841"/>
      <c r="I3841"/>
      <c r="J3841"/>
      <c r="K3841"/>
    </row>
    <row r="3842" spans="1:11" x14ac:dyDescent="0.25">
      <c r="A3842"/>
      <c r="B3842"/>
      <c r="C3842"/>
      <c r="D3842"/>
      <c r="E3842"/>
      <c r="F3842"/>
      <c r="G3842"/>
      <c r="H3842"/>
      <c r="I3842"/>
      <c r="J3842"/>
      <c r="K3842"/>
    </row>
    <row r="3843" spans="1:11" x14ac:dyDescent="0.25">
      <c r="A3843"/>
      <c r="B3843"/>
      <c r="C3843"/>
      <c r="D3843"/>
      <c r="E3843"/>
      <c r="F3843"/>
      <c r="G3843"/>
      <c r="H3843"/>
      <c r="I3843"/>
      <c r="J3843"/>
      <c r="K3843"/>
    </row>
    <row r="3844" spans="1:11" x14ac:dyDescent="0.25">
      <c r="A3844"/>
      <c r="B3844"/>
      <c r="C3844"/>
      <c r="D3844"/>
      <c r="E3844"/>
      <c r="F3844"/>
      <c r="G3844"/>
      <c r="H3844"/>
      <c r="I3844"/>
      <c r="J3844"/>
      <c r="K3844"/>
    </row>
    <row r="3845" spans="1:11" x14ac:dyDescent="0.25">
      <c r="A3845"/>
      <c r="B3845"/>
      <c r="C3845"/>
      <c r="D3845"/>
      <c r="E3845"/>
      <c r="F3845"/>
      <c r="G3845"/>
      <c r="H3845"/>
      <c r="I3845"/>
      <c r="J3845"/>
      <c r="K3845"/>
    </row>
    <row r="3846" spans="1:11" x14ac:dyDescent="0.25">
      <c r="A3846"/>
      <c r="B3846"/>
      <c r="C3846"/>
      <c r="D3846"/>
      <c r="E3846"/>
      <c r="F3846"/>
      <c r="G3846"/>
      <c r="H3846"/>
      <c r="I3846"/>
      <c r="J3846"/>
      <c r="K3846"/>
    </row>
    <row r="3847" spans="1:11" x14ac:dyDescent="0.25">
      <c r="A3847"/>
      <c r="B3847"/>
      <c r="C3847"/>
      <c r="D3847"/>
      <c r="E3847"/>
      <c r="F3847"/>
      <c r="G3847"/>
      <c r="H3847"/>
      <c r="I3847"/>
      <c r="J3847"/>
      <c r="K3847"/>
    </row>
    <row r="3848" spans="1:11" x14ac:dyDescent="0.25">
      <c r="A3848"/>
      <c r="B3848"/>
      <c r="C3848"/>
      <c r="D3848"/>
      <c r="E3848"/>
      <c r="F3848"/>
      <c r="G3848"/>
      <c r="H3848"/>
      <c r="I3848"/>
      <c r="J3848"/>
      <c r="K3848"/>
    </row>
    <row r="3849" spans="1:11" x14ac:dyDescent="0.25">
      <c r="A3849"/>
      <c r="B3849"/>
      <c r="C3849"/>
      <c r="D3849"/>
      <c r="E3849"/>
      <c r="F3849"/>
      <c r="G3849"/>
      <c r="H3849"/>
      <c r="I3849"/>
      <c r="J3849"/>
      <c r="K3849"/>
    </row>
    <row r="3850" spans="1:11" x14ac:dyDescent="0.25">
      <c r="A3850"/>
      <c r="B3850"/>
      <c r="C3850"/>
      <c r="D3850"/>
      <c r="E3850"/>
      <c r="F3850"/>
      <c r="G3850"/>
      <c r="H3850"/>
      <c r="I3850"/>
      <c r="J3850"/>
      <c r="K3850"/>
    </row>
    <row r="3851" spans="1:11" x14ac:dyDescent="0.25">
      <c r="A3851"/>
      <c r="B3851"/>
      <c r="C3851"/>
      <c r="D3851"/>
      <c r="E3851"/>
      <c r="F3851"/>
      <c r="G3851"/>
      <c r="H3851"/>
      <c r="I3851"/>
      <c r="J3851"/>
      <c r="K3851"/>
    </row>
    <row r="3852" spans="1:11" x14ac:dyDescent="0.25">
      <c r="A3852"/>
      <c r="B3852"/>
      <c r="C3852"/>
      <c r="D3852"/>
      <c r="E3852"/>
      <c r="F3852"/>
      <c r="G3852"/>
      <c r="H3852"/>
      <c r="I3852"/>
      <c r="J3852"/>
      <c r="K3852"/>
    </row>
    <row r="3853" spans="1:11" x14ac:dyDescent="0.25">
      <c r="A3853"/>
      <c r="B3853"/>
      <c r="C3853"/>
      <c r="D3853"/>
      <c r="E3853"/>
      <c r="F3853"/>
      <c r="G3853"/>
      <c r="H3853"/>
      <c r="I3853"/>
      <c r="J3853"/>
      <c r="K3853"/>
    </row>
    <row r="3854" spans="1:11" x14ac:dyDescent="0.25">
      <c r="A3854"/>
      <c r="B3854"/>
      <c r="C3854"/>
      <c r="D3854"/>
      <c r="E3854"/>
      <c r="F3854"/>
      <c r="G3854"/>
      <c r="H3854"/>
      <c r="I3854"/>
      <c r="J3854"/>
      <c r="K3854"/>
    </row>
    <row r="3855" spans="1:11" x14ac:dyDescent="0.25">
      <c r="A3855"/>
      <c r="B3855"/>
      <c r="C3855"/>
      <c r="D3855"/>
      <c r="E3855"/>
      <c r="F3855"/>
      <c r="G3855"/>
      <c r="H3855"/>
      <c r="I3855"/>
      <c r="J3855"/>
      <c r="K3855"/>
    </row>
    <row r="3856" spans="1:11" x14ac:dyDescent="0.25">
      <c r="A3856"/>
      <c r="B3856"/>
      <c r="C3856"/>
      <c r="D3856"/>
      <c r="E3856"/>
      <c r="F3856"/>
      <c r="G3856"/>
      <c r="H3856"/>
      <c r="I3856"/>
      <c r="J3856"/>
      <c r="K3856"/>
    </row>
    <row r="3857" spans="1:11" x14ac:dyDescent="0.25">
      <c r="A3857"/>
      <c r="B3857"/>
      <c r="C3857"/>
      <c r="D3857"/>
      <c r="E3857"/>
      <c r="F3857"/>
      <c r="G3857"/>
      <c r="H3857"/>
      <c r="I3857"/>
      <c r="J3857"/>
      <c r="K3857"/>
    </row>
    <row r="3858" spans="1:11" x14ac:dyDescent="0.25">
      <c r="A3858"/>
      <c r="B3858"/>
      <c r="C3858"/>
      <c r="D3858"/>
      <c r="E3858"/>
      <c r="F3858"/>
      <c r="G3858"/>
      <c r="H3858"/>
      <c r="I3858"/>
      <c r="J3858"/>
      <c r="K3858"/>
    </row>
    <row r="3859" spans="1:11" x14ac:dyDescent="0.25">
      <c r="A3859"/>
      <c r="B3859"/>
      <c r="C3859"/>
      <c r="D3859"/>
      <c r="E3859"/>
      <c r="F3859"/>
      <c r="G3859"/>
      <c r="H3859"/>
      <c r="I3859"/>
      <c r="J3859"/>
      <c r="K3859"/>
    </row>
    <row r="3860" spans="1:11" x14ac:dyDescent="0.25">
      <c r="A3860"/>
      <c r="B3860"/>
      <c r="C3860"/>
      <c r="D3860"/>
      <c r="E3860"/>
      <c r="F3860"/>
      <c r="G3860"/>
      <c r="H3860"/>
      <c r="I3860"/>
      <c r="J3860"/>
      <c r="K3860"/>
    </row>
    <row r="3861" spans="1:11" x14ac:dyDescent="0.25">
      <c r="A3861"/>
      <c r="B3861"/>
      <c r="C3861"/>
      <c r="D3861"/>
      <c r="E3861"/>
      <c r="F3861"/>
      <c r="G3861"/>
      <c r="H3861"/>
      <c r="I3861"/>
      <c r="J3861"/>
      <c r="K3861"/>
    </row>
    <row r="3862" spans="1:11" x14ac:dyDescent="0.25">
      <c r="A3862"/>
      <c r="B3862"/>
      <c r="C3862"/>
      <c r="D3862"/>
      <c r="E3862"/>
      <c r="F3862"/>
      <c r="G3862"/>
      <c r="H3862"/>
      <c r="I3862"/>
      <c r="J3862"/>
      <c r="K3862"/>
    </row>
    <row r="3863" spans="1:11" x14ac:dyDescent="0.25">
      <c r="A3863"/>
      <c r="B3863"/>
      <c r="C3863"/>
      <c r="D3863"/>
      <c r="E3863"/>
      <c r="F3863"/>
      <c r="G3863"/>
      <c r="H3863"/>
      <c r="I3863"/>
      <c r="J3863"/>
      <c r="K3863"/>
    </row>
    <row r="3864" spans="1:11" x14ac:dyDescent="0.25">
      <c r="A3864"/>
      <c r="B3864"/>
      <c r="C3864"/>
      <c r="D3864"/>
      <c r="E3864"/>
      <c r="F3864"/>
      <c r="G3864"/>
      <c r="H3864"/>
      <c r="I3864"/>
      <c r="J3864"/>
      <c r="K3864"/>
    </row>
    <row r="3865" spans="1:11" x14ac:dyDescent="0.25">
      <c r="A3865"/>
      <c r="B3865"/>
      <c r="C3865"/>
      <c r="D3865"/>
      <c r="E3865"/>
      <c r="F3865"/>
      <c r="G3865"/>
      <c r="H3865"/>
      <c r="I3865"/>
      <c r="J3865"/>
      <c r="K3865"/>
    </row>
    <row r="3866" spans="1:11" x14ac:dyDescent="0.25">
      <c r="A3866"/>
      <c r="B3866"/>
      <c r="C3866"/>
      <c r="D3866"/>
      <c r="E3866"/>
      <c r="F3866"/>
      <c r="G3866"/>
      <c r="H3866"/>
      <c r="I3866"/>
      <c r="J3866"/>
      <c r="K3866"/>
    </row>
    <row r="3867" spans="1:11" x14ac:dyDescent="0.25">
      <c r="A3867"/>
      <c r="B3867"/>
      <c r="C3867"/>
      <c r="D3867"/>
      <c r="E3867"/>
      <c r="F3867"/>
      <c r="G3867"/>
      <c r="H3867"/>
      <c r="I3867"/>
      <c r="J3867"/>
      <c r="K3867"/>
    </row>
    <row r="3868" spans="1:11" x14ac:dyDescent="0.25">
      <c r="A3868"/>
      <c r="B3868"/>
      <c r="C3868"/>
      <c r="D3868"/>
      <c r="E3868"/>
      <c r="F3868"/>
      <c r="G3868"/>
      <c r="H3868"/>
      <c r="I3868"/>
      <c r="J3868"/>
      <c r="K3868"/>
    </row>
    <row r="3869" spans="1:11" x14ac:dyDescent="0.25">
      <c r="A3869"/>
      <c r="B3869"/>
      <c r="C3869"/>
      <c r="D3869"/>
      <c r="E3869"/>
      <c r="F3869"/>
      <c r="G3869"/>
      <c r="H3869"/>
      <c r="I3869"/>
      <c r="J3869"/>
      <c r="K3869"/>
    </row>
    <row r="3870" spans="1:11" x14ac:dyDescent="0.25">
      <c r="A3870"/>
      <c r="B3870"/>
      <c r="C3870"/>
      <c r="D3870"/>
      <c r="E3870"/>
      <c r="F3870"/>
      <c r="G3870"/>
      <c r="H3870"/>
      <c r="I3870"/>
      <c r="J3870"/>
      <c r="K3870"/>
    </row>
    <row r="3871" spans="1:11" x14ac:dyDescent="0.25">
      <c r="A3871"/>
      <c r="B3871"/>
      <c r="C3871"/>
      <c r="D3871"/>
      <c r="E3871"/>
      <c r="F3871"/>
      <c r="G3871"/>
      <c r="H3871"/>
      <c r="I3871"/>
      <c r="J3871"/>
      <c r="K3871"/>
    </row>
    <row r="3872" spans="1:11" x14ac:dyDescent="0.25">
      <c r="A3872"/>
      <c r="B3872"/>
      <c r="C3872"/>
      <c r="D3872"/>
      <c r="E3872"/>
      <c r="F3872"/>
      <c r="G3872"/>
      <c r="H3872"/>
      <c r="I3872"/>
      <c r="J3872"/>
      <c r="K3872"/>
    </row>
    <row r="3873" spans="1:11" x14ac:dyDescent="0.25">
      <c r="A3873"/>
      <c r="B3873"/>
      <c r="C3873"/>
      <c r="D3873"/>
      <c r="E3873"/>
      <c r="F3873"/>
      <c r="G3873"/>
      <c r="H3873"/>
      <c r="I3873"/>
      <c r="J3873"/>
      <c r="K3873"/>
    </row>
    <row r="3874" spans="1:11" x14ac:dyDescent="0.25">
      <c r="A3874"/>
      <c r="B3874"/>
      <c r="C3874"/>
      <c r="D3874"/>
      <c r="E3874"/>
      <c r="F3874"/>
      <c r="G3874"/>
      <c r="H3874"/>
      <c r="I3874"/>
      <c r="J3874"/>
      <c r="K3874"/>
    </row>
    <row r="3875" spans="1:11" x14ac:dyDescent="0.25">
      <c r="A3875"/>
      <c r="B3875"/>
      <c r="C3875"/>
      <c r="D3875"/>
      <c r="E3875"/>
      <c r="F3875"/>
      <c r="G3875"/>
      <c r="H3875"/>
      <c r="I3875"/>
      <c r="J3875"/>
      <c r="K3875"/>
    </row>
    <row r="3876" spans="1:11" x14ac:dyDescent="0.25">
      <c r="A3876"/>
      <c r="B3876"/>
      <c r="C3876"/>
      <c r="D3876"/>
      <c r="E3876"/>
      <c r="F3876"/>
      <c r="G3876"/>
      <c r="H3876"/>
      <c r="I3876"/>
      <c r="J3876"/>
      <c r="K3876"/>
    </row>
    <row r="3877" spans="1:11" x14ac:dyDescent="0.25">
      <c r="A3877"/>
      <c r="B3877"/>
      <c r="C3877"/>
      <c r="D3877"/>
      <c r="E3877"/>
      <c r="F3877"/>
      <c r="G3877"/>
      <c r="H3877"/>
      <c r="I3877"/>
      <c r="J3877"/>
      <c r="K3877"/>
    </row>
    <row r="3878" spans="1:11" x14ac:dyDescent="0.25">
      <c r="A3878"/>
      <c r="B3878"/>
      <c r="C3878"/>
      <c r="D3878"/>
      <c r="E3878"/>
      <c r="F3878"/>
      <c r="G3878"/>
      <c r="H3878"/>
      <c r="I3878"/>
      <c r="J3878"/>
      <c r="K3878"/>
    </row>
    <row r="3879" spans="1:11" x14ac:dyDescent="0.25">
      <c r="A3879"/>
      <c r="B3879"/>
      <c r="C3879"/>
      <c r="D3879"/>
      <c r="E3879"/>
      <c r="F3879"/>
      <c r="G3879"/>
      <c r="H3879"/>
      <c r="I3879"/>
      <c r="J3879"/>
      <c r="K3879"/>
    </row>
    <row r="3880" spans="1:11" x14ac:dyDescent="0.25">
      <c r="A3880"/>
      <c r="B3880"/>
      <c r="C3880"/>
      <c r="D3880"/>
      <c r="E3880"/>
      <c r="F3880"/>
      <c r="G3880"/>
      <c r="H3880"/>
      <c r="I3880"/>
      <c r="J3880"/>
      <c r="K3880"/>
    </row>
    <row r="3881" spans="1:11" x14ac:dyDescent="0.25">
      <c r="A3881"/>
      <c r="B3881"/>
      <c r="C3881"/>
      <c r="D3881"/>
      <c r="E3881"/>
      <c r="F3881"/>
      <c r="G3881"/>
      <c r="H3881"/>
      <c r="I3881"/>
      <c r="J3881"/>
      <c r="K3881"/>
    </row>
    <row r="3882" spans="1:11" x14ac:dyDescent="0.25">
      <c r="A3882"/>
      <c r="B3882"/>
      <c r="C3882"/>
      <c r="D3882"/>
      <c r="E3882"/>
      <c r="F3882"/>
      <c r="G3882"/>
      <c r="H3882"/>
      <c r="I3882"/>
      <c r="J3882"/>
      <c r="K3882"/>
    </row>
    <row r="3883" spans="1:11" x14ac:dyDescent="0.25">
      <c r="A3883"/>
      <c r="B3883"/>
      <c r="C3883"/>
      <c r="D3883"/>
      <c r="E3883"/>
      <c r="F3883"/>
      <c r="G3883"/>
      <c r="H3883"/>
      <c r="I3883"/>
      <c r="J3883"/>
      <c r="K3883"/>
    </row>
    <row r="3884" spans="1:11" x14ac:dyDescent="0.25">
      <c r="A3884"/>
      <c r="B3884"/>
      <c r="C3884"/>
      <c r="D3884"/>
      <c r="E3884"/>
      <c r="F3884"/>
      <c r="G3884"/>
      <c r="H3884"/>
      <c r="I3884"/>
      <c r="J3884"/>
      <c r="K3884"/>
    </row>
    <row r="3885" spans="1:11" x14ac:dyDescent="0.25">
      <c r="A3885"/>
      <c r="B3885"/>
      <c r="C3885"/>
      <c r="D3885"/>
      <c r="E3885"/>
      <c r="F3885"/>
      <c r="G3885"/>
      <c r="H3885"/>
      <c r="I3885"/>
      <c r="J3885"/>
      <c r="K3885"/>
    </row>
    <row r="3886" spans="1:11" x14ac:dyDescent="0.25">
      <c r="A3886"/>
      <c r="B3886"/>
      <c r="C3886"/>
      <c r="D3886"/>
      <c r="E3886"/>
      <c r="F3886"/>
      <c r="G3886"/>
      <c r="H3886"/>
      <c r="I3886"/>
      <c r="J3886"/>
      <c r="K3886"/>
    </row>
    <row r="3887" spans="1:11" x14ac:dyDescent="0.25">
      <c r="A3887"/>
      <c r="B3887"/>
      <c r="C3887"/>
      <c r="D3887"/>
      <c r="E3887"/>
      <c r="F3887"/>
      <c r="G3887"/>
      <c r="H3887"/>
      <c r="I3887"/>
      <c r="J3887"/>
      <c r="K3887"/>
    </row>
    <row r="3888" spans="1:11" x14ac:dyDescent="0.25">
      <c r="A3888"/>
      <c r="B3888"/>
      <c r="C3888"/>
      <c r="D3888"/>
      <c r="E3888"/>
      <c r="F3888"/>
      <c r="G3888"/>
      <c r="H3888"/>
      <c r="I3888"/>
      <c r="J3888"/>
      <c r="K3888"/>
    </row>
    <row r="3889" spans="1:11" x14ac:dyDescent="0.25">
      <c r="A3889"/>
      <c r="B3889"/>
      <c r="C3889"/>
      <c r="D3889"/>
      <c r="E3889"/>
      <c r="F3889"/>
      <c r="G3889"/>
      <c r="H3889"/>
      <c r="I3889"/>
      <c r="J3889"/>
      <c r="K3889"/>
    </row>
    <row r="3890" spans="1:11" x14ac:dyDescent="0.25">
      <c r="A3890"/>
      <c r="B3890"/>
      <c r="C3890"/>
      <c r="D3890"/>
      <c r="E3890"/>
      <c r="F3890"/>
      <c r="G3890"/>
      <c r="H3890"/>
      <c r="I3890"/>
      <c r="J3890"/>
      <c r="K3890"/>
    </row>
    <row r="3891" spans="1:11" x14ac:dyDescent="0.25">
      <c r="A3891"/>
      <c r="B3891"/>
      <c r="C3891"/>
      <c r="D3891"/>
      <c r="E3891"/>
      <c r="F3891"/>
      <c r="G3891"/>
      <c r="H3891"/>
      <c r="I3891"/>
      <c r="J3891"/>
      <c r="K3891"/>
    </row>
    <row r="3892" spans="1:11" x14ac:dyDescent="0.25">
      <c r="A3892"/>
      <c r="B3892"/>
      <c r="C3892"/>
      <c r="D3892"/>
      <c r="E3892"/>
      <c r="F3892"/>
      <c r="G3892"/>
      <c r="H3892"/>
      <c r="I3892"/>
      <c r="J3892"/>
      <c r="K3892"/>
    </row>
    <row r="3893" spans="1:11" x14ac:dyDescent="0.25">
      <c r="A3893"/>
      <c r="B3893"/>
      <c r="C3893"/>
      <c r="D3893"/>
      <c r="E3893"/>
      <c r="F3893"/>
      <c r="G3893"/>
      <c r="H3893"/>
      <c r="I3893"/>
      <c r="J3893"/>
      <c r="K3893"/>
    </row>
    <row r="3894" spans="1:11" x14ac:dyDescent="0.25">
      <c r="A3894"/>
      <c r="B3894"/>
      <c r="C3894"/>
      <c r="D3894"/>
      <c r="E3894"/>
      <c r="F3894"/>
      <c r="G3894"/>
      <c r="H3894"/>
      <c r="I3894"/>
      <c r="J3894"/>
      <c r="K3894"/>
    </row>
    <row r="3895" spans="1:11" x14ac:dyDescent="0.25">
      <c r="A3895"/>
      <c r="B3895"/>
      <c r="C3895"/>
      <c r="D3895"/>
      <c r="E3895"/>
      <c r="F3895"/>
      <c r="G3895"/>
      <c r="H3895"/>
      <c r="I3895"/>
      <c r="J3895"/>
      <c r="K3895"/>
    </row>
    <row r="3896" spans="1:11" x14ac:dyDescent="0.25">
      <c r="A3896"/>
      <c r="B3896"/>
      <c r="C3896"/>
      <c r="D3896"/>
      <c r="E3896"/>
      <c r="F3896"/>
      <c r="G3896"/>
      <c r="H3896"/>
      <c r="I3896"/>
      <c r="J3896"/>
      <c r="K3896"/>
    </row>
    <row r="3897" spans="1:11" x14ac:dyDescent="0.25">
      <c r="A3897"/>
      <c r="B3897"/>
      <c r="C3897"/>
      <c r="D3897"/>
      <c r="E3897"/>
      <c r="F3897"/>
      <c r="G3897"/>
      <c r="H3897"/>
      <c r="I3897"/>
      <c r="J3897"/>
      <c r="K3897"/>
    </row>
    <row r="3898" spans="1:11" x14ac:dyDescent="0.25">
      <c r="A3898"/>
      <c r="B3898"/>
      <c r="C3898"/>
      <c r="D3898"/>
      <c r="E3898"/>
      <c r="F3898"/>
      <c r="G3898"/>
      <c r="H3898"/>
      <c r="I3898"/>
      <c r="J3898"/>
      <c r="K3898"/>
    </row>
    <row r="3899" spans="1:11" x14ac:dyDescent="0.25">
      <c r="A3899"/>
      <c r="B3899"/>
      <c r="C3899"/>
      <c r="D3899"/>
      <c r="E3899"/>
      <c r="F3899"/>
      <c r="G3899"/>
      <c r="H3899"/>
      <c r="I3899"/>
      <c r="J3899"/>
      <c r="K3899"/>
    </row>
    <row r="3900" spans="1:11" x14ac:dyDescent="0.25">
      <c r="A3900"/>
      <c r="B3900"/>
      <c r="C3900"/>
      <c r="D3900"/>
      <c r="E3900"/>
      <c r="F3900"/>
      <c r="G3900"/>
      <c r="H3900"/>
      <c r="I3900"/>
      <c r="J3900"/>
      <c r="K3900"/>
    </row>
    <row r="3901" spans="1:11" x14ac:dyDescent="0.25">
      <c r="A3901"/>
      <c r="B3901"/>
      <c r="C3901"/>
      <c r="D3901"/>
      <c r="E3901"/>
      <c r="F3901"/>
      <c r="G3901"/>
      <c r="H3901"/>
      <c r="I3901"/>
      <c r="J3901"/>
      <c r="K3901"/>
    </row>
    <row r="3902" spans="1:11" x14ac:dyDescent="0.25">
      <c r="A3902"/>
      <c r="B3902"/>
      <c r="C3902"/>
      <c r="D3902"/>
      <c r="E3902"/>
      <c r="F3902"/>
      <c r="G3902"/>
      <c r="H3902"/>
      <c r="I3902"/>
      <c r="J3902"/>
      <c r="K3902"/>
    </row>
    <row r="3903" spans="1:11" x14ac:dyDescent="0.25">
      <c r="A3903"/>
      <c r="B3903"/>
      <c r="C3903"/>
      <c r="D3903"/>
      <c r="E3903"/>
      <c r="F3903"/>
      <c r="G3903"/>
      <c r="H3903"/>
      <c r="I3903"/>
      <c r="J3903"/>
      <c r="K3903"/>
    </row>
    <row r="3904" spans="1:11" x14ac:dyDescent="0.25">
      <c r="A3904"/>
      <c r="B3904"/>
      <c r="C3904"/>
      <c r="D3904"/>
      <c r="E3904"/>
      <c r="F3904"/>
      <c r="G3904"/>
      <c r="H3904"/>
      <c r="I3904"/>
      <c r="J3904"/>
      <c r="K3904"/>
    </row>
    <row r="3905" spans="1:11" x14ac:dyDescent="0.25">
      <c r="A3905"/>
      <c r="B3905"/>
      <c r="C3905"/>
      <c r="D3905"/>
      <c r="E3905"/>
      <c r="F3905"/>
      <c r="G3905"/>
      <c r="H3905"/>
      <c r="I3905"/>
      <c r="J3905"/>
      <c r="K3905"/>
    </row>
    <row r="3906" spans="1:11" x14ac:dyDescent="0.25">
      <c r="A3906"/>
      <c r="B3906"/>
      <c r="C3906"/>
      <c r="D3906"/>
      <c r="E3906"/>
      <c r="F3906"/>
      <c r="G3906"/>
      <c r="H3906"/>
      <c r="I3906"/>
      <c r="J3906"/>
      <c r="K3906"/>
    </row>
    <row r="3907" spans="1:11" x14ac:dyDescent="0.25">
      <c r="A3907"/>
      <c r="B3907"/>
      <c r="C3907"/>
      <c r="D3907"/>
      <c r="E3907"/>
      <c r="F3907"/>
      <c r="G3907"/>
      <c r="H3907"/>
      <c r="I3907"/>
      <c r="J3907"/>
      <c r="K3907"/>
    </row>
    <row r="3908" spans="1:11" x14ac:dyDescent="0.25">
      <c r="A3908"/>
      <c r="B3908"/>
      <c r="C3908"/>
      <c r="D3908"/>
      <c r="E3908"/>
      <c r="F3908"/>
      <c r="G3908"/>
      <c r="H3908"/>
      <c r="I3908"/>
      <c r="J3908"/>
      <c r="K3908"/>
    </row>
    <row r="3909" spans="1:11" x14ac:dyDescent="0.25">
      <c r="A3909"/>
      <c r="B3909"/>
      <c r="C3909"/>
      <c r="D3909"/>
      <c r="E3909"/>
      <c r="F3909"/>
      <c r="G3909"/>
      <c r="H3909"/>
      <c r="I3909"/>
      <c r="J3909"/>
      <c r="K3909"/>
    </row>
    <row r="3910" spans="1:11" x14ac:dyDescent="0.25">
      <c r="A3910"/>
      <c r="B3910"/>
      <c r="C3910"/>
      <c r="D3910"/>
      <c r="E3910"/>
      <c r="F3910"/>
      <c r="G3910"/>
      <c r="H3910"/>
      <c r="I3910"/>
      <c r="J3910"/>
      <c r="K3910"/>
    </row>
    <row r="3911" spans="1:11" x14ac:dyDescent="0.25">
      <c r="A3911"/>
      <c r="B3911"/>
      <c r="C3911"/>
      <c r="D3911"/>
      <c r="E3911"/>
      <c r="F3911"/>
      <c r="G3911"/>
      <c r="H3911"/>
      <c r="I3911"/>
      <c r="J3911"/>
      <c r="K3911"/>
    </row>
    <row r="3912" spans="1:11" x14ac:dyDescent="0.25">
      <c r="A3912"/>
      <c r="B3912"/>
      <c r="C3912"/>
      <c r="D3912"/>
      <c r="E3912"/>
      <c r="F3912"/>
      <c r="G3912"/>
      <c r="H3912"/>
      <c r="I3912"/>
      <c r="J3912"/>
      <c r="K3912"/>
    </row>
    <row r="3913" spans="1:11" x14ac:dyDescent="0.25">
      <c r="A3913"/>
      <c r="B3913"/>
      <c r="C3913"/>
      <c r="D3913"/>
      <c r="E3913"/>
      <c r="F3913"/>
      <c r="G3913"/>
      <c r="H3913"/>
      <c r="I3913"/>
      <c r="J3913"/>
      <c r="K3913"/>
    </row>
    <row r="3914" spans="1:11" x14ac:dyDescent="0.25">
      <c r="A3914"/>
      <c r="B3914"/>
      <c r="C3914"/>
      <c r="D3914"/>
      <c r="E3914"/>
      <c r="F3914"/>
      <c r="G3914"/>
      <c r="H3914"/>
      <c r="I3914"/>
      <c r="J3914"/>
      <c r="K3914"/>
    </row>
    <row r="3915" spans="1:11" x14ac:dyDescent="0.25">
      <c r="A3915"/>
      <c r="B3915"/>
      <c r="C3915"/>
      <c r="D3915"/>
      <c r="E3915"/>
      <c r="F3915"/>
      <c r="G3915"/>
      <c r="H3915"/>
      <c r="I3915"/>
      <c r="J3915"/>
      <c r="K3915"/>
    </row>
    <row r="3916" spans="1:11" x14ac:dyDescent="0.25">
      <c r="A3916"/>
      <c r="B3916"/>
      <c r="C3916"/>
      <c r="D3916"/>
      <c r="E3916"/>
      <c r="F3916"/>
      <c r="G3916"/>
      <c r="H3916"/>
      <c r="I3916"/>
      <c r="J3916"/>
      <c r="K3916"/>
    </row>
    <row r="3917" spans="1:11" x14ac:dyDescent="0.25">
      <c r="A3917"/>
      <c r="B3917"/>
      <c r="C3917"/>
      <c r="D3917"/>
      <c r="E3917"/>
      <c r="F3917"/>
      <c r="G3917"/>
      <c r="H3917"/>
      <c r="I3917"/>
      <c r="J3917"/>
      <c r="K3917"/>
    </row>
    <row r="3918" spans="1:11" x14ac:dyDescent="0.25">
      <c r="A3918"/>
      <c r="B3918"/>
      <c r="C3918"/>
      <c r="D3918"/>
      <c r="E3918"/>
      <c r="F3918"/>
      <c r="G3918"/>
      <c r="H3918"/>
      <c r="I3918"/>
      <c r="J3918"/>
      <c r="K3918"/>
    </row>
    <row r="3919" spans="1:11" x14ac:dyDescent="0.25">
      <c r="A3919"/>
      <c r="B3919"/>
      <c r="C3919"/>
      <c r="D3919"/>
      <c r="E3919"/>
      <c r="F3919"/>
      <c r="G3919"/>
      <c r="H3919"/>
      <c r="I3919"/>
      <c r="J3919"/>
      <c r="K3919"/>
    </row>
    <row r="3920" spans="1:11" x14ac:dyDescent="0.25">
      <c r="A3920"/>
      <c r="B3920"/>
      <c r="C3920"/>
      <c r="D3920"/>
      <c r="E3920"/>
      <c r="F3920"/>
      <c r="G3920"/>
      <c r="H3920"/>
      <c r="I3920"/>
      <c r="J3920"/>
      <c r="K3920"/>
    </row>
    <row r="3921" spans="1:11" x14ac:dyDescent="0.25">
      <c r="A3921"/>
      <c r="B3921"/>
      <c r="C3921"/>
      <c r="D3921"/>
      <c r="E3921"/>
      <c r="F3921"/>
      <c r="G3921"/>
      <c r="H3921"/>
      <c r="I3921"/>
      <c r="J3921"/>
      <c r="K3921"/>
    </row>
    <row r="3922" spans="1:11" x14ac:dyDescent="0.25">
      <c r="A3922"/>
      <c r="B3922"/>
      <c r="C3922"/>
      <c r="D3922"/>
      <c r="E3922"/>
      <c r="F3922"/>
      <c r="G3922"/>
      <c r="H3922"/>
      <c r="I3922"/>
      <c r="J3922"/>
      <c r="K3922"/>
    </row>
    <row r="3923" spans="1:11" x14ac:dyDescent="0.25">
      <c r="A3923"/>
      <c r="B3923"/>
      <c r="C3923"/>
      <c r="D3923"/>
      <c r="E3923"/>
      <c r="F3923"/>
      <c r="G3923"/>
      <c r="H3923"/>
      <c r="I3923"/>
      <c r="J3923"/>
      <c r="K3923"/>
    </row>
    <row r="3924" spans="1:11" x14ac:dyDescent="0.25">
      <c r="A3924"/>
      <c r="B3924"/>
      <c r="C3924"/>
      <c r="D3924"/>
      <c r="E3924"/>
      <c r="F3924"/>
      <c r="G3924"/>
      <c r="H3924"/>
      <c r="I3924"/>
      <c r="J3924"/>
      <c r="K3924"/>
    </row>
    <row r="3925" spans="1:11" x14ac:dyDescent="0.25">
      <c r="A3925"/>
      <c r="B3925"/>
      <c r="C3925"/>
      <c r="D3925"/>
      <c r="E3925"/>
      <c r="F3925"/>
      <c r="G3925"/>
      <c r="H3925"/>
      <c r="I3925"/>
      <c r="J3925"/>
      <c r="K3925"/>
    </row>
    <row r="3926" spans="1:11" x14ac:dyDescent="0.25">
      <c r="A3926"/>
      <c r="B3926"/>
      <c r="C3926"/>
      <c r="D3926"/>
      <c r="E3926"/>
      <c r="F3926"/>
      <c r="G3926"/>
      <c r="H3926"/>
      <c r="I3926"/>
      <c r="J3926"/>
      <c r="K3926"/>
    </row>
    <row r="3927" spans="1:11" x14ac:dyDescent="0.25">
      <c r="A3927"/>
      <c r="B3927"/>
      <c r="C3927"/>
      <c r="D3927"/>
      <c r="E3927"/>
      <c r="F3927"/>
      <c r="G3927"/>
      <c r="H3927"/>
      <c r="I3927"/>
      <c r="J3927"/>
      <c r="K3927"/>
    </row>
    <row r="3928" spans="1:11" x14ac:dyDescent="0.25">
      <c r="A3928"/>
      <c r="B3928"/>
      <c r="C3928"/>
      <c r="D3928"/>
      <c r="E3928"/>
      <c r="F3928"/>
      <c r="G3928"/>
      <c r="H3928"/>
      <c r="I3928"/>
      <c r="J3928"/>
      <c r="K3928"/>
    </row>
    <row r="3929" spans="1:11" x14ac:dyDescent="0.25">
      <c r="A3929"/>
      <c r="B3929"/>
      <c r="C3929"/>
      <c r="D3929"/>
      <c r="E3929"/>
      <c r="F3929"/>
      <c r="G3929"/>
      <c r="H3929"/>
      <c r="I3929"/>
      <c r="J3929"/>
      <c r="K3929"/>
    </row>
    <row r="3930" spans="1:11" x14ac:dyDescent="0.25">
      <c r="A3930"/>
      <c r="B3930"/>
      <c r="C3930"/>
      <c r="D3930"/>
      <c r="E3930"/>
      <c r="F3930"/>
      <c r="G3930"/>
      <c r="H3930"/>
      <c r="I3930"/>
      <c r="J3930"/>
      <c r="K3930"/>
    </row>
    <row r="3931" spans="1:11" x14ac:dyDescent="0.25">
      <c r="A3931"/>
      <c r="B3931"/>
      <c r="C3931"/>
      <c r="D3931"/>
      <c r="E3931"/>
      <c r="F3931"/>
      <c r="G3931"/>
      <c r="H3931"/>
      <c r="I3931"/>
      <c r="J3931"/>
      <c r="K3931"/>
    </row>
    <row r="3932" spans="1:11" x14ac:dyDescent="0.25">
      <c r="A3932"/>
      <c r="B3932"/>
      <c r="C3932"/>
      <c r="D3932"/>
      <c r="E3932"/>
      <c r="F3932"/>
      <c r="G3932"/>
      <c r="H3932"/>
      <c r="I3932"/>
      <c r="J3932"/>
      <c r="K3932"/>
    </row>
    <row r="3933" spans="1:11" x14ac:dyDescent="0.25">
      <c r="A3933"/>
      <c r="B3933"/>
      <c r="C3933"/>
      <c r="D3933"/>
      <c r="E3933"/>
      <c r="F3933"/>
      <c r="G3933"/>
      <c r="H3933"/>
      <c r="I3933"/>
      <c r="J3933"/>
      <c r="K3933"/>
    </row>
    <row r="3934" spans="1:11" x14ac:dyDescent="0.25">
      <c r="A3934"/>
      <c r="B3934"/>
      <c r="C3934"/>
      <c r="D3934"/>
      <c r="E3934"/>
      <c r="F3934"/>
      <c r="G3934"/>
      <c r="H3934"/>
      <c r="I3934"/>
      <c r="J3934"/>
      <c r="K3934"/>
    </row>
    <row r="3935" spans="1:11" x14ac:dyDescent="0.25">
      <c r="A3935"/>
      <c r="B3935"/>
      <c r="C3935"/>
      <c r="D3935"/>
      <c r="E3935"/>
      <c r="F3935"/>
      <c r="G3935"/>
      <c r="H3935"/>
      <c r="I3935"/>
      <c r="J3935"/>
      <c r="K3935"/>
    </row>
    <row r="3936" spans="1:11" x14ac:dyDescent="0.25">
      <c r="A3936"/>
      <c r="B3936"/>
      <c r="C3936"/>
      <c r="D3936"/>
      <c r="E3936"/>
      <c r="F3936"/>
      <c r="G3936"/>
      <c r="H3936"/>
      <c r="I3936"/>
      <c r="J3936"/>
      <c r="K3936"/>
    </row>
    <row r="3937" spans="1:11" x14ac:dyDescent="0.25">
      <c r="A3937"/>
      <c r="B3937"/>
      <c r="C3937"/>
      <c r="D3937"/>
      <c r="E3937"/>
      <c r="F3937"/>
      <c r="G3937"/>
      <c r="H3937"/>
      <c r="I3937"/>
      <c r="J3937"/>
      <c r="K3937"/>
    </row>
    <row r="3938" spans="1:11" x14ac:dyDescent="0.25">
      <c r="A3938"/>
      <c r="B3938"/>
      <c r="C3938"/>
      <c r="D3938"/>
      <c r="E3938"/>
      <c r="F3938"/>
      <c r="G3938"/>
      <c r="H3938"/>
      <c r="I3938"/>
      <c r="J3938"/>
      <c r="K3938"/>
    </row>
    <row r="3939" spans="1:11" x14ac:dyDescent="0.25">
      <c r="A3939"/>
      <c r="B3939"/>
      <c r="C3939"/>
      <c r="D3939"/>
      <c r="E3939"/>
      <c r="F3939"/>
      <c r="G3939"/>
      <c r="H3939"/>
      <c r="I3939"/>
      <c r="J3939"/>
      <c r="K3939"/>
    </row>
    <row r="3940" spans="1:11" x14ac:dyDescent="0.25">
      <c r="A3940"/>
      <c r="B3940"/>
      <c r="C3940"/>
      <c r="D3940"/>
      <c r="E3940"/>
      <c r="F3940"/>
      <c r="G3940"/>
      <c r="H3940"/>
      <c r="I3940"/>
      <c r="J3940"/>
      <c r="K3940"/>
    </row>
    <row r="3941" spans="1:11" x14ac:dyDescent="0.25">
      <c r="A3941"/>
      <c r="B3941"/>
      <c r="C3941"/>
      <c r="D3941"/>
      <c r="E3941"/>
      <c r="F3941"/>
      <c r="G3941"/>
      <c r="H3941"/>
      <c r="I3941"/>
      <c r="J3941"/>
      <c r="K3941"/>
    </row>
    <row r="3942" spans="1:11" x14ac:dyDescent="0.25">
      <c r="A3942"/>
      <c r="B3942"/>
      <c r="C3942"/>
      <c r="D3942"/>
      <c r="E3942"/>
      <c r="F3942"/>
      <c r="G3942"/>
      <c r="H3942"/>
      <c r="I3942"/>
      <c r="J3942"/>
      <c r="K3942"/>
    </row>
    <row r="3943" spans="1:11" x14ac:dyDescent="0.25">
      <c r="A3943"/>
      <c r="B3943"/>
      <c r="C3943"/>
      <c r="D3943"/>
      <c r="E3943"/>
      <c r="F3943"/>
      <c r="G3943"/>
      <c r="H3943"/>
      <c r="I3943"/>
      <c r="J3943"/>
      <c r="K3943"/>
    </row>
    <row r="3944" spans="1:11" x14ac:dyDescent="0.25">
      <c r="A3944"/>
      <c r="B3944"/>
      <c r="C3944"/>
      <c r="D3944"/>
      <c r="E3944"/>
      <c r="F3944"/>
      <c r="G3944"/>
      <c r="H3944"/>
      <c r="I3944"/>
      <c r="J3944"/>
      <c r="K3944"/>
    </row>
    <row r="3945" spans="1:11" x14ac:dyDescent="0.25">
      <c r="A3945"/>
      <c r="B3945"/>
      <c r="C3945"/>
      <c r="D3945"/>
      <c r="E3945"/>
      <c r="F3945"/>
      <c r="G3945"/>
      <c r="H3945"/>
      <c r="I3945"/>
      <c r="J3945"/>
      <c r="K3945"/>
    </row>
    <row r="3946" spans="1:11" x14ac:dyDescent="0.25">
      <c r="A3946"/>
      <c r="B3946"/>
      <c r="C3946"/>
      <c r="D3946"/>
      <c r="E3946"/>
      <c r="F3946"/>
      <c r="G3946"/>
      <c r="H3946"/>
      <c r="I3946"/>
      <c r="J3946"/>
      <c r="K3946"/>
    </row>
    <row r="3947" spans="1:11" x14ac:dyDescent="0.25">
      <c r="A3947"/>
      <c r="B3947"/>
      <c r="C3947"/>
      <c r="D3947"/>
      <c r="E3947"/>
      <c r="F3947"/>
      <c r="G3947"/>
      <c r="H3947"/>
      <c r="I3947"/>
      <c r="J3947"/>
      <c r="K3947"/>
    </row>
    <row r="3948" spans="1:11" x14ac:dyDescent="0.25">
      <c r="A3948"/>
      <c r="B3948"/>
      <c r="C3948"/>
      <c r="D3948"/>
      <c r="E3948"/>
      <c r="F3948"/>
      <c r="G3948"/>
      <c r="H3948"/>
      <c r="I3948"/>
      <c r="J3948"/>
      <c r="K3948"/>
    </row>
    <row r="3949" spans="1:11" x14ac:dyDescent="0.25">
      <c r="A3949"/>
      <c r="B3949"/>
      <c r="C3949"/>
      <c r="D3949"/>
      <c r="E3949"/>
      <c r="F3949"/>
      <c r="G3949"/>
      <c r="H3949"/>
      <c r="I3949"/>
      <c r="J3949"/>
      <c r="K3949"/>
    </row>
    <row r="3950" spans="1:11" x14ac:dyDescent="0.25">
      <c r="A3950"/>
      <c r="B3950"/>
      <c r="C3950"/>
      <c r="D3950"/>
      <c r="E3950"/>
      <c r="F3950"/>
      <c r="G3950"/>
      <c r="H3950"/>
      <c r="I3950"/>
      <c r="J3950"/>
      <c r="K3950"/>
    </row>
    <row r="3951" spans="1:11" x14ac:dyDescent="0.25">
      <c r="A3951"/>
      <c r="B3951"/>
      <c r="C3951"/>
      <c r="D3951"/>
      <c r="E3951"/>
      <c r="F3951"/>
      <c r="G3951"/>
      <c r="H3951"/>
      <c r="I3951"/>
      <c r="J3951"/>
      <c r="K3951"/>
    </row>
    <row r="3952" spans="1:11" x14ac:dyDescent="0.25">
      <c r="A3952"/>
      <c r="B3952"/>
      <c r="C3952"/>
      <c r="D3952"/>
      <c r="E3952"/>
      <c r="F3952"/>
      <c r="G3952"/>
      <c r="H3952"/>
      <c r="I3952"/>
      <c r="J3952"/>
      <c r="K3952"/>
    </row>
    <row r="3953" spans="1:11" x14ac:dyDescent="0.25">
      <c r="A3953"/>
      <c r="B3953"/>
      <c r="C3953"/>
      <c r="D3953"/>
      <c r="E3953"/>
      <c r="F3953"/>
      <c r="G3953"/>
      <c r="H3953"/>
      <c r="I3953"/>
      <c r="J3953"/>
      <c r="K3953"/>
    </row>
    <row r="3954" spans="1:11" x14ac:dyDescent="0.25">
      <c r="A3954"/>
      <c r="B3954"/>
      <c r="C3954"/>
      <c r="D3954"/>
      <c r="E3954"/>
      <c r="F3954"/>
      <c r="G3954"/>
      <c r="H3954"/>
      <c r="I3954"/>
      <c r="J3954"/>
      <c r="K3954"/>
    </row>
    <row r="3955" spans="1:11" x14ac:dyDescent="0.25">
      <c r="A3955"/>
      <c r="B3955"/>
      <c r="C3955"/>
      <c r="D3955"/>
      <c r="E3955"/>
      <c r="F3955"/>
      <c r="G3955"/>
      <c r="H3955"/>
      <c r="I3955"/>
      <c r="J3955"/>
      <c r="K3955"/>
    </row>
    <row r="3956" spans="1:11" x14ac:dyDescent="0.25">
      <c r="A3956"/>
      <c r="B3956"/>
      <c r="C3956"/>
      <c r="D3956"/>
      <c r="E3956"/>
      <c r="F3956"/>
      <c r="G3956"/>
      <c r="H3956"/>
      <c r="I3956"/>
      <c r="J3956"/>
      <c r="K3956"/>
    </row>
    <row r="3957" spans="1:11" x14ac:dyDescent="0.25">
      <c r="A3957"/>
      <c r="B3957"/>
      <c r="C3957"/>
      <c r="D3957"/>
      <c r="E3957"/>
      <c r="F3957"/>
      <c r="G3957"/>
      <c r="H3957"/>
      <c r="I3957"/>
      <c r="J3957"/>
      <c r="K3957"/>
    </row>
    <row r="3958" spans="1:11" x14ac:dyDescent="0.25">
      <c r="A3958"/>
      <c r="B3958"/>
      <c r="C3958"/>
      <c r="D3958"/>
      <c r="E3958"/>
      <c r="F3958"/>
      <c r="G3958"/>
      <c r="H3958"/>
      <c r="I3958"/>
      <c r="J3958"/>
      <c r="K3958"/>
    </row>
    <row r="3959" spans="1:11" x14ac:dyDescent="0.25">
      <c r="A3959"/>
      <c r="B3959"/>
      <c r="C3959"/>
      <c r="D3959"/>
      <c r="E3959"/>
      <c r="F3959"/>
      <c r="G3959"/>
      <c r="H3959"/>
      <c r="I3959"/>
      <c r="J3959"/>
      <c r="K3959"/>
    </row>
    <row r="3960" spans="1:11" x14ac:dyDescent="0.25">
      <c r="A3960"/>
      <c r="B3960"/>
      <c r="C3960"/>
      <c r="D3960"/>
      <c r="E3960"/>
      <c r="F3960"/>
      <c r="G3960"/>
      <c r="H3960"/>
      <c r="I3960"/>
      <c r="J3960"/>
      <c r="K3960"/>
    </row>
    <row r="3961" spans="1:11" x14ac:dyDescent="0.25">
      <c r="A3961"/>
      <c r="B3961"/>
      <c r="C3961"/>
      <c r="D3961"/>
      <c r="E3961"/>
      <c r="F3961"/>
      <c r="G3961"/>
      <c r="H3961"/>
      <c r="I3961"/>
      <c r="J3961"/>
      <c r="K3961"/>
    </row>
    <row r="3962" spans="1:11" x14ac:dyDescent="0.25">
      <c r="A3962"/>
      <c r="B3962"/>
      <c r="C3962"/>
      <c r="D3962"/>
      <c r="E3962"/>
      <c r="F3962"/>
      <c r="G3962"/>
      <c r="H3962"/>
      <c r="I3962"/>
      <c r="J3962"/>
      <c r="K3962"/>
    </row>
    <row r="3963" spans="1:11" x14ac:dyDescent="0.25">
      <c r="A3963"/>
      <c r="B3963"/>
      <c r="C3963"/>
      <c r="D3963"/>
      <c r="E3963"/>
      <c r="F3963"/>
      <c r="G3963"/>
      <c r="H3963"/>
      <c r="I3963"/>
      <c r="J3963"/>
      <c r="K3963"/>
    </row>
    <row r="3964" spans="1:11" x14ac:dyDescent="0.25">
      <c r="A3964"/>
      <c r="B3964"/>
      <c r="C3964"/>
      <c r="D3964"/>
      <c r="E3964"/>
      <c r="F3964"/>
      <c r="G3964"/>
      <c r="H3964"/>
      <c r="I3964"/>
      <c r="J3964"/>
      <c r="K3964"/>
    </row>
    <row r="3965" spans="1:11" x14ac:dyDescent="0.25">
      <c r="A3965"/>
      <c r="B3965"/>
      <c r="C3965"/>
      <c r="D3965"/>
      <c r="E3965"/>
      <c r="F3965"/>
      <c r="G3965"/>
      <c r="H3965"/>
      <c r="I3965"/>
      <c r="J3965"/>
      <c r="K3965"/>
    </row>
    <row r="3966" spans="1:11" x14ac:dyDescent="0.25">
      <c r="A3966"/>
      <c r="B3966"/>
      <c r="C3966"/>
      <c r="D3966"/>
      <c r="E3966"/>
      <c r="F3966"/>
      <c r="G3966"/>
      <c r="H3966"/>
      <c r="I3966"/>
      <c r="J3966"/>
      <c r="K3966"/>
    </row>
    <row r="3967" spans="1:11" x14ac:dyDescent="0.25">
      <c r="A3967"/>
      <c r="B3967"/>
      <c r="C3967"/>
      <c r="D3967"/>
      <c r="E3967"/>
      <c r="F3967"/>
      <c r="G3967"/>
      <c r="H3967"/>
      <c r="I3967"/>
      <c r="J3967"/>
      <c r="K3967"/>
    </row>
    <row r="3968" spans="1:11" x14ac:dyDescent="0.25">
      <c r="A3968"/>
      <c r="B3968"/>
      <c r="C3968"/>
      <c r="D3968"/>
      <c r="E3968"/>
      <c r="F3968"/>
      <c r="G3968"/>
      <c r="H3968"/>
      <c r="I3968"/>
      <c r="J3968"/>
      <c r="K3968"/>
    </row>
    <row r="3969" spans="1:11" x14ac:dyDescent="0.25">
      <c r="A3969"/>
      <c r="B3969"/>
      <c r="C3969"/>
      <c r="D3969"/>
      <c r="E3969"/>
      <c r="F3969"/>
      <c r="G3969"/>
      <c r="H3969"/>
      <c r="I3969"/>
      <c r="J3969"/>
      <c r="K3969"/>
    </row>
    <row r="3970" spans="1:11" x14ac:dyDescent="0.25">
      <c r="A3970"/>
      <c r="B3970"/>
      <c r="C3970"/>
      <c r="D3970"/>
      <c r="E3970"/>
      <c r="F3970"/>
      <c r="G3970"/>
      <c r="H3970"/>
      <c r="I3970"/>
      <c r="J3970"/>
      <c r="K3970"/>
    </row>
    <row r="3971" spans="1:11" x14ac:dyDescent="0.25">
      <c r="A3971"/>
      <c r="B3971"/>
      <c r="C3971"/>
      <c r="D3971"/>
      <c r="E3971"/>
      <c r="F3971"/>
      <c r="G3971"/>
      <c r="H3971"/>
      <c r="I3971"/>
      <c r="J3971"/>
      <c r="K3971"/>
    </row>
    <row r="3972" spans="1:11" x14ac:dyDescent="0.25">
      <c r="A3972"/>
      <c r="B3972"/>
      <c r="C3972"/>
      <c r="D3972"/>
      <c r="E3972"/>
      <c r="F3972"/>
      <c r="G3972"/>
      <c r="H3972"/>
      <c r="I3972"/>
      <c r="J3972"/>
      <c r="K3972"/>
    </row>
    <row r="3973" spans="1:11" x14ac:dyDescent="0.25">
      <c r="A3973"/>
      <c r="B3973"/>
      <c r="C3973"/>
      <c r="D3973"/>
      <c r="E3973"/>
      <c r="F3973"/>
      <c r="G3973"/>
      <c r="H3973"/>
      <c r="I3973"/>
      <c r="J3973"/>
      <c r="K3973"/>
    </row>
    <row r="3974" spans="1:11" x14ac:dyDescent="0.25">
      <c r="A3974"/>
      <c r="B3974"/>
      <c r="C3974"/>
      <c r="D3974"/>
      <c r="E3974"/>
      <c r="F3974"/>
      <c r="G3974"/>
      <c r="H3974"/>
      <c r="I3974"/>
      <c r="J3974"/>
      <c r="K3974"/>
    </row>
    <row r="3975" spans="1:11" x14ac:dyDescent="0.25">
      <c r="A3975"/>
      <c r="B3975"/>
      <c r="C3975"/>
      <c r="D3975"/>
      <c r="E3975"/>
      <c r="F3975"/>
      <c r="G3975"/>
      <c r="H3975"/>
      <c r="I3975"/>
      <c r="J3975"/>
      <c r="K3975"/>
    </row>
    <row r="3976" spans="1:11" x14ac:dyDescent="0.25">
      <c r="A3976"/>
      <c r="B3976"/>
      <c r="C3976"/>
      <c r="D3976"/>
      <c r="E3976"/>
      <c r="F3976"/>
      <c r="G3976"/>
      <c r="H3976"/>
      <c r="I3976"/>
      <c r="J3976"/>
      <c r="K3976"/>
    </row>
    <row r="3977" spans="1:11" x14ac:dyDescent="0.25">
      <c r="A3977"/>
      <c r="B3977"/>
      <c r="C3977"/>
      <c r="D3977"/>
      <c r="E3977"/>
      <c r="F3977"/>
      <c r="G3977"/>
      <c r="H3977"/>
      <c r="I3977"/>
      <c r="J3977"/>
      <c r="K3977"/>
    </row>
    <row r="3978" spans="1:11" x14ac:dyDescent="0.25">
      <c r="A3978"/>
      <c r="B3978"/>
      <c r="C3978"/>
      <c r="D3978"/>
      <c r="E3978"/>
      <c r="F3978"/>
      <c r="G3978"/>
      <c r="H3978"/>
      <c r="I3978"/>
      <c r="J3978"/>
      <c r="K3978"/>
    </row>
    <row r="3979" spans="1:11" x14ac:dyDescent="0.25">
      <c r="A3979"/>
      <c r="B3979"/>
      <c r="C3979"/>
      <c r="D3979"/>
      <c r="E3979"/>
      <c r="F3979"/>
      <c r="G3979"/>
      <c r="H3979"/>
      <c r="I3979"/>
      <c r="J3979"/>
      <c r="K3979"/>
    </row>
    <row r="3980" spans="1:11" x14ac:dyDescent="0.25">
      <c r="A3980"/>
      <c r="B3980"/>
      <c r="C3980"/>
      <c r="D3980"/>
      <c r="E3980"/>
      <c r="F3980"/>
      <c r="G3980"/>
      <c r="H3980"/>
      <c r="I3980"/>
      <c r="J3980"/>
      <c r="K3980"/>
    </row>
    <row r="3981" spans="1:11" x14ac:dyDescent="0.25">
      <c r="A3981"/>
      <c r="B3981"/>
      <c r="C3981"/>
      <c r="D3981"/>
      <c r="E3981"/>
      <c r="F3981"/>
      <c r="G3981"/>
      <c r="H3981"/>
      <c r="I3981"/>
      <c r="J3981"/>
      <c r="K3981"/>
    </row>
    <row r="3982" spans="1:11" x14ac:dyDescent="0.25">
      <c r="A3982"/>
      <c r="B3982"/>
      <c r="C3982"/>
      <c r="D3982"/>
      <c r="E3982"/>
      <c r="F3982"/>
      <c r="G3982"/>
      <c r="H3982"/>
      <c r="I3982"/>
      <c r="J3982"/>
      <c r="K3982"/>
    </row>
    <row r="3983" spans="1:11" x14ac:dyDescent="0.25">
      <c r="A3983"/>
      <c r="B3983"/>
      <c r="C3983"/>
      <c r="D3983"/>
      <c r="E3983"/>
      <c r="F3983"/>
      <c r="G3983"/>
      <c r="H3983"/>
      <c r="I3983"/>
      <c r="J3983"/>
      <c r="K3983"/>
    </row>
    <row r="3984" spans="1:11" x14ac:dyDescent="0.25">
      <c r="A3984"/>
      <c r="B3984"/>
      <c r="C3984"/>
      <c r="D3984"/>
      <c r="E3984"/>
      <c r="F3984"/>
      <c r="G3984"/>
      <c r="H3984"/>
      <c r="I3984"/>
      <c r="J3984"/>
      <c r="K3984"/>
    </row>
    <row r="3985" spans="1:11" x14ac:dyDescent="0.25">
      <c r="A3985"/>
      <c r="B3985"/>
      <c r="C3985"/>
      <c r="D3985"/>
      <c r="E3985"/>
      <c r="F3985"/>
      <c r="G3985"/>
      <c r="H3985"/>
      <c r="I3985"/>
      <c r="J3985"/>
      <c r="K3985"/>
    </row>
    <row r="3986" spans="1:11" x14ac:dyDescent="0.25">
      <c r="A3986"/>
      <c r="B3986"/>
      <c r="C3986"/>
      <c r="D3986"/>
      <c r="E3986"/>
      <c r="F3986"/>
      <c r="G3986"/>
      <c r="H3986"/>
      <c r="I3986"/>
      <c r="J3986"/>
      <c r="K3986"/>
    </row>
    <row r="3987" spans="1:11" x14ac:dyDescent="0.25">
      <c r="A3987"/>
      <c r="B3987"/>
      <c r="C3987"/>
      <c r="D3987"/>
      <c r="E3987"/>
      <c r="F3987"/>
      <c r="G3987"/>
      <c r="H3987"/>
      <c r="I3987"/>
      <c r="J3987"/>
      <c r="K3987"/>
    </row>
    <row r="3988" spans="1:11" x14ac:dyDescent="0.25">
      <c r="A3988"/>
      <c r="B3988"/>
      <c r="C3988"/>
      <c r="D3988"/>
      <c r="E3988"/>
      <c r="F3988"/>
      <c r="G3988"/>
      <c r="H3988"/>
      <c r="I3988"/>
      <c r="J3988"/>
      <c r="K3988"/>
    </row>
    <row r="3989" spans="1:11" x14ac:dyDescent="0.25">
      <c r="A3989"/>
      <c r="B3989"/>
      <c r="C3989"/>
      <c r="D3989"/>
      <c r="E3989"/>
      <c r="F3989"/>
      <c r="G3989"/>
      <c r="H3989"/>
      <c r="I3989"/>
      <c r="J3989"/>
      <c r="K3989"/>
    </row>
    <row r="3990" spans="1:11" x14ac:dyDescent="0.25">
      <c r="A3990"/>
      <c r="B3990"/>
      <c r="C3990"/>
      <c r="D3990"/>
      <c r="E3990"/>
      <c r="F3990"/>
      <c r="G3990"/>
      <c r="H3990"/>
      <c r="I3990"/>
      <c r="J3990"/>
      <c r="K3990"/>
    </row>
    <row r="3991" spans="1:11" x14ac:dyDescent="0.25">
      <c r="A3991"/>
      <c r="B3991"/>
      <c r="C3991"/>
      <c r="D3991"/>
      <c r="E3991"/>
      <c r="F3991"/>
      <c r="G3991"/>
      <c r="H3991"/>
      <c r="I3991"/>
      <c r="J3991"/>
      <c r="K3991"/>
    </row>
    <row r="3992" spans="1:11" x14ac:dyDescent="0.25">
      <c r="A3992"/>
      <c r="B3992"/>
      <c r="C3992"/>
      <c r="D3992"/>
      <c r="E3992"/>
      <c r="F3992"/>
      <c r="G3992"/>
      <c r="H3992"/>
      <c r="I3992"/>
      <c r="J3992"/>
      <c r="K3992"/>
    </row>
    <row r="3993" spans="1:11" x14ac:dyDescent="0.25">
      <c r="A3993"/>
      <c r="B3993"/>
      <c r="C3993"/>
      <c r="D3993"/>
      <c r="E3993"/>
      <c r="F3993"/>
      <c r="G3993"/>
      <c r="H3993"/>
      <c r="I3993"/>
      <c r="J3993"/>
      <c r="K3993"/>
    </row>
    <row r="3994" spans="1:11" x14ac:dyDescent="0.25">
      <c r="A3994"/>
      <c r="B3994"/>
      <c r="C3994"/>
      <c r="D3994"/>
      <c r="E3994"/>
      <c r="F3994"/>
      <c r="G3994"/>
      <c r="H3994"/>
      <c r="I3994"/>
      <c r="J3994"/>
      <c r="K3994"/>
    </row>
    <row r="3995" spans="1:11" x14ac:dyDescent="0.25">
      <c r="A3995"/>
      <c r="B3995"/>
      <c r="C3995"/>
      <c r="D3995"/>
      <c r="E3995"/>
      <c r="F3995"/>
      <c r="G3995"/>
      <c r="H3995"/>
      <c r="I3995"/>
      <c r="J3995"/>
      <c r="K3995"/>
    </row>
    <row r="3996" spans="1:11" x14ac:dyDescent="0.25">
      <c r="A3996"/>
      <c r="B3996"/>
      <c r="C3996"/>
      <c r="D3996"/>
      <c r="E3996"/>
      <c r="F3996"/>
      <c r="G3996"/>
      <c r="H3996"/>
      <c r="I3996"/>
      <c r="J3996"/>
      <c r="K3996"/>
    </row>
    <row r="3997" spans="1:11" x14ac:dyDescent="0.25">
      <c r="A3997"/>
      <c r="B3997"/>
      <c r="C3997"/>
      <c r="D3997"/>
      <c r="E3997"/>
      <c r="F3997"/>
      <c r="G3997"/>
      <c r="H3997"/>
      <c r="I3997"/>
      <c r="J3997"/>
      <c r="K3997"/>
    </row>
    <row r="3998" spans="1:11" x14ac:dyDescent="0.25">
      <c r="A3998"/>
      <c r="B3998"/>
      <c r="C3998"/>
      <c r="D3998"/>
      <c r="E3998"/>
      <c r="F3998"/>
      <c r="G3998"/>
      <c r="H3998"/>
      <c r="I3998"/>
      <c r="J3998"/>
      <c r="K3998"/>
    </row>
    <row r="3999" spans="1:11" x14ac:dyDescent="0.25">
      <c r="A3999"/>
      <c r="B3999"/>
      <c r="C3999"/>
      <c r="D3999"/>
      <c r="E3999"/>
      <c r="F3999"/>
      <c r="G3999"/>
      <c r="H3999"/>
      <c r="I3999"/>
      <c r="J3999"/>
      <c r="K3999"/>
    </row>
    <row r="4000" spans="1:11" x14ac:dyDescent="0.25">
      <c r="A4000"/>
      <c r="B4000"/>
      <c r="C4000"/>
      <c r="D4000"/>
      <c r="E4000"/>
      <c r="F4000"/>
      <c r="G4000"/>
      <c r="H4000"/>
      <c r="I4000"/>
      <c r="J4000"/>
      <c r="K4000"/>
    </row>
    <row r="4001" spans="1:11" x14ac:dyDescent="0.25">
      <c r="A4001"/>
      <c r="B4001"/>
      <c r="C4001"/>
      <c r="D4001"/>
      <c r="E4001"/>
      <c r="F4001"/>
      <c r="G4001"/>
      <c r="H4001"/>
      <c r="I4001"/>
      <c r="J4001"/>
      <c r="K4001"/>
    </row>
    <row r="4002" spans="1:11" x14ac:dyDescent="0.25">
      <c r="A4002"/>
      <c r="B4002"/>
      <c r="C4002"/>
      <c r="D4002"/>
      <c r="E4002"/>
      <c r="F4002"/>
      <c r="G4002"/>
      <c r="H4002"/>
      <c r="I4002"/>
      <c r="J4002"/>
      <c r="K4002"/>
    </row>
    <row r="4003" spans="1:11" x14ac:dyDescent="0.25">
      <c r="A4003"/>
      <c r="B4003"/>
      <c r="C4003"/>
      <c r="D4003"/>
      <c r="E4003"/>
      <c r="F4003"/>
      <c r="G4003"/>
      <c r="H4003"/>
      <c r="I4003"/>
      <c r="J4003"/>
      <c r="K4003"/>
    </row>
    <row r="4004" spans="1:11" x14ac:dyDescent="0.25">
      <c r="A4004"/>
      <c r="B4004"/>
      <c r="C4004"/>
      <c r="D4004"/>
      <c r="E4004"/>
      <c r="F4004"/>
      <c r="G4004"/>
      <c r="H4004"/>
      <c r="I4004"/>
      <c r="J4004"/>
      <c r="K4004"/>
    </row>
    <row r="4005" spans="1:11" x14ac:dyDescent="0.25">
      <c r="A4005"/>
      <c r="B4005"/>
      <c r="C4005"/>
      <c r="D4005"/>
      <c r="E4005"/>
      <c r="F4005"/>
      <c r="G4005"/>
      <c r="H4005"/>
      <c r="I4005"/>
      <c r="J4005"/>
      <c r="K4005"/>
    </row>
    <row r="4006" spans="1:11" x14ac:dyDescent="0.25">
      <c r="A4006"/>
      <c r="B4006"/>
      <c r="C4006"/>
      <c r="D4006"/>
      <c r="E4006"/>
      <c r="F4006"/>
      <c r="G4006"/>
      <c r="H4006"/>
      <c r="I4006"/>
      <c r="J4006"/>
      <c r="K4006"/>
    </row>
    <row r="4007" spans="1:11" x14ac:dyDescent="0.25">
      <c r="A4007"/>
      <c r="B4007"/>
      <c r="C4007"/>
      <c r="D4007"/>
      <c r="E4007"/>
      <c r="F4007"/>
      <c r="G4007"/>
      <c r="H4007"/>
      <c r="I4007"/>
      <c r="J4007"/>
      <c r="K4007"/>
    </row>
    <row r="4008" spans="1:11" x14ac:dyDescent="0.25">
      <c r="A4008"/>
      <c r="B4008"/>
      <c r="C4008"/>
      <c r="D4008"/>
      <c r="E4008"/>
      <c r="F4008"/>
      <c r="G4008"/>
      <c r="H4008"/>
      <c r="I4008"/>
      <c r="J4008"/>
      <c r="K4008"/>
    </row>
    <row r="4009" spans="1:11" x14ac:dyDescent="0.25">
      <c r="A4009"/>
      <c r="B4009"/>
      <c r="C4009"/>
      <c r="D4009"/>
      <c r="E4009"/>
      <c r="F4009"/>
      <c r="G4009"/>
      <c r="H4009"/>
      <c r="I4009"/>
      <c r="J4009"/>
      <c r="K4009"/>
    </row>
    <row r="4010" spans="1:11" x14ac:dyDescent="0.25">
      <c r="A4010"/>
      <c r="B4010"/>
      <c r="C4010"/>
      <c r="D4010"/>
      <c r="E4010"/>
      <c r="F4010"/>
      <c r="G4010"/>
      <c r="H4010"/>
      <c r="I4010"/>
      <c r="J4010"/>
      <c r="K4010"/>
    </row>
    <row r="4011" spans="1:11" x14ac:dyDescent="0.25">
      <c r="A4011"/>
      <c r="B4011"/>
      <c r="C4011"/>
      <c r="D4011"/>
      <c r="E4011"/>
      <c r="F4011"/>
      <c r="G4011"/>
      <c r="H4011"/>
      <c r="I4011"/>
      <c r="J4011"/>
      <c r="K4011"/>
    </row>
    <row r="4012" spans="1:11" x14ac:dyDescent="0.25">
      <c r="A4012"/>
      <c r="B4012"/>
      <c r="C4012"/>
      <c r="D4012"/>
      <c r="E4012"/>
      <c r="F4012"/>
      <c r="G4012"/>
      <c r="H4012"/>
      <c r="I4012"/>
      <c r="J4012"/>
      <c r="K4012"/>
    </row>
    <row r="4013" spans="1:11" x14ac:dyDescent="0.25">
      <c r="A4013"/>
      <c r="B4013"/>
      <c r="C4013"/>
      <c r="D4013"/>
      <c r="E4013"/>
      <c r="F4013"/>
      <c r="G4013"/>
      <c r="H4013"/>
      <c r="I4013"/>
      <c r="J4013"/>
      <c r="K4013"/>
    </row>
    <row r="4014" spans="1:11" x14ac:dyDescent="0.25">
      <c r="A4014"/>
      <c r="B4014"/>
      <c r="C4014"/>
      <c r="D4014"/>
      <c r="E4014"/>
      <c r="F4014"/>
      <c r="G4014"/>
      <c r="H4014"/>
      <c r="I4014"/>
      <c r="J4014"/>
      <c r="K4014"/>
    </row>
    <row r="4015" spans="1:11" x14ac:dyDescent="0.25">
      <c r="A4015"/>
      <c r="B4015"/>
      <c r="C4015"/>
      <c r="D4015"/>
      <c r="E4015"/>
      <c r="F4015"/>
      <c r="G4015"/>
      <c r="H4015"/>
      <c r="I4015"/>
      <c r="J4015"/>
      <c r="K4015"/>
    </row>
    <row r="4016" spans="1:11" x14ac:dyDescent="0.25">
      <c r="A4016"/>
      <c r="B4016"/>
      <c r="C4016"/>
      <c r="D4016"/>
      <c r="E4016"/>
      <c r="F4016"/>
      <c r="G4016"/>
      <c r="H4016"/>
      <c r="I4016"/>
      <c r="J4016"/>
      <c r="K4016"/>
    </row>
    <row r="4017" spans="1:11" x14ac:dyDescent="0.25">
      <c r="A4017"/>
      <c r="B4017"/>
      <c r="C4017"/>
      <c r="D4017"/>
      <c r="E4017"/>
      <c r="F4017"/>
      <c r="G4017"/>
      <c r="H4017"/>
      <c r="I4017"/>
      <c r="J4017"/>
      <c r="K4017"/>
    </row>
    <row r="4018" spans="1:11" x14ac:dyDescent="0.25">
      <c r="A4018"/>
      <c r="B4018"/>
      <c r="C4018"/>
      <c r="D4018"/>
      <c r="E4018"/>
      <c r="F4018"/>
      <c r="G4018"/>
      <c r="H4018"/>
      <c r="I4018"/>
      <c r="J4018"/>
      <c r="K4018"/>
    </row>
    <row r="4019" spans="1:11" x14ac:dyDescent="0.25">
      <c r="A4019"/>
      <c r="B4019"/>
      <c r="C4019"/>
      <c r="D4019"/>
      <c r="E4019"/>
      <c r="F4019"/>
      <c r="G4019"/>
      <c r="H4019"/>
      <c r="I4019"/>
      <c r="J4019"/>
      <c r="K4019"/>
    </row>
    <row r="4020" spans="1:11" x14ac:dyDescent="0.25">
      <c r="A4020"/>
      <c r="B4020"/>
      <c r="C4020"/>
      <c r="D4020"/>
      <c r="E4020"/>
      <c r="F4020"/>
      <c r="G4020"/>
      <c r="H4020"/>
      <c r="I4020"/>
      <c r="J4020"/>
      <c r="K4020"/>
    </row>
    <row r="4021" spans="1:11" x14ac:dyDescent="0.25">
      <c r="A4021"/>
      <c r="B4021"/>
      <c r="C4021"/>
      <c r="D4021"/>
      <c r="E4021"/>
      <c r="F4021"/>
      <c r="G4021"/>
      <c r="H4021"/>
      <c r="I4021"/>
      <c r="J4021"/>
      <c r="K4021"/>
    </row>
    <row r="4022" spans="1:11" x14ac:dyDescent="0.25">
      <c r="A4022"/>
      <c r="B4022"/>
      <c r="C4022"/>
      <c r="D4022"/>
      <c r="E4022"/>
      <c r="F4022"/>
      <c r="G4022"/>
      <c r="H4022"/>
      <c r="I4022"/>
      <c r="J4022"/>
      <c r="K4022"/>
    </row>
    <row r="4023" spans="1:11" x14ac:dyDescent="0.25">
      <c r="A4023"/>
      <c r="B4023"/>
      <c r="C4023"/>
      <c r="D4023"/>
      <c r="E4023"/>
      <c r="F4023"/>
      <c r="G4023"/>
      <c r="H4023"/>
      <c r="I4023"/>
      <c r="J4023"/>
      <c r="K4023"/>
    </row>
    <row r="4024" spans="1:11" x14ac:dyDescent="0.25">
      <c r="A4024"/>
      <c r="B4024"/>
      <c r="C4024"/>
      <c r="D4024"/>
      <c r="E4024"/>
      <c r="F4024"/>
      <c r="G4024"/>
      <c r="H4024"/>
      <c r="I4024"/>
      <c r="J4024"/>
      <c r="K4024"/>
    </row>
    <row r="4025" spans="1:11" x14ac:dyDescent="0.25">
      <c r="A4025"/>
      <c r="B4025"/>
      <c r="C4025"/>
      <c r="D4025"/>
      <c r="E4025"/>
      <c r="F4025"/>
      <c r="G4025"/>
      <c r="H4025"/>
      <c r="I4025"/>
      <c r="J4025"/>
      <c r="K4025"/>
    </row>
    <row r="4026" spans="1:11" x14ac:dyDescent="0.25">
      <c r="A4026"/>
      <c r="B4026"/>
      <c r="C4026"/>
      <c r="D4026"/>
      <c r="E4026"/>
      <c r="F4026"/>
      <c r="G4026"/>
      <c r="H4026"/>
      <c r="I4026"/>
      <c r="J4026"/>
      <c r="K4026"/>
    </row>
    <row r="4027" spans="1:11" x14ac:dyDescent="0.25">
      <c r="A4027"/>
      <c r="B4027"/>
      <c r="C4027"/>
      <c r="D4027"/>
      <c r="E4027"/>
      <c r="F4027"/>
      <c r="G4027"/>
      <c r="H4027"/>
      <c r="I4027"/>
      <c r="J4027"/>
      <c r="K4027"/>
    </row>
    <row r="4028" spans="1:11" x14ac:dyDescent="0.25">
      <c r="A4028"/>
      <c r="B4028"/>
      <c r="C4028"/>
      <c r="D4028"/>
      <c r="E4028"/>
      <c r="F4028"/>
      <c r="G4028"/>
      <c r="H4028"/>
      <c r="I4028"/>
      <c r="J4028"/>
      <c r="K4028"/>
    </row>
    <row r="4029" spans="1:11" x14ac:dyDescent="0.25">
      <c r="A4029"/>
      <c r="B4029"/>
      <c r="C4029"/>
      <c r="D4029"/>
      <c r="E4029"/>
      <c r="F4029"/>
      <c r="G4029"/>
      <c r="H4029"/>
      <c r="I4029"/>
      <c r="J4029"/>
      <c r="K4029"/>
    </row>
    <row r="4030" spans="1:11" x14ac:dyDescent="0.25">
      <c r="A4030"/>
      <c r="B4030"/>
      <c r="C4030"/>
      <c r="D4030"/>
      <c r="E4030"/>
      <c r="F4030"/>
      <c r="G4030"/>
      <c r="H4030"/>
      <c r="I4030"/>
      <c r="J4030"/>
      <c r="K4030"/>
    </row>
    <row r="4031" spans="1:11" x14ac:dyDescent="0.25">
      <c r="A4031"/>
      <c r="B4031"/>
      <c r="C4031"/>
      <c r="D4031"/>
      <c r="E4031"/>
      <c r="F4031"/>
      <c r="G4031"/>
      <c r="H4031"/>
      <c r="I4031"/>
      <c r="J4031"/>
      <c r="K4031"/>
    </row>
    <row r="4032" spans="1:11" x14ac:dyDescent="0.25">
      <c r="A4032"/>
      <c r="B4032"/>
      <c r="C4032"/>
      <c r="D4032"/>
      <c r="E4032"/>
      <c r="F4032"/>
      <c r="G4032"/>
      <c r="H4032"/>
      <c r="I4032"/>
      <c r="J4032"/>
      <c r="K4032"/>
    </row>
    <row r="4033" spans="1:11" x14ac:dyDescent="0.25">
      <c r="A4033"/>
      <c r="B4033"/>
      <c r="C4033"/>
      <c r="D4033"/>
      <c r="E4033"/>
      <c r="F4033"/>
      <c r="G4033"/>
      <c r="H4033"/>
      <c r="I4033"/>
      <c r="J4033"/>
      <c r="K4033"/>
    </row>
    <row r="4034" spans="1:11" x14ac:dyDescent="0.25">
      <c r="A4034"/>
      <c r="B4034"/>
      <c r="C4034"/>
      <c r="D4034"/>
      <c r="E4034"/>
      <c r="F4034"/>
      <c r="G4034"/>
      <c r="H4034"/>
      <c r="I4034"/>
      <c r="J4034"/>
      <c r="K4034"/>
    </row>
    <row r="4035" spans="1:11" x14ac:dyDescent="0.25">
      <c r="A4035"/>
      <c r="B4035"/>
      <c r="C4035"/>
      <c r="D4035"/>
      <c r="E4035"/>
      <c r="F4035"/>
      <c r="G4035"/>
      <c r="H4035"/>
      <c r="I4035"/>
      <c r="J4035"/>
      <c r="K4035"/>
    </row>
    <row r="4036" spans="1:11" x14ac:dyDescent="0.25">
      <c r="A4036"/>
      <c r="B4036"/>
      <c r="C4036"/>
      <c r="D4036"/>
      <c r="E4036"/>
      <c r="F4036"/>
      <c r="G4036"/>
      <c r="H4036"/>
      <c r="I4036"/>
      <c r="J4036"/>
      <c r="K4036"/>
    </row>
    <row r="4037" spans="1:11" x14ac:dyDescent="0.25">
      <c r="A4037"/>
      <c r="B4037"/>
      <c r="C4037"/>
      <c r="D4037"/>
      <c r="E4037"/>
      <c r="F4037"/>
      <c r="G4037"/>
      <c r="H4037"/>
      <c r="I4037"/>
      <c r="J4037"/>
      <c r="K4037"/>
    </row>
    <row r="4038" spans="1:11" x14ac:dyDescent="0.25">
      <c r="A4038"/>
      <c r="B4038"/>
      <c r="C4038"/>
      <c r="D4038"/>
      <c r="E4038"/>
      <c r="F4038"/>
      <c r="G4038"/>
      <c r="H4038"/>
      <c r="I4038"/>
      <c r="J4038"/>
      <c r="K4038"/>
    </row>
    <row r="4039" spans="1:11" x14ac:dyDescent="0.25">
      <c r="A4039"/>
      <c r="B4039"/>
      <c r="C4039"/>
      <c r="D4039"/>
      <c r="E4039"/>
      <c r="F4039"/>
      <c r="G4039"/>
      <c r="H4039"/>
      <c r="I4039"/>
      <c r="J4039"/>
      <c r="K4039"/>
    </row>
    <row r="4040" spans="1:11" x14ac:dyDescent="0.25">
      <c r="A4040"/>
      <c r="B4040"/>
      <c r="C4040"/>
      <c r="D4040"/>
      <c r="E4040"/>
      <c r="F4040"/>
      <c r="G4040"/>
      <c r="H4040"/>
      <c r="I4040"/>
      <c r="J4040"/>
      <c r="K4040"/>
    </row>
    <row r="4041" spans="1:11" x14ac:dyDescent="0.25">
      <c r="A4041"/>
      <c r="B4041"/>
      <c r="C4041"/>
      <c r="D4041"/>
      <c r="E4041"/>
      <c r="F4041"/>
      <c r="G4041"/>
      <c r="H4041"/>
      <c r="I4041"/>
      <c r="J4041"/>
      <c r="K4041"/>
    </row>
    <row r="4042" spans="1:11" x14ac:dyDescent="0.25">
      <c r="A4042"/>
      <c r="B4042"/>
      <c r="C4042"/>
      <c r="D4042"/>
      <c r="E4042"/>
      <c r="F4042"/>
      <c r="G4042"/>
      <c r="H4042"/>
      <c r="I4042"/>
      <c r="J4042"/>
      <c r="K4042"/>
    </row>
    <row r="4043" spans="1:11" x14ac:dyDescent="0.25">
      <c r="A4043"/>
      <c r="B4043"/>
      <c r="C4043"/>
      <c r="D4043"/>
      <c r="E4043"/>
      <c r="F4043"/>
      <c r="G4043"/>
      <c r="H4043"/>
      <c r="I4043"/>
      <c r="J4043"/>
      <c r="K4043"/>
    </row>
    <row r="4044" spans="1:11" x14ac:dyDescent="0.25">
      <c r="A4044"/>
      <c r="B4044"/>
      <c r="C4044"/>
      <c r="D4044"/>
      <c r="E4044"/>
      <c r="F4044"/>
      <c r="G4044"/>
      <c r="H4044"/>
      <c r="I4044"/>
      <c r="J4044"/>
      <c r="K4044"/>
    </row>
    <row r="4045" spans="1:11" x14ac:dyDescent="0.25">
      <c r="A4045"/>
      <c r="B4045"/>
      <c r="C4045"/>
      <c r="D4045"/>
      <c r="E4045"/>
      <c r="F4045"/>
      <c r="G4045"/>
      <c r="H4045"/>
      <c r="I4045"/>
      <c r="J4045"/>
      <c r="K4045"/>
    </row>
    <row r="4046" spans="1:11" x14ac:dyDescent="0.25">
      <c r="A4046"/>
      <c r="B4046"/>
      <c r="C4046"/>
      <c r="D4046"/>
      <c r="E4046"/>
      <c r="F4046"/>
      <c r="G4046"/>
      <c r="H4046"/>
      <c r="I4046"/>
      <c r="J4046"/>
      <c r="K4046"/>
    </row>
    <row r="4047" spans="1:11" x14ac:dyDescent="0.25">
      <c r="A4047"/>
      <c r="B4047"/>
      <c r="C4047"/>
      <c r="D4047"/>
      <c r="E4047"/>
      <c r="F4047"/>
      <c r="G4047"/>
      <c r="H4047"/>
      <c r="I4047"/>
      <c r="J4047"/>
      <c r="K4047"/>
    </row>
    <row r="4048" spans="1:11" x14ac:dyDescent="0.25">
      <c r="A4048"/>
      <c r="B4048"/>
      <c r="C4048"/>
      <c r="D4048"/>
      <c r="E4048"/>
      <c r="F4048"/>
      <c r="G4048"/>
      <c r="H4048"/>
      <c r="I4048"/>
      <c r="J4048"/>
      <c r="K4048"/>
    </row>
    <row r="4049" spans="1:11" x14ac:dyDescent="0.25">
      <c r="A4049"/>
      <c r="B4049"/>
      <c r="C4049"/>
      <c r="D4049"/>
      <c r="E4049"/>
      <c r="F4049"/>
      <c r="G4049"/>
      <c r="H4049"/>
      <c r="I4049"/>
      <c r="J4049"/>
      <c r="K4049"/>
    </row>
    <row r="4050" spans="1:11" x14ac:dyDescent="0.25">
      <c r="A4050"/>
      <c r="B4050"/>
      <c r="C4050"/>
      <c r="D4050"/>
      <c r="E4050"/>
      <c r="F4050"/>
      <c r="G4050"/>
      <c r="H4050"/>
      <c r="I4050"/>
      <c r="J4050"/>
      <c r="K4050"/>
    </row>
    <row r="4051" spans="1:11" x14ac:dyDescent="0.25">
      <c r="A4051"/>
      <c r="B4051"/>
      <c r="C4051"/>
      <c r="D4051"/>
      <c r="E4051"/>
      <c r="F4051"/>
      <c r="G4051"/>
      <c r="H4051"/>
      <c r="I4051"/>
      <c r="J4051"/>
      <c r="K4051"/>
    </row>
    <row r="4052" spans="1:11" x14ac:dyDescent="0.25">
      <c r="A4052"/>
      <c r="B4052"/>
      <c r="C4052"/>
      <c r="D4052"/>
      <c r="E4052"/>
      <c r="F4052"/>
      <c r="G4052"/>
      <c r="H4052"/>
      <c r="I4052"/>
      <c r="J4052"/>
      <c r="K4052"/>
    </row>
    <row r="4053" spans="1:11" x14ac:dyDescent="0.25">
      <c r="A4053"/>
      <c r="B4053"/>
      <c r="C4053"/>
      <c r="D4053"/>
      <c r="E4053"/>
      <c r="F4053"/>
      <c r="G4053"/>
      <c r="H4053"/>
      <c r="I4053"/>
      <c r="J4053"/>
      <c r="K4053"/>
    </row>
    <row r="4054" spans="1:11" x14ac:dyDescent="0.25">
      <c r="A4054"/>
      <c r="B4054"/>
      <c r="C4054"/>
      <c r="D4054"/>
      <c r="E4054"/>
      <c r="F4054"/>
      <c r="G4054"/>
      <c r="H4054"/>
      <c r="I4054"/>
      <c r="J4054"/>
      <c r="K4054"/>
    </row>
    <row r="4055" spans="1:11" x14ac:dyDescent="0.25">
      <c r="A4055"/>
      <c r="B4055"/>
      <c r="C4055"/>
      <c r="D4055"/>
      <c r="E4055"/>
      <c r="F4055"/>
      <c r="G4055"/>
      <c r="H4055"/>
      <c r="I4055"/>
      <c r="J4055"/>
      <c r="K4055"/>
    </row>
    <row r="4056" spans="1:11" x14ac:dyDescent="0.25">
      <c r="A4056"/>
      <c r="B4056"/>
      <c r="C4056"/>
      <c r="D4056"/>
      <c r="E4056"/>
      <c r="F4056"/>
      <c r="G4056"/>
      <c r="H4056"/>
      <c r="I4056"/>
      <c r="J4056"/>
      <c r="K4056"/>
    </row>
    <row r="4057" spans="1:11" x14ac:dyDescent="0.25">
      <c r="A4057"/>
      <c r="B4057"/>
      <c r="C4057"/>
      <c r="D4057"/>
      <c r="E4057"/>
      <c r="F4057"/>
      <c r="G4057"/>
      <c r="H4057"/>
      <c r="I4057"/>
      <c r="J4057"/>
      <c r="K4057"/>
    </row>
    <row r="4058" spans="1:11" x14ac:dyDescent="0.25">
      <c r="A4058"/>
      <c r="B4058"/>
      <c r="C4058"/>
      <c r="D4058"/>
      <c r="E4058"/>
      <c r="F4058"/>
      <c r="G4058"/>
      <c r="H4058"/>
      <c r="I4058"/>
      <c r="J4058"/>
      <c r="K4058"/>
    </row>
    <row r="4059" spans="1:11" x14ac:dyDescent="0.25">
      <c r="A4059"/>
      <c r="B4059"/>
      <c r="C4059"/>
      <c r="D4059"/>
      <c r="E4059"/>
      <c r="F4059"/>
      <c r="G4059"/>
      <c r="H4059"/>
      <c r="I4059"/>
      <c r="J4059"/>
      <c r="K4059"/>
    </row>
    <row r="4060" spans="1:11" x14ac:dyDescent="0.25">
      <c r="A4060"/>
      <c r="B4060"/>
      <c r="C4060"/>
      <c r="D4060"/>
      <c r="E4060"/>
      <c r="F4060"/>
      <c r="G4060"/>
      <c r="H4060"/>
      <c r="I4060"/>
      <c r="J4060"/>
      <c r="K4060"/>
    </row>
    <row r="4061" spans="1:11" x14ac:dyDescent="0.25">
      <c r="A4061"/>
      <c r="B4061"/>
      <c r="C4061"/>
      <c r="D4061"/>
      <c r="E4061"/>
      <c r="F4061"/>
      <c r="G4061"/>
      <c r="H4061"/>
      <c r="I4061"/>
      <c r="J4061"/>
      <c r="K4061"/>
    </row>
    <row r="4062" spans="1:11" x14ac:dyDescent="0.25">
      <c r="A4062"/>
      <c r="B4062"/>
      <c r="C4062"/>
      <c r="D4062"/>
      <c r="E4062"/>
      <c r="F4062"/>
      <c r="G4062"/>
      <c r="H4062"/>
      <c r="I4062"/>
      <c r="J4062"/>
      <c r="K4062"/>
    </row>
    <row r="4063" spans="1:11" x14ac:dyDescent="0.25">
      <c r="A4063"/>
      <c r="B4063"/>
      <c r="C4063"/>
      <c r="D4063"/>
      <c r="E4063"/>
      <c r="F4063"/>
      <c r="G4063"/>
      <c r="H4063"/>
      <c r="I4063"/>
      <c r="J4063"/>
      <c r="K4063"/>
    </row>
    <row r="4064" spans="1:11" x14ac:dyDescent="0.25">
      <c r="A4064"/>
      <c r="B4064"/>
      <c r="C4064"/>
      <c r="D4064"/>
      <c r="E4064"/>
      <c r="F4064"/>
      <c r="G4064"/>
      <c r="H4064"/>
      <c r="I4064"/>
      <c r="J4064"/>
      <c r="K4064"/>
    </row>
    <row r="4065" spans="1:11" x14ac:dyDescent="0.25">
      <c r="A4065"/>
      <c r="B4065"/>
      <c r="C4065"/>
      <c r="D4065"/>
      <c r="E4065"/>
      <c r="F4065"/>
      <c r="G4065"/>
      <c r="H4065"/>
      <c r="I4065"/>
      <c r="J4065"/>
      <c r="K4065"/>
    </row>
    <row r="4066" spans="1:11" x14ac:dyDescent="0.25">
      <c r="A4066"/>
      <c r="B4066"/>
      <c r="C4066"/>
      <c r="D4066"/>
      <c r="E4066"/>
      <c r="F4066"/>
      <c r="G4066"/>
      <c r="H4066"/>
      <c r="I4066"/>
      <c r="J4066"/>
      <c r="K4066"/>
    </row>
    <row r="4067" spans="1:11" x14ac:dyDescent="0.25">
      <c r="A4067"/>
      <c r="B4067"/>
      <c r="C4067"/>
      <c r="D4067"/>
      <c r="E4067"/>
      <c r="F4067"/>
      <c r="G4067"/>
      <c r="H4067"/>
      <c r="I4067"/>
      <c r="J4067"/>
      <c r="K4067"/>
    </row>
    <row r="4068" spans="1:11" x14ac:dyDescent="0.25">
      <c r="A4068"/>
      <c r="B4068"/>
      <c r="C4068"/>
      <c r="D4068"/>
      <c r="E4068"/>
      <c r="F4068"/>
      <c r="G4068"/>
      <c r="H4068"/>
      <c r="I4068"/>
      <c r="J4068"/>
      <c r="K4068"/>
    </row>
    <row r="4069" spans="1:11" x14ac:dyDescent="0.25">
      <c r="A4069"/>
      <c r="B4069"/>
      <c r="C4069"/>
      <c r="D4069"/>
      <c r="E4069"/>
      <c r="F4069"/>
      <c r="G4069"/>
      <c r="H4069"/>
      <c r="I4069"/>
      <c r="J4069"/>
      <c r="K4069"/>
    </row>
    <row r="4070" spans="1:11" x14ac:dyDescent="0.25">
      <c r="A4070"/>
      <c r="B4070"/>
      <c r="C4070"/>
      <c r="D4070"/>
      <c r="E4070"/>
      <c r="F4070"/>
      <c r="G4070"/>
      <c r="H4070"/>
      <c r="I4070"/>
      <c r="J4070"/>
      <c r="K4070"/>
    </row>
    <row r="4071" spans="1:11" x14ac:dyDescent="0.25">
      <c r="A4071"/>
      <c r="B4071"/>
      <c r="C4071"/>
      <c r="D4071"/>
      <c r="E4071"/>
      <c r="F4071"/>
      <c r="G4071"/>
      <c r="H4071"/>
      <c r="I4071"/>
      <c r="J4071"/>
      <c r="K4071"/>
    </row>
    <row r="4072" spans="1:11" x14ac:dyDescent="0.25">
      <c r="A4072"/>
      <c r="B4072"/>
      <c r="C4072"/>
      <c r="D4072"/>
      <c r="E4072"/>
      <c r="F4072"/>
      <c r="G4072"/>
      <c r="H4072"/>
      <c r="I4072"/>
      <c r="J4072"/>
      <c r="K4072"/>
    </row>
    <row r="4073" spans="1:11" x14ac:dyDescent="0.25">
      <c r="A4073"/>
      <c r="B4073"/>
      <c r="C4073"/>
      <c r="D4073"/>
      <c r="E4073"/>
      <c r="F4073"/>
      <c r="G4073"/>
      <c r="H4073"/>
      <c r="I4073"/>
      <c r="J4073"/>
      <c r="K4073"/>
    </row>
    <row r="4074" spans="1:11" x14ac:dyDescent="0.25">
      <c r="A4074"/>
      <c r="B4074"/>
      <c r="C4074"/>
      <c r="D4074"/>
      <c r="E4074"/>
      <c r="F4074"/>
      <c r="G4074"/>
      <c r="H4074"/>
      <c r="I4074"/>
      <c r="J4074"/>
      <c r="K4074"/>
    </row>
    <row r="4075" spans="1:11" x14ac:dyDescent="0.25">
      <c r="A4075"/>
      <c r="B4075"/>
      <c r="C4075"/>
      <c r="D4075"/>
      <c r="E4075"/>
      <c r="F4075"/>
      <c r="G4075"/>
      <c r="H4075"/>
      <c r="I4075"/>
      <c r="J4075"/>
      <c r="K4075"/>
    </row>
    <row r="4076" spans="1:11" x14ac:dyDescent="0.25">
      <c r="A4076"/>
      <c r="B4076"/>
      <c r="C4076"/>
      <c r="D4076"/>
      <c r="E4076"/>
      <c r="F4076"/>
      <c r="G4076"/>
      <c r="H4076"/>
      <c r="I4076"/>
      <c r="J4076"/>
      <c r="K4076"/>
    </row>
    <row r="4077" spans="1:11" x14ac:dyDescent="0.25">
      <c r="A4077"/>
      <c r="B4077"/>
      <c r="C4077"/>
      <c r="D4077"/>
      <c r="E4077"/>
      <c r="F4077"/>
      <c r="G4077"/>
      <c r="H4077"/>
      <c r="I4077"/>
      <c r="J4077"/>
      <c r="K4077"/>
    </row>
    <row r="4078" spans="1:11" x14ac:dyDescent="0.25">
      <c r="A4078"/>
      <c r="B4078"/>
      <c r="C4078"/>
      <c r="D4078"/>
      <c r="E4078"/>
      <c r="F4078"/>
      <c r="G4078"/>
      <c r="H4078"/>
      <c r="I4078"/>
      <c r="J4078"/>
      <c r="K4078"/>
    </row>
    <row r="4079" spans="1:11" x14ac:dyDescent="0.25">
      <c r="A4079"/>
      <c r="B4079"/>
      <c r="C4079"/>
      <c r="D4079"/>
      <c r="E4079"/>
      <c r="F4079"/>
      <c r="G4079"/>
      <c r="H4079"/>
      <c r="I4079"/>
      <c r="J4079"/>
      <c r="K4079"/>
    </row>
    <row r="4080" spans="1:11" x14ac:dyDescent="0.25">
      <c r="A4080"/>
      <c r="B4080"/>
      <c r="C4080"/>
      <c r="D4080"/>
      <c r="E4080"/>
      <c r="F4080"/>
      <c r="G4080"/>
      <c r="H4080"/>
      <c r="I4080"/>
      <c r="J4080"/>
      <c r="K4080"/>
    </row>
    <row r="4081" spans="1:11" x14ac:dyDescent="0.25">
      <c r="A4081"/>
      <c r="B4081"/>
      <c r="C4081"/>
      <c r="D4081"/>
      <c r="E4081"/>
      <c r="F4081"/>
      <c r="G4081"/>
      <c r="H4081"/>
      <c r="I4081"/>
      <c r="J4081"/>
      <c r="K4081"/>
    </row>
    <row r="4082" spans="1:11" x14ac:dyDescent="0.25">
      <c r="A4082"/>
      <c r="B4082"/>
      <c r="C4082"/>
      <c r="D4082"/>
      <c r="E4082"/>
      <c r="F4082"/>
      <c r="G4082"/>
      <c r="H4082"/>
      <c r="I4082"/>
      <c r="J4082"/>
      <c r="K4082"/>
    </row>
    <row r="4083" spans="1:11" x14ac:dyDescent="0.25">
      <c r="A4083"/>
      <c r="B4083"/>
      <c r="C4083"/>
      <c r="D4083"/>
      <c r="E4083"/>
      <c r="F4083"/>
      <c r="G4083"/>
      <c r="H4083"/>
      <c r="I4083"/>
      <c r="J4083"/>
      <c r="K4083"/>
    </row>
    <row r="4084" spans="1:11" x14ac:dyDescent="0.25">
      <c r="A4084"/>
      <c r="B4084"/>
      <c r="C4084"/>
      <c r="D4084"/>
      <c r="E4084"/>
      <c r="F4084"/>
      <c r="G4084"/>
      <c r="H4084"/>
      <c r="I4084"/>
      <c r="J4084"/>
      <c r="K4084"/>
    </row>
    <row r="4085" spans="1:11" x14ac:dyDescent="0.25">
      <c r="A4085"/>
      <c r="B4085"/>
      <c r="C4085"/>
      <c r="D4085"/>
      <c r="E4085"/>
      <c r="F4085"/>
      <c r="G4085"/>
      <c r="H4085"/>
      <c r="I4085"/>
      <c r="J4085"/>
      <c r="K4085"/>
    </row>
    <row r="4086" spans="1:11" x14ac:dyDescent="0.25">
      <c r="A4086"/>
      <c r="B4086"/>
      <c r="C4086"/>
      <c r="D4086"/>
      <c r="E4086"/>
      <c r="F4086"/>
      <c r="G4086"/>
      <c r="H4086"/>
      <c r="I4086"/>
      <c r="J4086"/>
      <c r="K4086"/>
    </row>
    <row r="4087" spans="1:11" x14ac:dyDescent="0.25">
      <c r="A4087"/>
      <c r="B4087"/>
      <c r="C4087"/>
      <c r="D4087"/>
      <c r="E4087"/>
      <c r="F4087"/>
      <c r="G4087"/>
      <c r="H4087"/>
      <c r="I4087"/>
      <c r="J4087"/>
      <c r="K4087"/>
    </row>
    <row r="4088" spans="1:11" x14ac:dyDescent="0.25">
      <c r="A4088"/>
      <c r="B4088"/>
      <c r="C4088"/>
      <c r="D4088"/>
      <c r="E4088"/>
      <c r="F4088"/>
      <c r="G4088"/>
      <c r="H4088"/>
      <c r="I4088"/>
      <c r="J4088"/>
      <c r="K4088"/>
    </row>
    <row r="4089" spans="1:11" x14ac:dyDescent="0.25">
      <c r="A4089"/>
      <c r="B4089"/>
      <c r="C4089"/>
      <c r="D4089"/>
      <c r="E4089"/>
      <c r="F4089"/>
      <c r="G4089"/>
      <c r="H4089"/>
      <c r="I4089"/>
      <c r="J4089"/>
      <c r="K4089"/>
    </row>
    <row r="4090" spans="1:11" x14ac:dyDescent="0.25">
      <c r="A4090"/>
      <c r="B4090"/>
      <c r="C4090"/>
      <c r="D4090"/>
      <c r="E4090"/>
      <c r="F4090"/>
      <c r="G4090"/>
      <c r="H4090"/>
      <c r="I4090"/>
      <c r="J4090"/>
      <c r="K4090"/>
    </row>
    <row r="4091" spans="1:11" x14ac:dyDescent="0.25">
      <c r="A4091"/>
      <c r="B4091"/>
      <c r="C4091"/>
      <c r="D4091"/>
      <c r="E4091"/>
      <c r="F4091"/>
      <c r="G4091"/>
      <c r="H4091"/>
      <c r="I4091"/>
      <c r="J4091"/>
      <c r="K4091"/>
    </row>
    <row r="4092" spans="1:11" x14ac:dyDescent="0.25">
      <c r="A4092"/>
      <c r="B4092"/>
      <c r="C4092"/>
      <c r="D4092"/>
      <c r="E4092"/>
      <c r="F4092"/>
      <c r="G4092"/>
      <c r="H4092"/>
      <c r="I4092"/>
      <c r="J4092"/>
      <c r="K4092"/>
    </row>
    <row r="4093" spans="1:11" x14ac:dyDescent="0.25">
      <c r="A4093"/>
      <c r="B4093"/>
      <c r="C4093"/>
      <c r="D4093"/>
      <c r="E4093"/>
      <c r="F4093"/>
      <c r="G4093"/>
      <c r="H4093"/>
      <c r="I4093"/>
      <c r="J4093"/>
      <c r="K4093"/>
    </row>
    <row r="4094" spans="1:11" x14ac:dyDescent="0.25">
      <c r="A4094"/>
      <c r="B4094"/>
      <c r="C4094"/>
      <c r="D4094"/>
      <c r="E4094"/>
      <c r="F4094"/>
      <c r="G4094"/>
      <c r="H4094"/>
      <c r="I4094"/>
      <c r="J4094"/>
      <c r="K4094"/>
    </row>
    <row r="4095" spans="1:11" x14ac:dyDescent="0.25">
      <c r="A4095"/>
      <c r="B4095"/>
      <c r="C4095"/>
      <c r="D4095"/>
      <c r="E4095"/>
      <c r="F4095"/>
      <c r="G4095"/>
      <c r="H4095"/>
      <c r="I4095"/>
      <c r="J4095"/>
      <c r="K4095"/>
    </row>
    <row r="4096" spans="1:11" x14ac:dyDescent="0.25">
      <c r="A4096"/>
      <c r="B4096"/>
      <c r="C4096"/>
      <c r="D4096"/>
      <c r="E4096"/>
      <c r="F4096"/>
      <c r="G4096"/>
      <c r="H4096"/>
      <c r="I4096"/>
      <c r="J4096"/>
      <c r="K4096"/>
    </row>
    <row r="4097" spans="1:11" x14ac:dyDescent="0.25">
      <c r="A4097"/>
      <c r="B4097"/>
      <c r="C4097"/>
      <c r="D4097"/>
      <c r="E4097"/>
      <c r="F4097"/>
      <c r="G4097"/>
      <c r="H4097"/>
      <c r="I4097"/>
      <c r="J4097"/>
      <c r="K4097"/>
    </row>
    <row r="4098" spans="1:11" x14ac:dyDescent="0.25">
      <c r="A4098"/>
      <c r="B4098"/>
      <c r="C4098"/>
      <c r="D4098"/>
      <c r="E4098"/>
      <c r="F4098"/>
      <c r="G4098"/>
      <c r="H4098"/>
      <c r="I4098"/>
      <c r="J4098"/>
      <c r="K4098"/>
    </row>
    <row r="4099" spans="1:11" x14ac:dyDescent="0.25">
      <c r="A4099"/>
      <c r="B4099"/>
      <c r="C4099"/>
      <c r="D4099"/>
      <c r="E4099"/>
      <c r="F4099"/>
      <c r="G4099"/>
      <c r="H4099"/>
      <c r="I4099"/>
      <c r="J4099"/>
      <c r="K4099"/>
    </row>
    <row r="4100" spans="1:11" x14ac:dyDescent="0.25">
      <c r="A4100"/>
      <c r="B4100"/>
      <c r="C4100"/>
      <c r="D4100"/>
      <c r="E4100"/>
      <c r="F4100"/>
      <c r="G4100"/>
      <c r="H4100"/>
      <c r="I4100"/>
      <c r="J4100"/>
      <c r="K4100"/>
    </row>
    <row r="4101" spans="1:11" x14ac:dyDescent="0.25">
      <c r="A4101"/>
      <c r="B4101"/>
      <c r="C4101"/>
      <c r="D4101"/>
      <c r="E4101"/>
      <c r="F4101"/>
      <c r="G4101"/>
      <c r="H4101"/>
      <c r="I4101"/>
      <c r="J4101"/>
      <c r="K4101"/>
    </row>
    <row r="4102" spans="1:11" x14ac:dyDescent="0.25">
      <c r="A4102"/>
      <c r="B4102"/>
      <c r="C4102"/>
      <c r="D4102"/>
      <c r="E4102"/>
      <c r="F4102"/>
      <c r="G4102"/>
      <c r="H4102"/>
      <c r="I4102"/>
      <c r="J4102"/>
      <c r="K4102"/>
    </row>
    <row r="4103" spans="1:11" x14ac:dyDescent="0.25">
      <c r="A4103"/>
      <c r="B4103"/>
      <c r="C4103"/>
      <c r="D4103"/>
      <c r="E4103"/>
      <c r="F4103"/>
      <c r="G4103"/>
      <c r="H4103"/>
      <c r="I4103"/>
      <c r="J4103"/>
      <c r="K4103"/>
    </row>
    <row r="4104" spans="1:11" x14ac:dyDescent="0.25">
      <c r="A4104"/>
      <c r="B4104"/>
      <c r="C4104"/>
      <c r="D4104"/>
      <c r="E4104"/>
      <c r="F4104"/>
      <c r="G4104"/>
      <c r="H4104"/>
      <c r="I4104"/>
      <c r="J4104"/>
      <c r="K4104"/>
    </row>
    <row r="4105" spans="1:11" x14ac:dyDescent="0.25">
      <c r="A4105"/>
      <c r="B4105"/>
      <c r="C4105"/>
      <c r="D4105"/>
      <c r="E4105"/>
      <c r="F4105"/>
      <c r="G4105"/>
      <c r="H4105"/>
      <c r="I4105"/>
      <c r="J4105"/>
      <c r="K4105"/>
    </row>
    <row r="4106" spans="1:11" x14ac:dyDescent="0.25">
      <c r="A4106"/>
      <c r="B4106"/>
      <c r="C4106"/>
      <c r="D4106"/>
      <c r="E4106"/>
      <c r="F4106"/>
      <c r="G4106"/>
      <c r="H4106"/>
      <c r="I4106"/>
      <c r="J4106"/>
      <c r="K4106"/>
    </row>
    <row r="4107" spans="1:11" x14ac:dyDescent="0.25">
      <c r="A4107"/>
      <c r="B4107"/>
      <c r="C4107"/>
      <c r="D4107"/>
      <c r="E4107"/>
      <c r="F4107"/>
      <c r="G4107"/>
      <c r="H4107"/>
      <c r="I4107"/>
      <c r="J4107"/>
      <c r="K4107"/>
    </row>
    <row r="4108" spans="1:11" x14ac:dyDescent="0.25">
      <c r="A4108"/>
      <c r="B4108"/>
      <c r="C4108"/>
      <c r="D4108"/>
      <c r="E4108"/>
      <c r="F4108"/>
      <c r="G4108"/>
      <c r="H4108"/>
      <c r="I4108"/>
      <c r="J4108"/>
      <c r="K4108"/>
    </row>
    <row r="4109" spans="1:11" x14ac:dyDescent="0.25">
      <c r="A4109"/>
      <c r="B4109"/>
      <c r="C4109"/>
      <c r="D4109"/>
      <c r="E4109"/>
      <c r="F4109"/>
      <c r="G4109"/>
      <c r="H4109"/>
      <c r="I4109"/>
      <c r="J4109"/>
      <c r="K4109"/>
    </row>
    <row r="4110" spans="1:11" x14ac:dyDescent="0.25">
      <c r="A4110"/>
      <c r="B4110"/>
      <c r="C4110"/>
      <c r="D4110"/>
      <c r="E4110"/>
      <c r="F4110"/>
      <c r="G4110"/>
      <c r="H4110"/>
      <c r="I4110"/>
      <c r="J4110"/>
      <c r="K4110"/>
    </row>
    <row r="4111" spans="1:11" x14ac:dyDescent="0.25">
      <c r="A4111"/>
      <c r="B4111"/>
      <c r="C4111"/>
      <c r="D4111"/>
      <c r="E4111"/>
      <c r="F4111"/>
      <c r="G4111"/>
      <c r="H4111"/>
      <c r="I4111"/>
      <c r="J4111"/>
      <c r="K4111"/>
    </row>
    <row r="4112" spans="1:11" x14ac:dyDescent="0.25">
      <c r="A4112"/>
      <c r="B4112"/>
      <c r="C4112"/>
      <c r="D4112"/>
      <c r="E4112"/>
      <c r="F4112"/>
      <c r="G4112"/>
      <c r="H4112"/>
      <c r="I4112"/>
      <c r="J4112"/>
      <c r="K4112"/>
    </row>
    <row r="4113" spans="1:11" x14ac:dyDescent="0.25">
      <c r="A4113"/>
      <c r="B4113"/>
      <c r="C4113"/>
      <c r="D4113"/>
      <c r="E4113"/>
      <c r="F4113"/>
      <c r="G4113"/>
      <c r="H4113"/>
      <c r="I4113"/>
      <c r="J4113"/>
      <c r="K4113"/>
    </row>
    <row r="4114" spans="1:11" x14ac:dyDescent="0.25">
      <c r="A4114"/>
      <c r="B4114"/>
      <c r="C4114"/>
      <c r="D4114"/>
      <c r="E4114"/>
      <c r="F4114"/>
      <c r="G4114"/>
      <c r="H4114"/>
      <c r="I4114"/>
      <c r="J4114"/>
      <c r="K4114"/>
    </row>
    <row r="4115" spans="1:11" x14ac:dyDescent="0.25">
      <c r="A4115"/>
      <c r="B4115"/>
      <c r="C4115"/>
      <c r="D4115"/>
      <c r="E4115"/>
      <c r="F4115"/>
      <c r="G4115"/>
      <c r="H4115"/>
      <c r="I4115"/>
      <c r="J4115"/>
      <c r="K4115"/>
    </row>
    <row r="4116" spans="1:11" x14ac:dyDescent="0.25">
      <c r="A4116"/>
      <c r="B4116"/>
      <c r="C4116"/>
      <c r="D4116"/>
      <c r="E4116"/>
      <c r="F4116"/>
      <c r="G4116"/>
      <c r="H4116"/>
      <c r="I4116"/>
      <c r="J4116"/>
      <c r="K4116"/>
    </row>
    <row r="4117" spans="1:11" x14ac:dyDescent="0.25">
      <c r="A4117"/>
      <c r="B4117"/>
      <c r="C4117"/>
      <c r="D4117"/>
      <c r="E4117"/>
      <c r="F4117"/>
      <c r="G4117"/>
      <c r="H4117"/>
      <c r="I4117"/>
      <c r="J4117"/>
      <c r="K4117"/>
    </row>
    <row r="4118" spans="1:11" x14ac:dyDescent="0.25">
      <c r="A4118"/>
      <c r="B4118"/>
      <c r="C4118"/>
      <c r="D4118"/>
      <c r="E4118"/>
      <c r="F4118"/>
      <c r="G4118"/>
      <c r="H4118"/>
      <c r="I4118"/>
      <c r="J4118"/>
      <c r="K4118"/>
    </row>
    <row r="4119" spans="1:11" x14ac:dyDescent="0.25">
      <c r="A4119"/>
      <c r="B4119"/>
      <c r="C4119"/>
      <c r="D4119"/>
      <c r="E4119"/>
      <c r="F4119"/>
      <c r="G4119"/>
      <c r="H4119"/>
      <c r="I4119"/>
      <c r="J4119"/>
      <c r="K4119"/>
    </row>
    <row r="4120" spans="1:11" x14ac:dyDescent="0.25">
      <c r="A4120"/>
      <c r="B4120"/>
      <c r="C4120"/>
      <c r="D4120"/>
      <c r="E4120"/>
      <c r="F4120"/>
      <c r="G4120"/>
      <c r="H4120"/>
      <c r="I4120"/>
      <c r="J4120"/>
      <c r="K4120"/>
    </row>
    <row r="4121" spans="1:11" x14ac:dyDescent="0.25">
      <c r="A4121"/>
      <c r="B4121"/>
      <c r="C4121"/>
      <c r="D4121"/>
      <c r="E4121"/>
      <c r="F4121"/>
      <c r="G4121"/>
      <c r="H4121"/>
      <c r="I4121"/>
      <c r="J4121"/>
      <c r="K4121"/>
    </row>
    <row r="4122" spans="1:11" x14ac:dyDescent="0.25">
      <c r="A4122"/>
      <c r="B4122"/>
      <c r="C4122"/>
      <c r="D4122"/>
      <c r="E4122"/>
      <c r="F4122"/>
      <c r="G4122"/>
      <c r="H4122"/>
      <c r="I4122"/>
      <c r="J4122"/>
      <c r="K4122"/>
    </row>
    <row r="4123" spans="1:11" x14ac:dyDescent="0.25">
      <c r="A4123"/>
      <c r="B4123"/>
      <c r="C4123"/>
      <c r="D4123"/>
      <c r="E4123"/>
      <c r="F4123"/>
      <c r="G4123"/>
      <c r="H4123"/>
      <c r="I4123"/>
      <c r="J4123"/>
      <c r="K4123"/>
    </row>
    <row r="4124" spans="1:11" x14ac:dyDescent="0.25">
      <c r="A4124"/>
      <c r="B4124"/>
      <c r="C4124"/>
      <c r="D4124"/>
      <c r="E4124"/>
      <c r="F4124"/>
      <c r="G4124"/>
      <c r="H4124"/>
      <c r="I4124"/>
      <c r="J4124"/>
      <c r="K4124"/>
    </row>
    <row r="4125" spans="1:11" x14ac:dyDescent="0.25">
      <c r="A4125"/>
      <c r="B4125"/>
      <c r="C4125"/>
      <c r="D4125"/>
      <c r="E4125"/>
      <c r="F4125"/>
      <c r="G4125"/>
      <c r="H4125"/>
      <c r="I4125"/>
      <c r="J4125"/>
      <c r="K4125"/>
    </row>
    <row r="4126" spans="1:11" x14ac:dyDescent="0.25">
      <c r="A4126"/>
      <c r="B4126"/>
      <c r="C4126"/>
      <c r="D4126"/>
      <c r="E4126"/>
      <c r="F4126"/>
      <c r="G4126"/>
      <c r="H4126"/>
      <c r="I4126"/>
      <c r="J4126"/>
      <c r="K4126"/>
    </row>
    <row r="4127" spans="1:11" x14ac:dyDescent="0.25">
      <c r="A4127"/>
      <c r="B4127"/>
      <c r="C4127"/>
      <c r="D4127"/>
      <c r="E4127"/>
      <c r="F4127"/>
      <c r="G4127"/>
      <c r="H4127"/>
      <c r="I4127"/>
      <c r="J4127"/>
      <c r="K4127"/>
    </row>
    <row r="4128" spans="1:11" x14ac:dyDescent="0.25">
      <c r="A4128"/>
      <c r="B4128"/>
      <c r="C4128"/>
      <c r="D4128"/>
      <c r="E4128"/>
      <c r="F4128"/>
      <c r="G4128"/>
      <c r="H4128"/>
      <c r="I4128"/>
      <c r="J4128"/>
      <c r="K4128"/>
    </row>
    <row r="4129" spans="1:11" x14ac:dyDescent="0.25">
      <c r="A4129"/>
      <c r="B4129"/>
      <c r="C4129"/>
      <c r="D4129"/>
      <c r="E4129"/>
      <c r="F4129"/>
      <c r="G4129"/>
      <c r="H4129"/>
      <c r="I4129"/>
      <c r="J4129"/>
      <c r="K4129"/>
    </row>
    <row r="4130" spans="1:11" x14ac:dyDescent="0.25">
      <c r="A4130"/>
      <c r="B4130"/>
      <c r="C4130"/>
      <c r="D4130"/>
      <c r="E4130"/>
      <c r="F4130"/>
      <c r="G4130"/>
      <c r="H4130"/>
      <c r="I4130"/>
      <c r="J4130"/>
      <c r="K4130"/>
    </row>
    <row r="4131" spans="1:11" x14ac:dyDescent="0.25">
      <c r="A4131"/>
      <c r="B4131"/>
      <c r="C4131"/>
      <c r="D4131"/>
      <c r="E4131"/>
      <c r="F4131"/>
      <c r="G4131"/>
      <c r="H4131"/>
      <c r="I4131"/>
      <c r="J4131"/>
      <c r="K4131"/>
    </row>
    <row r="4132" spans="1:11" x14ac:dyDescent="0.25">
      <c r="A4132"/>
      <c r="B4132"/>
      <c r="C4132"/>
      <c r="D4132"/>
      <c r="E4132"/>
      <c r="F4132"/>
      <c r="G4132"/>
      <c r="H4132"/>
      <c r="I4132"/>
      <c r="J4132"/>
      <c r="K4132"/>
    </row>
    <row r="4133" spans="1:11" x14ac:dyDescent="0.25">
      <c r="A4133"/>
      <c r="B4133"/>
      <c r="C4133"/>
      <c r="D4133"/>
      <c r="E4133"/>
      <c r="F4133"/>
      <c r="G4133"/>
      <c r="H4133"/>
      <c r="I4133"/>
      <c r="J4133"/>
      <c r="K4133"/>
    </row>
    <row r="4134" spans="1:11" x14ac:dyDescent="0.25">
      <c r="A4134"/>
      <c r="B4134"/>
      <c r="C4134"/>
      <c r="D4134"/>
      <c r="E4134"/>
      <c r="F4134"/>
      <c r="G4134"/>
      <c r="H4134"/>
      <c r="I4134"/>
      <c r="J4134"/>
      <c r="K4134"/>
    </row>
    <row r="4135" spans="1:11" x14ac:dyDescent="0.25">
      <c r="A4135"/>
      <c r="B4135"/>
      <c r="C4135"/>
      <c r="D4135"/>
      <c r="E4135"/>
      <c r="F4135"/>
      <c r="G4135"/>
      <c r="H4135"/>
      <c r="I4135"/>
      <c r="J4135"/>
      <c r="K4135"/>
    </row>
    <row r="4136" spans="1:11" x14ac:dyDescent="0.25">
      <c r="A4136"/>
      <c r="B4136"/>
      <c r="C4136"/>
      <c r="D4136"/>
      <c r="E4136"/>
      <c r="F4136"/>
      <c r="G4136"/>
      <c r="H4136"/>
      <c r="I4136"/>
      <c r="J4136"/>
      <c r="K4136"/>
    </row>
    <row r="4137" spans="1:11" x14ac:dyDescent="0.25">
      <c r="A4137"/>
      <c r="B4137"/>
      <c r="C4137"/>
      <c r="D4137"/>
      <c r="E4137"/>
      <c r="F4137"/>
      <c r="G4137"/>
      <c r="H4137"/>
      <c r="I4137"/>
      <c r="J4137"/>
      <c r="K4137"/>
    </row>
    <row r="4138" spans="1:11" x14ac:dyDescent="0.25">
      <c r="A4138"/>
      <c r="B4138"/>
      <c r="C4138"/>
      <c r="D4138"/>
      <c r="E4138"/>
      <c r="F4138"/>
      <c r="G4138"/>
      <c r="H4138"/>
      <c r="I4138"/>
      <c r="J4138"/>
      <c r="K4138"/>
    </row>
    <row r="4139" spans="1:11" x14ac:dyDescent="0.25">
      <c r="A4139"/>
      <c r="B4139"/>
      <c r="C4139"/>
      <c r="D4139"/>
      <c r="E4139"/>
      <c r="F4139"/>
      <c r="G4139"/>
      <c r="H4139"/>
      <c r="I4139"/>
      <c r="J4139"/>
      <c r="K4139"/>
    </row>
    <row r="4140" spans="1:11" x14ac:dyDescent="0.25">
      <c r="A4140"/>
      <c r="B4140"/>
      <c r="C4140"/>
      <c r="D4140"/>
      <c r="E4140"/>
      <c r="F4140"/>
      <c r="G4140"/>
      <c r="H4140"/>
      <c r="I4140"/>
      <c r="J4140"/>
      <c r="K4140"/>
    </row>
    <row r="4141" spans="1:11" x14ac:dyDescent="0.25">
      <c r="A4141"/>
      <c r="B4141"/>
      <c r="C4141"/>
      <c r="D4141"/>
      <c r="E4141"/>
      <c r="F4141"/>
      <c r="G4141"/>
      <c r="H4141"/>
      <c r="I4141"/>
      <c r="J4141"/>
      <c r="K4141"/>
    </row>
    <row r="4142" spans="1:11" x14ac:dyDescent="0.25">
      <c r="A4142"/>
      <c r="B4142"/>
      <c r="C4142"/>
      <c r="D4142"/>
      <c r="E4142"/>
      <c r="F4142"/>
      <c r="G4142"/>
      <c r="H4142"/>
      <c r="I4142"/>
      <c r="J4142"/>
      <c r="K4142"/>
    </row>
    <row r="4143" spans="1:11" x14ac:dyDescent="0.25">
      <c r="A4143"/>
      <c r="B4143"/>
      <c r="C4143"/>
      <c r="D4143"/>
      <c r="E4143"/>
      <c r="F4143"/>
      <c r="G4143"/>
      <c r="H4143"/>
      <c r="I4143"/>
      <c r="J4143"/>
      <c r="K4143"/>
    </row>
    <row r="4144" spans="1:11" x14ac:dyDescent="0.25">
      <c r="A4144"/>
      <c r="B4144"/>
      <c r="C4144"/>
      <c r="D4144"/>
      <c r="E4144"/>
      <c r="F4144"/>
      <c r="G4144"/>
      <c r="H4144"/>
      <c r="I4144"/>
      <c r="J4144"/>
      <c r="K4144"/>
    </row>
    <row r="4145" spans="1:11" x14ac:dyDescent="0.25">
      <c r="A4145"/>
      <c r="B4145"/>
      <c r="C4145"/>
      <c r="D4145"/>
      <c r="E4145"/>
      <c r="F4145"/>
      <c r="G4145"/>
      <c r="H4145"/>
      <c r="I4145"/>
      <c r="J4145"/>
      <c r="K4145"/>
    </row>
    <row r="4146" spans="1:11" x14ac:dyDescent="0.25">
      <c r="A4146"/>
      <c r="B4146"/>
      <c r="C4146"/>
      <c r="D4146"/>
      <c r="E4146"/>
      <c r="F4146"/>
      <c r="G4146"/>
      <c r="H4146"/>
      <c r="I4146"/>
      <c r="J4146"/>
      <c r="K4146"/>
    </row>
    <row r="4147" spans="1:11" x14ac:dyDescent="0.25">
      <c r="A4147"/>
      <c r="B4147"/>
      <c r="C4147"/>
      <c r="D4147"/>
      <c r="E4147"/>
      <c r="F4147"/>
      <c r="G4147"/>
      <c r="H4147"/>
      <c r="I4147"/>
      <c r="J4147"/>
      <c r="K4147"/>
    </row>
    <row r="4148" spans="1:11" x14ac:dyDescent="0.25">
      <c r="A4148"/>
      <c r="B4148"/>
      <c r="C4148"/>
      <c r="D4148"/>
      <c r="E4148"/>
      <c r="F4148"/>
      <c r="G4148"/>
      <c r="H4148"/>
      <c r="I4148"/>
      <c r="J4148"/>
      <c r="K4148"/>
    </row>
    <row r="4149" spans="1:11" x14ac:dyDescent="0.25">
      <c r="A4149"/>
      <c r="B4149"/>
      <c r="C4149"/>
      <c r="D4149"/>
      <c r="E4149"/>
      <c r="F4149"/>
      <c r="G4149"/>
      <c r="H4149"/>
      <c r="I4149"/>
      <c r="J4149"/>
      <c r="K4149"/>
    </row>
    <row r="4150" spans="1:11" x14ac:dyDescent="0.25">
      <c r="A4150"/>
      <c r="B4150"/>
      <c r="C4150"/>
      <c r="D4150"/>
      <c r="E4150"/>
      <c r="F4150"/>
      <c r="G4150"/>
      <c r="H4150"/>
      <c r="I4150"/>
      <c r="J4150"/>
      <c r="K4150"/>
    </row>
    <row r="4151" spans="1:11" x14ac:dyDescent="0.25">
      <c r="A4151"/>
      <c r="B4151"/>
      <c r="C4151"/>
      <c r="D4151"/>
      <c r="E4151"/>
      <c r="F4151"/>
      <c r="G4151"/>
      <c r="H4151"/>
      <c r="I4151"/>
      <c r="J4151"/>
      <c r="K4151"/>
    </row>
    <row r="4152" spans="1:11" x14ac:dyDescent="0.25">
      <c r="A4152"/>
      <c r="B4152"/>
      <c r="C4152"/>
      <c r="D4152"/>
      <c r="E4152"/>
      <c r="F4152"/>
      <c r="G4152"/>
      <c r="H4152"/>
      <c r="I4152"/>
      <c r="J4152"/>
      <c r="K4152"/>
    </row>
    <row r="4153" spans="1:11" x14ac:dyDescent="0.25">
      <c r="A4153"/>
      <c r="B4153"/>
      <c r="C4153"/>
      <c r="D4153"/>
      <c r="E4153"/>
      <c r="F4153"/>
      <c r="G4153"/>
      <c r="H4153"/>
      <c r="I4153"/>
      <c r="J4153"/>
      <c r="K4153"/>
    </row>
    <row r="4154" spans="1:11" x14ac:dyDescent="0.25">
      <c r="A4154"/>
      <c r="B4154"/>
      <c r="C4154"/>
      <c r="D4154"/>
      <c r="E4154"/>
      <c r="F4154"/>
      <c r="G4154"/>
      <c r="H4154"/>
      <c r="I4154"/>
      <c r="J4154"/>
      <c r="K4154"/>
    </row>
    <row r="4155" spans="1:11" x14ac:dyDescent="0.25">
      <c r="A4155"/>
      <c r="B4155"/>
      <c r="C4155"/>
      <c r="D4155"/>
      <c r="E4155"/>
      <c r="F4155"/>
      <c r="G4155"/>
      <c r="H4155"/>
      <c r="I4155"/>
      <c r="J4155"/>
      <c r="K4155"/>
    </row>
    <row r="4156" spans="1:11" x14ac:dyDescent="0.25">
      <c r="A4156"/>
      <c r="B4156"/>
      <c r="C4156"/>
      <c r="D4156"/>
      <c r="E4156"/>
      <c r="F4156"/>
      <c r="G4156"/>
      <c r="H4156"/>
      <c r="I4156"/>
      <c r="J4156"/>
      <c r="K4156"/>
    </row>
    <row r="4157" spans="1:11" x14ac:dyDescent="0.25">
      <c r="A4157"/>
      <c r="B4157"/>
      <c r="C4157"/>
      <c r="D4157"/>
      <c r="E4157"/>
      <c r="F4157"/>
      <c r="G4157"/>
      <c r="H4157"/>
      <c r="I4157"/>
      <c r="J4157"/>
      <c r="K4157"/>
    </row>
    <row r="4158" spans="1:11" x14ac:dyDescent="0.25">
      <c r="A4158"/>
      <c r="B4158"/>
      <c r="C4158"/>
      <c r="D4158"/>
      <c r="E4158"/>
      <c r="F4158"/>
      <c r="G4158"/>
      <c r="H4158"/>
      <c r="I4158"/>
      <c r="J4158"/>
      <c r="K4158"/>
    </row>
    <row r="4159" spans="1:11" x14ac:dyDescent="0.25">
      <c r="A4159"/>
      <c r="B4159"/>
      <c r="C4159"/>
      <c r="D4159"/>
      <c r="E4159"/>
      <c r="F4159"/>
      <c r="G4159"/>
      <c r="H4159"/>
      <c r="I4159"/>
      <c r="J4159"/>
      <c r="K4159"/>
    </row>
    <row r="4160" spans="1:11" x14ac:dyDescent="0.25">
      <c r="A4160"/>
      <c r="B4160"/>
      <c r="C4160"/>
      <c r="D4160"/>
      <c r="E4160"/>
      <c r="F4160"/>
      <c r="G4160"/>
      <c r="H4160"/>
      <c r="I4160"/>
      <c r="J4160"/>
      <c r="K4160"/>
    </row>
    <row r="4161" spans="1:11" x14ac:dyDescent="0.25">
      <c r="A4161"/>
      <c r="B4161"/>
      <c r="C4161"/>
      <c r="D4161"/>
      <c r="E4161"/>
      <c r="F4161"/>
      <c r="G4161"/>
      <c r="H4161"/>
      <c r="I4161"/>
      <c r="J4161"/>
      <c r="K4161"/>
    </row>
    <row r="4162" spans="1:11" x14ac:dyDescent="0.25">
      <c r="A4162"/>
      <c r="B4162"/>
      <c r="C4162"/>
      <c r="D4162"/>
      <c r="E4162"/>
      <c r="F4162"/>
      <c r="G4162"/>
      <c r="H4162"/>
      <c r="I4162"/>
      <c r="J4162"/>
      <c r="K4162"/>
    </row>
    <row r="4163" spans="1:11" x14ac:dyDescent="0.25">
      <c r="A4163"/>
      <c r="B4163"/>
      <c r="C4163"/>
      <c r="D4163"/>
      <c r="E4163"/>
      <c r="F4163"/>
      <c r="G4163"/>
      <c r="H4163"/>
      <c r="I4163"/>
      <c r="J4163"/>
      <c r="K4163"/>
    </row>
    <row r="4164" spans="1:11" x14ac:dyDescent="0.25">
      <c r="A4164"/>
      <c r="B4164"/>
      <c r="C4164"/>
      <c r="D4164"/>
      <c r="E4164"/>
      <c r="F4164"/>
      <c r="G4164"/>
      <c r="H4164"/>
      <c r="I4164"/>
      <c r="J4164"/>
      <c r="K4164"/>
    </row>
    <row r="4165" spans="1:11" x14ac:dyDescent="0.25">
      <c r="A4165"/>
      <c r="B4165"/>
      <c r="C4165"/>
      <c r="D4165"/>
      <c r="E4165"/>
      <c r="F4165"/>
      <c r="G4165"/>
      <c r="H4165"/>
      <c r="I4165"/>
      <c r="J4165"/>
      <c r="K4165"/>
    </row>
    <row r="4166" spans="1:11" x14ac:dyDescent="0.25">
      <c r="A4166"/>
      <c r="B4166"/>
      <c r="C4166"/>
      <c r="D4166"/>
      <c r="E4166"/>
      <c r="F4166"/>
      <c r="G4166"/>
      <c r="H4166"/>
      <c r="I4166"/>
      <c r="J4166"/>
      <c r="K4166"/>
    </row>
    <row r="4167" spans="1:11" x14ac:dyDescent="0.25">
      <c r="A4167"/>
      <c r="B4167"/>
      <c r="C4167"/>
      <c r="D4167"/>
      <c r="E4167"/>
      <c r="F4167"/>
      <c r="G4167"/>
      <c r="H4167"/>
      <c r="I4167"/>
      <c r="J4167"/>
      <c r="K4167"/>
    </row>
    <row r="4168" spans="1:11" x14ac:dyDescent="0.25">
      <c r="A4168"/>
      <c r="B4168"/>
      <c r="C4168"/>
      <c r="D4168"/>
      <c r="E4168"/>
      <c r="F4168"/>
      <c r="G4168"/>
      <c r="H4168"/>
      <c r="I4168"/>
      <c r="J4168"/>
      <c r="K4168"/>
    </row>
    <row r="4169" spans="1:11" x14ac:dyDescent="0.25">
      <c r="A4169"/>
      <c r="B4169"/>
      <c r="C4169"/>
      <c r="D4169"/>
      <c r="E4169"/>
      <c r="F4169"/>
      <c r="G4169"/>
      <c r="H4169"/>
      <c r="I4169"/>
      <c r="J4169"/>
      <c r="K4169"/>
    </row>
    <row r="4170" spans="1:11" x14ac:dyDescent="0.25">
      <c r="A4170"/>
      <c r="B4170"/>
      <c r="C4170"/>
      <c r="D4170"/>
      <c r="E4170"/>
      <c r="F4170"/>
      <c r="G4170"/>
      <c r="H4170"/>
      <c r="I4170"/>
      <c r="J4170"/>
      <c r="K4170"/>
    </row>
    <row r="4171" spans="1:11" x14ac:dyDescent="0.25">
      <c r="A4171"/>
      <c r="B4171"/>
      <c r="C4171"/>
      <c r="D4171"/>
      <c r="E4171"/>
      <c r="F4171"/>
      <c r="G4171"/>
      <c r="H4171"/>
      <c r="I4171"/>
      <c r="J4171"/>
      <c r="K4171"/>
    </row>
    <row r="4172" spans="1:11" x14ac:dyDescent="0.25">
      <c r="A4172"/>
      <c r="B4172"/>
      <c r="C4172"/>
      <c r="D4172"/>
      <c r="E4172"/>
      <c r="F4172"/>
      <c r="G4172"/>
      <c r="H4172"/>
      <c r="I4172"/>
      <c r="J4172"/>
      <c r="K4172"/>
    </row>
    <row r="4173" spans="1:11" x14ac:dyDescent="0.25">
      <c r="A4173"/>
      <c r="B4173"/>
      <c r="C4173"/>
      <c r="D4173"/>
      <c r="E4173"/>
      <c r="F4173"/>
      <c r="G4173"/>
      <c r="H4173"/>
      <c r="I4173"/>
      <c r="J4173"/>
      <c r="K4173"/>
    </row>
    <row r="4174" spans="1:11" x14ac:dyDescent="0.25">
      <c r="A4174"/>
      <c r="B4174"/>
      <c r="C4174"/>
      <c r="D4174"/>
      <c r="E4174"/>
      <c r="F4174"/>
      <c r="G4174"/>
      <c r="H4174"/>
      <c r="I4174"/>
      <c r="J4174"/>
      <c r="K4174"/>
    </row>
    <row r="4175" spans="1:11" x14ac:dyDescent="0.25">
      <c r="A4175"/>
      <c r="B4175"/>
      <c r="C4175"/>
      <c r="D4175"/>
      <c r="E4175"/>
      <c r="F4175"/>
      <c r="G4175"/>
      <c r="H4175"/>
      <c r="I4175"/>
      <c r="J4175"/>
      <c r="K4175"/>
    </row>
    <row r="4176" spans="1:11" x14ac:dyDescent="0.25">
      <c r="A4176"/>
      <c r="B4176"/>
      <c r="C4176"/>
      <c r="D4176"/>
      <c r="E4176"/>
      <c r="F4176"/>
      <c r="G4176"/>
      <c r="H4176"/>
      <c r="I4176"/>
      <c r="J4176"/>
      <c r="K4176"/>
    </row>
    <row r="4177" spans="1:11" x14ac:dyDescent="0.25">
      <c r="A4177"/>
      <c r="B4177"/>
      <c r="C4177"/>
      <c r="D4177"/>
      <c r="E4177"/>
      <c r="F4177"/>
      <c r="G4177"/>
      <c r="H4177"/>
      <c r="I4177"/>
      <c r="J4177"/>
      <c r="K4177"/>
    </row>
    <row r="4178" spans="1:11" x14ac:dyDescent="0.25">
      <c r="A4178"/>
      <c r="B4178"/>
      <c r="C4178"/>
      <c r="D4178"/>
      <c r="E4178"/>
      <c r="F4178"/>
      <c r="G4178"/>
      <c r="H4178"/>
      <c r="I4178"/>
      <c r="J4178"/>
      <c r="K4178"/>
    </row>
    <row r="4179" spans="1:11" x14ac:dyDescent="0.25">
      <c r="A4179"/>
      <c r="B4179"/>
      <c r="C4179"/>
      <c r="D4179"/>
      <c r="E4179"/>
      <c r="F4179"/>
      <c r="G4179"/>
      <c r="H4179"/>
      <c r="I4179"/>
      <c r="J4179"/>
      <c r="K4179"/>
    </row>
    <row r="4180" spans="1:11" x14ac:dyDescent="0.25">
      <c r="A4180"/>
      <c r="B4180"/>
      <c r="C4180"/>
      <c r="D4180"/>
      <c r="E4180"/>
      <c r="F4180"/>
      <c r="G4180"/>
      <c r="H4180"/>
      <c r="I4180"/>
      <c r="J4180"/>
      <c r="K4180"/>
    </row>
    <row r="4181" spans="1:11" x14ac:dyDescent="0.25">
      <c r="A4181"/>
      <c r="B4181"/>
      <c r="C4181"/>
      <c r="D4181"/>
      <c r="E4181"/>
      <c r="F4181"/>
      <c r="G4181"/>
      <c r="H4181"/>
      <c r="I4181"/>
      <c r="J4181"/>
      <c r="K4181"/>
    </row>
    <row r="4182" spans="1:11" x14ac:dyDescent="0.25">
      <c r="A4182"/>
      <c r="B4182"/>
      <c r="C4182"/>
      <c r="D4182"/>
      <c r="E4182"/>
      <c r="F4182"/>
      <c r="G4182"/>
      <c r="H4182"/>
      <c r="I4182"/>
      <c r="J4182"/>
      <c r="K4182"/>
    </row>
    <row r="4183" spans="1:11" x14ac:dyDescent="0.25">
      <c r="A4183"/>
      <c r="B4183"/>
      <c r="C4183"/>
      <c r="D4183"/>
      <c r="E4183"/>
      <c r="F4183"/>
      <c r="G4183"/>
      <c r="H4183"/>
      <c r="I4183"/>
      <c r="J4183"/>
      <c r="K4183"/>
    </row>
    <row r="4184" spans="1:11" x14ac:dyDescent="0.25">
      <c r="A4184"/>
      <c r="B4184"/>
      <c r="C4184"/>
      <c r="D4184"/>
      <c r="E4184"/>
      <c r="F4184"/>
      <c r="G4184"/>
      <c r="H4184"/>
      <c r="I4184"/>
      <c r="J4184"/>
      <c r="K4184"/>
    </row>
    <row r="4185" spans="1:11" x14ac:dyDescent="0.25">
      <c r="A4185"/>
      <c r="B4185"/>
      <c r="C4185"/>
      <c r="D4185"/>
      <c r="E4185"/>
      <c r="F4185"/>
      <c r="G4185"/>
      <c r="H4185"/>
      <c r="I4185"/>
      <c r="J4185"/>
      <c r="K4185"/>
    </row>
    <row r="4186" spans="1:11" x14ac:dyDescent="0.25">
      <c r="A4186"/>
      <c r="B4186"/>
      <c r="C4186"/>
      <c r="D4186"/>
      <c r="E4186"/>
      <c r="F4186"/>
      <c r="G4186"/>
      <c r="H4186"/>
      <c r="I4186"/>
      <c r="J4186"/>
      <c r="K4186"/>
    </row>
    <row r="4187" spans="1:11" x14ac:dyDescent="0.25">
      <c r="A4187"/>
      <c r="B4187"/>
      <c r="C4187"/>
      <c r="D4187"/>
      <c r="E4187"/>
      <c r="F4187"/>
      <c r="G4187"/>
      <c r="H4187"/>
      <c r="I4187"/>
      <c r="J4187"/>
      <c r="K4187"/>
    </row>
    <row r="4188" spans="1:11" x14ac:dyDescent="0.25">
      <c r="A4188"/>
      <c r="B4188"/>
      <c r="C4188"/>
      <c r="D4188"/>
      <c r="E4188"/>
      <c r="F4188"/>
      <c r="G4188"/>
      <c r="H4188"/>
      <c r="I4188"/>
      <c r="J4188"/>
      <c r="K4188"/>
    </row>
    <row r="4189" spans="1:11" x14ac:dyDescent="0.25">
      <c r="A4189"/>
      <c r="B4189"/>
      <c r="C4189"/>
      <c r="D4189"/>
      <c r="E4189"/>
      <c r="F4189"/>
      <c r="G4189"/>
      <c r="H4189"/>
      <c r="I4189"/>
      <c r="J4189"/>
      <c r="K4189"/>
    </row>
    <row r="4190" spans="1:11" x14ac:dyDescent="0.25">
      <c r="A4190"/>
      <c r="B4190"/>
      <c r="C4190"/>
      <c r="D4190"/>
      <c r="E4190"/>
      <c r="F4190"/>
      <c r="G4190"/>
      <c r="H4190"/>
      <c r="I4190"/>
      <c r="J4190"/>
      <c r="K4190"/>
    </row>
    <row r="4191" spans="1:11" x14ac:dyDescent="0.25">
      <c r="A4191"/>
      <c r="B4191"/>
      <c r="C4191"/>
      <c r="D4191"/>
      <c r="E4191"/>
      <c r="F4191"/>
      <c r="G4191"/>
      <c r="H4191"/>
      <c r="I4191"/>
      <c r="J4191"/>
      <c r="K4191"/>
    </row>
    <row r="4192" spans="1:11" x14ac:dyDescent="0.25">
      <c r="A4192"/>
      <c r="B4192"/>
      <c r="C4192"/>
      <c r="D4192"/>
      <c r="E4192"/>
      <c r="F4192"/>
      <c r="G4192"/>
      <c r="H4192"/>
      <c r="I4192"/>
      <c r="J4192"/>
      <c r="K4192"/>
    </row>
    <row r="4193" spans="1:11" x14ac:dyDescent="0.25">
      <c r="A4193"/>
      <c r="B4193"/>
      <c r="C4193"/>
      <c r="D4193"/>
      <c r="E4193"/>
      <c r="F4193"/>
      <c r="G4193"/>
      <c r="H4193"/>
      <c r="I4193"/>
      <c r="J4193"/>
      <c r="K4193"/>
    </row>
    <row r="4194" spans="1:11" x14ac:dyDescent="0.25">
      <c r="A4194"/>
      <c r="B4194"/>
      <c r="C4194"/>
      <c r="D4194"/>
      <c r="E4194"/>
      <c r="F4194"/>
      <c r="G4194"/>
      <c r="H4194"/>
      <c r="I4194"/>
      <c r="J4194"/>
      <c r="K4194"/>
    </row>
    <row r="4195" spans="1:11" x14ac:dyDescent="0.25">
      <c r="A4195"/>
      <c r="B4195"/>
      <c r="C4195"/>
      <c r="D4195"/>
      <c r="E4195"/>
      <c r="F4195"/>
      <c r="G4195"/>
      <c r="H4195"/>
      <c r="I4195"/>
      <c r="J4195"/>
      <c r="K4195"/>
    </row>
    <row r="4196" spans="1:11" x14ac:dyDescent="0.25">
      <c r="A4196"/>
      <c r="B4196"/>
      <c r="C4196"/>
      <c r="D4196"/>
      <c r="E4196"/>
      <c r="F4196"/>
      <c r="G4196"/>
      <c r="H4196"/>
      <c r="I4196"/>
      <c r="J4196"/>
      <c r="K4196"/>
    </row>
    <row r="4197" spans="1:11" x14ac:dyDescent="0.25">
      <c r="A4197"/>
      <c r="B4197"/>
      <c r="C4197"/>
      <c r="D4197"/>
      <c r="E4197"/>
      <c r="F4197"/>
      <c r="G4197"/>
      <c r="H4197"/>
      <c r="I4197"/>
      <c r="J4197"/>
      <c r="K4197"/>
    </row>
    <row r="4198" spans="1:11" x14ac:dyDescent="0.25">
      <c r="A4198"/>
      <c r="B4198"/>
      <c r="C4198"/>
      <c r="D4198"/>
      <c r="E4198"/>
      <c r="F4198"/>
      <c r="G4198"/>
      <c r="H4198"/>
      <c r="I4198"/>
      <c r="J4198"/>
      <c r="K4198"/>
    </row>
    <row r="4199" spans="1:11" x14ac:dyDescent="0.25">
      <c r="A4199"/>
      <c r="B4199"/>
      <c r="C4199"/>
      <c r="D4199"/>
      <c r="E4199"/>
      <c r="F4199"/>
      <c r="G4199"/>
      <c r="H4199"/>
      <c r="I4199"/>
      <c r="J4199"/>
      <c r="K4199"/>
    </row>
    <row r="4200" spans="1:11" x14ac:dyDescent="0.25">
      <c r="A4200"/>
      <c r="B4200"/>
      <c r="C4200"/>
      <c r="D4200"/>
      <c r="E4200"/>
      <c r="F4200"/>
      <c r="G4200"/>
      <c r="H4200"/>
      <c r="I4200"/>
      <c r="J4200"/>
      <c r="K4200"/>
    </row>
    <row r="4201" spans="1:11" x14ac:dyDescent="0.25">
      <c r="A4201"/>
      <c r="B4201"/>
      <c r="C4201"/>
      <c r="D4201"/>
      <c r="E4201"/>
      <c r="F4201"/>
      <c r="G4201"/>
      <c r="H4201"/>
      <c r="I4201"/>
      <c r="J4201"/>
      <c r="K4201"/>
    </row>
    <row r="4202" spans="1:11" x14ac:dyDescent="0.25">
      <c r="A4202"/>
      <c r="B4202"/>
      <c r="C4202"/>
      <c r="D4202"/>
      <c r="E4202"/>
      <c r="F4202"/>
      <c r="G4202"/>
      <c r="H4202"/>
      <c r="I4202"/>
      <c r="J4202"/>
      <c r="K4202"/>
    </row>
    <row r="4203" spans="1:11" x14ac:dyDescent="0.25">
      <c r="A4203"/>
      <c r="B4203"/>
      <c r="C4203"/>
      <c r="D4203"/>
      <c r="E4203"/>
      <c r="F4203"/>
      <c r="G4203"/>
      <c r="H4203"/>
      <c r="I4203"/>
      <c r="J4203"/>
      <c r="K4203"/>
    </row>
    <row r="4204" spans="1:11" x14ac:dyDescent="0.25">
      <c r="A4204"/>
      <c r="B4204"/>
      <c r="C4204"/>
      <c r="D4204"/>
      <c r="E4204"/>
      <c r="F4204"/>
      <c r="G4204"/>
      <c r="H4204"/>
      <c r="I4204"/>
      <c r="J4204"/>
      <c r="K4204"/>
    </row>
    <row r="4205" spans="1:11" x14ac:dyDescent="0.25">
      <c r="A4205"/>
      <c r="B4205"/>
      <c r="C4205"/>
      <c r="D4205"/>
      <c r="E4205"/>
      <c r="F4205"/>
      <c r="G4205"/>
      <c r="H4205"/>
      <c r="I4205"/>
      <c r="J4205"/>
      <c r="K4205"/>
    </row>
    <row r="4206" spans="1:11" x14ac:dyDescent="0.25">
      <c r="A4206"/>
      <c r="B4206"/>
      <c r="C4206"/>
      <c r="D4206"/>
      <c r="E4206"/>
      <c r="F4206"/>
      <c r="G4206"/>
      <c r="H4206"/>
      <c r="I4206"/>
      <c r="J4206"/>
      <c r="K4206"/>
    </row>
    <row r="4207" spans="1:11" x14ac:dyDescent="0.25">
      <c r="A4207"/>
      <c r="B4207"/>
      <c r="C4207"/>
      <c r="D4207"/>
      <c r="E4207"/>
      <c r="F4207"/>
      <c r="G4207"/>
      <c r="H4207"/>
      <c r="I4207"/>
      <c r="J4207"/>
      <c r="K4207"/>
    </row>
    <row r="4208" spans="1:11" x14ac:dyDescent="0.25">
      <c r="A4208"/>
      <c r="B4208"/>
      <c r="C4208"/>
      <c r="D4208"/>
      <c r="E4208"/>
      <c r="F4208"/>
      <c r="G4208"/>
      <c r="H4208"/>
      <c r="I4208"/>
      <c r="J4208"/>
      <c r="K4208"/>
    </row>
    <row r="4209" spans="1:11" x14ac:dyDescent="0.25">
      <c r="A4209"/>
      <c r="B4209"/>
      <c r="C4209"/>
      <c r="D4209"/>
      <c r="E4209"/>
      <c r="F4209"/>
      <c r="G4209"/>
      <c r="H4209"/>
      <c r="I4209"/>
      <c r="J4209"/>
      <c r="K4209"/>
    </row>
    <row r="4210" spans="1:11" x14ac:dyDescent="0.25">
      <c r="A4210"/>
      <c r="B4210"/>
      <c r="C4210"/>
      <c r="D4210"/>
      <c r="E4210"/>
      <c r="F4210"/>
      <c r="G4210"/>
      <c r="H4210"/>
      <c r="I4210"/>
      <c r="J4210"/>
      <c r="K4210"/>
    </row>
    <row r="4211" spans="1:11" x14ac:dyDescent="0.25">
      <c r="A4211"/>
      <c r="B4211"/>
      <c r="C4211"/>
      <c r="D4211"/>
      <c r="E4211"/>
      <c r="F4211"/>
      <c r="G4211"/>
      <c r="H4211"/>
      <c r="I4211"/>
      <c r="J4211"/>
      <c r="K4211"/>
    </row>
    <row r="4212" spans="1:11" x14ac:dyDescent="0.25">
      <c r="A4212"/>
      <c r="B4212"/>
      <c r="C4212"/>
      <c r="D4212"/>
      <c r="E4212"/>
      <c r="F4212"/>
      <c r="G4212"/>
      <c r="H4212"/>
      <c r="I4212"/>
      <c r="J4212"/>
      <c r="K4212"/>
    </row>
    <row r="4213" spans="1:11" x14ac:dyDescent="0.25">
      <c r="A4213"/>
      <c r="B4213"/>
      <c r="C4213"/>
      <c r="D4213"/>
      <c r="E4213"/>
      <c r="F4213"/>
      <c r="G4213"/>
      <c r="H4213"/>
      <c r="I4213"/>
      <c r="J4213"/>
      <c r="K4213"/>
    </row>
    <row r="4214" spans="1:11" x14ac:dyDescent="0.25">
      <c r="A4214"/>
      <c r="B4214"/>
      <c r="C4214"/>
      <c r="D4214"/>
      <c r="E4214"/>
      <c r="F4214"/>
      <c r="G4214"/>
      <c r="H4214"/>
      <c r="I4214"/>
      <c r="J4214"/>
      <c r="K4214"/>
    </row>
    <row r="4215" spans="1:11" x14ac:dyDescent="0.25">
      <c r="A4215"/>
      <c r="B4215"/>
      <c r="C4215"/>
      <c r="D4215"/>
      <c r="E4215"/>
      <c r="F4215"/>
      <c r="G4215"/>
      <c r="H4215"/>
      <c r="I4215"/>
      <c r="J4215"/>
      <c r="K4215"/>
    </row>
    <row r="4216" spans="1:11" x14ac:dyDescent="0.25">
      <c r="A4216"/>
      <c r="B4216"/>
      <c r="C4216"/>
      <c r="D4216"/>
      <c r="E4216"/>
      <c r="F4216"/>
      <c r="G4216"/>
      <c r="H4216"/>
      <c r="I4216"/>
      <c r="J4216"/>
      <c r="K4216"/>
    </row>
    <row r="4217" spans="1:11" x14ac:dyDescent="0.25">
      <c r="A4217"/>
      <c r="B4217"/>
      <c r="C4217"/>
      <c r="D4217"/>
      <c r="E4217"/>
      <c r="F4217"/>
      <c r="G4217"/>
      <c r="H4217"/>
      <c r="I4217"/>
      <c r="J4217"/>
      <c r="K4217"/>
    </row>
    <row r="4218" spans="1:11" x14ac:dyDescent="0.25">
      <c r="A4218"/>
      <c r="B4218"/>
      <c r="C4218"/>
      <c r="D4218"/>
      <c r="E4218"/>
      <c r="F4218"/>
      <c r="G4218"/>
      <c r="H4218"/>
      <c r="I4218"/>
      <c r="J4218"/>
      <c r="K4218"/>
    </row>
    <row r="4219" spans="1:11" x14ac:dyDescent="0.25">
      <c r="A4219"/>
      <c r="B4219"/>
      <c r="C4219"/>
      <c r="D4219"/>
      <c r="E4219"/>
      <c r="F4219"/>
      <c r="G4219"/>
      <c r="H4219"/>
      <c r="I4219"/>
      <c r="J4219"/>
      <c r="K4219"/>
    </row>
    <row r="4220" spans="1:11" x14ac:dyDescent="0.25">
      <c r="A4220"/>
      <c r="B4220"/>
      <c r="C4220"/>
      <c r="D4220"/>
      <c r="E4220"/>
      <c r="F4220"/>
      <c r="G4220"/>
      <c r="H4220"/>
      <c r="I4220"/>
      <c r="J4220"/>
      <c r="K4220"/>
    </row>
    <row r="4221" spans="1:11" x14ac:dyDescent="0.25">
      <c r="A4221"/>
      <c r="B4221"/>
      <c r="C4221"/>
      <c r="D4221"/>
      <c r="E4221"/>
      <c r="F4221"/>
      <c r="G4221"/>
      <c r="H4221"/>
      <c r="I4221"/>
      <c r="J4221"/>
      <c r="K4221"/>
    </row>
    <row r="4222" spans="1:11" x14ac:dyDescent="0.25">
      <c r="A4222"/>
      <c r="B4222"/>
      <c r="C4222"/>
      <c r="D4222"/>
      <c r="E4222"/>
      <c r="F4222"/>
      <c r="G4222"/>
      <c r="H4222"/>
      <c r="I4222"/>
      <c r="J4222"/>
      <c r="K4222"/>
    </row>
    <row r="4223" spans="1:11" x14ac:dyDescent="0.25">
      <c r="A4223"/>
      <c r="B4223"/>
      <c r="C4223"/>
      <c r="D4223"/>
      <c r="E4223"/>
      <c r="F4223"/>
      <c r="G4223"/>
      <c r="H4223"/>
      <c r="I4223"/>
      <c r="J4223"/>
      <c r="K4223"/>
    </row>
    <row r="4224" spans="1:11" x14ac:dyDescent="0.25">
      <c r="A4224"/>
      <c r="B4224"/>
      <c r="C4224"/>
      <c r="D4224"/>
      <c r="E4224"/>
      <c r="F4224"/>
      <c r="G4224"/>
      <c r="H4224"/>
      <c r="I4224"/>
      <c r="J4224"/>
      <c r="K4224"/>
    </row>
    <row r="4225" spans="1:11" x14ac:dyDescent="0.25">
      <c r="A4225"/>
      <c r="B4225"/>
      <c r="C4225"/>
      <c r="D4225"/>
      <c r="E4225"/>
      <c r="F4225"/>
      <c r="G4225"/>
      <c r="H4225"/>
      <c r="I4225"/>
      <c r="J4225"/>
      <c r="K4225"/>
    </row>
    <row r="4226" spans="1:11" x14ac:dyDescent="0.25">
      <c r="A4226"/>
      <c r="B4226"/>
      <c r="C4226"/>
      <c r="D4226"/>
      <c r="E4226"/>
      <c r="F4226"/>
      <c r="G4226"/>
      <c r="H4226"/>
      <c r="I4226"/>
      <c r="J4226"/>
      <c r="K4226"/>
    </row>
    <row r="4227" spans="1:11" x14ac:dyDescent="0.25">
      <c r="A4227"/>
      <c r="B4227"/>
      <c r="C4227"/>
      <c r="D4227"/>
      <c r="E4227"/>
      <c r="F4227"/>
      <c r="G4227"/>
      <c r="H4227"/>
      <c r="I4227"/>
      <c r="J4227"/>
      <c r="K4227"/>
    </row>
    <row r="4228" spans="1:11" x14ac:dyDescent="0.25">
      <c r="A4228"/>
      <c r="B4228"/>
      <c r="C4228"/>
      <c r="D4228"/>
      <c r="E4228"/>
      <c r="F4228"/>
      <c r="G4228"/>
      <c r="H4228"/>
      <c r="I4228"/>
      <c r="J4228"/>
      <c r="K4228"/>
    </row>
    <row r="4229" spans="1:11" x14ac:dyDescent="0.25">
      <c r="A4229"/>
      <c r="B4229"/>
      <c r="C4229"/>
      <c r="D4229"/>
      <c r="E4229"/>
      <c r="F4229"/>
      <c r="G4229"/>
      <c r="H4229"/>
      <c r="I4229"/>
      <c r="J4229"/>
      <c r="K4229"/>
    </row>
    <row r="4230" spans="1:11" x14ac:dyDescent="0.25">
      <c r="A4230"/>
      <c r="B4230"/>
      <c r="C4230"/>
      <c r="D4230"/>
      <c r="E4230"/>
      <c r="F4230"/>
      <c r="G4230"/>
      <c r="H4230"/>
      <c r="I4230"/>
      <c r="J4230"/>
      <c r="K4230"/>
    </row>
    <row r="4231" spans="1:11" x14ac:dyDescent="0.25">
      <c r="A4231"/>
      <c r="B4231"/>
      <c r="C4231"/>
      <c r="D4231"/>
      <c r="E4231"/>
      <c r="F4231"/>
      <c r="G4231"/>
      <c r="H4231"/>
      <c r="I4231"/>
      <c r="J4231"/>
      <c r="K4231"/>
    </row>
    <row r="4232" spans="1:11" x14ac:dyDescent="0.25">
      <c r="A4232"/>
      <c r="B4232"/>
      <c r="C4232"/>
      <c r="D4232"/>
      <c r="E4232"/>
      <c r="F4232"/>
      <c r="G4232"/>
      <c r="H4232"/>
      <c r="I4232"/>
      <c r="J4232"/>
      <c r="K4232"/>
    </row>
    <row r="4233" spans="1:11" x14ac:dyDescent="0.25">
      <c r="A4233"/>
      <c r="B4233"/>
      <c r="C4233"/>
      <c r="D4233"/>
      <c r="E4233"/>
      <c r="F4233"/>
      <c r="G4233"/>
      <c r="H4233"/>
      <c r="I4233"/>
      <c r="J4233"/>
      <c r="K4233"/>
    </row>
    <row r="4234" spans="1:11" x14ac:dyDescent="0.25">
      <c r="A4234"/>
      <c r="B4234"/>
      <c r="C4234"/>
      <c r="D4234"/>
      <c r="E4234"/>
      <c r="F4234"/>
      <c r="G4234"/>
      <c r="H4234"/>
      <c r="I4234"/>
      <c r="J4234"/>
      <c r="K4234"/>
    </row>
    <row r="4235" spans="1:11" x14ac:dyDescent="0.25">
      <c r="A4235"/>
      <c r="B4235"/>
      <c r="C4235"/>
      <c r="D4235"/>
      <c r="E4235"/>
      <c r="F4235"/>
      <c r="G4235"/>
      <c r="H4235"/>
      <c r="I4235"/>
      <c r="J4235"/>
      <c r="K4235"/>
    </row>
    <row r="4236" spans="1:11" x14ac:dyDescent="0.25">
      <c r="A4236"/>
      <c r="B4236"/>
      <c r="C4236"/>
      <c r="D4236"/>
      <c r="E4236"/>
      <c r="F4236"/>
      <c r="G4236"/>
      <c r="H4236"/>
      <c r="I4236"/>
      <c r="J4236"/>
      <c r="K4236"/>
    </row>
    <row r="4237" spans="1:11" x14ac:dyDescent="0.25">
      <c r="A4237"/>
      <c r="B4237"/>
      <c r="C4237"/>
      <c r="D4237"/>
      <c r="E4237"/>
      <c r="F4237"/>
      <c r="G4237"/>
      <c r="H4237"/>
      <c r="I4237"/>
      <c r="J4237"/>
      <c r="K4237"/>
    </row>
    <row r="4238" spans="1:11" x14ac:dyDescent="0.25">
      <c r="A4238"/>
      <c r="B4238"/>
      <c r="C4238"/>
      <c r="D4238"/>
      <c r="E4238"/>
      <c r="F4238"/>
      <c r="G4238"/>
      <c r="H4238"/>
      <c r="I4238"/>
      <c r="J4238"/>
      <c r="K4238"/>
    </row>
    <row r="4239" spans="1:11" x14ac:dyDescent="0.25">
      <c r="A4239"/>
      <c r="B4239"/>
      <c r="C4239"/>
      <c r="D4239"/>
      <c r="E4239"/>
      <c r="F4239"/>
      <c r="G4239"/>
      <c r="H4239"/>
      <c r="I4239"/>
      <c r="J4239"/>
      <c r="K4239"/>
    </row>
    <row r="4240" spans="1:11" x14ac:dyDescent="0.25">
      <c r="A4240"/>
      <c r="B4240"/>
      <c r="C4240"/>
      <c r="D4240"/>
      <c r="E4240"/>
      <c r="F4240"/>
      <c r="G4240"/>
      <c r="H4240"/>
      <c r="I4240"/>
      <c r="J4240"/>
      <c r="K4240"/>
    </row>
    <row r="4241" spans="1:11" x14ac:dyDescent="0.25">
      <c r="A4241"/>
      <c r="B4241"/>
      <c r="C4241"/>
      <c r="D4241"/>
      <c r="E4241"/>
      <c r="F4241"/>
      <c r="G4241"/>
      <c r="H4241"/>
      <c r="I4241"/>
      <c r="J4241"/>
      <c r="K4241"/>
    </row>
    <row r="4242" spans="1:11" x14ac:dyDescent="0.25">
      <c r="A4242"/>
      <c r="B4242"/>
      <c r="C4242"/>
      <c r="D4242"/>
      <c r="E4242"/>
      <c r="F4242"/>
      <c r="G4242"/>
      <c r="H4242"/>
      <c r="I4242"/>
      <c r="J4242"/>
      <c r="K4242"/>
    </row>
    <row r="4243" spans="1:11" x14ac:dyDescent="0.25">
      <c r="A4243"/>
      <c r="B4243"/>
      <c r="C4243"/>
      <c r="D4243"/>
      <c r="E4243"/>
      <c r="F4243"/>
      <c r="G4243"/>
      <c r="H4243"/>
      <c r="I4243"/>
      <c r="J4243"/>
      <c r="K4243"/>
    </row>
    <row r="4244" spans="1:11" x14ac:dyDescent="0.25">
      <c r="A4244"/>
      <c r="B4244"/>
      <c r="C4244"/>
      <c r="D4244"/>
      <c r="E4244"/>
      <c r="F4244"/>
      <c r="G4244"/>
      <c r="H4244"/>
      <c r="I4244"/>
      <c r="J4244"/>
      <c r="K4244"/>
    </row>
    <row r="4245" spans="1:11" x14ac:dyDescent="0.25">
      <c r="A4245"/>
      <c r="B4245"/>
      <c r="C4245"/>
      <c r="D4245"/>
      <c r="E4245"/>
      <c r="F4245"/>
      <c r="G4245"/>
      <c r="H4245"/>
      <c r="I4245"/>
      <c r="J4245"/>
      <c r="K4245"/>
    </row>
    <row r="4246" spans="1:11" x14ac:dyDescent="0.25">
      <c r="A4246"/>
      <c r="B4246"/>
      <c r="C4246"/>
      <c r="D4246"/>
      <c r="E4246"/>
      <c r="F4246"/>
      <c r="G4246"/>
      <c r="H4246"/>
      <c r="I4246"/>
      <c r="J4246"/>
      <c r="K4246"/>
    </row>
    <row r="4247" spans="1:11" x14ac:dyDescent="0.25">
      <c r="A4247"/>
      <c r="B4247"/>
      <c r="C4247"/>
      <c r="D4247"/>
      <c r="E4247"/>
      <c r="F4247"/>
      <c r="G4247"/>
      <c r="H4247"/>
      <c r="I4247"/>
      <c r="J4247"/>
      <c r="K4247"/>
    </row>
    <row r="4248" spans="1:11" x14ac:dyDescent="0.25">
      <c r="A4248"/>
      <c r="B4248"/>
      <c r="C4248"/>
      <c r="D4248"/>
      <c r="E4248"/>
      <c r="F4248"/>
      <c r="G4248"/>
      <c r="H4248"/>
      <c r="I4248"/>
      <c r="J4248"/>
      <c r="K4248"/>
    </row>
    <row r="4249" spans="1:11" x14ac:dyDescent="0.25">
      <c r="A4249"/>
      <c r="B4249"/>
      <c r="C4249"/>
      <c r="D4249"/>
      <c r="E4249"/>
      <c r="F4249"/>
      <c r="G4249"/>
      <c r="H4249"/>
      <c r="I4249"/>
      <c r="J4249"/>
      <c r="K4249"/>
    </row>
    <row r="4250" spans="1:11" x14ac:dyDescent="0.25">
      <c r="A4250"/>
      <c r="B4250"/>
      <c r="C4250"/>
      <c r="D4250"/>
      <c r="E4250"/>
      <c r="F4250"/>
      <c r="G4250"/>
      <c r="H4250"/>
      <c r="I4250"/>
      <c r="J4250"/>
      <c r="K4250"/>
    </row>
    <row r="4251" spans="1:11" x14ac:dyDescent="0.25">
      <c r="A4251"/>
      <c r="B4251"/>
      <c r="C4251"/>
      <c r="D4251"/>
      <c r="E4251"/>
      <c r="F4251"/>
      <c r="G4251"/>
      <c r="H4251"/>
      <c r="I4251"/>
      <c r="J4251"/>
      <c r="K4251"/>
    </row>
    <row r="4252" spans="1:11" x14ac:dyDescent="0.25">
      <c r="A4252"/>
      <c r="B4252"/>
      <c r="C4252"/>
      <c r="D4252"/>
      <c r="E4252"/>
      <c r="F4252"/>
      <c r="G4252"/>
      <c r="H4252"/>
      <c r="I4252"/>
      <c r="J4252"/>
      <c r="K4252"/>
    </row>
    <row r="4253" spans="1:11" x14ac:dyDescent="0.25">
      <c r="A4253"/>
      <c r="B4253"/>
      <c r="C4253"/>
      <c r="D4253"/>
      <c r="E4253"/>
      <c r="F4253"/>
      <c r="G4253"/>
      <c r="H4253"/>
      <c r="I4253"/>
      <c r="J4253"/>
      <c r="K4253"/>
    </row>
    <row r="4254" spans="1:11" x14ac:dyDescent="0.25">
      <c r="A4254"/>
      <c r="B4254"/>
      <c r="C4254"/>
      <c r="D4254"/>
      <c r="E4254"/>
      <c r="F4254"/>
      <c r="G4254"/>
      <c r="H4254"/>
      <c r="I4254"/>
      <c r="J4254"/>
      <c r="K4254"/>
    </row>
    <row r="4255" spans="1:11" x14ac:dyDescent="0.25">
      <c r="A4255"/>
      <c r="B4255"/>
      <c r="C4255"/>
      <c r="D4255"/>
      <c r="E4255"/>
      <c r="F4255"/>
      <c r="G4255"/>
      <c r="H4255"/>
      <c r="I4255"/>
      <c r="J4255"/>
      <c r="K4255"/>
    </row>
    <row r="4256" spans="1:11" x14ac:dyDescent="0.25">
      <c r="A4256"/>
      <c r="B4256"/>
      <c r="C4256"/>
      <c r="D4256"/>
      <c r="E4256"/>
      <c r="F4256"/>
      <c r="G4256"/>
      <c r="H4256"/>
      <c r="I4256"/>
      <c r="J4256"/>
      <c r="K4256"/>
    </row>
    <row r="4257" spans="1:11" x14ac:dyDescent="0.25">
      <c r="A4257"/>
      <c r="B4257"/>
      <c r="C4257"/>
      <c r="D4257"/>
      <c r="E4257"/>
      <c r="F4257"/>
      <c r="G4257"/>
      <c r="H4257"/>
      <c r="I4257"/>
      <c r="J4257"/>
      <c r="K4257"/>
    </row>
    <row r="4258" spans="1:11" x14ac:dyDescent="0.25">
      <c r="A4258"/>
      <c r="B4258"/>
      <c r="C4258"/>
      <c r="D4258"/>
      <c r="E4258"/>
      <c r="F4258"/>
      <c r="G4258"/>
      <c r="H4258"/>
      <c r="I4258"/>
      <c r="J4258"/>
      <c r="K4258"/>
    </row>
    <row r="4259" spans="1:11" x14ac:dyDescent="0.25">
      <c r="A4259"/>
      <c r="B4259"/>
      <c r="C4259"/>
      <c r="D4259"/>
      <c r="E4259"/>
      <c r="F4259"/>
      <c r="G4259"/>
      <c r="H4259"/>
      <c r="I4259"/>
      <c r="J4259"/>
      <c r="K4259"/>
    </row>
    <row r="4260" spans="1:11" x14ac:dyDescent="0.25">
      <c r="A4260"/>
      <c r="B4260"/>
      <c r="C4260"/>
      <c r="D4260"/>
      <c r="E4260"/>
      <c r="F4260"/>
      <c r="G4260"/>
      <c r="H4260"/>
      <c r="I4260"/>
      <c r="J4260"/>
      <c r="K4260"/>
    </row>
    <row r="4261" spans="1:11" x14ac:dyDescent="0.25">
      <c r="A4261"/>
      <c r="B4261"/>
      <c r="C4261"/>
      <c r="D4261"/>
      <c r="E4261"/>
      <c r="F4261"/>
      <c r="G4261"/>
      <c r="H4261"/>
      <c r="I4261"/>
      <c r="J4261"/>
      <c r="K4261"/>
    </row>
    <row r="4262" spans="1:11" x14ac:dyDescent="0.25">
      <c r="A4262"/>
      <c r="B4262"/>
      <c r="C4262"/>
      <c r="D4262"/>
      <c r="E4262"/>
      <c r="F4262"/>
      <c r="G4262"/>
      <c r="H4262"/>
      <c r="I4262"/>
      <c r="J4262"/>
      <c r="K4262"/>
    </row>
    <row r="4263" spans="1:11" x14ac:dyDescent="0.25">
      <c r="A4263"/>
      <c r="B4263"/>
      <c r="C4263"/>
      <c r="D4263"/>
      <c r="E4263"/>
      <c r="F4263"/>
      <c r="G4263"/>
      <c r="H4263"/>
      <c r="I4263"/>
      <c r="J4263"/>
      <c r="K4263"/>
    </row>
    <row r="4264" spans="1:11" x14ac:dyDescent="0.25">
      <c r="A4264"/>
      <c r="B4264"/>
      <c r="C4264"/>
      <c r="D4264"/>
      <c r="E4264"/>
      <c r="F4264"/>
      <c r="G4264"/>
      <c r="H4264"/>
      <c r="I4264"/>
      <c r="J4264"/>
      <c r="K4264"/>
    </row>
    <row r="4265" spans="1:11" x14ac:dyDescent="0.25">
      <c r="A4265"/>
      <c r="B4265"/>
      <c r="C4265"/>
      <c r="D4265"/>
      <c r="E4265"/>
      <c r="F4265"/>
      <c r="G4265"/>
      <c r="H4265"/>
      <c r="I4265"/>
      <c r="J4265"/>
      <c r="K4265"/>
    </row>
    <row r="4266" spans="1:11" x14ac:dyDescent="0.25">
      <c r="A4266"/>
      <c r="B4266"/>
      <c r="C4266"/>
      <c r="D4266"/>
      <c r="E4266"/>
      <c r="F4266"/>
      <c r="G4266"/>
      <c r="H4266"/>
      <c r="I4266"/>
      <c r="J4266"/>
      <c r="K4266"/>
    </row>
    <row r="4267" spans="1:11" x14ac:dyDescent="0.25">
      <c r="A4267"/>
      <c r="B4267"/>
      <c r="C4267"/>
      <c r="D4267"/>
      <c r="E4267"/>
      <c r="F4267"/>
      <c r="G4267"/>
      <c r="H4267"/>
      <c r="I4267"/>
      <c r="J4267"/>
      <c r="K4267"/>
    </row>
    <row r="4268" spans="1:11" x14ac:dyDescent="0.25">
      <c r="A4268"/>
      <c r="B4268"/>
      <c r="C4268"/>
      <c r="D4268"/>
      <c r="E4268"/>
      <c r="F4268"/>
      <c r="G4268"/>
      <c r="H4268"/>
      <c r="I4268"/>
      <c r="J4268"/>
      <c r="K4268"/>
    </row>
    <row r="4269" spans="1:11" x14ac:dyDescent="0.25">
      <c r="A4269"/>
      <c r="B4269"/>
      <c r="C4269"/>
      <c r="D4269"/>
      <c r="E4269"/>
      <c r="F4269"/>
      <c r="G4269"/>
      <c r="H4269"/>
      <c r="I4269"/>
      <c r="J4269"/>
      <c r="K4269"/>
    </row>
    <row r="4270" spans="1:11" x14ac:dyDescent="0.25">
      <c r="A4270"/>
      <c r="B4270"/>
      <c r="C4270"/>
      <c r="D4270"/>
      <c r="E4270"/>
      <c r="F4270"/>
      <c r="G4270"/>
      <c r="H4270"/>
      <c r="I4270"/>
      <c r="J4270"/>
      <c r="K4270"/>
    </row>
    <row r="4271" spans="1:11" x14ac:dyDescent="0.25">
      <c r="A4271"/>
      <c r="B4271"/>
      <c r="C4271"/>
      <c r="D4271"/>
      <c r="E4271"/>
      <c r="F4271"/>
      <c r="G4271"/>
      <c r="H4271"/>
      <c r="I4271"/>
      <c r="J4271"/>
      <c r="K4271"/>
    </row>
    <row r="4272" spans="1:11" x14ac:dyDescent="0.25">
      <c r="A4272"/>
      <c r="B4272"/>
      <c r="C4272"/>
      <c r="D4272"/>
      <c r="E4272"/>
      <c r="F4272"/>
      <c r="G4272"/>
      <c r="H4272"/>
      <c r="I4272"/>
      <c r="J4272"/>
      <c r="K4272"/>
    </row>
    <row r="4273" spans="1:11" x14ac:dyDescent="0.25">
      <c r="A4273"/>
      <c r="B4273"/>
      <c r="C4273"/>
      <c r="D4273"/>
      <c r="E4273"/>
      <c r="F4273"/>
      <c r="G4273"/>
      <c r="H4273"/>
      <c r="I4273"/>
      <c r="J4273"/>
      <c r="K4273"/>
    </row>
    <row r="4274" spans="1:11" x14ac:dyDescent="0.25">
      <c r="A4274"/>
      <c r="B4274"/>
      <c r="C4274"/>
      <c r="D4274"/>
      <c r="E4274"/>
      <c r="F4274"/>
      <c r="G4274"/>
      <c r="H4274"/>
      <c r="I4274"/>
      <c r="J4274"/>
      <c r="K4274"/>
    </row>
    <row r="4275" spans="1:11" x14ac:dyDescent="0.25">
      <c r="A4275"/>
      <c r="B4275"/>
      <c r="C4275"/>
      <c r="D4275"/>
      <c r="E4275"/>
      <c r="F4275"/>
      <c r="G4275"/>
      <c r="H4275"/>
      <c r="I4275"/>
      <c r="J4275"/>
      <c r="K4275"/>
    </row>
    <row r="4276" spans="1:11" x14ac:dyDescent="0.25">
      <c r="A4276"/>
      <c r="B4276"/>
      <c r="C4276"/>
      <c r="D4276"/>
      <c r="E4276"/>
      <c r="F4276"/>
      <c r="G4276"/>
      <c r="H4276"/>
      <c r="I4276"/>
      <c r="J4276"/>
      <c r="K4276"/>
    </row>
    <row r="4277" spans="1:11" x14ac:dyDescent="0.25">
      <c r="A4277"/>
      <c r="B4277"/>
      <c r="C4277"/>
      <c r="D4277"/>
      <c r="E4277"/>
      <c r="F4277"/>
      <c r="G4277"/>
      <c r="H4277"/>
      <c r="I4277"/>
      <c r="J4277"/>
      <c r="K4277"/>
    </row>
    <row r="4278" spans="1:11" x14ac:dyDescent="0.25">
      <c r="A4278"/>
      <c r="B4278"/>
      <c r="C4278"/>
      <c r="D4278"/>
      <c r="E4278"/>
      <c r="F4278"/>
      <c r="G4278"/>
      <c r="H4278"/>
      <c r="I4278"/>
      <c r="J4278"/>
      <c r="K4278"/>
    </row>
    <row r="4279" spans="1:11" x14ac:dyDescent="0.25">
      <c r="A4279"/>
      <c r="B4279"/>
      <c r="C4279"/>
      <c r="D4279"/>
      <c r="E4279"/>
      <c r="F4279"/>
      <c r="G4279"/>
      <c r="H4279"/>
      <c r="I4279"/>
      <c r="J4279"/>
      <c r="K4279"/>
    </row>
    <row r="4280" spans="1:11" x14ac:dyDescent="0.25">
      <c r="A4280"/>
      <c r="B4280"/>
      <c r="C4280"/>
      <c r="D4280"/>
      <c r="E4280"/>
      <c r="F4280"/>
      <c r="G4280"/>
      <c r="H4280"/>
      <c r="I4280"/>
      <c r="J4280"/>
      <c r="K4280"/>
    </row>
    <row r="4281" spans="1:11" x14ac:dyDescent="0.25">
      <c r="A4281"/>
      <c r="B4281"/>
      <c r="C4281"/>
      <c r="D4281"/>
      <c r="E4281"/>
      <c r="F4281"/>
      <c r="G4281"/>
      <c r="H4281"/>
      <c r="I4281"/>
      <c r="J4281"/>
      <c r="K4281"/>
    </row>
    <row r="4282" spans="1:11" x14ac:dyDescent="0.25">
      <c r="A4282"/>
      <c r="B4282"/>
      <c r="C4282"/>
      <c r="D4282"/>
      <c r="E4282"/>
      <c r="F4282"/>
      <c r="G4282"/>
      <c r="H4282"/>
      <c r="I4282"/>
      <c r="J4282"/>
      <c r="K4282"/>
    </row>
    <row r="4283" spans="1:11" x14ac:dyDescent="0.25">
      <c r="A4283"/>
      <c r="B4283"/>
      <c r="C4283"/>
      <c r="D4283"/>
      <c r="E4283"/>
      <c r="F4283"/>
      <c r="G4283"/>
      <c r="H4283"/>
      <c r="I4283"/>
      <c r="J4283"/>
      <c r="K4283"/>
    </row>
    <row r="4284" spans="1:11" x14ac:dyDescent="0.25">
      <c r="A4284"/>
      <c r="B4284"/>
      <c r="C4284"/>
      <c r="D4284"/>
      <c r="E4284"/>
      <c r="F4284"/>
      <c r="G4284"/>
      <c r="H4284"/>
      <c r="I4284"/>
      <c r="J4284"/>
      <c r="K4284"/>
    </row>
    <row r="4285" spans="1:11" x14ac:dyDescent="0.25">
      <c r="A4285"/>
      <c r="B4285"/>
      <c r="C4285"/>
      <c r="D4285"/>
      <c r="E4285"/>
      <c r="F4285"/>
      <c r="G4285"/>
      <c r="H4285"/>
      <c r="I4285"/>
      <c r="J4285"/>
      <c r="K4285"/>
    </row>
    <row r="4286" spans="1:11" x14ac:dyDescent="0.25">
      <c r="A4286"/>
      <c r="B4286"/>
      <c r="C4286"/>
      <c r="D4286"/>
      <c r="E4286"/>
      <c r="F4286"/>
      <c r="G4286"/>
      <c r="H4286"/>
      <c r="I4286"/>
      <c r="J4286"/>
      <c r="K4286"/>
    </row>
    <row r="4287" spans="1:11" x14ac:dyDescent="0.25">
      <c r="A4287"/>
      <c r="B4287"/>
      <c r="C4287"/>
      <c r="D4287"/>
      <c r="E4287"/>
      <c r="F4287"/>
      <c r="G4287"/>
      <c r="H4287"/>
      <c r="I4287"/>
      <c r="J4287"/>
      <c r="K4287"/>
    </row>
    <row r="4288" spans="1:11" x14ac:dyDescent="0.25">
      <c r="A4288"/>
      <c r="B4288"/>
      <c r="C4288"/>
      <c r="D4288"/>
      <c r="E4288"/>
      <c r="F4288"/>
      <c r="G4288"/>
      <c r="H4288"/>
      <c r="I4288"/>
      <c r="J4288"/>
      <c r="K4288"/>
    </row>
    <row r="4289" spans="1:11" x14ac:dyDescent="0.25">
      <c r="A4289"/>
      <c r="B4289"/>
      <c r="C4289"/>
      <c r="D4289"/>
      <c r="E4289"/>
      <c r="F4289"/>
      <c r="G4289"/>
      <c r="H4289"/>
      <c r="I4289"/>
      <c r="J4289"/>
      <c r="K4289"/>
    </row>
    <row r="4290" spans="1:11" x14ac:dyDescent="0.25">
      <c r="A4290"/>
      <c r="B4290"/>
      <c r="C4290"/>
      <c r="D4290"/>
      <c r="E4290"/>
      <c r="F4290"/>
      <c r="G4290"/>
      <c r="H4290"/>
      <c r="I4290"/>
      <c r="J4290"/>
      <c r="K4290"/>
    </row>
    <row r="4291" spans="1:11" x14ac:dyDescent="0.25">
      <c r="A4291"/>
      <c r="B4291"/>
      <c r="C4291"/>
      <c r="D4291"/>
      <c r="E4291"/>
      <c r="F4291"/>
      <c r="G4291"/>
      <c r="H4291"/>
      <c r="I4291"/>
      <c r="J4291"/>
      <c r="K4291"/>
    </row>
    <row r="4292" spans="1:11" x14ac:dyDescent="0.25">
      <c r="A4292"/>
      <c r="B4292"/>
      <c r="C4292"/>
      <c r="D4292"/>
      <c r="E4292"/>
      <c r="F4292"/>
      <c r="G4292"/>
      <c r="H4292"/>
      <c r="I4292"/>
      <c r="J4292"/>
      <c r="K4292"/>
    </row>
    <row r="4293" spans="1:11" x14ac:dyDescent="0.25">
      <c r="A4293"/>
      <c r="B4293"/>
      <c r="C4293"/>
      <c r="D4293"/>
      <c r="E4293"/>
      <c r="F4293"/>
      <c r="G4293"/>
      <c r="H4293"/>
      <c r="I4293"/>
      <c r="J4293"/>
      <c r="K4293"/>
    </row>
    <row r="4294" spans="1:11" x14ac:dyDescent="0.25">
      <c r="A4294"/>
      <c r="B4294"/>
      <c r="C4294"/>
      <c r="D4294"/>
      <c r="E4294"/>
      <c r="F4294"/>
      <c r="G4294"/>
      <c r="H4294"/>
      <c r="I4294"/>
      <c r="J4294"/>
      <c r="K4294"/>
    </row>
    <row r="4295" spans="1:11" x14ac:dyDescent="0.25">
      <c r="A4295"/>
      <c r="B4295"/>
      <c r="C4295"/>
      <c r="D4295"/>
      <c r="E4295"/>
      <c r="F4295"/>
      <c r="G4295"/>
      <c r="H4295"/>
      <c r="I4295"/>
      <c r="J4295"/>
      <c r="K4295"/>
    </row>
    <row r="4296" spans="1:11" x14ac:dyDescent="0.25">
      <c r="A4296"/>
      <c r="B4296"/>
      <c r="C4296"/>
      <c r="D4296"/>
      <c r="E4296"/>
      <c r="F4296"/>
      <c r="G4296"/>
      <c r="H4296"/>
      <c r="I4296"/>
      <c r="J4296"/>
      <c r="K4296"/>
    </row>
    <row r="4297" spans="1:11" x14ac:dyDescent="0.25">
      <c r="A4297"/>
      <c r="B4297"/>
      <c r="C4297"/>
      <c r="D4297"/>
      <c r="E4297"/>
      <c r="F4297"/>
      <c r="G4297"/>
      <c r="H4297"/>
      <c r="I4297"/>
      <c r="J4297"/>
      <c r="K4297"/>
    </row>
    <row r="4298" spans="1:11" x14ac:dyDescent="0.25">
      <c r="A4298"/>
      <c r="B4298"/>
      <c r="C4298"/>
      <c r="D4298"/>
      <c r="E4298"/>
      <c r="F4298"/>
      <c r="G4298"/>
      <c r="H4298"/>
      <c r="I4298"/>
      <c r="J4298"/>
      <c r="K4298"/>
    </row>
    <row r="4299" spans="1:11" x14ac:dyDescent="0.25">
      <c r="A4299"/>
      <c r="B4299"/>
      <c r="C4299"/>
      <c r="D4299"/>
      <c r="E4299"/>
      <c r="F4299"/>
      <c r="G4299"/>
      <c r="H4299"/>
      <c r="I4299"/>
      <c r="J4299"/>
      <c r="K4299"/>
    </row>
    <row r="4300" spans="1:11" x14ac:dyDescent="0.25">
      <c r="A4300"/>
      <c r="B4300"/>
      <c r="C4300"/>
      <c r="D4300"/>
      <c r="E4300"/>
      <c r="F4300"/>
      <c r="G4300"/>
      <c r="H4300"/>
      <c r="I4300"/>
      <c r="J4300"/>
      <c r="K4300"/>
    </row>
    <row r="4301" spans="1:11" x14ac:dyDescent="0.25">
      <c r="A4301"/>
      <c r="B4301"/>
      <c r="C4301"/>
      <c r="D4301"/>
      <c r="E4301"/>
      <c r="F4301"/>
      <c r="G4301"/>
      <c r="H4301"/>
      <c r="I4301"/>
      <c r="J4301"/>
      <c r="K4301"/>
    </row>
    <row r="4302" spans="1:11" x14ac:dyDescent="0.25">
      <c r="A4302"/>
      <c r="B4302"/>
      <c r="C4302"/>
      <c r="D4302"/>
      <c r="E4302"/>
      <c r="F4302"/>
      <c r="G4302"/>
      <c r="H4302"/>
      <c r="I4302"/>
      <c r="J4302"/>
      <c r="K4302"/>
    </row>
    <row r="4303" spans="1:11" x14ac:dyDescent="0.25">
      <c r="A4303"/>
      <c r="B4303"/>
      <c r="C4303"/>
      <c r="D4303"/>
      <c r="E4303"/>
      <c r="F4303"/>
      <c r="G4303"/>
      <c r="H4303"/>
      <c r="I4303"/>
      <c r="J4303"/>
      <c r="K4303"/>
    </row>
    <row r="4304" spans="1:11" x14ac:dyDescent="0.25">
      <c r="A4304"/>
      <c r="B4304"/>
      <c r="C4304"/>
      <c r="D4304"/>
      <c r="E4304"/>
      <c r="F4304"/>
      <c r="G4304"/>
      <c r="H4304"/>
      <c r="I4304"/>
      <c r="J4304"/>
      <c r="K4304"/>
    </row>
    <row r="4305" spans="1:11" x14ac:dyDescent="0.25">
      <c r="A4305"/>
      <c r="B4305"/>
      <c r="C4305"/>
      <c r="D4305"/>
      <c r="E4305"/>
      <c r="F4305"/>
      <c r="G4305"/>
      <c r="H4305"/>
      <c r="I4305"/>
      <c r="J4305"/>
      <c r="K4305"/>
    </row>
    <row r="4306" spans="1:11" x14ac:dyDescent="0.25">
      <c r="A4306"/>
      <c r="B4306"/>
      <c r="C4306"/>
      <c r="D4306"/>
      <c r="E4306"/>
      <c r="F4306"/>
      <c r="G4306"/>
      <c r="H4306"/>
      <c r="I4306"/>
      <c r="J4306"/>
      <c r="K4306"/>
    </row>
    <row r="4307" spans="1:11" x14ac:dyDescent="0.25">
      <c r="A4307"/>
      <c r="B4307"/>
      <c r="C4307"/>
      <c r="D4307"/>
      <c r="E4307"/>
      <c r="F4307"/>
      <c r="G4307"/>
      <c r="H4307"/>
      <c r="I4307"/>
      <c r="J4307"/>
      <c r="K4307"/>
    </row>
    <row r="4308" spans="1:11" x14ac:dyDescent="0.25">
      <c r="A4308"/>
      <c r="B4308"/>
      <c r="C4308"/>
      <c r="D4308"/>
      <c r="E4308"/>
      <c r="F4308"/>
      <c r="G4308"/>
      <c r="H4308"/>
      <c r="I4308"/>
      <c r="J4308"/>
      <c r="K4308"/>
    </row>
    <row r="4309" spans="1:11" x14ac:dyDescent="0.25">
      <c r="A4309"/>
      <c r="B4309"/>
      <c r="C4309"/>
      <c r="D4309"/>
      <c r="E4309"/>
      <c r="F4309"/>
      <c r="G4309"/>
      <c r="H4309"/>
      <c r="I4309"/>
      <c r="J4309"/>
      <c r="K4309"/>
    </row>
    <row r="4310" spans="1:11" x14ac:dyDescent="0.25">
      <c r="A4310"/>
      <c r="B4310"/>
      <c r="C4310"/>
      <c r="D4310"/>
      <c r="E4310"/>
      <c r="F4310"/>
      <c r="G4310"/>
      <c r="H4310"/>
      <c r="I4310"/>
      <c r="J4310"/>
      <c r="K4310"/>
    </row>
    <row r="4311" spans="1:11" x14ac:dyDescent="0.25">
      <c r="A4311"/>
      <c r="B4311"/>
      <c r="C4311"/>
      <c r="D4311"/>
      <c r="E4311"/>
      <c r="F4311"/>
      <c r="G4311"/>
      <c r="H4311"/>
      <c r="I4311"/>
      <c r="J4311"/>
      <c r="K4311"/>
    </row>
    <row r="4312" spans="1:11" x14ac:dyDescent="0.25">
      <c r="A4312"/>
      <c r="B4312"/>
      <c r="C4312"/>
      <c r="D4312"/>
      <c r="E4312"/>
      <c r="F4312"/>
      <c r="G4312"/>
      <c r="H4312"/>
      <c r="I4312"/>
      <c r="J4312"/>
      <c r="K4312"/>
    </row>
    <row r="4313" spans="1:11" x14ac:dyDescent="0.25">
      <c r="A4313"/>
      <c r="B4313"/>
      <c r="C4313"/>
      <c r="D4313"/>
      <c r="E4313"/>
      <c r="F4313"/>
      <c r="G4313"/>
      <c r="H4313"/>
      <c r="I4313"/>
      <c r="J4313"/>
      <c r="K4313"/>
    </row>
    <row r="4314" spans="1:11" x14ac:dyDescent="0.25">
      <c r="A4314"/>
      <c r="B4314"/>
      <c r="C4314"/>
      <c r="D4314"/>
      <c r="E4314"/>
      <c r="F4314"/>
      <c r="G4314"/>
      <c r="H4314"/>
      <c r="I4314"/>
      <c r="J4314"/>
      <c r="K4314"/>
    </row>
    <row r="4315" spans="1:11" x14ac:dyDescent="0.25">
      <c r="A4315"/>
      <c r="B4315"/>
      <c r="C4315"/>
      <c r="D4315"/>
      <c r="E4315"/>
      <c r="F4315"/>
      <c r="G4315"/>
      <c r="H4315"/>
      <c r="I4315"/>
      <c r="J4315"/>
      <c r="K4315"/>
    </row>
    <row r="4316" spans="1:11" x14ac:dyDescent="0.25">
      <c r="A4316"/>
      <c r="B4316"/>
      <c r="C4316"/>
      <c r="D4316"/>
      <c r="E4316"/>
      <c r="F4316"/>
      <c r="G4316"/>
      <c r="H4316"/>
      <c r="I4316"/>
      <c r="J4316"/>
      <c r="K4316"/>
    </row>
    <row r="4317" spans="1:11" x14ac:dyDescent="0.25">
      <c r="A4317"/>
      <c r="B4317"/>
      <c r="C4317"/>
      <c r="D4317"/>
      <c r="E4317"/>
      <c r="F4317"/>
      <c r="G4317"/>
      <c r="H4317"/>
      <c r="I4317"/>
      <c r="J4317"/>
      <c r="K4317"/>
    </row>
    <row r="4318" spans="1:11" x14ac:dyDescent="0.25">
      <c r="A4318"/>
      <c r="B4318"/>
      <c r="C4318"/>
      <c r="D4318"/>
      <c r="E4318"/>
      <c r="F4318"/>
      <c r="G4318"/>
      <c r="H4318"/>
      <c r="I4318"/>
      <c r="J4318"/>
      <c r="K4318"/>
    </row>
    <row r="4319" spans="1:11" x14ac:dyDescent="0.25">
      <c r="A4319"/>
      <c r="B4319"/>
      <c r="C4319"/>
      <c r="D4319"/>
      <c r="E4319"/>
      <c r="F4319"/>
      <c r="G4319"/>
      <c r="H4319"/>
      <c r="I4319"/>
      <c r="J4319"/>
      <c r="K4319"/>
    </row>
    <row r="4320" spans="1:11" x14ac:dyDescent="0.25">
      <c r="A4320"/>
      <c r="B4320"/>
      <c r="C4320"/>
      <c r="D4320"/>
      <c r="E4320"/>
      <c r="F4320"/>
      <c r="G4320"/>
      <c r="H4320"/>
      <c r="I4320"/>
      <c r="J4320"/>
      <c r="K4320"/>
    </row>
    <row r="4321" spans="1:11" x14ac:dyDescent="0.25">
      <c r="A4321"/>
      <c r="B4321"/>
      <c r="C4321"/>
      <c r="D4321"/>
      <c r="E4321"/>
      <c r="F4321"/>
      <c r="G4321"/>
      <c r="H4321"/>
      <c r="I4321"/>
      <c r="J4321"/>
      <c r="K4321"/>
    </row>
    <row r="4322" spans="1:11" x14ac:dyDescent="0.25">
      <c r="A4322"/>
      <c r="B4322"/>
      <c r="C4322"/>
      <c r="D4322"/>
      <c r="E4322"/>
      <c r="F4322"/>
      <c r="G4322"/>
      <c r="H4322"/>
      <c r="I4322"/>
      <c r="J4322"/>
      <c r="K4322"/>
    </row>
    <row r="4323" spans="1:11" x14ac:dyDescent="0.25">
      <c r="A4323"/>
      <c r="B4323"/>
      <c r="C4323"/>
      <c r="D4323"/>
      <c r="E4323"/>
      <c r="F4323"/>
      <c r="G4323"/>
      <c r="H4323"/>
      <c r="I4323"/>
      <c r="J4323"/>
      <c r="K4323"/>
    </row>
    <row r="4324" spans="1:11" x14ac:dyDescent="0.25">
      <c r="A4324"/>
      <c r="B4324"/>
      <c r="C4324"/>
      <c r="D4324"/>
      <c r="E4324"/>
      <c r="F4324"/>
      <c r="G4324"/>
      <c r="H4324"/>
      <c r="I4324"/>
      <c r="J4324"/>
      <c r="K4324"/>
    </row>
    <row r="4325" spans="1:11" x14ac:dyDescent="0.25">
      <c r="A4325"/>
      <c r="B4325"/>
      <c r="C4325"/>
      <c r="D4325"/>
      <c r="E4325"/>
      <c r="F4325"/>
      <c r="G4325"/>
      <c r="H4325"/>
      <c r="I4325"/>
      <c r="J4325"/>
      <c r="K4325"/>
    </row>
    <row r="4326" spans="1:11" x14ac:dyDescent="0.25">
      <c r="A4326"/>
      <c r="B4326"/>
      <c r="C4326"/>
      <c r="D4326"/>
      <c r="E4326"/>
      <c r="F4326"/>
      <c r="G4326"/>
      <c r="H4326"/>
      <c r="I4326"/>
      <c r="J4326"/>
      <c r="K4326"/>
    </row>
    <row r="4327" spans="1:11" x14ac:dyDescent="0.25">
      <c r="A4327"/>
      <c r="B4327"/>
      <c r="C4327"/>
      <c r="D4327"/>
      <c r="E4327"/>
      <c r="F4327"/>
      <c r="G4327"/>
      <c r="H4327"/>
      <c r="I4327"/>
      <c r="J4327"/>
      <c r="K4327"/>
    </row>
    <row r="4328" spans="1:11" x14ac:dyDescent="0.25">
      <c r="A4328"/>
      <c r="B4328"/>
      <c r="C4328"/>
      <c r="D4328"/>
      <c r="E4328"/>
      <c r="F4328"/>
      <c r="G4328"/>
      <c r="H4328"/>
      <c r="I4328"/>
      <c r="J4328"/>
      <c r="K4328"/>
    </row>
    <row r="4329" spans="1:11" x14ac:dyDescent="0.25">
      <c r="A4329"/>
      <c r="B4329"/>
      <c r="C4329"/>
      <c r="D4329"/>
      <c r="E4329"/>
      <c r="F4329"/>
      <c r="G4329"/>
      <c r="H4329"/>
      <c r="I4329"/>
      <c r="J4329"/>
      <c r="K4329"/>
    </row>
    <row r="4330" spans="1:11" x14ac:dyDescent="0.25">
      <c r="A4330"/>
      <c r="B4330"/>
      <c r="C4330"/>
      <c r="D4330"/>
      <c r="E4330"/>
      <c r="F4330"/>
      <c r="G4330"/>
      <c r="H4330"/>
      <c r="I4330"/>
      <c r="J4330"/>
      <c r="K4330"/>
    </row>
    <row r="4331" spans="1:11" x14ac:dyDescent="0.25">
      <c r="A4331"/>
      <c r="B4331"/>
      <c r="C4331"/>
      <c r="D4331"/>
      <c r="E4331"/>
      <c r="F4331"/>
      <c r="G4331"/>
      <c r="H4331"/>
      <c r="I4331"/>
      <c r="J4331"/>
      <c r="K4331"/>
    </row>
    <row r="4332" spans="1:11" x14ac:dyDescent="0.25">
      <c r="A4332"/>
      <c r="B4332"/>
      <c r="C4332"/>
      <c r="D4332"/>
      <c r="E4332"/>
      <c r="F4332"/>
      <c r="G4332"/>
      <c r="H4332"/>
      <c r="I4332"/>
      <c r="J4332"/>
      <c r="K4332"/>
    </row>
    <row r="4333" spans="1:11" x14ac:dyDescent="0.25">
      <c r="A4333"/>
      <c r="B4333"/>
      <c r="C4333"/>
      <c r="D4333"/>
      <c r="E4333"/>
      <c r="F4333"/>
      <c r="G4333"/>
      <c r="H4333"/>
      <c r="I4333"/>
      <c r="J4333"/>
      <c r="K4333"/>
    </row>
    <row r="4334" spans="1:11" x14ac:dyDescent="0.25">
      <c r="A4334"/>
      <c r="B4334"/>
      <c r="C4334"/>
      <c r="D4334"/>
      <c r="E4334"/>
      <c r="F4334"/>
      <c r="G4334"/>
      <c r="H4334"/>
      <c r="I4334"/>
      <c r="J4334"/>
      <c r="K4334"/>
    </row>
    <row r="4335" spans="1:11" x14ac:dyDescent="0.25">
      <c r="A4335"/>
      <c r="B4335"/>
      <c r="C4335"/>
      <c r="D4335"/>
      <c r="E4335"/>
      <c r="F4335"/>
      <c r="G4335"/>
      <c r="H4335"/>
      <c r="I4335"/>
      <c r="J4335"/>
      <c r="K4335"/>
    </row>
    <row r="4336" spans="1:11" x14ac:dyDescent="0.25">
      <c r="A4336"/>
      <c r="B4336"/>
      <c r="C4336"/>
      <c r="D4336"/>
      <c r="E4336"/>
      <c r="F4336"/>
      <c r="G4336"/>
      <c r="H4336"/>
      <c r="I4336"/>
      <c r="J4336"/>
      <c r="K4336"/>
    </row>
    <row r="4337" spans="1:11" x14ac:dyDescent="0.25">
      <c r="A4337"/>
      <c r="B4337"/>
      <c r="C4337"/>
      <c r="D4337"/>
      <c r="E4337"/>
      <c r="F4337"/>
      <c r="G4337"/>
      <c r="H4337"/>
      <c r="I4337"/>
      <c r="J4337"/>
      <c r="K4337"/>
    </row>
    <row r="4338" spans="1:11" x14ac:dyDescent="0.25">
      <c r="A4338"/>
      <c r="B4338"/>
      <c r="C4338"/>
      <c r="D4338"/>
      <c r="E4338"/>
      <c r="F4338"/>
      <c r="G4338"/>
      <c r="H4338"/>
      <c r="I4338"/>
      <c r="J4338"/>
      <c r="K4338"/>
    </row>
    <row r="4339" spans="1:11" x14ac:dyDescent="0.25">
      <c r="A4339"/>
      <c r="B4339"/>
      <c r="C4339"/>
      <c r="D4339"/>
      <c r="E4339"/>
      <c r="F4339"/>
      <c r="G4339"/>
      <c r="H4339"/>
      <c r="I4339"/>
      <c r="J4339"/>
      <c r="K4339"/>
    </row>
    <row r="4340" spans="1:11" x14ac:dyDescent="0.25">
      <c r="A4340"/>
      <c r="B4340"/>
      <c r="C4340"/>
      <c r="D4340"/>
      <c r="E4340"/>
      <c r="F4340"/>
      <c r="G4340"/>
      <c r="H4340"/>
      <c r="I4340"/>
      <c r="J4340"/>
      <c r="K4340"/>
    </row>
    <row r="4341" spans="1:11" x14ac:dyDescent="0.25">
      <c r="A4341"/>
      <c r="B4341"/>
      <c r="C4341"/>
      <c r="D4341"/>
      <c r="E4341"/>
      <c r="F4341"/>
      <c r="G4341"/>
      <c r="H4341"/>
      <c r="I4341"/>
      <c r="J4341"/>
      <c r="K4341"/>
    </row>
    <row r="4342" spans="1:11" x14ac:dyDescent="0.25">
      <c r="A4342"/>
      <c r="B4342"/>
      <c r="C4342"/>
      <c r="D4342"/>
      <c r="E4342"/>
      <c r="F4342"/>
      <c r="G4342"/>
      <c r="H4342"/>
      <c r="I4342"/>
      <c r="J4342"/>
      <c r="K4342"/>
    </row>
    <row r="4343" spans="1:11" x14ac:dyDescent="0.25">
      <c r="A4343"/>
      <c r="B4343"/>
      <c r="C4343"/>
      <c r="D4343"/>
      <c r="E4343"/>
      <c r="F4343"/>
      <c r="G4343"/>
      <c r="H4343"/>
      <c r="I4343"/>
      <c r="J4343"/>
      <c r="K4343"/>
    </row>
    <row r="4344" spans="1:11" x14ac:dyDescent="0.25">
      <c r="A4344"/>
      <c r="B4344"/>
      <c r="C4344"/>
      <c r="D4344"/>
      <c r="E4344"/>
      <c r="F4344"/>
      <c r="G4344"/>
      <c r="H4344"/>
      <c r="I4344"/>
      <c r="J4344"/>
      <c r="K4344"/>
    </row>
    <row r="4345" spans="1:11" x14ac:dyDescent="0.25">
      <c r="A4345"/>
      <c r="B4345"/>
      <c r="C4345"/>
      <c r="D4345"/>
      <c r="E4345"/>
      <c r="F4345"/>
      <c r="G4345"/>
      <c r="H4345"/>
      <c r="I4345"/>
      <c r="J4345"/>
      <c r="K4345"/>
    </row>
    <row r="4346" spans="1:11" x14ac:dyDescent="0.25">
      <c r="A4346"/>
      <c r="B4346"/>
      <c r="C4346"/>
      <c r="D4346"/>
      <c r="E4346"/>
      <c r="F4346"/>
      <c r="G4346"/>
      <c r="H4346"/>
      <c r="I4346"/>
      <c r="J4346"/>
      <c r="K4346"/>
    </row>
    <row r="4347" spans="1:11" x14ac:dyDescent="0.25">
      <c r="A4347"/>
      <c r="B4347"/>
      <c r="C4347"/>
      <c r="D4347"/>
      <c r="E4347"/>
      <c r="F4347"/>
      <c r="G4347"/>
      <c r="H4347"/>
      <c r="I4347"/>
      <c r="J4347"/>
      <c r="K4347"/>
    </row>
    <row r="4348" spans="1:11" x14ac:dyDescent="0.25">
      <c r="A4348"/>
      <c r="B4348"/>
      <c r="C4348"/>
      <c r="D4348"/>
      <c r="E4348"/>
      <c r="F4348"/>
      <c r="G4348"/>
      <c r="H4348"/>
      <c r="I4348"/>
      <c r="J4348"/>
      <c r="K4348"/>
    </row>
    <row r="4349" spans="1:11" x14ac:dyDescent="0.25">
      <c r="A4349"/>
      <c r="B4349"/>
      <c r="C4349"/>
      <c r="D4349"/>
      <c r="E4349"/>
      <c r="F4349"/>
      <c r="G4349"/>
      <c r="H4349"/>
      <c r="I4349"/>
      <c r="J4349"/>
      <c r="K4349"/>
    </row>
    <row r="4350" spans="1:11" x14ac:dyDescent="0.25">
      <c r="A4350"/>
      <c r="B4350"/>
      <c r="C4350"/>
      <c r="D4350"/>
      <c r="E4350"/>
      <c r="F4350"/>
      <c r="G4350"/>
      <c r="H4350"/>
      <c r="I4350"/>
      <c r="J4350"/>
      <c r="K4350"/>
    </row>
    <row r="4351" spans="1:11" x14ac:dyDescent="0.25">
      <c r="A4351"/>
      <c r="B4351"/>
      <c r="C4351"/>
      <c r="D4351"/>
      <c r="E4351"/>
      <c r="F4351"/>
      <c r="G4351"/>
      <c r="H4351"/>
      <c r="I4351"/>
      <c r="J4351"/>
      <c r="K4351"/>
    </row>
    <row r="4352" spans="1:11" x14ac:dyDescent="0.25">
      <c r="A4352"/>
      <c r="B4352"/>
      <c r="C4352"/>
      <c r="D4352"/>
      <c r="E4352"/>
      <c r="F4352"/>
      <c r="G4352"/>
      <c r="H4352"/>
      <c r="I4352"/>
      <c r="J4352"/>
      <c r="K4352"/>
    </row>
    <row r="4353" spans="1:11" x14ac:dyDescent="0.25">
      <c r="A4353"/>
      <c r="B4353"/>
      <c r="C4353"/>
      <c r="D4353"/>
      <c r="E4353"/>
      <c r="F4353"/>
      <c r="G4353"/>
      <c r="H4353"/>
      <c r="I4353"/>
      <c r="J4353"/>
      <c r="K4353"/>
    </row>
    <row r="4354" spans="1:11" x14ac:dyDescent="0.25">
      <c r="A4354"/>
      <c r="B4354"/>
      <c r="C4354"/>
      <c r="D4354"/>
      <c r="E4354"/>
      <c r="F4354"/>
      <c r="G4354"/>
      <c r="H4354"/>
      <c r="I4354"/>
      <c r="J4354"/>
      <c r="K4354"/>
    </row>
    <row r="4355" spans="1:11" x14ac:dyDescent="0.25">
      <c r="A4355"/>
      <c r="B4355"/>
      <c r="C4355"/>
      <c r="D4355"/>
      <c r="E4355"/>
      <c r="F4355"/>
      <c r="G4355"/>
      <c r="H4355"/>
      <c r="I4355"/>
      <c r="J4355"/>
      <c r="K4355"/>
    </row>
    <row r="4356" spans="1:11" x14ac:dyDescent="0.25">
      <c r="A4356"/>
      <c r="B4356"/>
      <c r="C4356"/>
      <c r="D4356"/>
      <c r="E4356"/>
      <c r="F4356"/>
      <c r="G4356"/>
      <c r="H4356"/>
      <c r="I4356"/>
      <c r="J4356"/>
      <c r="K4356"/>
    </row>
    <row r="4357" spans="1:11" x14ac:dyDescent="0.25">
      <c r="A4357"/>
      <c r="B4357"/>
      <c r="C4357"/>
      <c r="D4357"/>
      <c r="E4357"/>
      <c r="F4357"/>
      <c r="G4357"/>
      <c r="H4357"/>
      <c r="I4357"/>
      <c r="J4357"/>
      <c r="K4357"/>
    </row>
    <row r="4358" spans="1:11" x14ac:dyDescent="0.25">
      <c r="A4358"/>
      <c r="B4358"/>
      <c r="C4358"/>
      <c r="D4358"/>
      <c r="E4358"/>
      <c r="F4358"/>
      <c r="G4358"/>
      <c r="H4358"/>
      <c r="I4358"/>
      <c r="J4358"/>
      <c r="K4358"/>
    </row>
    <row r="4359" spans="1:11" x14ac:dyDescent="0.25">
      <c r="A4359"/>
      <c r="B4359"/>
      <c r="C4359"/>
      <c r="D4359"/>
      <c r="E4359"/>
      <c r="F4359"/>
      <c r="G4359"/>
      <c r="H4359"/>
      <c r="I4359"/>
      <c r="J4359"/>
      <c r="K4359"/>
    </row>
    <row r="4360" spans="1:11" x14ac:dyDescent="0.25">
      <c r="A4360"/>
      <c r="B4360"/>
      <c r="C4360"/>
      <c r="D4360"/>
      <c r="E4360"/>
      <c r="F4360"/>
      <c r="G4360"/>
      <c r="H4360"/>
      <c r="I4360"/>
      <c r="J4360"/>
      <c r="K4360"/>
    </row>
    <row r="4361" spans="1:11" x14ac:dyDescent="0.25">
      <c r="A4361"/>
      <c r="B4361"/>
      <c r="C4361"/>
      <c r="D4361"/>
      <c r="E4361"/>
      <c r="F4361"/>
      <c r="G4361"/>
      <c r="H4361"/>
      <c r="I4361"/>
      <c r="J4361"/>
      <c r="K4361"/>
    </row>
    <row r="4362" spans="1:11" x14ac:dyDescent="0.25">
      <c r="A4362"/>
      <c r="B4362"/>
      <c r="C4362"/>
      <c r="D4362"/>
      <c r="E4362"/>
      <c r="F4362"/>
      <c r="G4362"/>
      <c r="H4362"/>
      <c r="I4362"/>
      <c r="J4362"/>
      <c r="K4362"/>
    </row>
    <row r="4363" spans="1:11" x14ac:dyDescent="0.25">
      <c r="A4363"/>
      <c r="B4363"/>
      <c r="C4363"/>
      <c r="D4363"/>
      <c r="E4363"/>
      <c r="F4363"/>
      <c r="G4363"/>
      <c r="H4363"/>
      <c r="I4363"/>
      <c r="J4363"/>
      <c r="K4363"/>
    </row>
    <row r="4364" spans="1:11" x14ac:dyDescent="0.25">
      <c r="A4364"/>
      <c r="B4364"/>
      <c r="C4364"/>
      <c r="D4364"/>
      <c r="E4364"/>
      <c r="F4364"/>
      <c r="G4364"/>
      <c r="H4364"/>
      <c r="I4364"/>
      <c r="J4364"/>
      <c r="K4364"/>
    </row>
    <row r="4365" spans="1:11" x14ac:dyDescent="0.25">
      <c r="A4365"/>
      <c r="B4365"/>
      <c r="C4365"/>
      <c r="D4365"/>
      <c r="E4365"/>
      <c r="F4365"/>
      <c r="G4365"/>
      <c r="H4365"/>
      <c r="I4365"/>
      <c r="J4365"/>
      <c r="K4365"/>
    </row>
    <row r="4366" spans="1:11" x14ac:dyDescent="0.25">
      <c r="A4366"/>
      <c r="B4366"/>
      <c r="C4366"/>
      <c r="D4366"/>
      <c r="E4366"/>
      <c r="F4366"/>
      <c r="G4366"/>
      <c r="H4366"/>
      <c r="I4366"/>
      <c r="J4366"/>
      <c r="K4366"/>
    </row>
    <row r="4367" spans="1:11" x14ac:dyDescent="0.25">
      <c r="A4367"/>
      <c r="B4367"/>
      <c r="C4367"/>
      <c r="D4367"/>
      <c r="E4367"/>
      <c r="F4367"/>
      <c r="G4367"/>
      <c r="H4367"/>
      <c r="I4367"/>
      <c r="J4367"/>
      <c r="K4367"/>
    </row>
    <row r="4368" spans="1:11" x14ac:dyDescent="0.25">
      <c r="A4368"/>
      <c r="B4368"/>
      <c r="C4368"/>
      <c r="D4368"/>
      <c r="E4368"/>
      <c r="F4368"/>
      <c r="G4368"/>
      <c r="H4368"/>
      <c r="I4368"/>
      <c r="J4368"/>
      <c r="K4368"/>
    </row>
    <row r="4369" spans="1:11" x14ac:dyDescent="0.25">
      <c r="A4369"/>
      <c r="B4369"/>
      <c r="C4369"/>
      <c r="D4369"/>
      <c r="E4369"/>
      <c r="F4369"/>
      <c r="G4369"/>
      <c r="H4369"/>
      <c r="I4369"/>
      <c r="J4369"/>
      <c r="K4369"/>
    </row>
    <row r="4370" spans="1:11" x14ac:dyDescent="0.25">
      <c r="A4370"/>
      <c r="B4370"/>
      <c r="C4370"/>
      <c r="D4370"/>
      <c r="E4370"/>
      <c r="F4370"/>
      <c r="G4370"/>
      <c r="H4370"/>
      <c r="I4370"/>
      <c r="J4370"/>
      <c r="K4370"/>
    </row>
    <row r="4371" spans="1:11" x14ac:dyDescent="0.25">
      <c r="A4371"/>
      <c r="B4371"/>
      <c r="C4371"/>
      <c r="D4371"/>
      <c r="E4371"/>
      <c r="F4371"/>
      <c r="G4371"/>
      <c r="H4371"/>
      <c r="I4371"/>
      <c r="J4371"/>
      <c r="K4371"/>
    </row>
    <row r="4372" spans="1:11" x14ac:dyDescent="0.25">
      <c r="A4372"/>
      <c r="B4372"/>
      <c r="C4372"/>
      <c r="D4372"/>
      <c r="E4372"/>
      <c r="F4372"/>
      <c r="G4372"/>
      <c r="H4372"/>
      <c r="I4372"/>
      <c r="J4372"/>
      <c r="K4372"/>
    </row>
    <row r="4373" spans="1:11" x14ac:dyDescent="0.25">
      <c r="A4373"/>
      <c r="B4373"/>
      <c r="C4373"/>
      <c r="D4373"/>
      <c r="E4373"/>
      <c r="F4373"/>
      <c r="G4373"/>
      <c r="H4373"/>
      <c r="I4373"/>
      <c r="J4373"/>
      <c r="K4373"/>
    </row>
    <row r="4374" spans="1:11" x14ac:dyDescent="0.25">
      <c r="A4374"/>
      <c r="B4374"/>
      <c r="C4374"/>
      <c r="D4374"/>
      <c r="E4374"/>
      <c r="F4374"/>
      <c r="G4374"/>
      <c r="H4374"/>
      <c r="I4374"/>
      <c r="J4374"/>
      <c r="K4374"/>
    </row>
    <row r="4375" spans="1:11" x14ac:dyDescent="0.25">
      <c r="A4375"/>
      <c r="B4375"/>
      <c r="C4375"/>
      <c r="D4375"/>
      <c r="E4375"/>
      <c r="F4375"/>
      <c r="G4375"/>
      <c r="H4375"/>
      <c r="I4375"/>
      <c r="J4375"/>
      <c r="K4375"/>
    </row>
    <row r="4376" spans="1:11" x14ac:dyDescent="0.25">
      <c r="A4376"/>
      <c r="B4376"/>
      <c r="C4376"/>
      <c r="D4376"/>
      <c r="E4376"/>
      <c r="F4376"/>
      <c r="G4376"/>
      <c r="H4376"/>
      <c r="I4376"/>
      <c r="J4376"/>
      <c r="K4376"/>
    </row>
    <row r="4377" spans="1:11" x14ac:dyDescent="0.25">
      <c r="A4377"/>
      <c r="B4377"/>
      <c r="C4377"/>
      <c r="D4377"/>
      <c r="E4377"/>
      <c r="F4377"/>
      <c r="G4377"/>
      <c r="H4377"/>
      <c r="I4377"/>
      <c r="J4377"/>
      <c r="K4377"/>
    </row>
    <row r="4378" spans="1:11" x14ac:dyDescent="0.25">
      <c r="A4378"/>
      <c r="B4378"/>
      <c r="C4378"/>
      <c r="D4378"/>
      <c r="E4378"/>
      <c r="F4378"/>
      <c r="G4378"/>
      <c r="H4378"/>
      <c r="I4378"/>
      <c r="J4378"/>
      <c r="K4378"/>
    </row>
    <row r="4379" spans="1:11" x14ac:dyDescent="0.25">
      <c r="A4379"/>
      <c r="B4379"/>
      <c r="C4379"/>
      <c r="D4379"/>
      <c r="E4379"/>
      <c r="F4379"/>
      <c r="G4379"/>
      <c r="H4379"/>
      <c r="I4379"/>
      <c r="J4379"/>
      <c r="K4379"/>
    </row>
    <row r="4380" spans="1:11" x14ac:dyDescent="0.25">
      <c r="A4380"/>
      <c r="B4380"/>
      <c r="C4380"/>
      <c r="D4380"/>
      <c r="E4380"/>
      <c r="F4380"/>
      <c r="G4380"/>
      <c r="H4380"/>
      <c r="I4380"/>
      <c r="J4380"/>
      <c r="K4380"/>
    </row>
    <row r="4381" spans="1:11" x14ac:dyDescent="0.25">
      <c r="A4381"/>
      <c r="B4381"/>
      <c r="C4381"/>
      <c r="D4381"/>
      <c r="E4381"/>
      <c r="F4381"/>
      <c r="G4381"/>
      <c r="H4381"/>
      <c r="I4381"/>
      <c r="J4381"/>
      <c r="K4381"/>
    </row>
    <row r="4382" spans="1:11" x14ac:dyDescent="0.25">
      <c r="A4382"/>
      <c r="B4382"/>
      <c r="C4382"/>
      <c r="D4382"/>
      <c r="E4382"/>
      <c r="F4382"/>
      <c r="G4382"/>
      <c r="H4382"/>
      <c r="I4382"/>
      <c r="J4382"/>
      <c r="K4382"/>
    </row>
    <row r="4383" spans="1:11" x14ac:dyDescent="0.25">
      <c r="A4383"/>
      <c r="B4383"/>
      <c r="C4383"/>
      <c r="D4383"/>
      <c r="E4383"/>
      <c r="F4383"/>
      <c r="G4383"/>
      <c r="H4383"/>
      <c r="I4383"/>
      <c r="J4383"/>
      <c r="K4383"/>
    </row>
    <row r="4384" spans="1:11" x14ac:dyDescent="0.25">
      <c r="A4384"/>
      <c r="B4384"/>
      <c r="C4384"/>
      <c r="D4384"/>
      <c r="E4384"/>
      <c r="F4384"/>
      <c r="G4384"/>
      <c r="H4384"/>
      <c r="I4384"/>
      <c r="J4384"/>
      <c r="K4384"/>
    </row>
    <row r="4385" spans="1:11" x14ac:dyDescent="0.25">
      <c r="A4385"/>
      <c r="B4385"/>
      <c r="C4385"/>
      <c r="D4385"/>
      <c r="E4385"/>
      <c r="F4385"/>
      <c r="G4385"/>
      <c r="H4385"/>
      <c r="I4385"/>
      <c r="J4385"/>
      <c r="K4385"/>
    </row>
    <row r="4386" spans="1:11" x14ac:dyDescent="0.25">
      <c r="A4386"/>
      <c r="B4386"/>
      <c r="C4386"/>
      <c r="D4386"/>
      <c r="E4386"/>
      <c r="F4386"/>
      <c r="G4386"/>
      <c r="H4386"/>
      <c r="I4386"/>
      <c r="J4386"/>
      <c r="K4386"/>
    </row>
    <row r="4387" spans="1:11" x14ac:dyDescent="0.25">
      <c r="A4387"/>
      <c r="B4387"/>
      <c r="C4387"/>
      <c r="D4387"/>
      <c r="E4387"/>
      <c r="F4387"/>
      <c r="G4387"/>
      <c r="H4387"/>
      <c r="I4387"/>
      <c r="J4387"/>
      <c r="K4387"/>
    </row>
    <row r="4388" spans="1:11" x14ac:dyDescent="0.25">
      <c r="A4388"/>
      <c r="B4388"/>
      <c r="C4388"/>
      <c r="D4388"/>
      <c r="E4388"/>
      <c r="F4388"/>
      <c r="G4388"/>
      <c r="H4388"/>
      <c r="I4388"/>
      <c r="J4388"/>
      <c r="K4388"/>
    </row>
    <row r="4389" spans="1:11" x14ac:dyDescent="0.25">
      <c r="A4389"/>
      <c r="B4389"/>
      <c r="C4389"/>
      <c r="D4389"/>
      <c r="E4389"/>
      <c r="F4389"/>
      <c r="G4389"/>
      <c r="H4389"/>
      <c r="I4389"/>
      <c r="J4389"/>
      <c r="K4389"/>
    </row>
    <row r="4390" spans="1:11" x14ac:dyDescent="0.25">
      <c r="A4390"/>
      <c r="B4390"/>
      <c r="C4390"/>
      <c r="D4390"/>
      <c r="E4390"/>
      <c r="F4390"/>
      <c r="G4390"/>
      <c r="H4390"/>
      <c r="I4390"/>
      <c r="J4390"/>
      <c r="K4390"/>
    </row>
    <row r="4391" spans="1:11" x14ac:dyDescent="0.25">
      <c r="A4391"/>
      <c r="B4391"/>
      <c r="C4391"/>
      <c r="D4391"/>
      <c r="E4391"/>
      <c r="F4391"/>
      <c r="G4391"/>
      <c r="H4391"/>
      <c r="I4391"/>
      <c r="J4391"/>
      <c r="K4391"/>
    </row>
    <row r="4392" spans="1:11" x14ac:dyDescent="0.25">
      <c r="A4392"/>
      <c r="B4392"/>
      <c r="C4392"/>
      <c r="D4392"/>
      <c r="E4392"/>
      <c r="F4392"/>
      <c r="G4392"/>
      <c r="H4392"/>
      <c r="I4392"/>
      <c r="J4392"/>
      <c r="K4392"/>
    </row>
    <row r="4393" spans="1:11" x14ac:dyDescent="0.25">
      <c r="A4393"/>
      <c r="B4393"/>
      <c r="C4393"/>
      <c r="D4393"/>
      <c r="E4393"/>
      <c r="F4393"/>
      <c r="G4393"/>
      <c r="H4393"/>
      <c r="I4393"/>
      <c r="J4393"/>
      <c r="K4393"/>
    </row>
    <row r="4394" spans="1:11" x14ac:dyDescent="0.25">
      <c r="A4394"/>
      <c r="B4394"/>
      <c r="C4394"/>
      <c r="D4394"/>
      <c r="E4394"/>
      <c r="F4394"/>
      <c r="G4394"/>
      <c r="H4394"/>
      <c r="I4394"/>
      <c r="J4394"/>
      <c r="K4394"/>
    </row>
    <row r="4395" spans="1:11" x14ac:dyDescent="0.25">
      <c r="A4395"/>
      <c r="B4395"/>
      <c r="C4395"/>
      <c r="D4395"/>
      <c r="E4395"/>
      <c r="F4395"/>
      <c r="G4395"/>
      <c r="H4395"/>
      <c r="I4395"/>
      <c r="J4395"/>
      <c r="K4395"/>
    </row>
    <row r="4396" spans="1:11" x14ac:dyDescent="0.25">
      <c r="A4396"/>
      <c r="B4396"/>
      <c r="C4396"/>
      <c r="D4396"/>
      <c r="E4396"/>
      <c r="F4396"/>
      <c r="G4396"/>
      <c r="H4396"/>
      <c r="I4396"/>
      <c r="J4396"/>
      <c r="K4396"/>
    </row>
    <row r="4397" spans="1:11" x14ac:dyDescent="0.25">
      <c r="A4397"/>
      <c r="B4397"/>
      <c r="C4397"/>
      <c r="D4397"/>
      <c r="E4397"/>
      <c r="F4397"/>
      <c r="G4397"/>
      <c r="H4397"/>
      <c r="I4397"/>
      <c r="J4397"/>
      <c r="K4397"/>
    </row>
    <row r="4398" spans="1:11" x14ac:dyDescent="0.25">
      <c r="A4398"/>
      <c r="B4398"/>
      <c r="C4398"/>
      <c r="D4398"/>
      <c r="E4398"/>
      <c r="F4398"/>
      <c r="G4398"/>
      <c r="H4398"/>
      <c r="I4398"/>
      <c r="J4398"/>
      <c r="K4398"/>
    </row>
    <row r="4399" spans="1:11" x14ac:dyDescent="0.25">
      <c r="A4399"/>
      <c r="B4399"/>
      <c r="C4399"/>
      <c r="D4399"/>
      <c r="E4399"/>
      <c r="F4399"/>
      <c r="G4399"/>
      <c r="H4399"/>
      <c r="I4399"/>
      <c r="J4399"/>
      <c r="K4399"/>
    </row>
    <row r="4400" spans="1:11" x14ac:dyDescent="0.25">
      <c r="A4400"/>
      <c r="B4400"/>
      <c r="C4400"/>
      <c r="D4400"/>
      <c r="E4400"/>
      <c r="F4400"/>
      <c r="G4400"/>
      <c r="H4400"/>
      <c r="I4400"/>
      <c r="J4400"/>
      <c r="K4400"/>
    </row>
    <row r="4401" spans="1:11" x14ac:dyDescent="0.25">
      <c r="A4401"/>
      <c r="B4401"/>
      <c r="C4401"/>
      <c r="D4401"/>
      <c r="E4401"/>
      <c r="F4401"/>
      <c r="G4401"/>
      <c r="H4401"/>
      <c r="I4401"/>
      <c r="J4401"/>
      <c r="K4401"/>
    </row>
    <row r="4402" spans="1:11" x14ac:dyDescent="0.25">
      <c r="A4402"/>
      <c r="B4402"/>
      <c r="C4402"/>
      <c r="D4402"/>
      <c r="E4402"/>
      <c r="F4402"/>
      <c r="G4402"/>
      <c r="H4402"/>
      <c r="I4402"/>
      <c r="J4402"/>
      <c r="K4402"/>
    </row>
    <row r="4403" spans="1:11" x14ac:dyDescent="0.25">
      <c r="A4403"/>
      <c r="B4403"/>
      <c r="C4403"/>
      <c r="D4403"/>
      <c r="E4403"/>
      <c r="F4403"/>
      <c r="G4403"/>
      <c r="H4403"/>
      <c r="I4403"/>
      <c r="J4403"/>
      <c r="K4403"/>
    </row>
    <row r="4404" spans="1:11" x14ac:dyDescent="0.25">
      <c r="A4404"/>
      <c r="B4404"/>
      <c r="C4404"/>
      <c r="D4404"/>
      <c r="E4404"/>
      <c r="F4404"/>
      <c r="G4404"/>
      <c r="H4404"/>
      <c r="I4404"/>
      <c r="J4404"/>
      <c r="K4404"/>
    </row>
    <row r="4405" spans="1:11" x14ac:dyDescent="0.25">
      <c r="A4405"/>
      <c r="B4405"/>
      <c r="C4405"/>
      <c r="D4405"/>
      <c r="E4405"/>
      <c r="F4405"/>
      <c r="G4405"/>
      <c r="H4405"/>
      <c r="I4405"/>
      <c r="J4405"/>
      <c r="K4405"/>
    </row>
    <row r="4406" spans="1:11" x14ac:dyDescent="0.25">
      <c r="A4406"/>
      <c r="B4406"/>
      <c r="C4406"/>
      <c r="D4406"/>
      <c r="E4406"/>
      <c r="F4406"/>
      <c r="G4406"/>
      <c r="H4406"/>
      <c r="I4406"/>
      <c r="J4406"/>
      <c r="K4406"/>
    </row>
    <row r="4407" spans="1:11" x14ac:dyDescent="0.25">
      <c r="A4407"/>
      <c r="B4407"/>
      <c r="C4407"/>
      <c r="D4407"/>
      <c r="E4407"/>
      <c r="F4407"/>
      <c r="G4407"/>
      <c r="H4407"/>
      <c r="I4407"/>
      <c r="J4407"/>
      <c r="K4407"/>
    </row>
    <row r="4408" spans="1:11" x14ac:dyDescent="0.25">
      <c r="A4408"/>
      <c r="B4408"/>
      <c r="C4408"/>
      <c r="D4408"/>
      <c r="E4408"/>
      <c r="F4408"/>
      <c r="G4408"/>
      <c r="H4408"/>
      <c r="I4408"/>
      <c r="J4408"/>
      <c r="K4408"/>
    </row>
    <row r="4409" spans="1:11" x14ac:dyDescent="0.25">
      <c r="A4409"/>
      <c r="B4409"/>
      <c r="C4409"/>
      <c r="D4409"/>
      <c r="E4409"/>
      <c r="F4409"/>
      <c r="G4409"/>
      <c r="H4409"/>
      <c r="I4409"/>
      <c r="J4409"/>
      <c r="K4409"/>
    </row>
    <row r="4410" spans="1:11" x14ac:dyDescent="0.25">
      <c r="A4410"/>
      <c r="B4410"/>
      <c r="C4410"/>
      <c r="D4410"/>
      <c r="E4410"/>
      <c r="F4410"/>
      <c r="G4410"/>
      <c r="H4410"/>
      <c r="I4410"/>
      <c r="J4410"/>
      <c r="K4410"/>
    </row>
    <row r="4411" spans="1:11" x14ac:dyDescent="0.25">
      <c r="A4411"/>
      <c r="B4411"/>
      <c r="C4411"/>
      <c r="D4411"/>
      <c r="E4411"/>
      <c r="F4411"/>
      <c r="G4411"/>
      <c r="H4411"/>
      <c r="I4411"/>
      <c r="J4411"/>
      <c r="K4411"/>
    </row>
    <row r="4412" spans="1:11" x14ac:dyDescent="0.25">
      <c r="A4412"/>
      <c r="B4412"/>
      <c r="C4412"/>
      <c r="D4412"/>
      <c r="E4412"/>
      <c r="F4412"/>
      <c r="G4412"/>
      <c r="H4412"/>
      <c r="I4412"/>
      <c r="J4412"/>
      <c r="K4412"/>
    </row>
    <row r="4413" spans="1:11" x14ac:dyDescent="0.25">
      <c r="A4413"/>
      <c r="B4413"/>
      <c r="C4413"/>
      <c r="D4413"/>
      <c r="E4413"/>
      <c r="F4413"/>
      <c r="G4413"/>
      <c r="H4413"/>
      <c r="I4413"/>
      <c r="J4413"/>
      <c r="K4413"/>
    </row>
    <row r="4414" spans="1:11" x14ac:dyDescent="0.25">
      <c r="A4414"/>
      <c r="B4414"/>
      <c r="C4414"/>
      <c r="D4414"/>
      <c r="E4414"/>
      <c r="F4414"/>
      <c r="G4414"/>
      <c r="H4414"/>
      <c r="I4414"/>
      <c r="J4414"/>
      <c r="K4414"/>
    </row>
    <row r="4415" spans="1:11" x14ac:dyDescent="0.25">
      <c r="A4415"/>
      <c r="B4415"/>
      <c r="C4415"/>
      <c r="D4415"/>
      <c r="E4415"/>
      <c r="F4415"/>
      <c r="G4415"/>
      <c r="H4415"/>
      <c r="I4415"/>
      <c r="J4415"/>
      <c r="K4415"/>
    </row>
    <row r="4416" spans="1:11" x14ac:dyDescent="0.25">
      <c r="A4416"/>
      <c r="B4416"/>
      <c r="C4416"/>
      <c r="D4416"/>
      <c r="E4416"/>
      <c r="F4416"/>
      <c r="G4416"/>
      <c r="H4416"/>
      <c r="I4416"/>
      <c r="J4416"/>
      <c r="K4416"/>
    </row>
    <row r="4417" spans="1:11" x14ac:dyDescent="0.25">
      <c r="A4417"/>
      <c r="B4417"/>
      <c r="C4417"/>
      <c r="D4417"/>
      <c r="E4417"/>
      <c r="F4417"/>
      <c r="G4417"/>
      <c r="H4417"/>
      <c r="I4417"/>
      <c r="J4417"/>
      <c r="K4417"/>
    </row>
    <row r="4418" spans="1:11" x14ac:dyDescent="0.25">
      <c r="A4418"/>
      <c r="B4418"/>
      <c r="C4418"/>
      <c r="D4418"/>
      <c r="E4418"/>
      <c r="F4418"/>
      <c r="G4418"/>
      <c r="H4418"/>
      <c r="I4418"/>
      <c r="J4418"/>
      <c r="K4418"/>
    </row>
    <row r="4419" spans="1:11" x14ac:dyDescent="0.25">
      <c r="A4419"/>
      <c r="B4419"/>
      <c r="C4419"/>
      <c r="D4419"/>
      <c r="E4419"/>
      <c r="F4419"/>
      <c r="G4419"/>
      <c r="H4419"/>
      <c r="I4419"/>
      <c r="J4419"/>
      <c r="K4419"/>
    </row>
    <row r="4420" spans="1:11" x14ac:dyDescent="0.25">
      <c r="A4420"/>
      <c r="B4420"/>
      <c r="C4420"/>
      <c r="D4420"/>
      <c r="E4420"/>
      <c r="F4420"/>
      <c r="G4420"/>
      <c r="H4420"/>
      <c r="I4420"/>
      <c r="J4420"/>
      <c r="K4420"/>
    </row>
    <row r="4421" spans="1:11" x14ac:dyDescent="0.25">
      <c r="A4421"/>
      <c r="B4421"/>
      <c r="C4421"/>
      <c r="D4421"/>
      <c r="E4421"/>
      <c r="F4421"/>
      <c r="G4421"/>
      <c r="H4421"/>
      <c r="I4421"/>
      <c r="J4421"/>
      <c r="K4421"/>
    </row>
    <row r="4422" spans="1:11" x14ac:dyDescent="0.25">
      <c r="A4422"/>
      <c r="B4422"/>
      <c r="C4422"/>
      <c r="D4422"/>
      <c r="E4422"/>
      <c r="F4422"/>
      <c r="G4422"/>
      <c r="H4422"/>
      <c r="I4422"/>
      <c r="J4422"/>
      <c r="K4422"/>
    </row>
    <row r="4423" spans="1:11" x14ac:dyDescent="0.25">
      <c r="A4423"/>
      <c r="B4423"/>
      <c r="C4423"/>
      <c r="D4423"/>
      <c r="E4423"/>
      <c r="F4423"/>
      <c r="G4423"/>
      <c r="H4423"/>
      <c r="I4423"/>
      <c r="J4423"/>
      <c r="K4423"/>
    </row>
    <row r="4424" spans="1:11" x14ac:dyDescent="0.25">
      <c r="A4424"/>
      <c r="B4424"/>
      <c r="C4424"/>
      <c r="D4424"/>
      <c r="E4424"/>
      <c r="F4424"/>
      <c r="G4424"/>
      <c r="H4424"/>
      <c r="I4424"/>
      <c r="J4424"/>
      <c r="K4424"/>
    </row>
    <row r="4425" spans="1:11" x14ac:dyDescent="0.25">
      <c r="A4425"/>
      <c r="B4425"/>
      <c r="C4425"/>
      <c r="D4425"/>
      <c r="E4425"/>
      <c r="F4425"/>
      <c r="G4425"/>
      <c r="H4425"/>
      <c r="I4425"/>
      <c r="J4425"/>
      <c r="K4425"/>
    </row>
    <row r="4426" spans="1:11" x14ac:dyDescent="0.25">
      <c r="A4426"/>
      <c r="B4426"/>
      <c r="C4426"/>
      <c r="D4426"/>
      <c r="E4426"/>
      <c r="F4426"/>
      <c r="G4426"/>
      <c r="H4426"/>
      <c r="I4426"/>
      <c r="J4426"/>
      <c r="K4426"/>
    </row>
    <row r="4427" spans="1:11" x14ac:dyDescent="0.25">
      <c r="A4427"/>
      <c r="B4427"/>
      <c r="C4427"/>
      <c r="D4427"/>
      <c r="E4427"/>
      <c r="F4427"/>
      <c r="G4427"/>
      <c r="H4427"/>
      <c r="I4427"/>
      <c r="J4427"/>
      <c r="K4427"/>
    </row>
    <row r="4428" spans="1:11" x14ac:dyDescent="0.25">
      <c r="A4428"/>
      <c r="B4428"/>
      <c r="C4428"/>
      <c r="D4428"/>
      <c r="E4428"/>
      <c r="F4428"/>
      <c r="G4428"/>
      <c r="H4428"/>
      <c r="I4428"/>
      <c r="J4428"/>
      <c r="K4428"/>
    </row>
    <row r="4429" spans="1:11" x14ac:dyDescent="0.25">
      <c r="A4429"/>
      <c r="B4429"/>
      <c r="C4429"/>
      <c r="D4429"/>
      <c r="E4429"/>
      <c r="F4429"/>
      <c r="G4429"/>
      <c r="H4429"/>
      <c r="I4429"/>
      <c r="J4429"/>
      <c r="K4429"/>
    </row>
    <row r="4430" spans="1:11" x14ac:dyDescent="0.25">
      <c r="A4430"/>
      <c r="B4430"/>
      <c r="C4430"/>
      <c r="D4430"/>
      <c r="E4430"/>
      <c r="F4430"/>
      <c r="G4430"/>
      <c r="H4430"/>
      <c r="I4430"/>
      <c r="J4430"/>
      <c r="K4430"/>
    </row>
    <row r="4431" spans="1:11" x14ac:dyDescent="0.25">
      <c r="A4431"/>
      <c r="B4431"/>
      <c r="C4431"/>
      <c r="D4431"/>
      <c r="E4431"/>
      <c r="F4431"/>
      <c r="G4431"/>
      <c r="H4431"/>
      <c r="I4431"/>
      <c r="J4431"/>
      <c r="K4431"/>
    </row>
    <row r="4432" spans="1:11" x14ac:dyDescent="0.25">
      <c r="A4432"/>
      <c r="B4432"/>
      <c r="C4432"/>
      <c r="D4432"/>
      <c r="E4432"/>
      <c r="F4432"/>
      <c r="G4432"/>
      <c r="H4432"/>
      <c r="I4432"/>
      <c r="J4432"/>
      <c r="K4432"/>
    </row>
    <row r="4433" spans="1:11" x14ac:dyDescent="0.25">
      <c r="A4433"/>
      <c r="B4433"/>
      <c r="C4433"/>
      <c r="D4433"/>
      <c r="E4433"/>
      <c r="F4433"/>
      <c r="G4433"/>
      <c r="H4433"/>
      <c r="I4433"/>
      <c r="J4433"/>
      <c r="K4433"/>
    </row>
    <row r="4434" spans="1:11" x14ac:dyDescent="0.25">
      <c r="A4434"/>
      <c r="B4434"/>
      <c r="C4434"/>
      <c r="D4434"/>
      <c r="E4434"/>
      <c r="F4434"/>
      <c r="G4434"/>
      <c r="H4434"/>
      <c r="I4434"/>
      <c r="J4434"/>
      <c r="K4434"/>
    </row>
    <row r="4435" spans="1:11" x14ac:dyDescent="0.25">
      <c r="A4435"/>
      <c r="B4435"/>
      <c r="C4435"/>
      <c r="D4435"/>
      <c r="E4435"/>
      <c r="F4435"/>
      <c r="G4435"/>
      <c r="H4435"/>
      <c r="I4435"/>
      <c r="J4435"/>
      <c r="K4435"/>
    </row>
    <row r="4436" spans="1:11" x14ac:dyDescent="0.25">
      <c r="A4436"/>
      <c r="B4436"/>
      <c r="C4436"/>
      <c r="D4436"/>
      <c r="E4436"/>
      <c r="F4436"/>
      <c r="G4436"/>
      <c r="H4436"/>
      <c r="I4436"/>
      <c r="J4436"/>
      <c r="K4436"/>
    </row>
    <row r="4437" spans="1:11" x14ac:dyDescent="0.25">
      <c r="A4437"/>
      <c r="B4437"/>
      <c r="C4437"/>
      <c r="D4437"/>
      <c r="E4437"/>
      <c r="F4437"/>
      <c r="G4437"/>
      <c r="H4437"/>
      <c r="I4437"/>
      <c r="J4437"/>
      <c r="K4437"/>
    </row>
    <row r="4438" spans="1:11" x14ac:dyDescent="0.25">
      <c r="A4438"/>
      <c r="B4438"/>
      <c r="C4438"/>
      <c r="D4438"/>
      <c r="E4438"/>
      <c r="F4438"/>
      <c r="G4438"/>
      <c r="H4438"/>
      <c r="I4438"/>
      <c r="J4438"/>
      <c r="K4438"/>
    </row>
    <row r="4439" spans="1:11" x14ac:dyDescent="0.25">
      <c r="A4439"/>
      <c r="B4439"/>
      <c r="C4439"/>
      <c r="D4439"/>
      <c r="E4439"/>
      <c r="F4439"/>
      <c r="G4439"/>
      <c r="H4439"/>
      <c r="I4439"/>
      <c r="J4439"/>
      <c r="K4439"/>
    </row>
    <row r="4440" spans="1:11" x14ac:dyDescent="0.25">
      <c r="A4440"/>
      <c r="B4440"/>
      <c r="C4440"/>
      <c r="D4440"/>
      <c r="E4440"/>
      <c r="F4440"/>
      <c r="G4440"/>
      <c r="H4440"/>
      <c r="I4440"/>
      <c r="J4440"/>
      <c r="K4440"/>
    </row>
    <row r="4441" spans="1:11" x14ac:dyDescent="0.25">
      <c r="A4441"/>
      <c r="B4441"/>
      <c r="C4441"/>
      <c r="D4441"/>
      <c r="E4441"/>
      <c r="F4441"/>
      <c r="G4441"/>
      <c r="H4441"/>
      <c r="I4441"/>
      <c r="J4441"/>
      <c r="K4441"/>
    </row>
    <row r="4442" spans="1:11" x14ac:dyDescent="0.25">
      <c r="A4442"/>
      <c r="B4442"/>
      <c r="C4442"/>
      <c r="D4442"/>
      <c r="E4442"/>
      <c r="F4442"/>
      <c r="G4442"/>
      <c r="H4442"/>
      <c r="I4442"/>
      <c r="J4442"/>
      <c r="K4442"/>
    </row>
    <row r="4443" spans="1:11" x14ac:dyDescent="0.25">
      <c r="A4443"/>
      <c r="B4443"/>
      <c r="C4443"/>
      <c r="D4443"/>
      <c r="E4443"/>
      <c r="F4443"/>
      <c r="G4443"/>
      <c r="H4443"/>
      <c r="I4443"/>
      <c r="J4443"/>
      <c r="K4443"/>
    </row>
    <row r="4444" spans="1:11" x14ac:dyDescent="0.25">
      <c r="A4444"/>
      <c r="B4444"/>
      <c r="C4444"/>
      <c r="D4444"/>
      <c r="E4444"/>
      <c r="F4444"/>
      <c r="G4444"/>
      <c r="H4444"/>
      <c r="I4444"/>
      <c r="J4444"/>
      <c r="K4444"/>
    </row>
    <row r="4445" spans="1:11" x14ac:dyDescent="0.25">
      <c r="A4445"/>
      <c r="B4445"/>
      <c r="C4445"/>
      <c r="D4445"/>
      <c r="E4445"/>
      <c r="F4445"/>
      <c r="G4445"/>
      <c r="H4445"/>
      <c r="I4445"/>
      <c r="J4445"/>
      <c r="K4445"/>
    </row>
    <row r="4446" spans="1:11" x14ac:dyDescent="0.25">
      <c r="A4446"/>
      <c r="B4446"/>
      <c r="C4446"/>
      <c r="D4446"/>
      <c r="E4446"/>
      <c r="F4446"/>
      <c r="G4446"/>
      <c r="H4446"/>
      <c r="I4446"/>
      <c r="J4446"/>
      <c r="K4446"/>
    </row>
    <row r="4447" spans="1:11" x14ac:dyDescent="0.25">
      <c r="A4447"/>
      <c r="B4447"/>
      <c r="C4447"/>
      <c r="D4447"/>
      <c r="E4447"/>
      <c r="F4447"/>
      <c r="G4447"/>
      <c r="H4447"/>
      <c r="I4447"/>
      <c r="J4447"/>
      <c r="K4447"/>
    </row>
    <row r="4448" spans="1:11" x14ac:dyDescent="0.25">
      <c r="A4448"/>
      <c r="B4448"/>
      <c r="C4448"/>
      <c r="D4448"/>
      <c r="E4448"/>
      <c r="F4448"/>
      <c r="G4448"/>
      <c r="H4448"/>
      <c r="I4448"/>
      <c r="J4448"/>
      <c r="K4448"/>
    </row>
    <row r="4449" spans="1:11" x14ac:dyDescent="0.25">
      <c r="A4449"/>
      <c r="B4449"/>
      <c r="C4449"/>
      <c r="D4449"/>
      <c r="E4449"/>
      <c r="F4449"/>
      <c r="G4449"/>
      <c r="H4449"/>
      <c r="I4449"/>
      <c r="J4449"/>
      <c r="K4449"/>
    </row>
    <row r="4450" spans="1:11" x14ac:dyDescent="0.25">
      <c r="A4450"/>
      <c r="B4450"/>
      <c r="C4450"/>
      <c r="D4450"/>
      <c r="E4450"/>
      <c r="F4450"/>
      <c r="G4450"/>
      <c r="H4450"/>
      <c r="I4450"/>
      <c r="J4450"/>
      <c r="K4450"/>
    </row>
    <row r="4451" spans="1:11" x14ac:dyDescent="0.25">
      <c r="A4451"/>
      <c r="B4451"/>
      <c r="C4451"/>
      <c r="D4451"/>
      <c r="E4451"/>
      <c r="F4451"/>
      <c r="G4451"/>
      <c r="H4451"/>
      <c r="I4451"/>
      <c r="J4451"/>
      <c r="K4451"/>
    </row>
    <row r="4452" spans="1:11" x14ac:dyDescent="0.25">
      <c r="A4452"/>
      <c r="B4452"/>
      <c r="C4452"/>
      <c r="D4452"/>
      <c r="E4452"/>
      <c r="F4452"/>
      <c r="G4452"/>
      <c r="H4452"/>
      <c r="I4452"/>
      <c r="J4452"/>
      <c r="K4452"/>
    </row>
    <row r="4453" spans="1:11" x14ac:dyDescent="0.25">
      <c r="A4453"/>
      <c r="B4453"/>
      <c r="C4453"/>
      <c r="D4453"/>
      <c r="E4453"/>
      <c r="F4453"/>
      <c r="G4453"/>
      <c r="H4453"/>
      <c r="I4453"/>
      <c r="J4453"/>
      <c r="K4453"/>
    </row>
    <row r="4454" spans="1:11" x14ac:dyDescent="0.25">
      <c r="A4454"/>
      <c r="B4454"/>
      <c r="C4454"/>
      <c r="D4454"/>
      <c r="E4454"/>
      <c r="F4454"/>
      <c r="G4454"/>
      <c r="H4454"/>
      <c r="I4454"/>
      <c r="J4454"/>
      <c r="K4454"/>
    </row>
    <row r="4455" spans="1:11" x14ac:dyDescent="0.25">
      <c r="A4455"/>
      <c r="B4455"/>
      <c r="C4455"/>
      <c r="D4455"/>
      <c r="E4455"/>
      <c r="F4455"/>
      <c r="G4455"/>
      <c r="H4455"/>
      <c r="I4455"/>
      <c r="J4455"/>
      <c r="K4455"/>
    </row>
    <row r="4456" spans="1:11" x14ac:dyDescent="0.25">
      <c r="A4456"/>
      <c r="B4456"/>
      <c r="C4456"/>
      <c r="D4456"/>
      <c r="E4456"/>
      <c r="F4456"/>
      <c r="G4456"/>
      <c r="H4456"/>
      <c r="I4456"/>
      <c r="J4456"/>
      <c r="K4456"/>
    </row>
    <row r="4457" spans="1:11" x14ac:dyDescent="0.25">
      <c r="A4457"/>
      <c r="B4457"/>
      <c r="C4457"/>
      <c r="D4457"/>
      <c r="E4457"/>
      <c r="F4457"/>
      <c r="G4457"/>
      <c r="H4457"/>
      <c r="I4457"/>
      <c r="J4457"/>
      <c r="K4457"/>
    </row>
    <row r="4458" spans="1:11" x14ac:dyDescent="0.25">
      <c r="A4458"/>
      <c r="B4458"/>
      <c r="C4458"/>
      <c r="D4458"/>
      <c r="E4458"/>
      <c r="F4458"/>
      <c r="G4458"/>
      <c r="H4458"/>
      <c r="I4458"/>
      <c r="J4458"/>
      <c r="K4458"/>
    </row>
    <row r="4459" spans="1:11" x14ac:dyDescent="0.25">
      <c r="A4459"/>
      <c r="B4459"/>
      <c r="C4459"/>
      <c r="D4459"/>
      <c r="E4459"/>
      <c r="F4459"/>
      <c r="G4459"/>
      <c r="H4459"/>
      <c r="I4459"/>
      <c r="J4459"/>
      <c r="K4459"/>
    </row>
    <row r="4460" spans="1:11" x14ac:dyDescent="0.25">
      <c r="A4460"/>
      <c r="B4460"/>
      <c r="C4460"/>
      <c r="D4460"/>
      <c r="E4460"/>
      <c r="F4460"/>
      <c r="G4460"/>
      <c r="H4460"/>
      <c r="I4460"/>
      <c r="J4460"/>
      <c r="K4460"/>
    </row>
    <row r="4461" spans="1:11" x14ac:dyDescent="0.25">
      <c r="A4461"/>
      <c r="B4461"/>
      <c r="C4461"/>
      <c r="D4461"/>
      <c r="E4461"/>
      <c r="F4461"/>
      <c r="G4461"/>
      <c r="H4461"/>
      <c r="I4461"/>
      <c r="J4461"/>
      <c r="K4461"/>
    </row>
    <row r="4462" spans="1:11" x14ac:dyDescent="0.25">
      <c r="A4462"/>
      <c r="B4462"/>
      <c r="C4462"/>
      <c r="D4462"/>
      <c r="E4462"/>
      <c r="F4462"/>
      <c r="G4462"/>
      <c r="H4462"/>
      <c r="I4462"/>
      <c r="J4462"/>
      <c r="K4462"/>
    </row>
    <row r="4463" spans="1:11" x14ac:dyDescent="0.25">
      <c r="A4463"/>
      <c r="B4463"/>
      <c r="C4463"/>
      <c r="D4463"/>
      <c r="E4463"/>
      <c r="F4463"/>
      <c r="G4463"/>
      <c r="H4463"/>
      <c r="I4463"/>
      <c r="J4463"/>
      <c r="K4463"/>
    </row>
    <row r="4464" spans="1:11" x14ac:dyDescent="0.25">
      <c r="A4464"/>
      <c r="B4464"/>
      <c r="C4464"/>
      <c r="D4464"/>
      <c r="E4464"/>
      <c r="F4464"/>
      <c r="G4464"/>
      <c r="H4464"/>
      <c r="I4464"/>
      <c r="J4464"/>
      <c r="K4464"/>
    </row>
    <row r="4465" spans="1:11" x14ac:dyDescent="0.25">
      <c r="A4465"/>
      <c r="B4465"/>
      <c r="C4465"/>
      <c r="D4465"/>
      <c r="E4465"/>
      <c r="F4465"/>
      <c r="G4465"/>
      <c r="H4465"/>
      <c r="I4465"/>
      <c r="J4465"/>
      <c r="K4465"/>
    </row>
    <row r="4466" spans="1:11" x14ac:dyDescent="0.25">
      <c r="A4466"/>
      <c r="B4466"/>
      <c r="C4466"/>
      <c r="D4466"/>
      <c r="E4466"/>
      <c r="F4466"/>
      <c r="G4466"/>
      <c r="H4466"/>
      <c r="I4466"/>
      <c r="J4466"/>
      <c r="K4466"/>
    </row>
    <row r="4467" spans="1:11" x14ac:dyDescent="0.25">
      <c r="A4467"/>
      <c r="B4467"/>
      <c r="C4467"/>
      <c r="D4467"/>
      <c r="E4467"/>
      <c r="F4467"/>
      <c r="G4467"/>
      <c r="H4467"/>
      <c r="I4467"/>
      <c r="J4467"/>
      <c r="K4467"/>
    </row>
    <row r="4468" spans="1:11" x14ac:dyDescent="0.25">
      <c r="A4468"/>
      <c r="B4468"/>
      <c r="C4468"/>
      <c r="D4468"/>
      <c r="E4468"/>
      <c r="F4468"/>
      <c r="G4468"/>
      <c r="H4468"/>
      <c r="I4468"/>
      <c r="J4468"/>
      <c r="K4468"/>
    </row>
    <row r="4469" spans="1:11" x14ac:dyDescent="0.25">
      <c r="A4469"/>
      <c r="B4469"/>
      <c r="C4469"/>
      <c r="D4469"/>
      <c r="E4469"/>
      <c r="F4469"/>
      <c r="G4469"/>
      <c r="H4469"/>
      <c r="I4469"/>
      <c r="J4469"/>
      <c r="K4469"/>
    </row>
    <row r="4470" spans="1:11" x14ac:dyDescent="0.25">
      <c r="A4470"/>
      <c r="B4470"/>
      <c r="C4470"/>
      <c r="D4470"/>
      <c r="E4470"/>
      <c r="F4470"/>
      <c r="G4470"/>
      <c r="H4470"/>
      <c r="I4470"/>
      <c r="J4470"/>
      <c r="K4470"/>
    </row>
    <row r="4471" spans="1:11" x14ac:dyDescent="0.25">
      <c r="A4471"/>
      <c r="B4471"/>
      <c r="C4471"/>
      <c r="D4471"/>
      <c r="E4471"/>
      <c r="F4471"/>
      <c r="G4471"/>
      <c r="H4471"/>
      <c r="I4471"/>
      <c r="J4471"/>
      <c r="K4471"/>
    </row>
    <row r="4472" spans="1:11" x14ac:dyDescent="0.25">
      <c r="A4472"/>
      <c r="B4472"/>
      <c r="C4472"/>
      <c r="D4472"/>
      <c r="E4472"/>
      <c r="F4472"/>
      <c r="G4472"/>
      <c r="H4472"/>
      <c r="I4472"/>
      <c r="J4472"/>
      <c r="K4472"/>
    </row>
    <row r="4473" spans="1:11" x14ac:dyDescent="0.25">
      <c r="A4473"/>
      <c r="B4473"/>
      <c r="C4473"/>
      <c r="D4473"/>
      <c r="E4473"/>
      <c r="F4473"/>
      <c r="G4473"/>
      <c r="H4473"/>
      <c r="I4473"/>
      <c r="J4473"/>
      <c r="K4473"/>
    </row>
    <row r="4474" spans="1:11" x14ac:dyDescent="0.25">
      <c r="A4474"/>
      <c r="B4474"/>
      <c r="C4474"/>
      <c r="D4474"/>
      <c r="E4474"/>
      <c r="F4474"/>
      <c r="G4474"/>
      <c r="H4474"/>
      <c r="I4474"/>
      <c r="J4474"/>
      <c r="K4474"/>
    </row>
    <row r="4475" spans="1:11" x14ac:dyDescent="0.25">
      <c r="A4475"/>
      <c r="B4475"/>
      <c r="C4475"/>
      <c r="D4475"/>
      <c r="E4475"/>
      <c r="F4475"/>
      <c r="G4475"/>
      <c r="H4475"/>
      <c r="I4475"/>
      <c r="J4475"/>
      <c r="K4475"/>
    </row>
    <row r="4476" spans="1:11" x14ac:dyDescent="0.25">
      <c r="A4476"/>
      <c r="B4476"/>
      <c r="C4476"/>
      <c r="D4476"/>
      <c r="E4476"/>
      <c r="F4476"/>
      <c r="G4476"/>
      <c r="H4476"/>
      <c r="I4476"/>
      <c r="J4476"/>
      <c r="K4476"/>
    </row>
    <row r="4477" spans="1:11" x14ac:dyDescent="0.25">
      <c r="A4477"/>
      <c r="B4477"/>
      <c r="C4477"/>
      <c r="D4477"/>
      <c r="E4477"/>
      <c r="F4477"/>
      <c r="G4477"/>
      <c r="H4477"/>
      <c r="I4477"/>
      <c r="J4477"/>
      <c r="K4477"/>
    </row>
    <row r="4478" spans="1:11" x14ac:dyDescent="0.25">
      <c r="A4478"/>
      <c r="B4478"/>
      <c r="C4478"/>
      <c r="D4478"/>
      <c r="E4478"/>
      <c r="F4478"/>
      <c r="G4478"/>
      <c r="H4478"/>
      <c r="I4478"/>
      <c r="J4478"/>
      <c r="K4478"/>
    </row>
    <row r="4479" spans="1:11" x14ac:dyDescent="0.25">
      <c r="A4479"/>
      <c r="B4479"/>
      <c r="C4479"/>
      <c r="D4479"/>
      <c r="E4479"/>
      <c r="F4479"/>
      <c r="G4479"/>
      <c r="H4479"/>
      <c r="I4479"/>
      <c r="J4479"/>
      <c r="K4479"/>
    </row>
    <row r="4480" spans="1:11" x14ac:dyDescent="0.25">
      <c r="A4480"/>
      <c r="B4480"/>
      <c r="C4480"/>
      <c r="D4480"/>
      <c r="E4480"/>
      <c r="F4480"/>
      <c r="G4480"/>
      <c r="H4480"/>
      <c r="I4480"/>
      <c r="J4480"/>
      <c r="K4480"/>
    </row>
    <row r="4481" spans="1:11" x14ac:dyDescent="0.25">
      <c r="A4481"/>
      <c r="B4481"/>
      <c r="C4481"/>
      <c r="D4481"/>
      <c r="E4481"/>
      <c r="F4481"/>
      <c r="G4481"/>
      <c r="H4481"/>
      <c r="I4481"/>
      <c r="J4481"/>
      <c r="K4481"/>
    </row>
    <row r="4482" spans="1:11" x14ac:dyDescent="0.25">
      <c r="A4482"/>
      <c r="B4482"/>
      <c r="C4482"/>
      <c r="D4482"/>
      <c r="E4482"/>
      <c r="F4482"/>
      <c r="G4482"/>
      <c r="H4482"/>
      <c r="I4482"/>
      <c r="J4482"/>
      <c r="K4482"/>
    </row>
    <row r="4483" spans="1:11" x14ac:dyDescent="0.25">
      <c r="A4483"/>
      <c r="B4483"/>
      <c r="C4483"/>
      <c r="D4483"/>
      <c r="E4483"/>
      <c r="F4483"/>
      <c r="G4483"/>
      <c r="H4483"/>
      <c r="I4483"/>
      <c r="J4483"/>
      <c r="K4483"/>
    </row>
    <row r="4484" spans="1:11" x14ac:dyDescent="0.25">
      <c r="A4484"/>
      <c r="B4484"/>
      <c r="C4484"/>
      <c r="D4484"/>
      <c r="E4484"/>
      <c r="F4484"/>
      <c r="G4484"/>
      <c r="H4484"/>
      <c r="I4484"/>
      <c r="J4484"/>
      <c r="K4484"/>
    </row>
    <row r="4485" spans="1:11" x14ac:dyDescent="0.25">
      <c r="A4485"/>
      <c r="B4485"/>
      <c r="C4485"/>
      <c r="D4485"/>
      <c r="E4485"/>
      <c r="F4485"/>
      <c r="G4485"/>
      <c r="H4485"/>
      <c r="I4485"/>
      <c r="J4485"/>
      <c r="K4485"/>
    </row>
    <row r="4486" spans="1:11" x14ac:dyDescent="0.25">
      <c r="A4486"/>
      <c r="B4486"/>
      <c r="C4486"/>
      <c r="D4486"/>
      <c r="E4486"/>
      <c r="F4486"/>
      <c r="G4486"/>
      <c r="H4486"/>
      <c r="I4486"/>
      <c r="J4486"/>
      <c r="K4486"/>
    </row>
    <row r="4487" spans="1:11" x14ac:dyDescent="0.25">
      <c r="A4487"/>
      <c r="B4487"/>
      <c r="C4487"/>
      <c r="D4487"/>
      <c r="E4487"/>
      <c r="F4487"/>
      <c r="G4487"/>
      <c r="H4487"/>
      <c r="I4487"/>
      <c r="J4487"/>
      <c r="K4487"/>
    </row>
    <row r="4488" spans="1:11" x14ac:dyDescent="0.25">
      <c r="A4488"/>
      <c r="B4488"/>
      <c r="C4488"/>
      <c r="D4488"/>
      <c r="E4488"/>
      <c r="F4488"/>
      <c r="G4488"/>
      <c r="H4488"/>
      <c r="I4488"/>
      <c r="J4488"/>
      <c r="K4488"/>
    </row>
    <row r="4489" spans="1:11" x14ac:dyDescent="0.25">
      <c r="A4489"/>
      <c r="B4489"/>
      <c r="C4489"/>
      <c r="D4489"/>
      <c r="E4489"/>
      <c r="F4489"/>
      <c r="G4489"/>
      <c r="H4489"/>
      <c r="I4489"/>
      <c r="J4489"/>
      <c r="K4489"/>
    </row>
    <row r="4490" spans="1:11" x14ac:dyDescent="0.25">
      <c r="A4490"/>
      <c r="B4490"/>
      <c r="C4490"/>
      <c r="D4490"/>
      <c r="E4490"/>
      <c r="F4490"/>
      <c r="G4490"/>
      <c r="H4490"/>
      <c r="I4490"/>
      <c r="J4490"/>
      <c r="K4490"/>
    </row>
    <row r="4491" spans="1:11" x14ac:dyDescent="0.25">
      <c r="A4491"/>
      <c r="B4491"/>
      <c r="C4491"/>
      <c r="D4491"/>
      <c r="E4491"/>
      <c r="F4491"/>
      <c r="G4491"/>
      <c r="H4491"/>
      <c r="I4491"/>
      <c r="J4491"/>
      <c r="K4491"/>
    </row>
    <row r="4492" spans="1:11" x14ac:dyDescent="0.25">
      <c r="A4492"/>
      <c r="B4492"/>
      <c r="C4492"/>
      <c r="D4492"/>
      <c r="E4492"/>
      <c r="F4492"/>
      <c r="G4492"/>
      <c r="H4492"/>
      <c r="I4492"/>
      <c r="J4492"/>
      <c r="K4492"/>
    </row>
    <row r="4493" spans="1:11" x14ac:dyDescent="0.25">
      <c r="A4493"/>
      <c r="B4493"/>
      <c r="C4493"/>
      <c r="D4493"/>
      <c r="E4493"/>
      <c r="F4493"/>
      <c r="G4493"/>
      <c r="H4493"/>
      <c r="I4493"/>
      <c r="J4493"/>
      <c r="K4493"/>
    </row>
    <row r="4494" spans="1:11" x14ac:dyDescent="0.25">
      <c r="A4494"/>
      <c r="B4494"/>
      <c r="C4494"/>
      <c r="D4494"/>
      <c r="E4494"/>
      <c r="F4494"/>
      <c r="G4494"/>
      <c r="H4494"/>
      <c r="I4494"/>
      <c r="J4494"/>
      <c r="K4494"/>
    </row>
    <row r="4495" spans="1:11" x14ac:dyDescent="0.25">
      <c r="A4495"/>
      <c r="B4495"/>
      <c r="C4495"/>
      <c r="D4495"/>
      <c r="E4495"/>
      <c r="F4495"/>
      <c r="G4495"/>
      <c r="H4495"/>
      <c r="I4495"/>
      <c r="J4495"/>
      <c r="K4495"/>
    </row>
    <row r="4496" spans="1:11" x14ac:dyDescent="0.25">
      <c r="A4496"/>
      <c r="B4496"/>
      <c r="C4496"/>
      <c r="D4496"/>
      <c r="E4496"/>
      <c r="F4496"/>
      <c r="G4496"/>
      <c r="H4496"/>
      <c r="I4496"/>
      <c r="J4496"/>
      <c r="K4496"/>
    </row>
    <row r="4497" spans="1:11" x14ac:dyDescent="0.25">
      <c r="A4497"/>
      <c r="B4497"/>
      <c r="C4497"/>
      <c r="D4497"/>
      <c r="E4497"/>
      <c r="F4497"/>
      <c r="G4497"/>
      <c r="H4497"/>
      <c r="I4497"/>
      <c r="J4497"/>
      <c r="K4497"/>
    </row>
    <row r="4498" spans="1:11" x14ac:dyDescent="0.25">
      <c r="A4498"/>
      <c r="B4498"/>
      <c r="C4498"/>
      <c r="D4498"/>
      <c r="E4498"/>
      <c r="F4498"/>
      <c r="G4498"/>
      <c r="H4498"/>
      <c r="I4498"/>
      <c r="J4498"/>
      <c r="K4498"/>
    </row>
    <row r="4499" spans="1:11" x14ac:dyDescent="0.25">
      <c r="A4499"/>
      <c r="B4499"/>
      <c r="C4499"/>
      <c r="D4499"/>
      <c r="E4499"/>
      <c r="F4499"/>
      <c r="G4499"/>
      <c r="H4499"/>
      <c r="I4499"/>
      <c r="J4499"/>
      <c r="K4499"/>
    </row>
    <row r="4500" spans="1:11" x14ac:dyDescent="0.25">
      <c r="A4500"/>
      <c r="B4500"/>
      <c r="C4500"/>
      <c r="D4500"/>
      <c r="E4500"/>
      <c r="F4500"/>
      <c r="G4500"/>
      <c r="H4500"/>
      <c r="I4500"/>
      <c r="J4500"/>
      <c r="K4500"/>
    </row>
    <row r="4501" spans="1:11" x14ac:dyDescent="0.25">
      <c r="A4501"/>
      <c r="B4501"/>
      <c r="C4501"/>
      <c r="D4501"/>
      <c r="E4501"/>
      <c r="F4501"/>
      <c r="G4501"/>
      <c r="H4501"/>
      <c r="I4501"/>
      <c r="J4501"/>
      <c r="K4501"/>
    </row>
    <row r="4502" spans="1:11" x14ac:dyDescent="0.25">
      <c r="A4502"/>
      <c r="B4502"/>
      <c r="C4502"/>
      <c r="D4502"/>
      <c r="E4502"/>
      <c r="F4502"/>
      <c r="G4502"/>
      <c r="H4502"/>
      <c r="I4502"/>
      <c r="J4502"/>
      <c r="K4502"/>
    </row>
    <row r="4503" spans="1:11" x14ac:dyDescent="0.25">
      <c r="A4503"/>
      <c r="B4503"/>
      <c r="C4503"/>
      <c r="D4503"/>
      <c r="E4503"/>
      <c r="F4503"/>
      <c r="G4503"/>
      <c r="H4503"/>
      <c r="I4503"/>
      <c r="J4503"/>
      <c r="K4503"/>
    </row>
    <row r="4504" spans="1:11" x14ac:dyDescent="0.25">
      <c r="A4504"/>
      <c r="B4504"/>
      <c r="C4504"/>
      <c r="D4504"/>
      <c r="E4504"/>
      <c r="F4504"/>
      <c r="G4504"/>
      <c r="H4504"/>
      <c r="I4504"/>
      <c r="J4504"/>
      <c r="K4504"/>
    </row>
    <row r="4505" spans="1:11" x14ac:dyDescent="0.25">
      <c r="A4505"/>
      <c r="B4505"/>
      <c r="C4505"/>
      <c r="D4505"/>
      <c r="E4505"/>
      <c r="F4505"/>
      <c r="G4505"/>
      <c r="H4505"/>
      <c r="I4505"/>
      <c r="J4505"/>
      <c r="K4505"/>
    </row>
    <row r="4506" spans="1:11" x14ac:dyDescent="0.25">
      <c r="A4506"/>
      <c r="B4506"/>
      <c r="C4506"/>
      <c r="D4506"/>
      <c r="E4506"/>
      <c r="F4506"/>
      <c r="G4506"/>
      <c r="H4506"/>
      <c r="I4506"/>
      <c r="J4506"/>
      <c r="K4506"/>
    </row>
    <row r="4507" spans="1:11" x14ac:dyDescent="0.25">
      <c r="A4507"/>
      <c r="B4507"/>
      <c r="C4507"/>
      <c r="D4507"/>
      <c r="E4507"/>
      <c r="F4507"/>
      <c r="G4507"/>
      <c r="H4507"/>
      <c r="I4507"/>
      <c r="J4507"/>
      <c r="K4507"/>
    </row>
    <row r="4508" spans="1:11" x14ac:dyDescent="0.25">
      <c r="A4508"/>
      <c r="B4508"/>
      <c r="C4508"/>
      <c r="D4508"/>
      <c r="E4508"/>
      <c r="F4508"/>
      <c r="G4508"/>
      <c r="H4508"/>
      <c r="I4508"/>
      <c r="J4508"/>
      <c r="K4508"/>
    </row>
    <row r="4509" spans="1:11" x14ac:dyDescent="0.25">
      <c r="A4509"/>
      <c r="B4509"/>
      <c r="C4509"/>
      <c r="D4509"/>
      <c r="E4509"/>
      <c r="F4509"/>
      <c r="G4509"/>
      <c r="H4509"/>
      <c r="I4509"/>
      <c r="J4509"/>
      <c r="K4509"/>
    </row>
    <row r="4510" spans="1:11" x14ac:dyDescent="0.25">
      <c r="A4510"/>
      <c r="B4510"/>
      <c r="C4510"/>
      <c r="D4510"/>
      <c r="E4510"/>
      <c r="F4510"/>
      <c r="G4510"/>
      <c r="H4510"/>
      <c r="I4510"/>
      <c r="J4510"/>
      <c r="K4510"/>
    </row>
    <row r="4511" spans="1:11" x14ac:dyDescent="0.25">
      <c r="A4511"/>
      <c r="B4511"/>
      <c r="C4511"/>
      <c r="D4511"/>
      <c r="E4511"/>
      <c r="F4511"/>
      <c r="G4511"/>
      <c r="H4511"/>
      <c r="I4511"/>
      <c r="J4511"/>
      <c r="K4511"/>
    </row>
    <row r="4512" spans="1:11" x14ac:dyDescent="0.25">
      <c r="A4512"/>
      <c r="B4512"/>
      <c r="C4512"/>
      <c r="D4512"/>
      <c r="E4512"/>
      <c r="F4512"/>
      <c r="G4512"/>
      <c r="H4512"/>
      <c r="I4512"/>
      <c r="J4512"/>
      <c r="K4512"/>
    </row>
    <row r="4513" spans="1:11" x14ac:dyDescent="0.25">
      <c r="A4513"/>
      <c r="B4513"/>
      <c r="C4513"/>
      <c r="D4513"/>
      <c r="E4513"/>
      <c r="F4513"/>
      <c r="G4513"/>
      <c r="H4513"/>
      <c r="I4513"/>
      <c r="J4513"/>
      <c r="K4513"/>
    </row>
    <row r="4514" spans="1:11" x14ac:dyDescent="0.25">
      <c r="A4514"/>
      <c r="B4514"/>
      <c r="C4514"/>
      <c r="D4514"/>
      <c r="E4514"/>
      <c r="F4514"/>
      <c r="G4514"/>
      <c r="H4514"/>
      <c r="I4514"/>
      <c r="J4514"/>
      <c r="K4514"/>
    </row>
    <row r="4515" spans="1:11" x14ac:dyDescent="0.25">
      <c r="A4515"/>
      <c r="B4515"/>
      <c r="C4515"/>
      <c r="D4515"/>
      <c r="E4515"/>
      <c r="F4515"/>
      <c r="G4515"/>
      <c r="H4515"/>
      <c r="I4515"/>
      <c r="J4515"/>
      <c r="K4515"/>
    </row>
    <row r="4516" spans="1:11" x14ac:dyDescent="0.25">
      <c r="A4516"/>
      <c r="B4516"/>
      <c r="C4516"/>
      <c r="D4516"/>
      <c r="E4516"/>
      <c r="F4516"/>
      <c r="G4516"/>
      <c r="H4516"/>
      <c r="I4516"/>
      <c r="J4516"/>
      <c r="K4516"/>
    </row>
    <row r="4517" spans="1:11" x14ac:dyDescent="0.25">
      <c r="A4517"/>
      <c r="B4517"/>
      <c r="C4517"/>
      <c r="D4517"/>
      <c r="E4517"/>
      <c r="F4517"/>
      <c r="G4517"/>
      <c r="H4517"/>
      <c r="I4517"/>
      <c r="J4517"/>
      <c r="K4517"/>
    </row>
    <row r="4518" spans="1:11" x14ac:dyDescent="0.25">
      <c r="A4518"/>
      <c r="B4518"/>
      <c r="C4518"/>
      <c r="D4518"/>
      <c r="E4518"/>
      <c r="F4518"/>
      <c r="G4518"/>
      <c r="H4518"/>
      <c r="I4518"/>
      <c r="J4518"/>
      <c r="K4518"/>
    </row>
    <row r="4519" spans="1:11" x14ac:dyDescent="0.25">
      <c r="A4519"/>
      <c r="B4519"/>
      <c r="C4519"/>
      <c r="D4519"/>
      <c r="E4519"/>
      <c r="F4519"/>
      <c r="G4519"/>
      <c r="H4519"/>
      <c r="I4519"/>
      <c r="J4519"/>
      <c r="K4519"/>
    </row>
    <row r="4520" spans="1:11" x14ac:dyDescent="0.25">
      <c r="A4520"/>
      <c r="B4520"/>
      <c r="C4520"/>
      <c r="D4520"/>
      <c r="E4520"/>
      <c r="F4520"/>
      <c r="G4520"/>
      <c r="H4520"/>
      <c r="I4520"/>
      <c r="J4520"/>
      <c r="K4520"/>
    </row>
    <row r="4521" spans="1:11" x14ac:dyDescent="0.25">
      <c r="A4521"/>
      <c r="B4521"/>
      <c r="C4521"/>
      <c r="D4521"/>
      <c r="E4521"/>
      <c r="F4521"/>
      <c r="G4521"/>
      <c r="H4521"/>
      <c r="I4521"/>
      <c r="J4521"/>
      <c r="K4521"/>
    </row>
    <row r="4522" spans="1:11" x14ac:dyDescent="0.25">
      <c r="A4522"/>
      <c r="B4522"/>
      <c r="C4522"/>
      <c r="D4522"/>
      <c r="E4522"/>
      <c r="F4522"/>
      <c r="G4522"/>
      <c r="H4522"/>
      <c r="I4522"/>
      <c r="J4522"/>
      <c r="K4522"/>
    </row>
    <row r="4523" spans="1:11" x14ac:dyDescent="0.25">
      <c r="A4523"/>
      <c r="B4523"/>
      <c r="C4523"/>
      <c r="D4523"/>
      <c r="E4523"/>
      <c r="F4523"/>
      <c r="G4523"/>
      <c r="H4523"/>
      <c r="I4523"/>
      <c r="J4523"/>
      <c r="K4523"/>
    </row>
    <row r="4524" spans="1:11" x14ac:dyDescent="0.25">
      <c r="A4524"/>
      <c r="B4524"/>
      <c r="C4524"/>
      <c r="D4524"/>
      <c r="E4524"/>
      <c r="F4524"/>
      <c r="G4524"/>
      <c r="H4524"/>
      <c r="I4524"/>
      <c r="J4524"/>
      <c r="K4524"/>
    </row>
    <row r="4525" spans="1:11" x14ac:dyDescent="0.25">
      <c r="A4525"/>
      <c r="B4525"/>
      <c r="C4525"/>
      <c r="D4525"/>
      <c r="E4525"/>
      <c r="F4525"/>
      <c r="G4525"/>
      <c r="H4525"/>
      <c r="I4525"/>
      <c r="J4525"/>
      <c r="K4525"/>
    </row>
    <row r="4526" spans="1:11" x14ac:dyDescent="0.25">
      <c r="A4526"/>
      <c r="B4526"/>
      <c r="C4526"/>
      <c r="D4526"/>
      <c r="E4526"/>
      <c r="F4526"/>
      <c r="G4526"/>
      <c r="H4526"/>
      <c r="I4526"/>
      <c r="J4526"/>
      <c r="K4526"/>
    </row>
    <row r="4527" spans="1:11" x14ac:dyDescent="0.25">
      <c r="A4527"/>
      <c r="B4527"/>
      <c r="C4527"/>
      <c r="D4527"/>
      <c r="E4527"/>
      <c r="F4527"/>
      <c r="G4527"/>
      <c r="H4527"/>
      <c r="I4527"/>
      <c r="J4527"/>
      <c r="K4527"/>
    </row>
    <row r="4528" spans="1:11" x14ac:dyDescent="0.25">
      <c r="A4528"/>
      <c r="B4528"/>
      <c r="C4528"/>
      <c r="D4528"/>
      <c r="E4528"/>
      <c r="F4528"/>
      <c r="G4528"/>
      <c r="H4528"/>
      <c r="I4528"/>
      <c r="J4528"/>
      <c r="K4528"/>
    </row>
    <row r="4529" spans="1:11" x14ac:dyDescent="0.25">
      <c r="A4529"/>
      <c r="B4529"/>
      <c r="C4529"/>
      <c r="D4529"/>
      <c r="E4529"/>
      <c r="F4529"/>
      <c r="G4529"/>
      <c r="H4529"/>
      <c r="I4529"/>
      <c r="J4529"/>
      <c r="K4529"/>
    </row>
    <row r="4530" spans="1:11" x14ac:dyDescent="0.25">
      <c r="A4530"/>
      <c r="B4530"/>
      <c r="C4530"/>
      <c r="D4530"/>
      <c r="E4530"/>
      <c r="F4530"/>
      <c r="G4530"/>
      <c r="H4530"/>
      <c r="I4530"/>
      <c r="J4530"/>
      <c r="K4530"/>
    </row>
    <row r="4531" spans="1:11" x14ac:dyDescent="0.25">
      <c r="A4531"/>
      <c r="B4531"/>
      <c r="C4531"/>
      <c r="D4531"/>
      <c r="E4531"/>
      <c r="F4531"/>
      <c r="G4531"/>
      <c r="H4531"/>
      <c r="I4531"/>
      <c r="J4531"/>
      <c r="K4531"/>
    </row>
    <row r="4532" spans="1:11" x14ac:dyDescent="0.25">
      <c r="A4532"/>
      <c r="B4532"/>
      <c r="C4532"/>
      <c r="D4532"/>
      <c r="E4532"/>
      <c r="F4532"/>
      <c r="G4532"/>
      <c r="H4532"/>
      <c r="I4532"/>
      <c r="J4532"/>
      <c r="K4532"/>
    </row>
    <row r="4533" spans="1:11" x14ac:dyDescent="0.25">
      <c r="A4533"/>
      <c r="B4533"/>
      <c r="C4533"/>
      <c r="D4533"/>
      <c r="E4533"/>
      <c r="F4533"/>
      <c r="G4533"/>
      <c r="H4533"/>
      <c r="I4533"/>
      <c r="J4533"/>
      <c r="K4533"/>
    </row>
    <row r="4534" spans="1:11" x14ac:dyDescent="0.25">
      <c r="A4534"/>
      <c r="B4534"/>
      <c r="C4534"/>
      <c r="D4534"/>
      <c r="E4534"/>
      <c r="F4534"/>
      <c r="G4534"/>
      <c r="H4534"/>
      <c r="I4534"/>
      <c r="J4534"/>
      <c r="K4534"/>
    </row>
    <row r="4535" spans="1:11" x14ac:dyDescent="0.25">
      <c r="A4535"/>
      <c r="B4535"/>
      <c r="C4535"/>
      <c r="D4535"/>
      <c r="E4535"/>
      <c r="F4535"/>
      <c r="G4535"/>
      <c r="H4535"/>
      <c r="I4535"/>
      <c r="J4535"/>
      <c r="K4535"/>
    </row>
    <row r="4536" spans="1:11" x14ac:dyDescent="0.25">
      <c r="A4536"/>
      <c r="B4536"/>
      <c r="C4536"/>
      <c r="D4536"/>
      <c r="E4536"/>
      <c r="F4536"/>
      <c r="G4536"/>
      <c r="H4536"/>
      <c r="I4536"/>
      <c r="J4536"/>
      <c r="K4536"/>
    </row>
    <row r="4537" spans="1:11" x14ac:dyDescent="0.25">
      <c r="A4537"/>
      <c r="B4537"/>
      <c r="C4537"/>
      <c r="D4537"/>
      <c r="E4537"/>
      <c r="F4537"/>
      <c r="G4537"/>
      <c r="H4537"/>
      <c r="I4537"/>
      <c r="J4537"/>
      <c r="K4537"/>
    </row>
    <row r="4538" spans="1:11" x14ac:dyDescent="0.25">
      <c r="A4538"/>
      <c r="B4538"/>
      <c r="C4538"/>
      <c r="D4538"/>
      <c r="E4538"/>
      <c r="F4538"/>
      <c r="G4538"/>
      <c r="H4538"/>
      <c r="I4538"/>
      <c r="J4538"/>
      <c r="K4538"/>
    </row>
    <row r="4539" spans="1:11" x14ac:dyDescent="0.25">
      <c r="A4539"/>
      <c r="B4539"/>
      <c r="C4539"/>
      <c r="D4539"/>
      <c r="E4539"/>
      <c r="F4539"/>
      <c r="G4539"/>
      <c r="H4539"/>
      <c r="I4539"/>
      <c r="J4539"/>
      <c r="K4539"/>
    </row>
    <row r="4540" spans="1:11" x14ac:dyDescent="0.25">
      <c r="A4540"/>
      <c r="B4540"/>
      <c r="C4540"/>
      <c r="D4540"/>
      <c r="E4540"/>
      <c r="F4540"/>
      <c r="G4540"/>
      <c r="H4540"/>
      <c r="I4540"/>
      <c r="J4540"/>
      <c r="K4540"/>
    </row>
    <row r="4541" spans="1:11" x14ac:dyDescent="0.25">
      <c r="A4541"/>
      <c r="B4541"/>
      <c r="C4541"/>
      <c r="D4541"/>
      <c r="E4541"/>
      <c r="F4541"/>
      <c r="G4541"/>
      <c r="H4541"/>
      <c r="I4541"/>
      <c r="J4541"/>
      <c r="K4541"/>
    </row>
    <row r="4542" spans="1:11" x14ac:dyDescent="0.25">
      <c r="A4542"/>
      <c r="B4542"/>
      <c r="C4542"/>
      <c r="D4542"/>
      <c r="E4542"/>
      <c r="F4542"/>
      <c r="G4542"/>
      <c r="H4542"/>
      <c r="I4542"/>
      <c r="J4542"/>
      <c r="K4542"/>
    </row>
    <row r="4543" spans="1:11" x14ac:dyDescent="0.25">
      <c r="A4543"/>
      <c r="B4543"/>
      <c r="C4543"/>
      <c r="D4543"/>
      <c r="E4543"/>
      <c r="F4543"/>
      <c r="G4543"/>
      <c r="H4543"/>
      <c r="I4543"/>
      <c r="J4543"/>
      <c r="K4543"/>
    </row>
    <row r="4544" spans="1:11" x14ac:dyDescent="0.25">
      <c r="A4544"/>
      <c r="B4544"/>
      <c r="C4544"/>
      <c r="D4544"/>
      <c r="E4544"/>
      <c r="F4544"/>
      <c r="G4544"/>
      <c r="H4544"/>
      <c r="I4544"/>
      <c r="J4544"/>
      <c r="K4544"/>
    </row>
    <row r="4545" spans="1:11" x14ac:dyDescent="0.25">
      <c r="A4545"/>
      <c r="B4545"/>
      <c r="C4545"/>
      <c r="D4545"/>
      <c r="E4545"/>
      <c r="F4545"/>
      <c r="G4545"/>
      <c r="H4545"/>
      <c r="I4545"/>
      <c r="J4545"/>
      <c r="K4545"/>
    </row>
    <row r="4546" spans="1:11" x14ac:dyDescent="0.25">
      <c r="A4546"/>
      <c r="B4546"/>
      <c r="C4546"/>
      <c r="D4546"/>
      <c r="E4546"/>
      <c r="F4546"/>
      <c r="G4546"/>
      <c r="H4546"/>
      <c r="I4546"/>
      <c r="J4546"/>
      <c r="K4546"/>
    </row>
    <row r="4547" spans="1:11" x14ac:dyDescent="0.25">
      <c r="A4547"/>
      <c r="B4547"/>
      <c r="C4547"/>
      <c r="D4547"/>
      <c r="E4547"/>
      <c r="F4547"/>
      <c r="G4547"/>
      <c r="H4547"/>
      <c r="I4547"/>
      <c r="J4547"/>
      <c r="K4547"/>
    </row>
    <row r="4548" spans="1:11" x14ac:dyDescent="0.25">
      <c r="A4548"/>
      <c r="B4548"/>
      <c r="C4548"/>
      <c r="D4548"/>
      <c r="E4548"/>
      <c r="F4548"/>
      <c r="G4548"/>
      <c r="H4548"/>
      <c r="I4548"/>
      <c r="J4548"/>
      <c r="K4548"/>
    </row>
    <row r="4549" spans="1:11" x14ac:dyDescent="0.25">
      <c r="A4549"/>
      <c r="B4549"/>
      <c r="C4549"/>
      <c r="D4549"/>
      <c r="E4549"/>
      <c r="F4549"/>
      <c r="G4549"/>
      <c r="H4549"/>
      <c r="I4549"/>
      <c r="J4549"/>
      <c r="K4549"/>
    </row>
    <row r="4550" spans="1:11" x14ac:dyDescent="0.25">
      <c r="A4550"/>
      <c r="B4550"/>
      <c r="C4550"/>
      <c r="D4550"/>
      <c r="E4550"/>
      <c r="F4550"/>
      <c r="G4550"/>
      <c r="H4550"/>
      <c r="I4550"/>
      <c r="J4550"/>
      <c r="K4550"/>
    </row>
    <row r="4551" spans="1:11" x14ac:dyDescent="0.25">
      <c r="A4551"/>
      <c r="B4551"/>
      <c r="C4551"/>
      <c r="D4551"/>
      <c r="E4551"/>
      <c r="F4551"/>
      <c r="G4551"/>
      <c r="H4551"/>
      <c r="I4551"/>
      <c r="J4551"/>
      <c r="K4551"/>
    </row>
    <row r="4552" spans="1:11" x14ac:dyDescent="0.25">
      <c r="A4552"/>
      <c r="B4552"/>
      <c r="C4552"/>
      <c r="D4552"/>
      <c r="E4552"/>
      <c r="F4552"/>
      <c r="G4552"/>
      <c r="H4552"/>
      <c r="I4552"/>
      <c r="J4552"/>
      <c r="K4552"/>
    </row>
    <row r="4553" spans="1:11" x14ac:dyDescent="0.25">
      <c r="A4553"/>
      <c r="B4553"/>
      <c r="C4553"/>
      <c r="D4553"/>
      <c r="E4553"/>
      <c r="F4553"/>
      <c r="G4553"/>
      <c r="H4553"/>
      <c r="I4553"/>
      <c r="J4553"/>
      <c r="K4553"/>
    </row>
    <row r="4554" spans="1:11" x14ac:dyDescent="0.25">
      <c r="A4554"/>
      <c r="B4554"/>
      <c r="C4554"/>
      <c r="D4554"/>
      <c r="E4554"/>
      <c r="F4554"/>
      <c r="G4554"/>
      <c r="H4554"/>
      <c r="I4554"/>
      <c r="J4554"/>
      <c r="K4554"/>
    </row>
    <row r="4555" spans="1:11" x14ac:dyDescent="0.25">
      <c r="A4555"/>
      <c r="B4555"/>
      <c r="C4555"/>
      <c r="D4555"/>
      <c r="E4555"/>
      <c r="F4555"/>
      <c r="G4555"/>
      <c r="H4555"/>
      <c r="I4555"/>
      <c r="J4555"/>
      <c r="K4555"/>
    </row>
    <row r="4556" spans="1:11" x14ac:dyDescent="0.25">
      <c r="A4556"/>
      <c r="B4556"/>
      <c r="C4556"/>
      <c r="D4556"/>
      <c r="E4556"/>
      <c r="F4556"/>
      <c r="G4556"/>
      <c r="H4556"/>
      <c r="I4556"/>
      <c r="J4556"/>
      <c r="K4556"/>
    </row>
    <row r="4557" spans="1:11" x14ac:dyDescent="0.25">
      <c r="A4557"/>
      <c r="B4557"/>
      <c r="C4557"/>
      <c r="D4557"/>
      <c r="E4557"/>
      <c r="F4557"/>
      <c r="G4557"/>
      <c r="H4557"/>
      <c r="I4557"/>
      <c r="J4557"/>
      <c r="K4557"/>
    </row>
    <row r="4558" spans="1:11" x14ac:dyDescent="0.25">
      <c r="A4558"/>
      <c r="B4558"/>
      <c r="C4558"/>
      <c r="D4558"/>
      <c r="E4558"/>
      <c r="F4558"/>
      <c r="G4558"/>
      <c r="H4558"/>
      <c r="I4558"/>
      <c r="J4558"/>
      <c r="K4558"/>
    </row>
    <row r="4559" spans="1:11" x14ac:dyDescent="0.25">
      <c r="A4559"/>
      <c r="B4559"/>
      <c r="C4559"/>
      <c r="D4559"/>
      <c r="E4559"/>
      <c r="F4559"/>
      <c r="G4559"/>
      <c r="H4559"/>
      <c r="I4559"/>
      <c r="J4559"/>
      <c r="K4559"/>
    </row>
    <row r="4560" spans="1:11" x14ac:dyDescent="0.25">
      <c r="A4560"/>
      <c r="B4560"/>
      <c r="C4560"/>
      <c r="D4560"/>
      <c r="E4560"/>
      <c r="F4560"/>
      <c r="G4560"/>
      <c r="H4560"/>
      <c r="I4560"/>
      <c r="J4560"/>
      <c r="K4560"/>
    </row>
    <row r="4561" spans="1:11" x14ac:dyDescent="0.25">
      <c r="A4561"/>
      <c r="B4561"/>
      <c r="C4561"/>
      <c r="D4561"/>
      <c r="E4561"/>
      <c r="F4561"/>
      <c r="G4561"/>
      <c r="H4561"/>
      <c r="I4561"/>
      <c r="J4561"/>
      <c r="K4561"/>
    </row>
    <row r="4562" spans="1:11" x14ac:dyDescent="0.25">
      <c r="A4562"/>
      <c r="B4562"/>
      <c r="C4562"/>
      <c r="D4562"/>
      <c r="E4562"/>
      <c r="F4562"/>
      <c r="G4562"/>
      <c r="H4562"/>
      <c r="I4562"/>
      <c r="J4562"/>
      <c r="K4562"/>
    </row>
    <row r="4563" spans="1:11" x14ac:dyDescent="0.25">
      <c r="A4563"/>
      <c r="B4563"/>
      <c r="C4563"/>
      <c r="D4563"/>
      <c r="E4563"/>
      <c r="F4563"/>
      <c r="G4563"/>
      <c r="H4563"/>
      <c r="I4563"/>
      <c r="J4563"/>
      <c r="K4563"/>
    </row>
    <row r="4564" spans="1:11" x14ac:dyDescent="0.25">
      <c r="A4564"/>
      <c r="B4564"/>
      <c r="C4564"/>
      <c r="D4564"/>
      <c r="E4564"/>
      <c r="F4564"/>
      <c r="G4564"/>
      <c r="H4564"/>
      <c r="I4564"/>
      <c r="J4564"/>
      <c r="K4564"/>
    </row>
    <row r="4565" spans="1:11" x14ac:dyDescent="0.25">
      <c r="A4565"/>
      <c r="B4565"/>
      <c r="C4565"/>
      <c r="D4565"/>
      <c r="E4565"/>
      <c r="F4565"/>
      <c r="G4565"/>
      <c r="H4565"/>
      <c r="I4565"/>
      <c r="J4565"/>
      <c r="K4565"/>
    </row>
    <row r="4566" spans="1:11" x14ac:dyDescent="0.25">
      <c r="A4566"/>
      <c r="B4566"/>
      <c r="C4566"/>
      <c r="D4566"/>
      <c r="E4566"/>
      <c r="F4566"/>
      <c r="G4566"/>
      <c r="H4566"/>
      <c r="I4566"/>
      <c r="J4566"/>
      <c r="K4566"/>
    </row>
    <row r="4567" spans="1:11" x14ac:dyDescent="0.25">
      <c r="A4567"/>
      <c r="B4567"/>
      <c r="C4567"/>
      <c r="D4567"/>
      <c r="E4567"/>
      <c r="F4567"/>
      <c r="G4567"/>
      <c r="H4567"/>
      <c r="I4567"/>
      <c r="J4567"/>
      <c r="K4567"/>
    </row>
    <row r="4568" spans="1:11" x14ac:dyDescent="0.25">
      <c r="A4568"/>
      <c r="B4568"/>
      <c r="C4568"/>
      <c r="D4568"/>
      <c r="E4568"/>
      <c r="F4568"/>
      <c r="G4568"/>
      <c r="H4568"/>
      <c r="I4568"/>
      <c r="J4568"/>
      <c r="K4568"/>
    </row>
    <row r="4569" spans="1:11" x14ac:dyDescent="0.25">
      <c r="A4569"/>
      <c r="B4569"/>
      <c r="C4569"/>
      <c r="D4569"/>
      <c r="E4569"/>
      <c r="F4569"/>
      <c r="G4569"/>
      <c r="H4569"/>
      <c r="I4569"/>
      <c r="J4569"/>
      <c r="K4569"/>
    </row>
    <row r="4570" spans="1:11" x14ac:dyDescent="0.25">
      <c r="A4570"/>
      <c r="B4570"/>
      <c r="C4570"/>
      <c r="D4570"/>
      <c r="E4570"/>
      <c r="F4570"/>
      <c r="G4570"/>
      <c r="H4570"/>
      <c r="I4570"/>
      <c r="J4570"/>
      <c r="K4570"/>
    </row>
    <row r="4571" spans="1:11" x14ac:dyDescent="0.25">
      <c r="A4571"/>
      <c r="B4571"/>
      <c r="C4571"/>
      <c r="D4571"/>
      <c r="E4571"/>
      <c r="F4571"/>
      <c r="G4571"/>
      <c r="H4571"/>
      <c r="I4571"/>
      <c r="J4571"/>
      <c r="K4571"/>
    </row>
    <row r="4572" spans="1:11" x14ac:dyDescent="0.25">
      <c r="A4572"/>
      <c r="B4572"/>
      <c r="C4572"/>
      <c r="D4572"/>
      <c r="E4572"/>
      <c r="F4572"/>
      <c r="G4572"/>
      <c r="H4572"/>
      <c r="I4572"/>
      <c r="J4572"/>
      <c r="K4572"/>
    </row>
    <row r="4573" spans="1:11" x14ac:dyDescent="0.25">
      <c r="A4573"/>
      <c r="B4573"/>
      <c r="C4573"/>
      <c r="D4573"/>
      <c r="E4573"/>
      <c r="F4573"/>
      <c r="G4573"/>
      <c r="H4573"/>
      <c r="I4573"/>
      <c r="J4573"/>
      <c r="K4573"/>
    </row>
    <row r="4574" spans="1:11" x14ac:dyDescent="0.25">
      <c r="A4574"/>
      <c r="B4574"/>
      <c r="C4574"/>
      <c r="D4574"/>
      <c r="E4574"/>
      <c r="F4574"/>
      <c r="G4574"/>
      <c r="H4574"/>
      <c r="I4574"/>
      <c r="J4574"/>
      <c r="K4574"/>
    </row>
    <row r="4575" spans="1:11" x14ac:dyDescent="0.25">
      <c r="A4575"/>
      <c r="B4575"/>
      <c r="C4575"/>
      <c r="D4575"/>
      <c r="E4575"/>
      <c r="F4575"/>
      <c r="G4575"/>
      <c r="H4575"/>
      <c r="I4575"/>
      <c r="J4575"/>
      <c r="K4575"/>
    </row>
    <row r="4576" spans="1:11" x14ac:dyDescent="0.25">
      <c r="A4576"/>
      <c r="B4576"/>
      <c r="C4576"/>
      <c r="D4576"/>
      <c r="E4576"/>
      <c r="F4576"/>
      <c r="G4576"/>
      <c r="H4576"/>
      <c r="I4576"/>
      <c r="J4576"/>
      <c r="K4576"/>
    </row>
    <row r="4577" spans="1:11" x14ac:dyDescent="0.25">
      <c r="A4577"/>
      <c r="B4577"/>
      <c r="C4577"/>
      <c r="D4577"/>
      <c r="E4577"/>
      <c r="F4577"/>
      <c r="G4577"/>
      <c r="H4577"/>
      <c r="I4577"/>
      <c r="J4577"/>
      <c r="K4577"/>
    </row>
    <row r="4578" spans="1:11" x14ac:dyDescent="0.25">
      <c r="A4578"/>
      <c r="B4578"/>
      <c r="C4578"/>
      <c r="D4578"/>
      <c r="E4578"/>
      <c r="F4578"/>
      <c r="G4578"/>
      <c r="H4578"/>
      <c r="I4578"/>
      <c r="J4578"/>
      <c r="K4578"/>
    </row>
    <row r="4579" spans="1:11" x14ac:dyDescent="0.25">
      <c r="A4579"/>
      <c r="B4579"/>
      <c r="C4579"/>
      <c r="D4579"/>
      <c r="E4579"/>
      <c r="F4579"/>
      <c r="G4579"/>
      <c r="H4579"/>
      <c r="I4579"/>
      <c r="J4579"/>
      <c r="K4579"/>
    </row>
    <row r="4580" spans="1:11" x14ac:dyDescent="0.25">
      <c r="A4580"/>
      <c r="B4580"/>
      <c r="C4580"/>
      <c r="D4580"/>
      <c r="E4580"/>
      <c r="F4580"/>
      <c r="G4580"/>
      <c r="H4580"/>
      <c r="I4580"/>
      <c r="J4580"/>
      <c r="K4580"/>
    </row>
    <row r="4581" spans="1:11" x14ac:dyDescent="0.25">
      <c r="A4581"/>
      <c r="B4581"/>
      <c r="C4581"/>
      <c r="D4581"/>
      <c r="E4581"/>
      <c r="F4581"/>
      <c r="G4581"/>
      <c r="H4581"/>
      <c r="I4581"/>
      <c r="J4581"/>
      <c r="K4581"/>
    </row>
    <row r="4582" spans="1:11" x14ac:dyDescent="0.25">
      <c r="A4582"/>
      <c r="B4582"/>
      <c r="C4582"/>
      <c r="D4582"/>
      <c r="E4582"/>
      <c r="F4582"/>
      <c r="G4582"/>
      <c r="H4582"/>
      <c r="I4582"/>
      <c r="J4582"/>
      <c r="K4582"/>
    </row>
    <row r="4583" spans="1:11" x14ac:dyDescent="0.25">
      <c r="A4583"/>
      <c r="B4583"/>
      <c r="C4583"/>
      <c r="D4583"/>
      <c r="E4583"/>
      <c r="F4583"/>
      <c r="G4583"/>
      <c r="H4583"/>
      <c r="I4583"/>
      <c r="J4583"/>
      <c r="K4583"/>
    </row>
    <row r="4584" spans="1:11" x14ac:dyDescent="0.25">
      <c r="A4584"/>
      <c r="B4584"/>
      <c r="C4584"/>
      <c r="D4584"/>
      <c r="E4584"/>
      <c r="F4584"/>
      <c r="G4584"/>
      <c r="H4584"/>
      <c r="I4584"/>
      <c r="J4584"/>
      <c r="K4584"/>
    </row>
    <row r="4585" spans="1:11" x14ac:dyDescent="0.25">
      <c r="A4585"/>
      <c r="B4585"/>
      <c r="C4585"/>
      <c r="D4585"/>
      <c r="E4585"/>
      <c r="F4585"/>
      <c r="G4585"/>
      <c r="H4585"/>
      <c r="I4585"/>
      <c r="J4585"/>
      <c r="K4585"/>
    </row>
    <row r="4586" spans="1:11" x14ac:dyDescent="0.25">
      <c r="A4586"/>
      <c r="B4586"/>
      <c r="C4586"/>
      <c r="D4586"/>
      <c r="E4586"/>
      <c r="F4586"/>
      <c r="G4586"/>
      <c r="H4586"/>
      <c r="I4586"/>
      <c r="J4586"/>
      <c r="K4586"/>
    </row>
    <row r="4587" spans="1:11" x14ac:dyDescent="0.25">
      <c r="A4587"/>
      <c r="B4587"/>
      <c r="C4587"/>
      <c r="D4587"/>
      <c r="E4587"/>
      <c r="F4587"/>
      <c r="G4587"/>
      <c r="H4587"/>
      <c r="I4587"/>
      <c r="J4587"/>
      <c r="K4587"/>
    </row>
    <row r="4588" spans="1:11" x14ac:dyDescent="0.25">
      <c r="A4588"/>
      <c r="B4588"/>
      <c r="C4588"/>
      <c r="D4588"/>
      <c r="E4588"/>
      <c r="F4588"/>
      <c r="G4588"/>
      <c r="H4588"/>
      <c r="I4588"/>
      <c r="J4588"/>
      <c r="K4588"/>
    </row>
    <row r="4589" spans="1:11" x14ac:dyDescent="0.25">
      <c r="A4589"/>
      <c r="B4589"/>
      <c r="C4589"/>
      <c r="D4589"/>
      <c r="E4589"/>
      <c r="F4589"/>
      <c r="G4589"/>
      <c r="H4589"/>
      <c r="I4589"/>
      <c r="J4589"/>
      <c r="K4589"/>
    </row>
    <row r="4590" spans="1:11" x14ac:dyDescent="0.25">
      <c r="A4590"/>
      <c r="B4590"/>
      <c r="C4590"/>
      <c r="D4590"/>
      <c r="E4590"/>
      <c r="F4590"/>
      <c r="G4590"/>
      <c r="H4590"/>
      <c r="I4590"/>
      <c r="J4590"/>
      <c r="K4590"/>
    </row>
    <row r="4591" spans="1:11" x14ac:dyDescent="0.25">
      <c r="A4591"/>
      <c r="B4591"/>
      <c r="C4591"/>
      <c r="D4591"/>
      <c r="E4591"/>
      <c r="F4591"/>
      <c r="G4591"/>
      <c r="H4591"/>
      <c r="I4591"/>
      <c r="J4591"/>
      <c r="K4591"/>
    </row>
    <row r="4592" spans="1:11" x14ac:dyDescent="0.25">
      <c r="A4592"/>
      <c r="B4592"/>
      <c r="C4592"/>
      <c r="D4592"/>
      <c r="E4592"/>
      <c r="F4592"/>
      <c r="G4592"/>
      <c r="H4592"/>
      <c r="I4592"/>
      <c r="J4592"/>
      <c r="K4592"/>
    </row>
    <row r="4593" spans="1:11" x14ac:dyDescent="0.25">
      <c r="A4593"/>
      <c r="B4593"/>
      <c r="C4593"/>
      <c r="D4593"/>
      <c r="E4593"/>
      <c r="F4593"/>
      <c r="G4593"/>
      <c r="H4593"/>
      <c r="I4593"/>
      <c r="J4593"/>
      <c r="K4593"/>
    </row>
    <row r="4594" spans="1:11" x14ac:dyDescent="0.25">
      <c r="A4594"/>
      <c r="B4594"/>
      <c r="C4594"/>
      <c r="D4594"/>
      <c r="E4594"/>
      <c r="F4594"/>
      <c r="G4594"/>
      <c r="H4594"/>
      <c r="I4594"/>
      <c r="J4594"/>
      <c r="K4594"/>
    </row>
    <row r="4595" spans="1:11" x14ac:dyDescent="0.25">
      <c r="A4595"/>
      <c r="B4595"/>
      <c r="C4595"/>
      <c r="D4595"/>
      <c r="E4595"/>
      <c r="F4595"/>
      <c r="G4595"/>
      <c r="H4595"/>
      <c r="I4595"/>
      <c r="J4595"/>
      <c r="K4595"/>
    </row>
    <row r="4596" spans="1:11" x14ac:dyDescent="0.25">
      <c r="A4596"/>
      <c r="B4596"/>
      <c r="C4596"/>
      <c r="D4596"/>
      <c r="E4596"/>
      <c r="F4596"/>
      <c r="G4596"/>
      <c r="H4596"/>
      <c r="I4596"/>
      <c r="J4596"/>
      <c r="K4596"/>
    </row>
    <row r="4597" spans="1:11" x14ac:dyDescent="0.25">
      <c r="A4597"/>
      <c r="B4597"/>
      <c r="C4597"/>
      <c r="D4597"/>
      <c r="E4597"/>
      <c r="F4597"/>
      <c r="G4597"/>
      <c r="H4597"/>
      <c r="I4597"/>
      <c r="J4597"/>
      <c r="K4597"/>
    </row>
    <row r="4598" spans="1:11" x14ac:dyDescent="0.25">
      <c r="A4598"/>
      <c r="B4598"/>
      <c r="C4598"/>
      <c r="D4598"/>
      <c r="E4598"/>
      <c r="F4598"/>
      <c r="G4598"/>
      <c r="H4598"/>
      <c r="I4598"/>
      <c r="J4598"/>
      <c r="K4598"/>
    </row>
    <row r="4599" spans="1:11" x14ac:dyDescent="0.25">
      <c r="A4599"/>
      <c r="B4599"/>
      <c r="C4599"/>
      <c r="D4599"/>
      <c r="E4599"/>
      <c r="F4599"/>
      <c r="G4599"/>
      <c r="H4599"/>
      <c r="I4599"/>
      <c r="J4599"/>
      <c r="K4599"/>
    </row>
    <row r="4600" spans="1:11" x14ac:dyDescent="0.25">
      <c r="A4600"/>
      <c r="B4600"/>
      <c r="C4600"/>
      <c r="D4600"/>
      <c r="E4600"/>
      <c r="F4600"/>
      <c r="G4600"/>
      <c r="H4600"/>
      <c r="I4600"/>
      <c r="J4600"/>
      <c r="K4600"/>
    </row>
    <row r="4601" spans="1:11" x14ac:dyDescent="0.25">
      <c r="A4601"/>
      <c r="B4601"/>
      <c r="C4601"/>
      <c r="D4601"/>
      <c r="E4601"/>
      <c r="F4601"/>
      <c r="G4601"/>
      <c r="H4601"/>
      <c r="I4601"/>
      <c r="J4601"/>
      <c r="K4601"/>
    </row>
    <row r="4602" spans="1:11" x14ac:dyDescent="0.25">
      <c r="A4602"/>
      <c r="B4602"/>
      <c r="C4602"/>
      <c r="D4602"/>
      <c r="E4602"/>
      <c r="F4602"/>
      <c r="G4602"/>
      <c r="H4602"/>
      <c r="I4602"/>
      <c r="J4602"/>
      <c r="K4602"/>
    </row>
    <row r="4603" spans="1:11" x14ac:dyDescent="0.25">
      <c r="A4603"/>
      <c r="B4603"/>
      <c r="C4603"/>
      <c r="D4603"/>
      <c r="E4603"/>
      <c r="F4603"/>
      <c r="G4603"/>
      <c r="H4603"/>
      <c r="I4603"/>
      <c r="J4603"/>
      <c r="K4603"/>
    </row>
    <row r="4604" spans="1:11" x14ac:dyDescent="0.25">
      <c r="A4604"/>
      <c r="B4604"/>
      <c r="C4604"/>
      <c r="D4604"/>
      <c r="E4604"/>
      <c r="F4604"/>
      <c r="G4604"/>
      <c r="H4604"/>
      <c r="I4604"/>
      <c r="J4604"/>
      <c r="K4604"/>
    </row>
    <row r="4605" spans="1:11" x14ac:dyDescent="0.25">
      <c r="A4605"/>
      <c r="B4605"/>
      <c r="C4605"/>
      <c r="D4605"/>
      <c r="E4605"/>
      <c r="F4605"/>
      <c r="G4605"/>
      <c r="H4605"/>
      <c r="I4605"/>
      <c r="J4605"/>
      <c r="K4605"/>
    </row>
    <row r="4606" spans="1:11" x14ac:dyDescent="0.25">
      <c r="A4606"/>
      <c r="B4606"/>
      <c r="C4606"/>
      <c r="D4606"/>
      <c r="E4606"/>
      <c r="F4606"/>
      <c r="G4606"/>
      <c r="H4606"/>
      <c r="I4606"/>
      <c r="J4606"/>
      <c r="K4606"/>
    </row>
    <row r="4607" spans="1:11" x14ac:dyDescent="0.25">
      <c r="A4607"/>
      <c r="B4607"/>
      <c r="C4607"/>
      <c r="D4607"/>
      <c r="E4607"/>
      <c r="F4607"/>
      <c r="G4607"/>
      <c r="H4607"/>
      <c r="I4607"/>
      <c r="J4607"/>
      <c r="K4607"/>
    </row>
    <row r="4608" spans="1:11" x14ac:dyDescent="0.25">
      <c r="A4608"/>
      <c r="B4608"/>
      <c r="C4608"/>
      <c r="D4608"/>
      <c r="E4608"/>
      <c r="F4608"/>
      <c r="G4608"/>
      <c r="H4608"/>
      <c r="I4608"/>
      <c r="J4608"/>
      <c r="K4608"/>
    </row>
    <row r="4609" spans="1:11" x14ac:dyDescent="0.25">
      <c r="A4609"/>
      <c r="B4609"/>
      <c r="C4609"/>
      <c r="D4609"/>
      <c r="E4609"/>
      <c r="F4609"/>
      <c r="G4609"/>
      <c r="H4609"/>
      <c r="I4609"/>
      <c r="J4609"/>
      <c r="K4609"/>
    </row>
    <row r="4610" spans="1:11" x14ac:dyDescent="0.25">
      <c r="A4610"/>
      <c r="B4610"/>
      <c r="C4610"/>
      <c r="D4610"/>
      <c r="E4610"/>
      <c r="F4610"/>
      <c r="G4610"/>
      <c r="H4610"/>
      <c r="I4610"/>
      <c r="J4610"/>
      <c r="K4610"/>
    </row>
    <row r="4611" spans="1:11" x14ac:dyDescent="0.25">
      <c r="A4611"/>
      <c r="B4611"/>
      <c r="C4611"/>
      <c r="D4611"/>
      <c r="E4611"/>
      <c r="F4611"/>
      <c r="G4611"/>
      <c r="H4611"/>
      <c r="I4611"/>
      <c r="J4611"/>
      <c r="K4611"/>
    </row>
    <row r="4612" spans="1:11" x14ac:dyDescent="0.25">
      <c r="A4612"/>
      <c r="B4612"/>
      <c r="C4612"/>
      <c r="D4612"/>
      <c r="E4612"/>
      <c r="F4612"/>
      <c r="G4612"/>
      <c r="H4612"/>
      <c r="I4612"/>
      <c r="J4612"/>
      <c r="K4612"/>
    </row>
    <row r="4613" spans="1:11" x14ac:dyDescent="0.25">
      <c r="A4613"/>
      <c r="B4613"/>
      <c r="C4613"/>
      <c r="D4613"/>
      <c r="E4613"/>
      <c r="F4613"/>
      <c r="G4613"/>
      <c r="H4613"/>
      <c r="I4613"/>
      <c r="J4613"/>
      <c r="K4613"/>
    </row>
    <row r="4614" spans="1:11" x14ac:dyDescent="0.25">
      <c r="A4614"/>
      <c r="B4614"/>
      <c r="C4614"/>
      <c r="D4614"/>
      <c r="E4614"/>
      <c r="F4614"/>
      <c r="G4614"/>
      <c r="H4614"/>
      <c r="I4614"/>
      <c r="J4614"/>
      <c r="K4614"/>
    </row>
    <row r="4615" spans="1:11" x14ac:dyDescent="0.25">
      <c r="A4615"/>
      <c r="B4615"/>
      <c r="C4615"/>
      <c r="D4615"/>
      <c r="E4615"/>
      <c r="F4615"/>
      <c r="G4615"/>
      <c r="H4615"/>
      <c r="I4615"/>
      <c r="J4615"/>
      <c r="K4615"/>
    </row>
    <row r="4616" spans="1:11" x14ac:dyDescent="0.25">
      <c r="A4616"/>
      <c r="B4616"/>
      <c r="C4616"/>
      <c r="D4616"/>
      <c r="E4616"/>
      <c r="F4616"/>
      <c r="G4616"/>
      <c r="H4616"/>
      <c r="I4616"/>
      <c r="J4616"/>
      <c r="K4616"/>
    </row>
    <row r="4617" spans="1:11" x14ac:dyDescent="0.25">
      <c r="A4617"/>
      <c r="B4617"/>
      <c r="C4617"/>
      <c r="D4617"/>
      <c r="E4617"/>
      <c r="F4617"/>
      <c r="G4617"/>
      <c r="H4617"/>
      <c r="I4617"/>
      <c r="J4617"/>
      <c r="K4617"/>
    </row>
    <row r="4618" spans="1:11" x14ac:dyDescent="0.25">
      <c r="A4618"/>
      <c r="B4618"/>
      <c r="C4618"/>
      <c r="D4618"/>
      <c r="E4618"/>
      <c r="F4618"/>
      <c r="G4618"/>
      <c r="H4618"/>
      <c r="I4618"/>
      <c r="J4618"/>
      <c r="K4618"/>
    </row>
    <row r="4619" spans="1:11" x14ac:dyDescent="0.25">
      <c r="A4619"/>
      <c r="B4619"/>
      <c r="C4619"/>
      <c r="D4619"/>
      <c r="E4619"/>
      <c r="F4619"/>
      <c r="G4619"/>
      <c r="H4619"/>
      <c r="I4619"/>
      <c r="J4619"/>
      <c r="K4619"/>
    </row>
    <row r="4620" spans="1:11" x14ac:dyDescent="0.25">
      <c r="A4620"/>
      <c r="B4620"/>
      <c r="C4620"/>
      <c r="D4620"/>
      <c r="E4620"/>
      <c r="F4620"/>
      <c r="G4620"/>
      <c r="H4620"/>
      <c r="I4620"/>
      <c r="J4620"/>
      <c r="K4620"/>
    </row>
    <row r="4621" spans="1:11" x14ac:dyDescent="0.25">
      <c r="A4621"/>
      <c r="B4621"/>
      <c r="C4621"/>
      <c r="D4621"/>
      <c r="E4621"/>
      <c r="F4621"/>
      <c r="G4621"/>
      <c r="H4621"/>
      <c r="I4621"/>
      <c r="J4621"/>
      <c r="K4621"/>
    </row>
    <row r="4622" spans="1:11" x14ac:dyDescent="0.25">
      <c r="A4622"/>
      <c r="B4622"/>
      <c r="C4622"/>
      <c r="D4622"/>
      <c r="E4622"/>
      <c r="F4622"/>
      <c r="G4622"/>
      <c r="H4622"/>
      <c r="I4622"/>
      <c r="J4622"/>
      <c r="K4622"/>
    </row>
    <row r="4623" spans="1:11" x14ac:dyDescent="0.25">
      <c r="A4623"/>
      <c r="B4623"/>
      <c r="C4623"/>
      <c r="D4623"/>
      <c r="E4623"/>
      <c r="F4623"/>
      <c r="G4623"/>
      <c r="H4623"/>
      <c r="I4623"/>
      <c r="J4623"/>
      <c r="K4623"/>
    </row>
    <row r="4624" spans="1:11" x14ac:dyDescent="0.25">
      <c r="A4624"/>
      <c r="B4624"/>
      <c r="C4624"/>
      <c r="D4624"/>
      <c r="E4624"/>
      <c r="F4624"/>
      <c r="G4624"/>
      <c r="H4624"/>
      <c r="I4624"/>
      <c r="J4624"/>
      <c r="K4624"/>
    </row>
    <row r="4625" spans="1:11" x14ac:dyDescent="0.25">
      <c r="A4625"/>
      <c r="B4625"/>
      <c r="C4625"/>
      <c r="D4625"/>
      <c r="E4625"/>
      <c r="F4625"/>
      <c r="G4625"/>
      <c r="H4625"/>
      <c r="I4625"/>
      <c r="J4625"/>
      <c r="K4625"/>
    </row>
    <row r="4626" spans="1:11" x14ac:dyDescent="0.25">
      <c r="A4626"/>
      <c r="B4626"/>
      <c r="C4626"/>
      <c r="D4626"/>
      <c r="E4626"/>
      <c r="F4626"/>
      <c r="G4626"/>
      <c r="H4626"/>
      <c r="I4626"/>
      <c r="J4626"/>
      <c r="K4626"/>
    </row>
    <row r="4627" spans="1:11" x14ac:dyDescent="0.25">
      <c r="A4627"/>
      <c r="B4627"/>
      <c r="C4627"/>
      <c r="D4627"/>
      <c r="E4627"/>
      <c r="F4627"/>
      <c r="G4627"/>
      <c r="H4627"/>
      <c r="I4627"/>
      <c r="J4627"/>
      <c r="K4627"/>
    </row>
    <row r="4628" spans="1:11" x14ac:dyDescent="0.25">
      <c r="A4628"/>
      <c r="B4628"/>
      <c r="C4628"/>
      <c r="D4628"/>
      <c r="E4628"/>
      <c r="F4628"/>
      <c r="G4628"/>
      <c r="H4628"/>
      <c r="I4628"/>
      <c r="J4628"/>
      <c r="K4628"/>
    </row>
    <row r="4629" spans="1:11" x14ac:dyDescent="0.25">
      <c r="A4629"/>
      <c r="B4629"/>
      <c r="C4629"/>
      <c r="D4629"/>
      <c r="E4629"/>
      <c r="F4629"/>
      <c r="G4629"/>
      <c r="H4629"/>
      <c r="I4629"/>
      <c r="J4629"/>
      <c r="K4629"/>
    </row>
    <row r="4630" spans="1:11" x14ac:dyDescent="0.25">
      <c r="A4630"/>
      <c r="B4630"/>
      <c r="C4630"/>
      <c r="D4630"/>
      <c r="E4630"/>
      <c r="F4630"/>
      <c r="G4630"/>
      <c r="H4630"/>
      <c r="I4630"/>
      <c r="J4630"/>
      <c r="K4630"/>
    </row>
    <row r="4631" spans="1:11" x14ac:dyDescent="0.25">
      <c r="A4631"/>
      <c r="B4631"/>
      <c r="C4631"/>
      <c r="D4631"/>
      <c r="E4631"/>
      <c r="F4631"/>
      <c r="G4631"/>
      <c r="H4631"/>
      <c r="I4631"/>
      <c r="J4631"/>
      <c r="K4631"/>
    </row>
    <row r="4632" spans="1:11" x14ac:dyDescent="0.25">
      <c r="A4632"/>
      <c r="B4632"/>
      <c r="C4632"/>
      <c r="D4632"/>
      <c r="E4632"/>
      <c r="F4632"/>
      <c r="G4632"/>
      <c r="H4632"/>
      <c r="I4632"/>
      <c r="J4632"/>
      <c r="K4632"/>
    </row>
    <row r="4633" spans="1:11" x14ac:dyDescent="0.25">
      <c r="A4633"/>
      <c r="B4633"/>
      <c r="C4633"/>
      <c r="D4633"/>
      <c r="E4633"/>
      <c r="F4633"/>
      <c r="G4633"/>
      <c r="H4633"/>
      <c r="I4633"/>
      <c r="J4633"/>
      <c r="K4633"/>
    </row>
    <row r="4634" spans="1:11" x14ac:dyDescent="0.25">
      <c r="A4634"/>
      <c r="B4634"/>
      <c r="C4634"/>
      <c r="D4634"/>
      <c r="E4634"/>
      <c r="F4634"/>
      <c r="G4634"/>
      <c r="H4634"/>
      <c r="I4634"/>
      <c r="J4634"/>
      <c r="K4634"/>
    </row>
    <row r="4635" spans="1:11" x14ac:dyDescent="0.25">
      <c r="A4635"/>
      <c r="B4635"/>
      <c r="C4635"/>
      <c r="D4635"/>
      <c r="E4635"/>
      <c r="F4635"/>
      <c r="G4635"/>
      <c r="H4635"/>
      <c r="I4635"/>
      <c r="J4635"/>
      <c r="K4635"/>
    </row>
    <row r="4636" spans="1:11" x14ac:dyDescent="0.25">
      <c r="A4636"/>
      <c r="B4636"/>
      <c r="C4636"/>
      <c r="D4636"/>
      <c r="E4636"/>
      <c r="F4636"/>
      <c r="G4636"/>
      <c r="H4636"/>
      <c r="I4636"/>
      <c r="J4636"/>
      <c r="K4636"/>
    </row>
    <row r="4637" spans="1:11" x14ac:dyDescent="0.25">
      <c r="A4637"/>
      <c r="B4637"/>
      <c r="C4637"/>
      <c r="D4637"/>
      <c r="E4637"/>
      <c r="F4637"/>
      <c r="G4637"/>
      <c r="H4637"/>
      <c r="I4637"/>
      <c r="J4637"/>
      <c r="K4637"/>
    </row>
    <row r="4638" spans="1:11" x14ac:dyDescent="0.25">
      <c r="A4638"/>
      <c r="B4638"/>
      <c r="C4638"/>
      <c r="D4638"/>
      <c r="E4638"/>
      <c r="F4638"/>
      <c r="G4638"/>
      <c r="H4638"/>
      <c r="I4638"/>
      <c r="J4638"/>
      <c r="K4638"/>
    </row>
    <row r="4639" spans="1:11" x14ac:dyDescent="0.25">
      <c r="A4639"/>
      <c r="B4639"/>
      <c r="C4639"/>
      <c r="D4639"/>
      <c r="E4639"/>
      <c r="F4639"/>
      <c r="G4639"/>
      <c r="H4639"/>
      <c r="I4639"/>
      <c r="J4639"/>
      <c r="K4639"/>
    </row>
    <row r="4640" spans="1:11" x14ac:dyDescent="0.25">
      <c r="A4640"/>
      <c r="B4640"/>
      <c r="C4640"/>
      <c r="D4640"/>
      <c r="E4640"/>
      <c r="F4640"/>
      <c r="G4640"/>
      <c r="H4640"/>
      <c r="I4640"/>
      <c r="J4640"/>
      <c r="K4640"/>
    </row>
    <row r="4641" spans="1:11" x14ac:dyDescent="0.25">
      <c r="A4641"/>
      <c r="B4641"/>
      <c r="C4641"/>
      <c r="D4641"/>
      <c r="E4641"/>
      <c r="F4641"/>
      <c r="G4641"/>
      <c r="H4641"/>
      <c r="I4641"/>
      <c r="J4641"/>
      <c r="K4641"/>
    </row>
    <row r="4642" spans="1:11" x14ac:dyDescent="0.25">
      <c r="A4642"/>
      <c r="B4642"/>
      <c r="C4642"/>
      <c r="D4642"/>
      <c r="E4642"/>
      <c r="F4642"/>
      <c r="G4642"/>
      <c r="H4642"/>
      <c r="I4642"/>
      <c r="J4642"/>
      <c r="K4642"/>
    </row>
    <row r="4643" spans="1:11" x14ac:dyDescent="0.25">
      <c r="A4643"/>
      <c r="B4643"/>
      <c r="C4643"/>
      <c r="D4643"/>
      <c r="E4643"/>
      <c r="F4643"/>
      <c r="G4643"/>
      <c r="H4643"/>
      <c r="I4643"/>
      <c r="J4643"/>
      <c r="K4643"/>
    </row>
    <row r="4644" spans="1:11" x14ac:dyDescent="0.25">
      <c r="A4644"/>
      <c r="B4644"/>
      <c r="C4644"/>
      <c r="D4644"/>
      <c r="E4644"/>
      <c r="F4644"/>
      <c r="G4644"/>
      <c r="H4644"/>
      <c r="I4644"/>
      <c r="J4644"/>
      <c r="K4644"/>
    </row>
    <row r="4645" spans="1:11" x14ac:dyDescent="0.25">
      <c r="A4645"/>
      <c r="B4645"/>
      <c r="C4645"/>
      <c r="D4645"/>
      <c r="E4645"/>
      <c r="F4645"/>
      <c r="G4645"/>
      <c r="H4645"/>
      <c r="I4645"/>
      <c r="J4645"/>
      <c r="K4645"/>
    </row>
    <row r="4646" spans="1:11" x14ac:dyDescent="0.25">
      <c r="A4646"/>
      <c r="B4646"/>
      <c r="C4646"/>
      <c r="D4646"/>
      <c r="E4646"/>
      <c r="F4646"/>
      <c r="G4646"/>
      <c r="H4646"/>
      <c r="I4646"/>
      <c r="J4646"/>
      <c r="K4646"/>
    </row>
    <row r="4647" spans="1:11" x14ac:dyDescent="0.25">
      <c r="A4647"/>
      <c r="B4647"/>
      <c r="C4647"/>
      <c r="D4647"/>
      <c r="E4647"/>
      <c r="F4647"/>
      <c r="G4647"/>
      <c r="H4647"/>
      <c r="I4647"/>
      <c r="J4647"/>
      <c r="K4647"/>
    </row>
    <row r="4648" spans="1:11" x14ac:dyDescent="0.25">
      <c r="A4648"/>
      <c r="B4648"/>
      <c r="C4648"/>
      <c r="D4648"/>
      <c r="E4648"/>
      <c r="F4648"/>
      <c r="G4648"/>
      <c r="H4648"/>
      <c r="I4648"/>
      <c r="J4648"/>
      <c r="K4648"/>
    </row>
    <row r="4649" spans="1:11" x14ac:dyDescent="0.25">
      <c r="A4649"/>
      <c r="B4649"/>
      <c r="C4649"/>
      <c r="D4649"/>
      <c r="E4649"/>
      <c r="F4649"/>
      <c r="G4649"/>
      <c r="H4649"/>
      <c r="I4649"/>
      <c r="J4649"/>
      <c r="K4649"/>
    </row>
    <row r="4650" spans="1:11" x14ac:dyDescent="0.25">
      <c r="A4650"/>
      <c r="B4650"/>
      <c r="C4650"/>
      <c r="D4650"/>
      <c r="E4650"/>
      <c r="F4650"/>
      <c r="G4650"/>
      <c r="H4650"/>
      <c r="I4650"/>
      <c r="J4650"/>
      <c r="K4650"/>
    </row>
    <row r="4651" spans="1:11" x14ac:dyDescent="0.25">
      <c r="A4651"/>
      <c r="B4651"/>
      <c r="C4651"/>
      <c r="D4651"/>
      <c r="E4651"/>
      <c r="F4651"/>
      <c r="G4651"/>
      <c r="H4651"/>
      <c r="I4651"/>
      <c r="J4651"/>
      <c r="K4651"/>
    </row>
    <row r="4652" spans="1:11" x14ac:dyDescent="0.25">
      <c r="A4652"/>
      <c r="B4652"/>
      <c r="C4652"/>
      <c r="D4652"/>
      <c r="E4652"/>
      <c r="F4652"/>
      <c r="G4652"/>
      <c r="H4652"/>
      <c r="I4652"/>
      <c r="J4652"/>
      <c r="K4652"/>
    </row>
    <row r="4653" spans="1:11" x14ac:dyDescent="0.25">
      <c r="A4653"/>
      <c r="B4653"/>
      <c r="C4653"/>
      <c r="D4653"/>
      <c r="E4653"/>
      <c r="F4653"/>
      <c r="G4653"/>
      <c r="H4653"/>
      <c r="I4653"/>
      <c r="J4653"/>
      <c r="K4653"/>
    </row>
    <row r="4654" spans="1:11" x14ac:dyDescent="0.25">
      <c r="A4654"/>
      <c r="B4654"/>
      <c r="C4654"/>
      <c r="D4654"/>
      <c r="E4654"/>
      <c r="F4654"/>
      <c r="G4654"/>
      <c r="H4654"/>
      <c r="I4654"/>
      <c r="J4654"/>
      <c r="K4654"/>
    </row>
    <row r="4655" spans="1:11" x14ac:dyDescent="0.25">
      <c r="A4655"/>
      <c r="B4655"/>
      <c r="C4655"/>
      <c r="D4655"/>
      <c r="E4655"/>
      <c r="F4655"/>
      <c r="G4655"/>
      <c r="H4655"/>
      <c r="I4655"/>
      <c r="J4655"/>
      <c r="K4655"/>
    </row>
    <row r="4656" spans="1:11" x14ac:dyDescent="0.25">
      <c r="A4656"/>
      <c r="B4656"/>
      <c r="C4656"/>
      <c r="D4656"/>
      <c r="E4656"/>
      <c r="F4656"/>
      <c r="G4656"/>
      <c r="H4656"/>
      <c r="I4656"/>
      <c r="J4656"/>
      <c r="K4656"/>
    </row>
    <row r="4657" spans="1:11" x14ac:dyDescent="0.25">
      <c r="A4657"/>
      <c r="B4657"/>
      <c r="C4657"/>
      <c r="D4657"/>
      <c r="E4657"/>
      <c r="F4657"/>
      <c r="G4657"/>
      <c r="H4657"/>
      <c r="I4657"/>
      <c r="J4657"/>
      <c r="K4657"/>
    </row>
    <row r="4658" spans="1:11" x14ac:dyDescent="0.25">
      <c r="A4658"/>
      <c r="B4658"/>
      <c r="C4658"/>
      <c r="D4658"/>
      <c r="E4658"/>
      <c r="F4658"/>
      <c r="G4658"/>
      <c r="H4658"/>
      <c r="I4658"/>
      <c r="J4658"/>
      <c r="K4658"/>
    </row>
    <row r="4659" spans="1:11" x14ac:dyDescent="0.25">
      <c r="A4659"/>
      <c r="B4659"/>
      <c r="C4659"/>
      <c r="D4659"/>
      <c r="E4659"/>
      <c r="F4659"/>
      <c r="G4659"/>
      <c r="H4659"/>
      <c r="I4659"/>
      <c r="J4659"/>
      <c r="K4659"/>
    </row>
    <row r="4660" spans="1:11" x14ac:dyDescent="0.25">
      <c r="A4660"/>
      <c r="B4660"/>
      <c r="C4660"/>
      <c r="D4660"/>
      <c r="E4660"/>
      <c r="F4660"/>
      <c r="G4660"/>
      <c r="H4660"/>
      <c r="I4660"/>
      <c r="J4660"/>
      <c r="K4660"/>
    </row>
    <row r="4661" spans="1:11" x14ac:dyDescent="0.25">
      <c r="A4661"/>
      <c r="B4661"/>
      <c r="C4661"/>
      <c r="D4661"/>
      <c r="E4661"/>
      <c r="F4661"/>
      <c r="G4661"/>
      <c r="H4661"/>
      <c r="I4661"/>
      <c r="J4661"/>
      <c r="K4661"/>
    </row>
    <row r="4662" spans="1:11" x14ac:dyDescent="0.25">
      <c r="A4662"/>
      <c r="B4662"/>
      <c r="C4662"/>
      <c r="D4662"/>
      <c r="E4662"/>
      <c r="F4662"/>
      <c r="G4662"/>
      <c r="H4662"/>
      <c r="I4662"/>
      <c r="J4662"/>
      <c r="K4662"/>
    </row>
    <row r="4663" spans="1:11" x14ac:dyDescent="0.25">
      <c r="A4663"/>
      <c r="B4663"/>
      <c r="C4663"/>
      <c r="D4663"/>
      <c r="E4663"/>
      <c r="F4663"/>
      <c r="G4663"/>
      <c r="H4663"/>
      <c r="I4663"/>
      <c r="J4663"/>
      <c r="K4663"/>
    </row>
    <row r="4664" spans="1:11" x14ac:dyDescent="0.25">
      <c r="A4664"/>
      <c r="B4664"/>
      <c r="C4664"/>
      <c r="D4664"/>
      <c r="E4664"/>
      <c r="F4664"/>
      <c r="G4664"/>
      <c r="H4664"/>
      <c r="I4664"/>
      <c r="J4664"/>
      <c r="K4664"/>
    </row>
    <row r="4665" spans="1:11" x14ac:dyDescent="0.25">
      <c r="A4665"/>
      <c r="B4665"/>
      <c r="C4665"/>
      <c r="D4665"/>
      <c r="E4665"/>
      <c r="F4665"/>
      <c r="G4665"/>
      <c r="H4665"/>
      <c r="I4665"/>
      <c r="J4665"/>
      <c r="K4665"/>
    </row>
    <row r="4666" spans="1:11" x14ac:dyDescent="0.25">
      <c r="A4666"/>
      <c r="B4666"/>
      <c r="C4666"/>
      <c r="D4666"/>
      <c r="E4666"/>
      <c r="F4666"/>
      <c r="G4666"/>
      <c r="H4666"/>
      <c r="I4666"/>
      <c r="J4666"/>
      <c r="K4666"/>
    </row>
    <row r="4667" spans="1:11" x14ac:dyDescent="0.25">
      <c r="A4667"/>
      <c r="B4667"/>
      <c r="C4667"/>
      <c r="D4667"/>
      <c r="E4667"/>
      <c r="F4667"/>
      <c r="G4667"/>
      <c r="H4667"/>
      <c r="I4667"/>
      <c r="J4667"/>
      <c r="K4667"/>
    </row>
    <row r="4668" spans="1:11" x14ac:dyDescent="0.25">
      <c r="A4668"/>
      <c r="B4668"/>
      <c r="C4668"/>
      <c r="D4668"/>
      <c r="E4668"/>
      <c r="F4668"/>
      <c r="G4668"/>
      <c r="H4668"/>
      <c r="I4668"/>
      <c r="J4668"/>
      <c r="K4668"/>
    </row>
    <row r="4669" spans="1:11" x14ac:dyDescent="0.25">
      <c r="A4669"/>
      <c r="B4669"/>
      <c r="C4669"/>
      <c r="D4669"/>
      <c r="E4669"/>
      <c r="F4669"/>
      <c r="G4669"/>
      <c r="H4669"/>
      <c r="I4669"/>
      <c r="J4669"/>
      <c r="K4669"/>
    </row>
    <row r="4670" spans="1:11" x14ac:dyDescent="0.25">
      <c r="A4670"/>
      <c r="B4670"/>
      <c r="C4670"/>
      <c r="D4670"/>
      <c r="E4670"/>
      <c r="F4670"/>
      <c r="G4670"/>
      <c r="H4670"/>
      <c r="I4670"/>
      <c r="J4670"/>
      <c r="K4670"/>
    </row>
    <row r="4671" spans="1:11" x14ac:dyDescent="0.25">
      <c r="A4671"/>
      <c r="B4671"/>
      <c r="C4671"/>
      <c r="D4671"/>
      <c r="E4671"/>
      <c r="F4671"/>
      <c r="G4671"/>
      <c r="H4671"/>
      <c r="I4671"/>
      <c r="J4671"/>
      <c r="K4671"/>
    </row>
    <row r="4672" spans="1:11" x14ac:dyDescent="0.25">
      <c r="A4672"/>
      <c r="B4672"/>
      <c r="C4672"/>
      <c r="D4672"/>
      <c r="E4672"/>
      <c r="F4672"/>
      <c r="G4672"/>
      <c r="H4672"/>
      <c r="I4672"/>
      <c r="J4672"/>
      <c r="K4672"/>
    </row>
    <row r="4673" spans="1:11" x14ac:dyDescent="0.25">
      <c r="A4673"/>
      <c r="B4673"/>
      <c r="C4673"/>
      <c r="D4673"/>
      <c r="E4673"/>
      <c r="F4673"/>
      <c r="G4673"/>
      <c r="H4673"/>
      <c r="I4673"/>
      <c r="J4673"/>
      <c r="K4673"/>
    </row>
    <row r="4674" spans="1:11" x14ac:dyDescent="0.25">
      <c r="A4674"/>
      <c r="B4674"/>
      <c r="C4674"/>
      <c r="D4674"/>
      <c r="E4674"/>
      <c r="F4674"/>
      <c r="G4674"/>
      <c r="H4674"/>
      <c r="I4674"/>
      <c r="J4674"/>
      <c r="K4674"/>
    </row>
    <row r="4675" spans="1:11" x14ac:dyDescent="0.25">
      <c r="A4675"/>
      <c r="B4675"/>
      <c r="C4675"/>
      <c r="D4675"/>
      <c r="E4675"/>
      <c r="F4675"/>
      <c r="G4675"/>
      <c r="H4675"/>
      <c r="I4675"/>
      <c r="J4675"/>
      <c r="K4675"/>
    </row>
    <row r="4676" spans="1:11" x14ac:dyDescent="0.25">
      <c r="A4676"/>
      <c r="B4676"/>
      <c r="C4676"/>
      <c r="D4676"/>
      <c r="E4676"/>
      <c r="F4676"/>
      <c r="G4676"/>
      <c r="H4676"/>
      <c r="I4676"/>
      <c r="J4676"/>
      <c r="K4676"/>
    </row>
    <row r="4677" spans="1:11" x14ac:dyDescent="0.25">
      <c r="A4677"/>
      <c r="B4677"/>
      <c r="C4677"/>
      <c r="D4677"/>
      <c r="E4677"/>
      <c r="F4677"/>
      <c r="G4677"/>
      <c r="H4677"/>
      <c r="I4677"/>
      <c r="J4677"/>
      <c r="K4677"/>
    </row>
    <row r="4678" spans="1:11" x14ac:dyDescent="0.25">
      <c r="A4678"/>
      <c r="B4678"/>
      <c r="C4678"/>
      <c r="D4678"/>
      <c r="E4678"/>
      <c r="F4678"/>
      <c r="G4678"/>
      <c r="H4678"/>
      <c r="I4678"/>
      <c r="J4678"/>
      <c r="K4678"/>
    </row>
    <row r="4679" spans="1:11" x14ac:dyDescent="0.25">
      <c r="A4679"/>
      <c r="B4679"/>
      <c r="C4679"/>
      <c r="D4679"/>
      <c r="E4679"/>
      <c r="F4679"/>
      <c r="G4679"/>
      <c r="H4679"/>
      <c r="I4679"/>
      <c r="J4679"/>
      <c r="K4679"/>
    </row>
    <row r="4680" spans="1:11" x14ac:dyDescent="0.25">
      <c r="A4680"/>
      <c r="B4680"/>
      <c r="C4680"/>
      <c r="D4680"/>
      <c r="E4680"/>
      <c r="F4680"/>
      <c r="G4680"/>
      <c r="H4680"/>
      <c r="I4680"/>
      <c r="J4680"/>
      <c r="K4680"/>
    </row>
    <row r="4681" spans="1:11" x14ac:dyDescent="0.25">
      <c r="A4681"/>
      <c r="B4681"/>
      <c r="C4681"/>
      <c r="D4681"/>
      <c r="E4681"/>
      <c r="F4681"/>
      <c r="G4681"/>
      <c r="H4681"/>
      <c r="I4681"/>
      <c r="J4681"/>
      <c r="K4681"/>
    </row>
    <row r="4682" spans="1:11" x14ac:dyDescent="0.25">
      <c r="A4682"/>
      <c r="B4682"/>
      <c r="C4682"/>
      <c r="D4682"/>
      <c r="E4682"/>
      <c r="F4682"/>
      <c r="G4682"/>
      <c r="H4682"/>
      <c r="I4682"/>
      <c r="J4682"/>
      <c r="K4682"/>
    </row>
    <row r="4683" spans="1:11" x14ac:dyDescent="0.25">
      <c r="A4683"/>
      <c r="B4683"/>
      <c r="C4683"/>
      <c r="D4683"/>
      <c r="E4683"/>
      <c r="F4683"/>
      <c r="G4683"/>
      <c r="H4683"/>
      <c r="I4683"/>
      <c r="J4683"/>
      <c r="K4683"/>
    </row>
    <row r="4684" spans="1:11" x14ac:dyDescent="0.25">
      <c r="A4684"/>
      <c r="B4684"/>
      <c r="C4684"/>
      <c r="D4684"/>
      <c r="E4684"/>
      <c r="F4684"/>
      <c r="G4684"/>
      <c r="H4684"/>
      <c r="I4684"/>
      <c r="J4684"/>
      <c r="K4684"/>
    </row>
    <row r="4685" spans="1:11" x14ac:dyDescent="0.25">
      <c r="A4685"/>
      <c r="B4685"/>
      <c r="C4685"/>
      <c r="D4685"/>
      <c r="E4685"/>
      <c r="F4685"/>
      <c r="G4685"/>
      <c r="H4685"/>
      <c r="I4685"/>
      <c r="J4685"/>
      <c r="K4685"/>
    </row>
    <row r="4686" spans="1:11" x14ac:dyDescent="0.25">
      <c r="A4686"/>
      <c r="B4686"/>
      <c r="C4686"/>
      <c r="D4686"/>
      <c r="E4686"/>
      <c r="F4686"/>
      <c r="G4686"/>
      <c r="H4686"/>
      <c r="I4686"/>
      <c r="J4686"/>
      <c r="K4686"/>
    </row>
    <row r="4687" spans="1:11" x14ac:dyDescent="0.25">
      <c r="A4687"/>
      <c r="B4687"/>
      <c r="C4687"/>
      <c r="D4687"/>
      <c r="E4687"/>
      <c r="F4687"/>
      <c r="G4687"/>
      <c r="H4687"/>
      <c r="I4687"/>
      <c r="J4687"/>
      <c r="K4687"/>
    </row>
    <row r="4688" spans="1:11" x14ac:dyDescent="0.25">
      <c r="A4688"/>
      <c r="B4688"/>
      <c r="C4688"/>
      <c r="D4688"/>
      <c r="E4688"/>
      <c r="F4688"/>
      <c r="G4688"/>
      <c r="H4688"/>
      <c r="I4688"/>
      <c r="J4688"/>
      <c r="K4688"/>
    </row>
    <row r="4689" spans="1:11" x14ac:dyDescent="0.25">
      <c r="A4689"/>
      <c r="B4689"/>
      <c r="C4689"/>
      <c r="D4689"/>
      <c r="E4689"/>
      <c r="F4689"/>
      <c r="G4689"/>
      <c r="H4689"/>
      <c r="I4689"/>
      <c r="J4689"/>
      <c r="K4689"/>
    </row>
    <row r="4690" spans="1:11" x14ac:dyDescent="0.25">
      <c r="A4690"/>
      <c r="B4690"/>
      <c r="C4690"/>
      <c r="D4690"/>
      <c r="E4690"/>
      <c r="F4690"/>
      <c r="G4690"/>
      <c r="H4690"/>
      <c r="I4690"/>
      <c r="J4690"/>
      <c r="K4690"/>
    </row>
    <row r="4691" spans="1:11" x14ac:dyDescent="0.25">
      <c r="A4691"/>
      <c r="B4691"/>
      <c r="C4691"/>
      <c r="D4691"/>
      <c r="E4691"/>
      <c r="F4691"/>
      <c r="G4691"/>
      <c r="H4691"/>
      <c r="I4691"/>
      <c r="J4691"/>
      <c r="K4691"/>
    </row>
    <row r="4692" spans="1:11" x14ac:dyDescent="0.25">
      <c r="A4692"/>
      <c r="B4692"/>
      <c r="C4692"/>
      <c r="D4692"/>
      <c r="E4692"/>
      <c r="F4692"/>
      <c r="G4692"/>
      <c r="H4692"/>
      <c r="I4692"/>
      <c r="J4692"/>
      <c r="K4692"/>
    </row>
    <row r="4693" spans="1:11" x14ac:dyDescent="0.25">
      <c r="A4693"/>
      <c r="B4693"/>
      <c r="C4693"/>
      <c r="D4693"/>
      <c r="E4693"/>
      <c r="F4693"/>
      <c r="G4693"/>
      <c r="H4693"/>
      <c r="I4693"/>
      <c r="J4693"/>
      <c r="K4693"/>
    </row>
    <row r="4694" spans="1:11" x14ac:dyDescent="0.25">
      <c r="A4694"/>
      <c r="B4694"/>
      <c r="C4694"/>
      <c r="D4694"/>
      <c r="E4694"/>
      <c r="F4694"/>
      <c r="G4694"/>
      <c r="H4694"/>
      <c r="I4694"/>
      <c r="J4694"/>
      <c r="K4694"/>
    </row>
    <row r="4695" spans="1:11" x14ac:dyDescent="0.25">
      <c r="A4695"/>
      <c r="B4695"/>
      <c r="C4695"/>
      <c r="D4695"/>
      <c r="E4695"/>
      <c r="F4695"/>
      <c r="G4695"/>
      <c r="H4695"/>
      <c r="I4695"/>
      <c r="J4695"/>
      <c r="K4695"/>
    </row>
    <row r="4696" spans="1:11" x14ac:dyDescent="0.25">
      <c r="A4696"/>
      <c r="B4696"/>
      <c r="C4696"/>
      <c r="D4696"/>
      <c r="E4696"/>
      <c r="F4696"/>
      <c r="G4696"/>
      <c r="H4696"/>
      <c r="I4696"/>
      <c r="J4696"/>
      <c r="K4696"/>
    </row>
    <row r="4697" spans="1:11" x14ac:dyDescent="0.25">
      <c r="A4697"/>
      <c r="B4697"/>
      <c r="C4697"/>
      <c r="D4697"/>
      <c r="E4697"/>
      <c r="F4697"/>
      <c r="G4697"/>
      <c r="H4697"/>
      <c r="I4697"/>
      <c r="J4697"/>
      <c r="K4697"/>
    </row>
    <row r="4698" spans="1:11" x14ac:dyDescent="0.25">
      <c r="A4698"/>
      <c r="B4698"/>
      <c r="C4698"/>
      <c r="D4698"/>
      <c r="E4698"/>
      <c r="F4698"/>
      <c r="G4698"/>
      <c r="H4698"/>
      <c r="I4698"/>
      <c r="J4698"/>
      <c r="K4698"/>
    </row>
    <row r="4699" spans="1:11" x14ac:dyDescent="0.25">
      <c r="A4699"/>
      <c r="B4699"/>
      <c r="C4699"/>
      <c r="D4699"/>
      <c r="E4699"/>
      <c r="F4699"/>
      <c r="G4699"/>
      <c r="H4699"/>
      <c r="I4699"/>
      <c r="J4699"/>
      <c r="K4699"/>
    </row>
    <row r="4700" spans="1:11" x14ac:dyDescent="0.25">
      <c r="A4700"/>
      <c r="B4700"/>
      <c r="C4700"/>
      <c r="D4700"/>
      <c r="E4700"/>
      <c r="F4700"/>
      <c r="G4700"/>
      <c r="H4700"/>
      <c r="I4700"/>
      <c r="J4700"/>
      <c r="K4700"/>
    </row>
    <row r="4701" spans="1:11" x14ac:dyDescent="0.25">
      <c r="A4701"/>
      <c r="B4701"/>
      <c r="C4701"/>
      <c r="D4701"/>
      <c r="E4701"/>
      <c r="F4701"/>
      <c r="G4701"/>
      <c r="H4701"/>
      <c r="I4701"/>
      <c r="J4701"/>
      <c r="K4701"/>
    </row>
    <row r="4702" spans="1:11" x14ac:dyDescent="0.25">
      <c r="A4702"/>
      <c r="B4702"/>
      <c r="C4702"/>
      <c r="D4702"/>
      <c r="E4702"/>
      <c r="F4702"/>
      <c r="G4702"/>
      <c r="H4702"/>
      <c r="I4702"/>
      <c r="J4702"/>
      <c r="K4702"/>
    </row>
    <row r="4703" spans="1:11" x14ac:dyDescent="0.25">
      <c r="A4703"/>
      <c r="B4703"/>
      <c r="C4703"/>
      <c r="D4703"/>
      <c r="E4703"/>
      <c r="F4703"/>
      <c r="G4703"/>
      <c r="H4703"/>
      <c r="I4703"/>
      <c r="J4703"/>
      <c r="K4703"/>
    </row>
    <row r="4704" spans="1:11" x14ac:dyDescent="0.25">
      <c r="A4704"/>
      <c r="B4704"/>
      <c r="C4704"/>
      <c r="D4704"/>
      <c r="E4704"/>
      <c r="F4704"/>
      <c r="G4704"/>
      <c r="H4704"/>
      <c r="I4704"/>
      <c r="J4704"/>
      <c r="K4704"/>
    </row>
    <row r="4705" spans="1:11" x14ac:dyDescent="0.25">
      <c r="A4705"/>
      <c r="B4705"/>
      <c r="C4705"/>
      <c r="D4705"/>
      <c r="E4705"/>
      <c r="F4705"/>
      <c r="G4705"/>
      <c r="H4705"/>
      <c r="I4705"/>
      <c r="J4705"/>
      <c r="K4705"/>
    </row>
    <row r="4706" spans="1:11" x14ac:dyDescent="0.25">
      <c r="A4706"/>
      <c r="B4706"/>
      <c r="C4706"/>
      <c r="D4706"/>
      <c r="E4706"/>
      <c r="F4706"/>
      <c r="G4706"/>
      <c r="H4706"/>
      <c r="I4706"/>
      <c r="J4706"/>
      <c r="K4706"/>
    </row>
    <row r="4707" spans="1:11" x14ac:dyDescent="0.25">
      <c r="A4707"/>
      <c r="B4707"/>
      <c r="C4707"/>
      <c r="D4707"/>
      <c r="E4707"/>
      <c r="F4707"/>
      <c r="G4707"/>
      <c r="H4707"/>
      <c r="I4707"/>
      <c r="J4707"/>
      <c r="K4707"/>
    </row>
    <row r="4708" spans="1:11" x14ac:dyDescent="0.25">
      <c r="A4708"/>
      <c r="B4708"/>
      <c r="C4708"/>
      <c r="D4708"/>
      <c r="E4708"/>
      <c r="F4708"/>
      <c r="G4708"/>
      <c r="H4708"/>
      <c r="I4708"/>
      <c r="J4708"/>
      <c r="K4708"/>
    </row>
    <row r="4709" spans="1:11" x14ac:dyDescent="0.25">
      <c r="A4709"/>
      <c r="B4709"/>
      <c r="C4709"/>
      <c r="D4709"/>
      <c r="E4709"/>
      <c r="F4709"/>
      <c r="G4709"/>
      <c r="H4709"/>
      <c r="I4709"/>
      <c r="J4709"/>
      <c r="K4709"/>
    </row>
    <row r="4710" spans="1:11" x14ac:dyDescent="0.25">
      <c r="A4710"/>
      <c r="B4710"/>
      <c r="C4710"/>
      <c r="D4710"/>
      <c r="E4710"/>
      <c r="F4710"/>
      <c r="G4710"/>
      <c r="H4710"/>
      <c r="I4710"/>
      <c r="J4710"/>
      <c r="K4710"/>
    </row>
    <row r="4711" spans="1:11" x14ac:dyDescent="0.25">
      <c r="A4711"/>
      <c r="B4711"/>
      <c r="C4711"/>
      <c r="D4711"/>
      <c r="E4711"/>
      <c r="F4711"/>
      <c r="G4711"/>
      <c r="H4711"/>
      <c r="I4711"/>
      <c r="J4711"/>
      <c r="K4711"/>
    </row>
    <row r="4712" spans="1:11" x14ac:dyDescent="0.25">
      <c r="A4712"/>
      <c r="B4712"/>
      <c r="C4712"/>
      <c r="D4712"/>
      <c r="E4712"/>
      <c r="F4712"/>
      <c r="G4712"/>
      <c r="H4712"/>
      <c r="I4712"/>
      <c r="J4712"/>
      <c r="K4712"/>
    </row>
    <row r="4713" spans="1:11" x14ac:dyDescent="0.25">
      <c r="A4713"/>
      <c r="B4713"/>
      <c r="C4713"/>
      <c r="D4713"/>
      <c r="E4713"/>
      <c r="F4713"/>
      <c r="G4713"/>
      <c r="H4713"/>
      <c r="I4713"/>
      <c r="J4713"/>
      <c r="K4713"/>
    </row>
    <row r="4714" spans="1:11" x14ac:dyDescent="0.25">
      <c r="A4714"/>
      <c r="B4714"/>
      <c r="C4714"/>
      <c r="D4714"/>
      <c r="E4714"/>
      <c r="F4714"/>
      <c r="G4714"/>
      <c r="H4714"/>
      <c r="I4714"/>
      <c r="J4714"/>
      <c r="K4714"/>
    </row>
    <row r="4715" spans="1:11" x14ac:dyDescent="0.25">
      <c r="A4715"/>
      <c r="B4715"/>
      <c r="C4715"/>
      <c r="D4715"/>
      <c r="E4715"/>
      <c r="F4715"/>
      <c r="G4715"/>
      <c r="H4715"/>
      <c r="I4715"/>
      <c r="J4715"/>
      <c r="K4715"/>
    </row>
    <row r="4716" spans="1:11" x14ac:dyDescent="0.25">
      <c r="A4716"/>
      <c r="B4716"/>
      <c r="C4716"/>
      <c r="D4716"/>
      <c r="E4716"/>
      <c r="F4716"/>
      <c r="G4716"/>
      <c r="H4716"/>
      <c r="I4716"/>
      <c r="J4716"/>
      <c r="K4716"/>
    </row>
    <row r="4717" spans="1:11" x14ac:dyDescent="0.25">
      <c r="A4717"/>
      <c r="B4717"/>
      <c r="C4717"/>
      <c r="D4717"/>
      <c r="E4717"/>
      <c r="F4717"/>
      <c r="G4717"/>
      <c r="H4717"/>
      <c r="I4717"/>
      <c r="J4717"/>
      <c r="K4717"/>
    </row>
    <row r="4718" spans="1:11" x14ac:dyDescent="0.25">
      <c r="A4718"/>
      <c r="B4718"/>
      <c r="C4718"/>
      <c r="D4718"/>
      <c r="E4718"/>
      <c r="F4718"/>
      <c r="G4718"/>
      <c r="H4718"/>
      <c r="I4718"/>
      <c r="J4718"/>
      <c r="K4718"/>
    </row>
    <row r="4719" spans="1:11" x14ac:dyDescent="0.25">
      <c r="A4719"/>
      <c r="B4719"/>
      <c r="C4719"/>
      <c r="D4719"/>
      <c r="E4719"/>
      <c r="F4719"/>
      <c r="G4719"/>
      <c r="H4719"/>
      <c r="I4719"/>
      <c r="J4719"/>
      <c r="K4719"/>
    </row>
    <row r="4720" spans="1:11" x14ac:dyDescent="0.25">
      <c r="A4720"/>
      <c r="B4720"/>
      <c r="C4720"/>
      <c r="D4720"/>
      <c r="E4720"/>
      <c r="F4720"/>
      <c r="G4720"/>
      <c r="H4720"/>
      <c r="I4720"/>
      <c r="J4720"/>
      <c r="K4720"/>
    </row>
    <row r="4721" spans="1:11" x14ac:dyDescent="0.25">
      <c r="A4721"/>
      <c r="B4721"/>
      <c r="C4721"/>
      <c r="D4721"/>
      <c r="E4721"/>
      <c r="F4721"/>
      <c r="G4721"/>
      <c r="H4721"/>
      <c r="I4721"/>
      <c r="J4721"/>
      <c r="K4721"/>
    </row>
    <row r="4722" spans="1:11" x14ac:dyDescent="0.25">
      <c r="A4722"/>
      <c r="B4722"/>
      <c r="C4722"/>
      <c r="D4722"/>
      <c r="E4722"/>
      <c r="F4722"/>
      <c r="G4722"/>
      <c r="H4722"/>
      <c r="I4722"/>
      <c r="J4722"/>
      <c r="K4722"/>
    </row>
    <row r="4723" spans="1:11" x14ac:dyDescent="0.25">
      <c r="A4723"/>
      <c r="B4723"/>
      <c r="C4723"/>
      <c r="D4723"/>
      <c r="E4723"/>
      <c r="F4723"/>
      <c r="G4723"/>
      <c r="H4723"/>
      <c r="I4723"/>
      <c r="J4723"/>
      <c r="K4723"/>
    </row>
    <row r="4724" spans="1:11" x14ac:dyDescent="0.25">
      <c r="A4724"/>
      <c r="B4724"/>
      <c r="C4724"/>
      <c r="D4724"/>
      <c r="E4724"/>
      <c r="F4724"/>
      <c r="G4724"/>
      <c r="H4724"/>
      <c r="I4724"/>
      <c r="J4724"/>
      <c r="K4724"/>
    </row>
    <row r="4725" spans="1:11" x14ac:dyDescent="0.25">
      <c r="A4725"/>
      <c r="B4725"/>
      <c r="C4725"/>
      <c r="D4725"/>
      <c r="E4725"/>
      <c r="F4725"/>
      <c r="G4725"/>
      <c r="H4725"/>
      <c r="I4725"/>
      <c r="J4725"/>
      <c r="K4725"/>
    </row>
    <row r="4726" spans="1:11" x14ac:dyDescent="0.25">
      <c r="A4726"/>
      <c r="B4726"/>
      <c r="C4726"/>
      <c r="D4726"/>
      <c r="E4726"/>
      <c r="F4726"/>
      <c r="G4726"/>
      <c r="H4726"/>
      <c r="I4726"/>
      <c r="J4726"/>
      <c r="K4726"/>
    </row>
    <row r="4727" spans="1:11" x14ac:dyDescent="0.25">
      <c r="A4727"/>
      <c r="B4727"/>
      <c r="C4727"/>
      <c r="D4727"/>
      <c r="E4727"/>
      <c r="F4727"/>
      <c r="G4727"/>
      <c r="H4727"/>
      <c r="I4727"/>
      <c r="J4727"/>
      <c r="K4727"/>
    </row>
    <row r="4728" spans="1:11" x14ac:dyDescent="0.25">
      <c r="A4728"/>
      <c r="B4728"/>
      <c r="C4728"/>
      <c r="D4728"/>
      <c r="E4728"/>
      <c r="F4728"/>
      <c r="G4728"/>
      <c r="H4728"/>
      <c r="I4728"/>
      <c r="J4728"/>
      <c r="K4728"/>
    </row>
    <row r="4729" spans="1:11" x14ac:dyDescent="0.25">
      <c r="A4729"/>
      <c r="B4729"/>
      <c r="C4729"/>
      <c r="D4729"/>
      <c r="E4729"/>
      <c r="F4729"/>
      <c r="G4729"/>
      <c r="H4729"/>
      <c r="I4729"/>
      <c r="J4729"/>
      <c r="K4729"/>
    </row>
    <row r="4730" spans="1:11" x14ac:dyDescent="0.25">
      <c r="A4730"/>
      <c r="B4730"/>
      <c r="C4730"/>
      <c r="D4730"/>
      <c r="E4730"/>
      <c r="F4730"/>
      <c r="G4730"/>
      <c r="H4730"/>
      <c r="I4730"/>
      <c r="J4730"/>
      <c r="K4730"/>
    </row>
    <row r="4731" spans="1:11" x14ac:dyDescent="0.25">
      <c r="A4731"/>
      <c r="B4731"/>
      <c r="C4731"/>
      <c r="D4731"/>
      <c r="E4731"/>
      <c r="F4731"/>
      <c r="G4731"/>
      <c r="H4731"/>
      <c r="I4731"/>
      <c r="J4731"/>
      <c r="K4731"/>
    </row>
    <row r="4732" spans="1:11" x14ac:dyDescent="0.25">
      <c r="A4732"/>
      <c r="B4732"/>
      <c r="C4732"/>
      <c r="D4732"/>
      <c r="E4732"/>
      <c r="F4732"/>
      <c r="G4732"/>
      <c r="H4732"/>
      <c r="I4732"/>
      <c r="J4732"/>
      <c r="K4732"/>
    </row>
    <row r="4733" spans="1:11" x14ac:dyDescent="0.25">
      <c r="A4733"/>
      <c r="B4733"/>
      <c r="C4733"/>
      <c r="D4733"/>
      <c r="E4733"/>
      <c r="F4733"/>
      <c r="G4733"/>
      <c r="H4733"/>
      <c r="I4733"/>
      <c r="J4733"/>
      <c r="K4733"/>
    </row>
    <row r="4734" spans="1:11" x14ac:dyDescent="0.25">
      <c r="A4734"/>
      <c r="B4734"/>
      <c r="C4734"/>
      <c r="D4734"/>
      <c r="E4734"/>
      <c r="F4734"/>
      <c r="G4734"/>
      <c r="H4734"/>
      <c r="I4734"/>
      <c r="J4734"/>
      <c r="K4734"/>
    </row>
    <row r="4735" spans="1:11" x14ac:dyDescent="0.25">
      <c r="A4735"/>
      <c r="B4735"/>
      <c r="C4735"/>
      <c r="D4735"/>
      <c r="E4735"/>
      <c r="F4735"/>
      <c r="G4735"/>
      <c r="H4735"/>
      <c r="I4735"/>
      <c r="J4735"/>
      <c r="K4735"/>
    </row>
    <row r="4736" spans="1:11" x14ac:dyDescent="0.25">
      <c r="A4736"/>
      <c r="B4736"/>
      <c r="C4736"/>
      <c r="D4736"/>
      <c r="E4736"/>
      <c r="F4736"/>
      <c r="G4736"/>
      <c r="H4736"/>
      <c r="I4736"/>
      <c r="J4736"/>
      <c r="K4736"/>
    </row>
    <row r="4737" spans="1:11" x14ac:dyDescent="0.25">
      <c r="A4737"/>
      <c r="B4737"/>
      <c r="C4737"/>
      <c r="D4737"/>
      <c r="E4737"/>
      <c r="F4737"/>
      <c r="G4737"/>
      <c r="H4737"/>
      <c r="I4737"/>
      <c r="J4737"/>
      <c r="K4737"/>
    </row>
    <row r="4738" spans="1:11" x14ac:dyDescent="0.25">
      <c r="A4738"/>
      <c r="B4738"/>
      <c r="C4738"/>
      <c r="D4738"/>
      <c r="E4738"/>
      <c r="F4738"/>
      <c r="G4738"/>
      <c r="H4738"/>
      <c r="I4738"/>
      <c r="J4738"/>
      <c r="K4738"/>
    </row>
    <row r="4739" spans="1:11" x14ac:dyDescent="0.25">
      <c r="A4739"/>
      <c r="B4739"/>
      <c r="C4739"/>
      <c r="D4739"/>
      <c r="E4739"/>
      <c r="F4739"/>
      <c r="G4739"/>
      <c r="H4739"/>
      <c r="I4739"/>
      <c r="J4739"/>
      <c r="K4739"/>
    </row>
    <row r="4740" spans="1:11" x14ac:dyDescent="0.25">
      <c r="A4740"/>
      <c r="B4740"/>
      <c r="C4740"/>
      <c r="D4740"/>
      <c r="E4740"/>
      <c r="F4740"/>
      <c r="G4740"/>
      <c r="H4740"/>
      <c r="I4740"/>
      <c r="J4740"/>
      <c r="K4740"/>
    </row>
    <row r="4741" spans="1:11" x14ac:dyDescent="0.25">
      <c r="A4741"/>
      <c r="B4741"/>
      <c r="C4741"/>
      <c r="D4741"/>
      <c r="E4741"/>
      <c r="F4741"/>
      <c r="G4741"/>
      <c r="H4741"/>
      <c r="I4741"/>
      <c r="J4741"/>
      <c r="K4741"/>
    </row>
    <row r="4742" spans="1:11" x14ac:dyDescent="0.25">
      <c r="A4742"/>
      <c r="B4742"/>
      <c r="C4742"/>
      <c r="D4742"/>
      <c r="E4742"/>
      <c r="F4742"/>
      <c r="G4742"/>
      <c r="H4742"/>
      <c r="I4742"/>
      <c r="J4742"/>
      <c r="K4742"/>
    </row>
    <row r="4743" spans="1:11" x14ac:dyDescent="0.25">
      <c r="A4743"/>
      <c r="B4743"/>
      <c r="C4743"/>
      <c r="D4743"/>
      <c r="E4743"/>
      <c r="F4743"/>
      <c r="G4743"/>
      <c r="H4743"/>
      <c r="I4743"/>
      <c r="J4743"/>
      <c r="K4743"/>
    </row>
    <row r="4744" spans="1:11" x14ac:dyDescent="0.25">
      <c r="A4744"/>
      <c r="B4744"/>
      <c r="C4744"/>
      <c r="D4744"/>
      <c r="E4744"/>
      <c r="F4744"/>
      <c r="G4744"/>
      <c r="H4744"/>
      <c r="I4744"/>
      <c r="J4744"/>
      <c r="K4744"/>
    </row>
    <row r="4745" spans="1:11" x14ac:dyDescent="0.25">
      <c r="A4745"/>
      <c r="B4745"/>
      <c r="C4745"/>
      <c r="D4745"/>
      <c r="E4745"/>
      <c r="F4745"/>
      <c r="G4745"/>
      <c r="H4745"/>
      <c r="I4745"/>
      <c r="J4745"/>
      <c r="K4745"/>
    </row>
    <row r="4746" spans="1:11" x14ac:dyDescent="0.25">
      <c r="A4746"/>
      <c r="B4746"/>
      <c r="C4746"/>
      <c r="D4746"/>
      <c r="E4746"/>
      <c r="F4746"/>
      <c r="G4746"/>
      <c r="H4746"/>
      <c r="I4746"/>
      <c r="J4746"/>
      <c r="K4746"/>
    </row>
    <row r="4747" spans="1:11" x14ac:dyDescent="0.25">
      <c r="A4747"/>
      <c r="B4747"/>
      <c r="C4747"/>
      <c r="D4747"/>
      <c r="E4747"/>
      <c r="F4747"/>
      <c r="G4747"/>
      <c r="H4747"/>
      <c r="I4747"/>
      <c r="J4747"/>
      <c r="K4747"/>
    </row>
    <row r="4748" spans="1:11" x14ac:dyDescent="0.25">
      <c r="A4748"/>
      <c r="B4748"/>
      <c r="C4748"/>
      <c r="D4748"/>
      <c r="E4748"/>
      <c r="F4748"/>
      <c r="G4748"/>
      <c r="H4748"/>
      <c r="I4748"/>
      <c r="J4748"/>
      <c r="K4748"/>
    </row>
    <row r="4749" spans="1:11" x14ac:dyDescent="0.25">
      <c r="A4749"/>
      <c r="B4749"/>
      <c r="C4749"/>
      <c r="D4749"/>
      <c r="E4749"/>
      <c r="F4749"/>
      <c r="G4749"/>
      <c r="H4749"/>
      <c r="I4749"/>
      <c r="J4749"/>
      <c r="K4749"/>
    </row>
    <row r="4750" spans="1:11" x14ac:dyDescent="0.25">
      <c r="A4750"/>
      <c r="B4750"/>
      <c r="C4750"/>
      <c r="D4750"/>
      <c r="E4750"/>
      <c r="F4750"/>
      <c r="G4750"/>
      <c r="H4750"/>
      <c r="I4750"/>
      <c r="J4750"/>
      <c r="K4750"/>
    </row>
    <row r="4751" spans="1:11" x14ac:dyDescent="0.25">
      <c r="A4751"/>
      <c r="B4751"/>
      <c r="C4751"/>
      <c r="D4751"/>
      <c r="E4751"/>
      <c r="F4751"/>
      <c r="G4751"/>
      <c r="H4751"/>
      <c r="I4751"/>
      <c r="J4751"/>
      <c r="K4751"/>
    </row>
    <row r="4752" spans="1:11" x14ac:dyDescent="0.25">
      <c r="A4752"/>
      <c r="B4752"/>
      <c r="C4752"/>
      <c r="D4752"/>
      <c r="E4752"/>
      <c r="F4752"/>
      <c r="G4752"/>
      <c r="H4752"/>
      <c r="I4752"/>
      <c r="J4752"/>
      <c r="K4752"/>
    </row>
    <row r="4753" spans="1:11" x14ac:dyDescent="0.25">
      <c r="A4753"/>
      <c r="B4753"/>
      <c r="C4753"/>
      <c r="D4753"/>
      <c r="E4753"/>
      <c r="F4753"/>
      <c r="G4753"/>
      <c r="H4753"/>
      <c r="I4753"/>
      <c r="J4753"/>
      <c r="K4753"/>
    </row>
    <row r="4754" spans="1:11" x14ac:dyDescent="0.25">
      <c r="A4754"/>
      <c r="B4754"/>
      <c r="C4754"/>
      <c r="D4754"/>
      <c r="E4754"/>
      <c r="F4754"/>
      <c r="G4754"/>
      <c r="H4754"/>
      <c r="I4754"/>
      <c r="J4754"/>
      <c r="K4754"/>
    </row>
    <row r="4755" spans="1:11" x14ac:dyDescent="0.25">
      <c r="A4755"/>
      <c r="B4755"/>
      <c r="C4755"/>
      <c r="D4755"/>
      <c r="E4755"/>
      <c r="F4755"/>
      <c r="G4755"/>
      <c r="H4755"/>
      <c r="I4755"/>
      <c r="J4755"/>
      <c r="K4755"/>
    </row>
    <row r="4756" spans="1:11" x14ac:dyDescent="0.25">
      <c r="A4756"/>
      <c r="B4756"/>
      <c r="C4756"/>
      <c r="D4756"/>
      <c r="E4756"/>
      <c r="F4756"/>
      <c r="G4756"/>
      <c r="H4756"/>
      <c r="I4756"/>
      <c r="J4756"/>
      <c r="K4756"/>
    </row>
    <row r="4757" spans="1:11" x14ac:dyDescent="0.25">
      <c r="A4757"/>
      <c r="B4757"/>
      <c r="C4757"/>
      <c r="D4757"/>
      <c r="E4757"/>
      <c r="F4757"/>
      <c r="G4757"/>
      <c r="H4757"/>
      <c r="I4757"/>
      <c r="J4757"/>
      <c r="K4757"/>
    </row>
    <row r="4758" spans="1:11" x14ac:dyDescent="0.25">
      <c r="A4758"/>
      <c r="B4758"/>
      <c r="C4758"/>
      <c r="D4758"/>
      <c r="E4758"/>
      <c r="F4758"/>
      <c r="G4758"/>
      <c r="H4758"/>
      <c r="I4758"/>
      <c r="J4758"/>
      <c r="K4758"/>
    </row>
    <row r="4759" spans="1:11" x14ac:dyDescent="0.25">
      <c r="A4759"/>
      <c r="B4759"/>
      <c r="C4759"/>
      <c r="D4759"/>
      <c r="E4759"/>
      <c r="F4759"/>
      <c r="G4759"/>
      <c r="H4759"/>
      <c r="I4759"/>
      <c r="J4759"/>
      <c r="K4759"/>
    </row>
    <row r="4760" spans="1:11" x14ac:dyDescent="0.25">
      <c r="A4760"/>
      <c r="B4760"/>
      <c r="C4760"/>
      <c r="D4760"/>
      <c r="E4760"/>
      <c r="F4760"/>
      <c r="G4760"/>
      <c r="H4760"/>
      <c r="I4760"/>
      <c r="J4760"/>
      <c r="K4760"/>
    </row>
    <row r="4761" spans="1:11" x14ac:dyDescent="0.25">
      <c r="A4761"/>
      <c r="B4761"/>
      <c r="C4761"/>
      <c r="D4761"/>
      <c r="E4761"/>
      <c r="F4761"/>
      <c r="G4761"/>
      <c r="H4761"/>
      <c r="I4761"/>
      <c r="J4761"/>
      <c r="K4761"/>
    </row>
    <row r="4762" spans="1:11" x14ac:dyDescent="0.25">
      <c r="A4762"/>
      <c r="B4762"/>
      <c r="C4762"/>
      <c r="D4762"/>
      <c r="E4762"/>
      <c r="F4762"/>
      <c r="G4762"/>
      <c r="H4762"/>
      <c r="I4762"/>
      <c r="J4762"/>
      <c r="K4762"/>
    </row>
    <row r="4763" spans="1:11" x14ac:dyDescent="0.25">
      <c r="A4763"/>
      <c r="B4763"/>
      <c r="C4763"/>
      <c r="D4763"/>
      <c r="E4763"/>
      <c r="F4763"/>
      <c r="G4763"/>
      <c r="H4763"/>
      <c r="I4763"/>
      <c r="J4763"/>
      <c r="K4763"/>
    </row>
    <row r="4764" spans="1:11" x14ac:dyDescent="0.25">
      <c r="A4764"/>
      <c r="B4764"/>
      <c r="C4764"/>
      <c r="D4764"/>
      <c r="E4764"/>
      <c r="F4764"/>
      <c r="G4764"/>
      <c r="H4764"/>
      <c r="I4764"/>
      <c r="J4764"/>
      <c r="K4764"/>
    </row>
    <row r="4765" spans="1:11" x14ac:dyDescent="0.25">
      <c r="A4765"/>
      <c r="B4765"/>
      <c r="C4765"/>
      <c r="D4765"/>
      <c r="E4765"/>
      <c r="F4765"/>
      <c r="G4765"/>
      <c r="H4765"/>
      <c r="I4765"/>
      <c r="J4765"/>
      <c r="K4765"/>
    </row>
    <row r="4766" spans="1:11" x14ac:dyDescent="0.25">
      <c r="A4766"/>
      <c r="B4766"/>
      <c r="C4766"/>
      <c r="D4766"/>
      <c r="E4766"/>
      <c r="F4766"/>
      <c r="G4766"/>
      <c r="H4766"/>
      <c r="I4766"/>
      <c r="J4766"/>
      <c r="K4766"/>
    </row>
    <row r="4767" spans="1:11" x14ac:dyDescent="0.25">
      <c r="A4767"/>
      <c r="B4767"/>
      <c r="C4767"/>
      <c r="D4767"/>
      <c r="E4767"/>
      <c r="F4767"/>
      <c r="G4767"/>
      <c r="H4767"/>
      <c r="I4767"/>
      <c r="J4767"/>
      <c r="K4767"/>
    </row>
    <row r="4768" spans="1:11" x14ac:dyDescent="0.25">
      <c r="A4768"/>
      <c r="B4768"/>
      <c r="C4768"/>
      <c r="D4768"/>
      <c r="E4768"/>
      <c r="F4768"/>
      <c r="G4768"/>
      <c r="H4768"/>
      <c r="I4768"/>
      <c r="J4768"/>
      <c r="K4768"/>
    </row>
    <row r="4769" spans="1:11" x14ac:dyDescent="0.25">
      <c r="A4769"/>
      <c r="B4769"/>
      <c r="C4769"/>
      <c r="D4769"/>
      <c r="E4769"/>
      <c r="F4769"/>
      <c r="G4769"/>
      <c r="H4769"/>
      <c r="I4769"/>
      <c r="J4769"/>
      <c r="K4769"/>
    </row>
    <row r="4770" spans="1:11" x14ac:dyDescent="0.25">
      <c r="A4770"/>
      <c r="B4770"/>
      <c r="C4770"/>
      <c r="D4770"/>
      <c r="E4770"/>
      <c r="F4770"/>
      <c r="G4770"/>
      <c r="H4770"/>
      <c r="I4770"/>
      <c r="J4770"/>
      <c r="K4770"/>
    </row>
    <row r="4771" spans="1:11" x14ac:dyDescent="0.25">
      <c r="A4771"/>
      <c r="B4771"/>
      <c r="C4771"/>
      <c r="D4771"/>
      <c r="E4771"/>
      <c r="F4771"/>
      <c r="G4771"/>
      <c r="H4771"/>
      <c r="I4771"/>
      <c r="J4771"/>
      <c r="K4771"/>
    </row>
    <row r="4772" spans="1:11" x14ac:dyDescent="0.25">
      <c r="A4772"/>
      <c r="B4772"/>
      <c r="C4772"/>
      <c r="D4772"/>
      <c r="E4772"/>
      <c r="F4772"/>
      <c r="G4772"/>
      <c r="H4772"/>
      <c r="I4772"/>
      <c r="J4772"/>
      <c r="K4772"/>
    </row>
    <row r="4773" spans="1:11" x14ac:dyDescent="0.25">
      <c r="A4773"/>
      <c r="B4773"/>
      <c r="C4773"/>
      <c r="D4773"/>
      <c r="E4773"/>
      <c r="F4773"/>
      <c r="G4773"/>
      <c r="H4773"/>
      <c r="I4773"/>
      <c r="J4773"/>
      <c r="K4773"/>
    </row>
    <row r="4774" spans="1:11" x14ac:dyDescent="0.25">
      <c r="A4774"/>
      <c r="B4774"/>
      <c r="C4774"/>
      <c r="D4774"/>
      <c r="E4774"/>
      <c r="F4774"/>
      <c r="G4774"/>
      <c r="H4774"/>
      <c r="I4774"/>
      <c r="J4774"/>
      <c r="K4774"/>
    </row>
    <row r="4775" spans="1:11" x14ac:dyDescent="0.25">
      <c r="A4775"/>
      <c r="B4775"/>
      <c r="C4775"/>
      <c r="D4775"/>
      <c r="E4775"/>
      <c r="F4775"/>
      <c r="G4775"/>
      <c r="H4775"/>
      <c r="I4775"/>
      <c r="J4775"/>
      <c r="K4775"/>
    </row>
    <row r="4776" spans="1:11" x14ac:dyDescent="0.25">
      <c r="A4776"/>
      <c r="B4776"/>
      <c r="C4776"/>
      <c r="D4776"/>
      <c r="E4776"/>
      <c r="F4776"/>
      <c r="G4776"/>
      <c r="H4776"/>
      <c r="I4776"/>
      <c r="J4776"/>
      <c r="K4776"/>
    </row>
    <row r="4777" spans="1:11" x14ac:dyDescent="0.25">
      <c r="A4777"/>
      <c r="B4777"/>
      <c r="C4777"/>
      <c r="D4777"/>
      <c r="E4777"/>
      <c r="F4777"/>
      <c r="G4777"/>
      <c r="H4777"/>
      <c r="I4777"/>
      <c r="J4777"/>
      <c r="K4777"/>
    </row>
    <row r="4778" spans="1:11" x14ac:dyDescent="0.25">
      <c r="A4778"/>
      <c r="B4778"/>
      <c r="C4778"/>
      <c r="D4778"/>
      <c r="E4778"/>
      <c r="F4778"/>
      <c r="G4778"/>
      <c r="H4778"/>
      <c r="I4778"/>
      <c r="J4778"/>
      <c r="K4778"/>
    </row>
    <row r="4779" spans="1:11" x14ac:dyDescent="0.25">
      <c r="A4779"/>
      <c r="B4779"/>
      <c r="C4779"/>
      <c r="D4779"/>
      <c r="E4779"/>
      <c r="F4779"/>
      <c r="G4779"/>
      <c r="H4779"/>
      <c r="I4779"/>
      <c r="J4779"/>
      <c r="K4779"/>
    </row>
    <row r="4780" spans="1:11" x14ac:dyDescent="0.25">
      <c r="A4780"/>
      <c r="B4780"/>
      <c r="C4780"/>
      <c r="D4780"/>
      <c r="E4780"/>
      <c r="F4780"/>
      <c r="G4780"/>
      <c r="H4780"/>
      <c r="I4780"/>
      <c r="J4780"/>
      <c r="K4780"/>
    </row>
    <row r="4781" spans="1:11" x14ac:dyDescent="0.25">
      <c r="A4781"/>
      <c r="B4781"/>
      <c r="C4781"/>
      <c r="D4781"/>
      <c r="E4781"/>
      <c r="F4781"/>
      <c r="G4781"/>
      <c r="H4781"/>
      <c r="I4781"/>
      <c r="J4781"/>
      <c r="K4781"/>
    </row>
    <row r="4782" spans="1:11" x14ac:dyDescent="0.25">
      <c r="A4782"/>
      <c r="B4782"/>
      <c r="C4782"/>
      <c r="D4782"/>
      <c r="E4782"/>
      <c r="F4782"/>
      <c r="G4782"/>
      <c r="H4782"/>
      <c r="I4782"/>
      <c r="J4782"/>
      <c r="K4782"/>
    </row>
    <row r="4783" spans="1:11" x14ac:dyDescent="0.25">
      <c r="A4783"/>
      <c r="B4783"/>
      <c r="C4783"/>
      <c r="D4783"/>
      <c r="E4783"/>
      <c r="F4783"/>
      <c r="G4783"/>
      <c r="H4783"/>
      <c r="I4783"/>
      <c r="J4783"/>
      <c r="K4783"/>
    </row>
    <row r="4784" spans="1:11" x14ac:dyDescent="0.25">
      <c r="A4784"/>
      <c r="B4784"/>
      <c r="C4784"/>
      <c r="D4784"/>
      <c r="E4784"/>
      <c r="F4784"/>
      <c r="G4784"/>
      <c r="H4784"/>
      <c r="I4784"/>
      <c r="J4784"/>
      <c r="K4784"/>
    </row>
    <row r="4785" spans="1:11" x14ac:dyDescent="0.25">
      <c r="A4785"/>
      <c r="B4785"/>
      <c r="C4785"/>
      <c r="D4785"/>
      <c r="E4785"/>
      <c r="F4785"/>
      <c r="G4785"/>
      <c r="H4785"/>
      <c r="I4785"/>
      <c r="J4785"/>
      <c r="K4785"/>
    </row>
    <row r="4786" spans="1:11" x14ac:dyDescent="0.25">
      <c r="A4786"/>
      <c r="B4786"/>
      <c r="C4786"/>
      <c r="D4786"/>
      <c r="E4786"/>
      <c r="F4786"/>
      <c r="G4786"/>
      <c r="H4786"/>
      <c r="I4786"/>
      <c r="J4786"/>
      <c r="K4786"/>
    </row>
    <row r="4787" spans="1:11" x14ac:dyDescent="0.25">
      <c r="A4787"/>
      <c r="B4787"/>
      <c r="C4787"/>
      <c r="D4787"/>
      <c r="E4787"/>
      <c r="F4787"/>
      <c r="G4787"/>
      <c r="H4787"/>
      <c r="I4787"/>
      <c r="J4787"/>
      <c r="K4787"/>
    </row>
    <row r="4788" spans="1:11" x14ac:dyDescent="0.25">
      <c r="A4788"/>
      <c r="B4788"/>
      <c r="C4788"/>
      <c r="D4788"/>
      <c r="E4788"/>
      <c r="F4788"/>
      <c r="G4788"/>
      <c r="H4788"/>
      <c r="I4788"/>
      <c r="J4788"/>
      <c r="K4788"/>
    </row>
    <row r="4789" spans="1:11" x14ac:dyDescent="0.25">
      <c r="A4789"/>
      <c r="B4789"/>
      <c r="C4789"/>
      <c r="D4789"/>
      <c r="E4789"/>
      <c r="F4789"/>
      <c r="G4789"/>
      <c r="H4789"/>
      <c r="I4789"/>
      <c r="J4789"/>
      <c r="K4789"/>
    </row>
    <row r="4790" spans="1:11" x14ac:dyDescent="0.25">
      <c r="A4790"/>
      <c r="B4790"/>
      <c r="C4790"/>
      <c r="D4790"/>
      <c r="E4790"/>
      <c r="F4790"/>
      <c r="G4790"/>
      <c r="H4790"/>
      <c r="I4790"/>
      <c r="J4790"/>
      <c r="K4790"/>
    </row>
    <row r="4791" spans="1:11" x14ac:dyDescent="0.25">
      <c r="A4791"/>
      <c r="B4791"/>
      <c r="C4791"/>
      <c r="D4791"/>
      <c r="E4791"/>
      <c r="F4791"/>
      <c r="G4791"/>
      <c r="H4791"/>
      <c r="I4791"/>
      <c r="J4791"/>
      <c r="K4791"/>
    </row>
    <row r="4792" spans="1:11" x14ac:dyDescent="0.25">
      <c r="A4792"/>
      <c r="B4792"/>
      <c r="C4792"/>
      <c r="D4792"/>
      <c r="E4792"/>
      <c r="F4792"/>
      <c r="G4792"/>
      <c r="H4792"/>
      <c r="I4792"/>
      <c r="J4792"/>
      <c r="K4792"/>
    </row>
    <row r="4793" spans="1:11" x14ac:dyDescent="0.25">
      <c r="A4793"/>
      <c r="B4793"/>
      <c r="C4793"/>
      <c r="D4793"/>
      <c r="E4793"/>
      <c r="F4793"/>
      <c r="G4793"/>
      <c r="H4793"/>
      <c r="I4793"/>
      <c r="J4793"/>
      <c r="K4793"/>
    </row>
    <row r="4794" spans="1:11" x14ac:dyDescent="0.25">
      <c r="A4794"/>
      <c r="B4794"/>
      <c r="C4794"/>
      <c r="D4794"/>
      <c r="E4794"/>
      <c r="F4794"/>
      <c r="G4794"/>
      <c r="H4794"/>
      <c r="I4794"/>
      <c r="J4794"/>
      <c r="K4794"/>
    </row>
    <row r="4795" spans="1:11" x14ac:dyDescent="0.25">
      <c r="A4795"/>
      <c r="B4795"/>
      <c r="C4795"/>
      <c r="D4795"/>
      <c r="E4795"/>
      <c r="F4795"/>
      <c r="G4795"/>
      <c r="H4795"/>
      <c r="I4795"/>
      <c r="J4795"/>
      <c r="K4795"/>
    </row>
    <row r="4796" spans="1:11" x14ac:dyDescent="0.25">
      <c r="A4796"/>
      <c r="B4796"/>
      <c r="C4796"/>
      <c r="D4796"/>
      <c r="E4796"/>
      <c r="F4796"/>
      <c r="G4796"/>
      <c r="H4796"/>
      <c r="I4796"/>
      <c r="J4796"/>
      <c r="K4796"/>
    </row>
    <row r="4797" spans="1:11" x14ac:dyDescent="0.25">
      <c r="A4797"/>
      <c r="B4797"/>
      <c r="C4797"/>
      <c r="D4797"/>
      <c r="E4797"/>
      <c r="F4797"/>
      <c r="G4797"/>
      <c r="H4797"/>
      <c r="I4797"/>
      <c r="J4797"/>
      <c r="K4797"/>
    </row>
    <row r="4798" spans="1:11" x14ac:dyDescent="0.25">
      <c r="A4798"/>
      <c r="B4798"/>
      <c r="C4798"/>
      <c r="D4798"/>
      <c r="E4798"/>
      <c r="F4798"/>
      <c r="G4798"/>
      <c r="H4798"/>
      <c r="I4798"/>
      <c r="J4798"/>
      <c r="K4798"/>
    </row>
    <row r="4799" spans="1:11" x14ac:dyDescent="0.25">
      <c r="A4799"/>
      <c r="B4799"/>
      <c r="C4799"/>
      <c r="D4799"/>
      <c r="E4799"/>
      <c r="F4799"/>
      <c r="G4799"/>
      <c r="H4799"/>
      <c r="I4799"/>
      <c r="J4799"/>
      <c r="K4799"/>
    </row>
    <row r="4800" spans="1:11" x14ac:dyDescent="0.25">
      <c r="A4800"/>
      <c r="B4800"/>
      <c r="C4800"/>
      <c r="D4800"/>
      <c r="E4800"/>
      <c r="F4800"/>
      <c r="G4800"/>
      <c r="H4800"/>
      <c r="I4800"/>
      <c r="J4800"/>
      <c r="K4800"/>
    </row>
    <row r="4801" spans="1:11" x14ac:dyDescent="0.25">
      <c r="A4801"/>
      <c r="B4801"/>
      <c r="C4801"/>
      <c r="D4801"/>
      <c r="E4801"/>
      <c r="F4801"/>
      <c r="G4801"/>
      <c r="H4801"/>
      <c r="I4801"/>
      <c r="J4801"/>
      <c r="K4801"/>
    </row>
    <row r="4802" spans="1:11" x14ac:dyDescent="0.25">
      <c r="A4802"/>
      <c r="B4802"/>
      <c r="C4802"/>
      <c r="D4802"/>
      <c r="E4802"/>
      <c r="F4802"/>
      <c r="G4802"/>
      <c r="H4802"/>
      <c r="I4802"/>
      <c r="J4802"/>
      <c r="K4802"/>
    </row>
    <row r="4803" spans="1:11" x14ac:dyDescent="0.25">
      <c r="A4803"/>
      <c r="B4803"/>
      <c r="C4803"/>
      <c r="D4803"/>
      <c r="E4803"/>
      <c r="F4803"/>
      <c r="G4803"/>
      <c r="H4803"/>
      <c r="I4803"/>
      <c r="J4803"/>
      <c r="K4803"/>
    </row>
    <row r="4804" spans="1:11" x14ac:dyDescent="0.25">
      <c r="A4804"/>
      <c r="B4804"/>
      <c r="C4804"/>
      <c r="D4804"/>
      <c r="E4804"/>
      <c r="F4804"/>
      <c r="G4804"/>
      <c r="H4804"/>
      <c r="I4804"/>
      <c r="J4804"/>
      <c r="K4804"/>
    </row>
    <row r="4805" spans="1:11" x14ac:dyDescent="0.25">
      <c r="A4805"/>
      <c r="B4805"/>
      <c r="C4805"/>
      <c r="D4805"/>
      <c r="E4805"/>
      <c r="F4805"/>
      <c r="G4805"/>
      <c r="H4805"/>
      <c r="I4805"/>
      <c r="J4805"/>
      <c r="K4805"/>
    </row>
    <row r="4806" spans="1:11" x14ac:dyDescent="0.25">
      <c r="A4806"/>
      <c r="B4806"/>
      <c r="C4806"/>
      <c r="D4806"/>
      <c r="E4806"/>
      <c r="F4806"/>
      <c r="G4806"/>
      <c r="H4806"/>
      <c r="I4806"/>
      <c r="J4806"/>
      <c r="K4806"/>
    </row>
    <row r="4807" spans="1:11" x14ac:dyDescent="0.25">
      <c r="A4807"/>
      <c r="B4807"/>
      <c r="C4807"/>
      <c r="D4807"/>
      <c r="E4807"/>
      <c r="F4807"/>
      <c r="G4807"/>
      <c r="H4807"/>
      <c r="I4807"/>
      <c r="J4807"/>
      <c r="K4807"/>
    </row>
    <row r="4808" spans="1:11" x14ac:dyDescent="0.25">
      <c r="A4808"/>
      <c r="B4808"/>
      <c r="C4808"/>
      <c r="D4808"/>
      <c r="E4808"/>
      <c r="F4808"/>
      <c r="G4808"/>
      <c r="H4808"/>
      <c r="I4808"/>
      <c r="J4808"/>
      <c r="K4808"/>
    </row>
    <row r="4809" spans="1:11" x14ac:dyDescent="0.25">
      <c r="A4809"/>
      <c r="B4809"/>
      <c r="C4809"/>
      <c r="D4809"/>
      <c r="E4809"/>
      <c r="F4809"/>
      <c r="G4809"/>
      <c r="H4809"/>
      <c r="I4809"/>
      <c r="J4809"/>
      <c r="K4809"/>
    </row>
    <row r="4810" spans="1:11" x14ac:dyDescent="0.25">
      <c r="A4810"/>
      <c r="B4810"/>
      <c r="C4810"/>
      <c r="D4810"/>
      <c r="E4810"/>
      <c r="F4810"/>
      <c r="G4810"/>
      <c r="H4810"/>
      <c r="I4810"/>
      <c r="J4810"/>
      <c r="K4810"/>
    </row>
    <row r="4811" spans="1:11" x14ac:dyDescent="0.25">
      <c r="A4811"/>
      <c r="B4811"/>
      <c r="C4811"/>
      <c r="D4811"/>
      <c r="E4811"/>
      <c r="F4811"/>
      <c r="G4811"/>
      <c r="H4811"/>
      <c r="I4811"/>
      <c r="J4811"/>
      <c r="K4811"/>
    </row>
    <row r="4812" spans="1:11" x14ac:dyDescent="0.25">
      <c r="A4812"/>
      <c r="B4812"/>
      <c r="C4812"/>
      <c r="D4812"/>
      <c r="E4812"/>
      <c r="F4812"/>
      <c r="G4812"/>
      <c r="H4812"/>
      <c r="I4812"/>
      <c r="J4812"/>
      <c r="K4812"/>
    </row>
    <row r="4813" spans="1:11" x14ac:dyDescent="0.25">
      <c r="A4813"/>
      <c r="B4813"/>
      <c r="C4813"/>
      <c r="D4813"/>
      <c r="E4813"/>
      <c r="F4813"/>
      <c r="G4813"/>
      <c r="H4813"/>
      <c r="I4813"/>
      <c r="J4813"/>
      <c r="K4813"/>
    </row>
    <row r="4814" spans="1:11" x14ac:dyDescent="0.25">
      <c r="A4814"/>
      <c r="B4814"/>
      <c r="C4814"/>
      <c r="D4814"/>
      <c r="E4814"/>
      <c r="F4814"/>
      <c r="G4814"/>
      <c r="H4814"/>
      <c r="I4814"/>
      <c r="J4814"/>
      <c r="K4814"/>
    </row>
    <row r="4815" spans="1:11" x14ac:dyDescent="0.25">
      <c r="A4815"/>
      <c r="B4815"/>
      <c r="C4815"/>
      <c r="D4815"/>
      <c r="E4815"/>
      <c r="F4815"/>
      <c r="G4815"/>
      <c r="H4815"/>
      <c r="I4815"/>
      <c r="J4815"/>
      <c r="K4815"/>
    </row>
    <row r="4816" spans="1:11" x14ac:dyDescent="0.25">
      <c r="A4816"/>
      <c r="B4816"/>
      <c r="C4816"/>
      <c r="D4816"/>
      <c r="E4816"/>
      <c r="F4816"/>
      <c r="G4816"/>
      <c r="H4816"/>
      <c r="I4816"/>
      <c r="J4816"/>
      <c r="K4816"/>
    </row>
    <row r="4817" spans="1:11" x14ac:dyDescent="0.25">
      <c r="A4817"/>
      <c r="B4817"/>
      <c r="C4817"/>
      <c r="D4817"/>
      <c r="E4817"/>
      <c r="F4817"/>
      <c r="G4817"/>
      <c r="H4817"/>
      <c r="I4817"/>
      <c r="J4817"/>
      <c r="K4817"/>
    </row>
    <row r="4818" spans="1:11" x14ac:dyDescent="0.25">
      <c r="A4818"/>
      <c r="B4818"/>
      <c r="C4818"/>
      <c r="D4818"/>
      <c r="E4818"/>
      <c r="F4818"/>
      <c r="G4818"/>
      <c r="H4818"/>
      <c r="I4818"/>
      <c r="J4818"/>
      <c r="K4818"/>
    </row>
    <row r="4819" spans="1:11" x14ac:dyDescent="0.25">
      <c r="A4819"/>
      <c r="B4819"/>
      <c r="C4819"/>
      <c r="D4819"/>
      <c r="E4819"/>
      <c r="F4819"/>
      <c r="G4819"/>
      <c r="H4819"/>
      <c r="I4819"/>
      <c r="J4819"/>
      <c r="K4819"/>
    </row>
    <row r="4820" spans="1:11" x14ac:dyDescent="0.25">
      <c r="A4820"/>
      <c r="B4820"/>
      <c r="C4820"/>
      <c r="D4820"/>
      <c r="E4820"/>
      <c r="F4820"/>
      <c r="G4820"/>
      <c r="H4820"/>
      <c r="I4820"/>
      <c r="J4820"/>
      <c r="K4820"/>
    </row>
    <row r="4821" spans="1:11" x14ac:dyDescent="0.25">
      <c r="A4821"/>
      <c r="B4821"/>
      <c r="C4821"/>
      <c r="D4821"/>
      <c r="E4821"/>
      <c r="F4821"/>
      <c r="G4821"/>
      <c r="H4821"/>
      <c r="I4821"/>
      <c r="J4821"/>
      <c r="K4821"/>
    </row>
    <row r="4822" spans="1:11" x14ac:dyDescent="0.25">
      <c r="A4822"/>
      <c r="B4822"/>
      <c r="C4822"/>
      <c r="D4822"/>
      <c r="E4822"/>
      <c r="F4822"/>
      <c r="G4822"/>
      <c r="H4822"/>
      <c r="I4822"/>
      <c r="J4822"/>
      <c r="K4822"/>
    </row>
    <row r="4823" spans="1:11" x14ac:dyDescent="0.25">
      <c r="A4823"/>
      <c r="B4823"/>
      <c r="C4823"/>
      <c r="D4823"/>
      <c r="E4823"/>
      <c r="F4823"/>
      <c r="G4823"/>
      <c r="H4823"/>
      <c r="I4823"/>
      <c r="J4823"/>
      <c r="K4823"/>
    </row>
    <row r="4824" spans="1:11" x14ac:dyDescent="0.25">
      <c r="A4824"/>
      <c r="B4824"/>
      <c r="C4824"/>
      <c r="D4824"/>
      <c r="E4824"/>
      <c r="F4824"/>
      <c r="G4824"/>
      <c r="H4824"/>
      <c r="I4824"/>
      <c r="J4824"/>
      <c r="K4824"/>
    </row>
    <row r="4825" spans="1:11" x14ac:dyDescent="0.25">
      <c r="A4825"/>
      <c r="B4825"/>
      <c r="C4825"/>
      <c r="D4825"/>
      <c r="E4825"/>
      <c r="F4825"/>
      <c r="G4825"/>
      <c r="H4825"/>
      <c r="I4825"/>
      <c r="J4825"/>
      <c r="K4825"/>
    </row>
    <row r="4826" spans="1:11" x14ac:dyDescent="0.25">
      <c r="A4826"/>
      <c r="B4826"/>
      <c r="C4826"/>
      <c r="D4826"/>
      <c r="E4826"/>
      <c r="F4826"/>
      <c r="G4826"/>
      <c r="H4826"/>
      <c r="I4826"/>
      <c r="J4826"/>
      <c r="K4826"/>
    </row>
    <row r="4827" spans="1:11" x14ac:dyDescent="0.25">
      <c r="A4827"/>
      <c r="B4827"/>
      <c r="C4827"/>
      <c r="D4827"/>
      <c r="E4827"/>
      <c r="F4827"/>
      <c r="G4827"/>
      <c r="H4827"/>
      <c r="I4827"/>
      <c r="J4827"/>
      <c r="K4827"/>
    </row>
    <row r="4828" spans="1:11" x14ac:dyDescent="0.25">
      <c r="A4828"/>
      <c r="B4828"/>
      <c r="C4828"/>
      <c r="D4828"/>
      <c r="E4828"/>
      <c r="F4828"/>
      <c r="G4828"/>
      <c r="H4828"/>
      <c r="I4828"/>
      <c r="J4828"/>
      <c r="K4828"/>
    </row>
    <row r="4829" spans="1:11" x14ac:dyDescent="0.25">
      <c r="A4829"/>
      <c r="B4829"/>
      <c r="C4829"/>
      <c r="D4829"/>
      <c r="E4829"/>
      <c r="F4829"/>
      <c r="G4829"/>
      <c r="H4829"/>
      <c r="I4829"/>
      <c r="J4829"/>
      <c r="K4829"/>
    </row>
    <row r="4830" spans="1:11" x14ac:dyDescent="0.25">
      <c r="A4830"/>
      <c r="B4830"/>
      <c r="C4830"/>
      <c r="D4830"/>
      <c r="E4830"/>
      <c r="F4830"/>
      <c r="G4830"/>
      <c r="H4830"/>
      <c r="I4830"/>
      <c r="J4830"/>
      <c r="K4830"/>
    </row>
    <row r="4831" spans="1:11" x14ac:dyDescent="0.25">
      <c r="A4831"/>
      <c r="B4831"/>
      <c r="C4831"/>
      <c r="D4831"/>
      <c r="E4831"/>
      <c r="F4831"/>
      <c r="G4831"/>
      <c r="H4831"/>
      <c r="I4831"/>
      <c r="J4831"/>
      <c r="K4831"/>
    </row>
    <row r="4832" spans="1:11" x14ac:dyDescent="0.25">
      <c r="A4832"/>
      <c r="B4832"/>
      <c r="C4832"/>
      <c r="D4832"/>
      <c r="E4832"/>
      <c r="F4832"/>
      <c r="G4832"/>
      <c r="H4832"/>
      <c r="I4832"/>
      <c r="J4832"/>
      <c r="K4832"/>
    </row>
    <row r="4833" spans="1:11" x14ac:dyDescent="0.25">
      <c r="A4833"/>
      <c r="B4833"/>
      <c r="C4833"/>
      <c r="D4833"/>
      <c r="E4833"/>
      <c r="F4833"/>
      <c r="G4833"/>
      <c r="H4833"/>
      <c r="I4833"/>
      <c r="J4833"/>
      <c r="K4833"/>
    </row>
    <row r="4834" spans="1:11" x14ac:dyDescent="0.25">
      <c r="A4834"/>
      <c r="B4834"/>
      <c r="C4834"/>
      <c r="D4834"/>
      <c r="E4834"/>
      <c r="F4834"/>
      <c r="G4834"/>
      <c r="H4834"/>
      <c r="I4834"/>
      <c r="J4834"/>
      <c r="K4834"/>
    </row>
    <row r="4835" spans="1:11" x14ac:dyDescent="0.25">
      <c r="A4835"/>
      <c r="B4835"/>
      <c r="C4835"/>
      <c r="D4835"/>
      <c r="E4835"/>
      <c r="F4835"/>
      <c r="G4835"/>
      <c r="H4835"/>
      <c r="I4835"/>
      <c r="J4835"/>
      <c r="K4835"/>
    </row>
    <row r="4836" spans="1:11" x14ac:dyDescent="0.25">
      <c r="A4836"/>
      <c r="B4836"/>
      <c r="C4836"/>
      <c r="D4836"/>
      <c r="E4836"/>
      <c r="F4836"/>
      <c r="G4836"/>
      <c r="H4836"/>
      <c r="I4836"/>
      <c r="J4836"/>
      <c r="K4836"/>
    </row>
    <row r="4837" spans="1:11" x14ac:dyDescent="0.25">
      <c r="A4837"/>
      <c r="B4837"/>
      <c r="C4837"/>
      <c r="D4837"/>
      <c r="E4837"/>
      <c r="F4837"/>
      <c r="G4837"/>
      <c r="H4837"/>
      <c r="I4837"/>
      <c r="J4837"/>
      <c r="K4837"/>
    </row>
    <row r="4838" spans="1:11" x14ac:dyDescent="0.25">
      <c r="A4838"/>
      <c r="B4838"/>
      <c r="C4838"/>
      <c r="D4838"/>
      <c r="E4838"/>
      <c r="F4838"/>
      <c r="G4838"/>
      <c r="H4838"/>
      <c r="I4838"/>
      <c r="J4838"/>
      <c r="K4838"/>
    </row>
    <row r="4839" spans="1:11" x14ac:dyDescent="0.25">
      <c r="A4839"/>
      <c r="B4839"/>
      <c r="C4839"/>
      <c r="D4839"/>
      <c r="E4839"/>
      <c r="F4839"/>
      <c r="G4839"/>
      <c r="H4839"/>
      <c r="I4839"/>
      <c r="J4839"/>
      <c r="K4839"/>
    </row>
    <row r="4840" spans="1:11" x14ac:dyDescent="0.25">
      <c r="A4840"/>
      <c r="B4840"/>
      <c r="C4840"/>
      <c r="D4840"/>
      <c r="E4840"/>
      <c r="F4840"/>
      <c r="G4840"/>
      <c r="H4840"/>
      <c r="I4840"/>
      <c r="J4840"/>
      <c r="K4840"/>
    </row>
    <row r="4841" spans="1:11" x14ac:dyDescent="0.25">
      <c r="A4841"/>
      <c r="B4841"/>
      <c r="C4841"/>
      <c r="D4841"/>
      <c r="E4841"/>
      <c r="F4841"/>
      <c r="G4841"/>
      <c r="H4841"/>
      <c r="I4841"/>
      <c r="J4841"/>
      <c r="K4841"/>
    </row>
    <row r="4842" spans="1:11" x14ac:dyDescent="0.25">
      <c r="A4842"/>
      <c r="B4842"/>
      <c r="C4842"/>
      <c r="D4842"/>
      <c r="E4842"/>
      <c r="F4842"/>
      <c r="G4842"/>
      <c r="H4842"/>
      <c r="I4842"/>
      <c r="J4842"/>
      <c r="K4842"/>
    </row>
    <row r="4843" spans="1:11" x14ac:dyDescent="0.25">
      <c r="A4843"/>
      <c r="B4843"/>
      <c r="C4843"/>
      <c r="D4843"/>
      <c r="E4843"/>
      <c r="F4843"/>
      <c r="G4843"/>
      <c r="H4843"/>
      <c r="I4843"/>
      <c r="J4843"/>
      <c r="K4843"/>
    </row>
    <row r="4844" spans="1:11" x14ac:dyDescent="0.25">
      <c r="A4844"/>
      <c r="B4844"/>
      <c r="C4844"/>
      <c r="D4844"/>
      <c r="E4844"/>
      <c r="F4844"/>
      <c r="G4844"/>
      <c r="H4844"/>
      <c r="I4844"/>
      <c r="J4844"/>
      <c r="K4844"/>
    </row>
    <row r="4845" spans="1:11" x14ac:dyDescent="0.25">
      <c r="A4845"/>
      <c r="B4845"/>
      <c r="C4845"/>
      <c r="D4845"/>
      <c r="E4845"/>
      <c r="F4845"/>
      <c r="G4845"/>
      <c r="H4845"/>
      <c r="I4845"/>
      <c r="J4845"/>
      <c r="K4845"/>
    </row>
    <row r="4846" spans="1:11" x14ac:dyDescent="0.25">
      <c r="A4846"/>
      <c r="B4846"/>
      <c r="C4846"/>
      <c r="D4846"/>
      <c r="E4846"/>
      <c r="F4846"/>
      <c r="G4846"/>
      <c r="H4846"/>
      <c r="I4846"/>
      <c r="J4846"/>
      <c r="K4846"/>
    </row>
    <row r="4847" spans="1:11" x14ac:dyDescent="0.25">
      <c r="A4847"/>
      <c r="B4847"/>
      <c r="C4847"/>
      <c r="D4847"/>
      <c r="E4847"/>
      <c r="F4847"/>
      <c r="G4847"/>
      <c r="H4847"/>
      <c r="I4847"/>
      <c r="J4847"/>
      <c r="K4847"/>
    </row>
    <row r="4848" spans="1:11" x14ac:dyDescent="0.25">
      <c r="A4848"/>
      <c r="B4848"/>
      <c r="C4848"/>
      <c r="D4848"/>
      <c r="E4848"/>
      <c r="F4848"/>
      <c r="G4848"/>
      <c r="H4848"/>
      <c r="I4848"/>
      <c r="J4848"/>
      <c r="K4848"/>
    </row>
    <row r="4849" spans="1:11" x14ac:dyDescent="0.25">
      <c r="A4849"/>
      <c r="B4849"/>
      <c r="C4849"/>
      <c r="D4849"/>
      <c r="E4849"/>
      <c r="F4849"/>
      <c r="G4849"/>
      <c r="H4849"/>
      <c r="I4849"/>
      <c r="J4849"/>
      <c r="K4849"/>
    </row>
    <row r="4850" spans="1:11" x14ac:dyDescent="0.25">
      <c r="A4850"/>
      <c r="B4850"/>
      <c r="C4850"/>
      <c r="D4850"/>
      <c r="E4850"/>
      <c r="F4850"/>
      <c r="G4850"/>
      <c r="H4850"/>
      <c r="I4850"/>
      <c r="J4850"/>
      <c r="K4850"/>
    </row>
    <row r="4851" spans="1:11" x14ac:dyDescent="0.25">
      <c r="A4851"/>
      <c r="B4851"/>
      <c r="C4851"/>
      <c r="D4851"/>
      <c r="E4851"/>
      <c r="F4851"/>
      <c r="G4851"/>
      <c r="H4851"/>
      <c r="I4851"/>
      <c r="J4851"/>
      <c r="K4851"/>
    </row>
    <row r="4852" spans="1:11" x14ac:dyDescent="0.25">
      <c r="A4852"/>
      <c r="B4852"/>
      <c r="C4852"/>
      <c r="D4852"/>
      <c r="E4852"/>
      <c r="F4852"/>
      <c r="G4852"/>
      <c r="H4852"/>
      <c r="I4852"/>
      <c r="J4852"/>
      <c r="K4852"/>
    </row>
    <row r="4853" spans="1:11" x14ac:dyDescent="0.25">
      <c r="A4853"/>
      <c r="B4853"/>
      <c r="C4853"/>
      <c r="D4853"/>
      <c r="E4853"/>
      <c r="F4853"/>
      <c r="G4853"/>
      <c r="H4853"/>
      <c r="I4853"/>
      <c r="J4853"/>
      <c r="K4853"/>
    </row>
    <row r="4854" spans="1:11" x14ac:dyDescent="0.25">
      <c r="A4854"/>
      <c r="B4854"/>
      <c r="C4854"/>
      <c r="D4854"/>
      <c r="E4854"/>
      <c r="F4854"/>
      <c r="G4854"/>
      <c r="H4854"/>
      <c r="I4854"/>
      <c r="J4854"/>
      <c r="K4854"/>
    </row>
    <row r="4855" spans="1:11" x14ac:dyDescent="0.25">
      <c r="A4855"/>
      <c r="B4855"/>
      <c r="C4855"/>
      <c r="D4855"/>
      <c r="E4855"/>
      <c r="F4855"/>
      <c r="G4855"/>
      <c r="H4855"/>
      <c r="I4855"/>
      <c r="J4855"/>
      <c r="K4855"/>
    </row>
    <row r="4856" spans="1:11" x14ac:dyDescent="0.25">
      <c r="A4856"/>
      <c r="B4856"/>
      <c r="C4856"/>
      <c r="D4856"/>
      <c r="E4856"/>
      <c r="F4856"/>
      <c r="G4856"/>
      <c r="H4856"/>
      <c r="I4856"/>
      <c r="J4856"/>
      <c r="K4856"/>
    </row>
    <row r="4857" spans="1:11" x14ac:dyDescent="0.25">
      <c r="A4857"/>
      <c r="B4857"/>
      <c r="C4857"/>
      <c r="D4857"/>
      <c r="E4857"/>
      <c r="F4857"/>
      <c r="G4857"/>
      <c r="H4857"/>
      <c r="I4857"/>
      <c r="J4857"/>
      <c r="K4857"/>
    </row>
    <row r="4858" spans="1:11" x14ac:dyDescent="0.25">
      <c r="A4858"/>
      <c r="B4858"/>
      <c r="C4858"/>
      <c r="D4858"/>
      <c r="E4858"/>
      <c r="F4858"/>
      <c r="G4858"/>
      <c r="H4858"/>
      <c r="I4858"/>
      <c r="J4858"/>
      <c r="K4858"/>
    </row>
    <row r="4859" spans="1:11" x14ac:dyDescent="0.25">
      <c r="A4859"/>
      <c r="B4859"/>
      <c r="C4859"/>
      <c r="D4859"/>
      <c r="E4859"/>
      <c r="F4859"/>
      <c r="G4859"/>
      <c r="H4859"/>
      <c r="I4859"/>
      <c r="J4859"/>
      <c r="K4859"/>
    </row>
    <row r="4860" spans="1:11" x14ac:dyDescent="0.25">
      <c r="A4860"/>
      <c r="B4860"/>
      <c r="C4860"/>
      <c r="D4860"/>
      <c r="E4860"/>
      <c r="F4860"/>
      <c r="G4860"/>
      <c r="H4860"/>
      <c r="I4860"/>
      <c r="J4860"/>
      <c r="K4860"/>
    </row>
    <row r="4861" spans="1:11" x14ac:dyDescent="0.25">
      <c r="A4861"/>
      <c r="B4861"/>
      <c r="C4861"/>
      <c r="D4861"/>
      <c r="E4861"/>
      <c r="F4861"/>
      <c r="G4861"/>
      <c r="H4861"/>
      <c r="I4861"/>
      <c r="J4861"/>
      <c r="K4861"/>
    </row>
    <row r="4862" spans="1:11" x14ac:dyDescent="0.25">
      <c r="A4862"/>
      <c r="B4862"/>
      <c r="C4862"/>
      <c r="D4862"/>
      <c r="E4862"/>
      <c r="F4862"/>
      <c r="G4862"/>
      <c r="H4862"/>
      <c r="I4862"/>
      <c r="J4862"/>
      <c r="K4862"/>
    </row>
    <row r="4863" spans="1:11" x14ac:dyDescent="0.25">
      <c r="A4863"/>
      <c r="B4863"/>
      <c r="C4863"/>
      <c r="D4863"/>
      <c r="E4863"/>
      <c r="F4863"/>
      <c r="G4863"/>
      <c r="H4863"/>
      <c r="I4863"/>
      <c r="J4863"/>
      <c r="K4863"/>
    </row>
    <row r="4864" spans="1:11" x14ac:dyDescent="0.25">
      <c r="A4864"/>
      <c r="B4864"/>
      <c r="C4864"/>
      <c r="D4864"/>
      <c r="E4864"/>
      <c r="F4864"/>
      <c r="G4864"/>
      <c r="H4864"/>
      <c r="I4864"/>
      <c r="J4864"/>
      <c r="K4864"/>
    </row>
    <row r="4865" spans="1:11" x14ac:dyDescent="0.25">
      <c r="A4865"/>
      <c r="B4865"/>
      <c r="C4865"/>
      <c r="D4865"/>
      <c r="E4865"/>
      <c r="F4865"/>
      <c r="G4865"/>
      <c r="H4865"/>
      <c r="I4865"/>
      <c r="J4865"/>
      <c r="K4865"/>
    </row>
    <row r="4866" spans="1:11" x14ac:dyDescent="0.25">
      <c r="A4866"/>
      <c r="B4866"/>
      <c r="C4866"/>
      <c r="D4866"/>
      <c r="E4866"/>
      <c r="F4866"/>
      <c r="G4866"/>
      <c r="H4866"/>
      <c r="I4866"/>
      <c r="J4866"/>
      <c r="K4866"/>
    </row>
    <row r="4867" spans="1:11" x14ac:dyDescent="0.25">
      <c r="A4867"/>
      <c r="B4867"/>
      <c r="C4867"/>
      <c r="D4867"/>
      <c r="E4867"/>
      <c r="F4867"/>
      <c r="G4867"/>
      <c r="H4867"/>
      <c r="I4867"/>
      <c r="J4867"/>
      <c r="K4867"/>
    </row>
    <row r="4868" spans="1:11" x14ac:dyDescent="0.25">
      <c r="A4868"/>
      <c r="B4868"/>
      <c r="C4868"/>
      <c r="D4868"/>
      <c r="E4868"/>
      <c r="F4868"/>
      <c r="G4868"/>
      <c r="H4868"/>
      <c r="I4868"/>
      <c r="J4868"/>
      <c r="K4868"/>
    </row>
    <row r="4869" spans="1:11" x14ac:dyDescent="0.25">
      <c r="A4869"/>
      <c r="B4869"/>
      <c r="C4869"/>
      <c r="D4869"/>
      <c r="E4869"/>
      <c r="F4869"/>
      <c r="G4869"/>
      <c r="H4869"/>
      <c r="I4869"/>
      <c r="J4869"/>
      <c r="K4869"/>
    </row>
    <row r="4870" spans="1:11" x14ac:dyDescent="0.25">
      <c r="A4870"/>
      <c r="B4870"/>
      <c r="C4870"/>
      <c r="D4870"/>
      <c r="E4870"/>
      <c r="F4870"/>
      <c r="G4870"/>
      <c r="H4870"/>
      <c r="I4870"/>
      <c r="J4870"/>
      <c r="K4870"/>
    </row>
    <row r="4871" spans="1:11" x14ac:dyDescent="0.25">
      <c r="A4871"/>
      <c r="B4871"/>
      <c r="C4871"/>
      <c r="D4871"/>
      <c r="E4871"/>
      <c r="F4871"/>
      <c r="G4871"/>
      <c r="H4871"/>
      <c r="I4871"/>
      <c r="J4871"/>
      <c r="K4871"/>
    </row>
    <row r="4872" spans="1:11" x14ac:dyDescent="0.25">
      <c r="A4872"/>
      <c r="B4872"/>
      <c r="C4872"/>
      <c r="D4872"/>
      <c r="E4872"/>
      <c r="F4872"/>
      <c r="G4872"/>
      <c r="H4872"/>
      <c r="I4872"/>
      <c r="J4872"/>
      <c r="K4872"/>
    </row>
    <row r="4873" spans="1:11" x14ac:dyDescent="0.25">
      <c r="A4873"/>
      <c r="B4873"/>
      <c r="C4873"/>
      <c r="D4873"/>
      <c r="E4873"/>
      <c r="F4873"/>
      <c r="G4873"/>
      <c r="H4873"/>
      <c r="I4873"/>
      <c r="J4873"/>
      <c r="K4873"/>
    </row>
    <row r="4874" spans="1:11" x14ac:dyDescent="0.25">
      <c r="A4874"/>
      <c r="B4874"/>
      <c r="C4874"/>
      <c r="D4874"/>
      <c r="E4874"/>
      <c r="F4874"/>
      <c r="G4874"/>
      <c r="H4874"/>
      <c r="I4874"/>
      <c r="J4874"/>
      <c r="K4874"/>
    </row>
    <row r="4875" spans="1:11" x14ac:dyDescent="0.25">
      <c r="A4875"/>
      <c r="B4875"/>
      <c r="C4875"/>
      <c r="D4875"/>
      <c r="E4875"/>
      <c r="F4875"/>
      <c r="G4875"/>
      <c r="H4875"/>
      <c r="I4875"/>
      <c r="J4875"/>
      <c r="K4875"/>
    </row>
    <row r="4876" spans="1:11" x14ac:dyDescent="0.25">
      <c r="A4876"/>
      <c r="B4876"/>
      <c r="C4876"/>
      <c r="D4876"/>
      <c r="E4876"/>
      <c r="F4876"/>
      <c r="G4876"/>
      <c r="H4876"/>
      <c r="I4876"/>
      <c r="J4876"/>
      <c r="K4876"/>
    </row>
    <row r="4877" spans="1:11" x14ac:dyDescent="0.25">
      <c r="A4877"/>
      <c r="B4877"/>
      <c r="C4877"/>
      <c r="D4877"/>
      <c r="E4877"/>
      <c r="F4877"/>
      <c r="G4877"/>
      <c r="H4877"/>
      <c r="I4877"/>
      <c r="J4877"/>
      <c r="K4877"/>
    </row>
    <row r="4878" spans="1:11" x14ac:dyDescent="0.25">
      <c r="A4878"/>
      <c r="B4878"/>
      <c r="C4878"/>
      <c r="D4878"/>
      <c r="E4878"/>
      <c r="F4878"/>
      <c r="G4878"/>
      <c r="H4878"/>
      <c r="I4878"/>
      <c r="J4878"/>
      <c r="K4878"/>
    </row>
    <row r="4879" spans="1:11" x14ac:dyDescent="0.25">
      <c r="A4879"/>
      <c r="B4879"/>
      <c r="C4879"/>
      <c r="D4879"/>
      <c r="E4879"/>
      <c r="F4879"/>
      <c r="G4879"/>
      <c r="H4879"/>
      <c r="I4879"/>
      <c r="J4879"/>
      <c r="K4879"/>
    </row>
    <row r="4880" spans="1:11" x14ac:dyDescent="0.25">
      <c r="A4880"/>
      <c r="B4880"/>
      <c r="C4880"/>
      <c r="D4880"/>
      <c r="E4880"/>
      <c r="F4880"/>
      <c r="G4880"/>
      <c r="H4880"/>
      <c r="I4880"/>
      <c r="J4880"/>
      <c r="K4880"/>
    </row>
    <row r="4881" spans="1:11" x14ac:dyDescent="0.25">
      <c r="A4881"/>
      <c r="B4881"/>
      <c r="C4881"/>
      <c r="D4881"/>
      <c r="E4881"/>
      <c r="F4881"/>
      <c r="G4881"/>
      <c r="H4881"/>
      <c r="I4881"/>
      <c r="J4881"/>
      <c r="K4881"/>
    </row>
    <row r="4882" spans="1:11" x14ac:dyDescent="0.25">
      <c r="A4882"/>
      <c r="B4882"/>
      <c r="C4882"/>
      <c r="D4882"/>
      <c r="E4882"/>
      <c r="F4882"/>
      <c r="G4882"/>
      <c r="H4882"/>
      <c r="I4882"/>
      <c r="J4882"/>
      <c r="K4882"/>
    </row>
    <row r="4883" spans="1:11" x14ac:dyDescent="0.25">
      <c r="A4883"/>
      <c r="B4883"/>
      <c r="C4883"/>
      <c r="D4883"/>
      <c r="E4883"/>
      <c r="F4883"/>
      <c r="G4883"/>
      <c r="H4883"/>
      <c r="I4883"/>
      <c r="J4883"/>
      <c r="K4883"/>
    </row>
    <row r="4884" spans="1:11" x14ac:dyDescent="0.25">
      <c r="A4884"/>
      <c r="B4884"/>
      <c r="C4884"/>
      <c r="D4884"/>
      <c r="E4884"/>
      <c r="F4884"/>
      <c r="G4884"/>
      <c r="H4884"/>
      <c r="I4884"/>
      <c r="J4884"/>
      <c r="K4884"/>
    </row>
    <row r="4885" spans="1:11" x14ac:dyDescent="0.25">
      <c r="A4885"/>
      <c r="B4885"/>
      <c r="C4885"/>
      <c r="D4885"/>
      <c r="E4885"/>
      <c r="F4885"/>
      <c r="G4885"/>
      <c r="H4885"/>
      <c r="I4885"/>
      <c r="J4885"/>
      <c r="K4885"/>
    </row>
    <row r="4886" spans="1:11" x14ac:dyDescent="0.25">
      <c r="A4886"/>
      <c r="B4886"/>
      <c r="C4886"/>
      <c r="D4886"/>
      <c r="E4886"/>
      <c r="F4886"/>
      <c r="G4886"/>
      <c r="H4886"/>
      <c r="I4886"/>
      <c r="J4886"/>
      <c r="K4886"/>
    </row>
    <row r="4887" spans="1:11" x14ac:dyDescent="0.25">
      <c r="A4887"/>
      <c r="B4887"/>
      <c r="C4887"/>
      <c r="D4887"/>
      <c r="E4887"/>
      <c r="F4887"/>
      <c r="G4887"/>
      <c r="H4887"/>
      <c r="I4887"/>
      <c r="J4887"/>
      <c r="K4887"/>
    </row>
    <row r="4888" spans="1:11" x14ac:dyDescent="0.25">
      <c r="A4888"/>
      <c r="B4888"/>
      <c r="C4888"/>
      <c r="D4888"/>
      <c r="E4888"/>
      <c r="F4888"/>
      <c r="G4888"/>
      <c r="H4888"/>
      <c r="I4888"/>
      <c r="J4888"/>
      <c r="K4888"/>
    </row>
    <row r="4889" spans="1:11" x14ac:dyDescent="0.25">
      <c r="A4889"/>
      <c r="B4889"/>
      <c r="C4889"/>
      <c r="D4889"/>
      <c r="E4889"/>
      <c r="F4889"/>
      <c r="G4889"/>
      <c r="H4889"/>
      <c r="I4889"/>
      <c r="J4889"/>
      <c r="K4889"/>
    </row>
    <row r="4890" spans="1:11" x14ac:dyDescent="0.25">
      <c r="A4890"/>
      <c r="B4890"/>
      <c r="C4890"/>
      <c r="D4890"/>
      <c r="E4890"/>
      <c r="F4890"/>
      <c r="G4890"/>
      <c r="H4890"/>
      <c r="I4890"/>
      <c r="J4890"/>
      <c r="K4890"/>
    </row>
    <row r="4891" spans="1:11" x14ac:dyDescent="0.25">
      <c r="A4891"/>
      <c r="B4891"/>
      <c r="C4891"/>
      <c r="D4891"/>
      <c r="E4891"/>
      <c r="F4891"/>
      <c r="G4891"/>
      <c r="H4891"/>
      <c r="I4891"/>
      <c r="J4891"/>
      <c r="K4891"/>
    </row>
    <row r="4892" spans="1:11" x14ac:dyDescent="0.25">
      <c r="A4892"/>
      <c r="B4892"/>
      <c r="C4892"/>
      <c r="D4892"/>
      <c r="E4892"/>
      <c r="F4892"/>
      <c r="G4892"/>
      <c r="H4892"/>
      <c r="I4892"/>
      <c r="J4892"/>
      <c r="K4892"/>
    </row>
    <row r="4893" spans="1:11" x14ac:dyDescent="0.25">
      <c r="A4893"/>
      <c r="B4893"/>
      <c r="C4893"/>
      <c r="D4893"/>
      <c r="E4893"/>
      <c r="F4893"/>
      <c r="G4893"/>
      <c r="H4893"/>
      <c r="I4893"/>
      <c r="J4893"/>
      <c r="K4893"/>
    </row>
    <row r="4894" spans="1:11" x14ac:dyDescent="0.25">
      <c r="A4894"/>
      <c r="B4894"/>
      <c r="C4894"/>
      <c r="D4894"/>
      <c r="E4894"/>
      <c r="F4894"/>
      <c r="G4894"/>
      <c r="H4894"/>
      <c r="I4894"/>
      <c r="J4894"/>
      <c r="K4894"/>
    </row>
    <row r="4895" spans="1:11" x14ac:dyDescent="0.25">
      <c r="A4895"/>
      <c r="B4895"/>
      <c r="C4895"/>
      <c r="D4895"/>
      <c r="E4895"/>
      <c r="F4895"/>
      <c r="G4895"/>
      <c r="H4895"/>
      <c r="I4895"/>
      <c r="J4895"/>
      <c r="K4895"/>
    </row>
    <row r="4896" spans="1:11" x14ac:dyDescent="0.25">
      <c r="A4896"/>
      <c r="B4896"/>
      <c r="C4896"/>
      <c r="D4896"/>
      <c r="E4896"/>
      <c r="F4896"/>
      <c r="G4896"/>
      <c r="H4896"/>
      <c r="I4896"/>
      <c r="J4896"/>
      <c r="K4896"/>
    </row>
    <row r="4897" spans="1:11" x14ac:dyDescent="0.25">
      <c r="A4897"/>
      <c r="B4897"/>
      <c r="C4897"/>
      <c r="D4897"/>
      <c r="E4897"/>
      <c r="F4897"/>
      <c r="G4897"/>
      <c r="H4897"/>
      <c r="I4897"/>
      <c r="J4897"/>
      <c r="K4897"/>
    </row>
    <row r="4898" spans="1:11" x14ac:dyDescent="0.25">
      <c r="A4898"/>
      <c r="B4898"/>
      <c r="C4898"/>
      <c r="D4898"/>
      <c r="E4898"/>
      <c r="F4898"/>
      <c r="G4898"/>
      <c r="H4898"/>
      <c r="I4898"/>
      <c r="J4898"/>
      <c r="K4898"/>
    </row>
    <row r="4899" spans="1:11" x14ac:dyDescent="0.25">
      <c r="A4899"/>
      <c r="B4899"/>
      <c r="C4899"/>
      <c r="D4899"/>
      <c r="E4899"/>
      <c r="F4899"/>
      <c r="G4899"/>
      <c r="H4899"/>
      <c r="I4899"/>
      <c r="J4899"/>
      <c r="K4899"/>
    </row>
    <row r="4900" spans="1:11" x14ac:dyDescent="0.25">
      <c r="A4900"/>
      <c r="B4900"/>
      <c r="C4900"/>
      <c r="D4900"/>
      <c r="E4900"/>
      <c r="F4900"/>
      <c r="G4900"/>
      <c r="H4900"/>
      <c r="I4900"/>
      <c r="J4900"/>
      <c r="K4900"/>
    </row>
    <row r="4901" spans="1:11" x14ac:dyDescent="0.25">
      <c r="A4901"/>
      <c r="B4901"/>
      <c r="C4901"/>
      <c r="D4901"/>
      <c r="E4901"/>
      <c r="F4901"/>
      <c r="G4901"/>
      <c r="H4901"/>
      <c r="I4901"/>
      <c r="J4901"/>
      <c r="K4901"/>
    </row>
    <row r="4902" spans="1:11" x14ac:dyDescent="0.25">
      <c r="A4902"/>
      <c r="B4902"/>
      <c r="C4902"/>
      <c r="D4902"/>
      <c r="E4902"/>
      <c r="F4902"/>
      <c r="G4902"/>
      <c r="H4902"/>
      <c r="I4902"/>
      <c r="J4902"/>
      <c r="K4902"/>
    </row>
    <row r="4903" spans="1:11" x14ac:dyDescent="0.25">
      <c r="A4903"/>
      <c r="B4903"/>
      <c r="C4903"/>
      <c r="D4903"/>
      <c r="E4903"/>
      <c r="F4903"/>
      <c r="G4903"/>
      <c r="H4903"/>
      <c r="I4903"/>
      <c r="J4903"/>
      <c r="K4903"/>
    </row>
    <row r="4904" spans="1:11" x14ac:dyDescent="0.25">
      <c r="A4904"/>
      <c r="B4904"/>
      <c r="C4904"/>
      <c r="D4904"/>
      <c r="E4904"/>
      <c r="F4904"/>
      <c r="G4904"/>
      <c r="H4904"/>
      <c r="I4904"/>
      <c r="J4904"/>
      <c r="K4904"/>
    </row>
    <row r="4905" spans="1:11" x14ac:dyDescent="0.25">
      <c r="A4905"/>
      <c r="B4905"/>
      <c r="C4905"/>
      <c r="D4905"/>
      <c r="E4905"/>
      <c r="F4905"/>
      <c r="G4905"/>
      <c r="H4905"/>
      <c r="I4905"/>
      <c r="J4905"/>
      <c r="K4905"/>
    </row>
    <row r="4906" spans="1:11" x14ac:dyDescent="0.25">
      <c r="A4906"/>
      <c r="B4906"/>
      <c r="C4906"/>
      <c r="D4906"/>
      <c r="E4906"/>
      <c r="F4906"/>
      <c r="G4906"/>
      <c r="H4906"/>
      <c r="I4906"/>
      <c r="J4906"/>
      <c r="K4906"/>
    </row>
    <row r="4907" spans="1:11" x14ac:dyDescent="0.25">
      <c r="A4907"/>
      <c r="B4907"/>
      <c r="C4907"/>
      <c r="D4907"/>
      <c r="E4907"/>
      <c r="F4907"/>
      <c r="G4907"/>
      <c r="H4907"/>
      <c r="I4907"/>
      <c r="J4907"/>
      <c r="K4907"/>
    </row>
    <row r="4908" spans="1:11" x14ac:dyDescent="0.25">
      <c r="A4908"/>
      <c r="B4908"/>
      <c r="C4908"/>
      <c r="D4908"/>
      <c r="E4908"/>
      <c r="F4908"/>
      <c r="G4908"/>
      <c r="H4908"/>
      <c r="I4908"/>
      <c r="J4908"/>
      <c r="K4908"/>
    </row>
    <row r="4909" spans="1:11" x14ac:dyDescent="0.25">
      <c r="A4909"/>
      <c r="B4909"/>
      <c r="C4909"/>
      <c r="D4909"/>
      <c r="E4909"/>
      <c r="F4909"/>
      <c r="G4909"/>
      <c r="H4909"/>
      <c r="I4909"/>
      <c r="J4909"/>
      <c r="K4909"/>
    </row>
    <row r="4910" spans="1:11" x14ac:dyDescent="0.25">
      <c r="A4910"/>
      <c r="B4910"/>
      <c r="C4910"/>
      <c r="D4910"/>
      <c r="E4910"/>
      <c r="F4910"/>
      <c r="G4910"/>
      <c r="H4910"/>
      <c r="I4910"/>
      <c r="J4910"/>
      <c r="K4910"/>
    </row>
    <row r="4911" spans="1:11" x14ac:dyDescent="0.25">
      <c r="A4911"/>
      <c r="B4911"/>
      <c r="C4911"/>
      <c r="D4911"/>
      <c r="E4911"/>
      <c r="F4911"/>
      <c r="G4911"/>
      <c r="H4911"/>
      <c r="I4911"/>
      <c r="J4911"/>
      <c r="K4911"/>
    </row>
    <row r="4912" spans="1:11" x14ac:dyDescent="0.25">
      <c r="A4912"/>
      <c r="B4912"/>
      <c r="C4912"/>
      <c r="D4912"/>
      <c r="E4912"/>
      <c r="F4912"/>
      <c r="G4912"/>
      <c r="H4912"/>
      <c r="I4912"/>
      <c r="J4912"/>
      <c r="K4912"/>
    </row>
    <row r="4913" spans="1:11" x14ac:dyDescent="0.25">
      <c r="A4913"/>
      <c r="B4913"/>
      <c r="C4913"/>
      <c r="D4913"/>
      <c r="E4913"/>
      <c r="F4913"/>
      <c r="G4913"/>
      <c r="H4913"/>
      <c r="I4913"/>
      <c r="J4913"/>
      <c r="K4913"/>
    </row>
    <row r="4914" spans="1:11" x14ac:dyDescent="0.25">
      <c r="A4914"/>
      <c r="B4914"/>
      <c r="C4914"/>
      <c r="D4914"/>
      <c r="E4914"/>
      <c r="F4914"/>
      <c r="G4914"/>
      <c r="H4914"/>
      <c r="I4914"/>
      <c r="J4914"/>
      <c r="K4914"/>
    </row>
    <row r="4915" spans="1:11" x14ac:dyDescent="0.25">
      <c r="A4915"/>
      <c r="B4915"/>
      <c r="C4915"/>
      <c r="D4915"/>
      <c r="E4915"/>
      <c r="F4915"/>
      <c r="G4915"/>
      <c r="H4915"/>
      <c r="I4915"/>
      <c r="J4915"/>
      <c r="K4915"/>
    </row>
    <row r="4916" spans="1:11" x14ac:dyDescent="0.25">
      <c r="A4916"/>
      <c r="B4916"/>
      <c r="C4916"/>
      <c r="D4916"/>
      <c r="E4916"/>
      <c r="F4916"/>
      <c r="G4916"/>
      <c r="H4916"/>
      <c r="I4916"/>
      <c r="J4916"/>
      <c r="K4916"/>
    </row>
    <row r="4917" spans="1:11" x14ac:dyDescent="0.25">
      <c r="A4917"/>
      <c r="B4917"/>
      <c r="C4917"/>
      <c r="D4917"/>
      <c r="E4917"/>
      <c r="F4917"/>
      <c r="G4917"/>
      <c r="H4917"/>
      <c r="I4917"/>
      <c r="J4917"/>
      <c r="K4917"/>
    </row>
    <row r="4918" spans="1:11" x14ac:dyDescent="0.25">
      <c r="A4918"/>
      <c r="B4918"/>
      <c r="C4918"/>
      <c r="D4918"/>
      <c r="E4918"/>
      <c r="F4918"/>
      <c r="G4918"/>
      <c r="H4918"/>
      <c r="I4918"/>
      <c r="J4918"/>
      <c r="K4918"/>
    </row>
    <row r="4919" spans="1:11" x14ac:dyDescent="0.25">
      <c r="A4919"/>
      <c r="B4919"/>
      <c r="C4919"/>
      <c r="D4919"/>
      <c r="E4919"/>
      <c r="F4919"/>
      <c r="G4919"/>
      <c r="H4919"/>
      <c r="I4919"/>
      <c r="J4919"/>
      <c r="K4919"/>
    </row>
    <row r="4920" spans="1:11" x14ac:dyDescent="0.25">
      <c r="A4920"/>
      <c r="B4920"/>
      <c r="C4920"/>
      <c r="D4920"/>
      <c r="E4920"/>
      <c r="F4920"/>
      <c r="G4920"/>
      <c r="H4920"/>
      <c r="I4920"/>
      <c r="J4920"/>
      <c r="K4920"/>
    </row>
    <row r="4921" spans="1:11" x14ac:dyDescent="0.25">
      <c r="A4921"/>
      <c r="B4921"/>
      <c r="C4921"/>
      <c r="D4921"/>
      <c r="E4921"/>
      <c r="F4921"/>
      <c r="G4921"/>
      <c r="H4921"/>
      <c r="I4921"/>
      <c r="J4921"/>
      <c r="K4921"/>
    </row>
    <row r="4922" spans="1:11" x14ac:dyDescent="0.25">
      <c r="A4922"/>
      <c r="B4922"/>
      <c r="C4922"/>
      <c r="D4922"/>
      <c r="E4922"/>
      <c r="F4922"/>
      <c r="G4922"/>
      <c r="H4922"/>
      <c r="I4922"/>
      <c r="J4922"/>
      <c r="K4922"/>
    </row>
    <row r="4923" spans="1:11" x14ac:dyDescent="0.25">
      <c r="A4923"/>
      <c r="B4923"/>
      <c r="C4923"/>
      <c r="D4923"/>
      <c r="E4923"/>
      <c r="F4923"/>
      <c r="G4923"/>
      <c r="H4923"/>
      <c r="I4923"/>
      <c r="J4923"/>
      <c r="K4923"/>
    </row>
    <row r="4924" spans="1:11" x14ac:dyDescent="0.25">
      <c r="A4924"/>
      <c r="B4924"/>
      <c r="C4924"/>
      <c r="D4924"/>
      <c r="E4924"/>
      <c r="F4924"/>
      <c r="G4924"/>
      <c r="H4924"/>
      <c r="I4924"/>
      <c r="J4924"/>
      <c r="K4924"/>
    </row>
    <row r="4925" spans="1:11" x14ac:dyDescent="0.25">
      <c r="A4925"/>
      <c r="B4925"/>
      <c r="C4925"/>
      <c r="D4925"/>
      <c r="E4925"/>
      <c r="F4925"/>
      <c r="G4925"/>
      <c r="H4925"/>
      <c r="I4925"/>
      <c r="J4925"/>
      <c r="K4925"/>
    </row>
    <row r="4926" spans="1:11" x14ac:dyDescent="0.25">
      <c r="A4926"/>
      <c r="B4926"/>
      <c r="C4926"/>
      <c r="D4926"/>
      <c r="E4926"/>
      <c r="F4926"/>
      <c r="G4926"/>
      <c r="H4926"/>
      <c r="I4926"/>
      <c r="J4926"/>
      <c r="K4926"/>
    </row>
    <row r="4927" spans="1:11" x14ac:dyDescent="0.25">
      <c r="A4927"/>
      <c r="B4927"/>
      <c r="C4927"/>
      <c r="D4927"/>
      <c r="E4927"/>
      <c r="F4927"/>
      <c r="G4927"/>
      <c r="H4927"/>
      <c r="I4927"/>
      <c r="J4927"/>
      <c r="K4927"/>
    </row>
    <row r="4928" spans="1:11" x14ac:dyDescent="0.25">
      <c r="A4928"/>
      <c r="B4928"/>
      <c r="C4928"/>
      <c r="D4928"/>
      <c r="E4928"/>
      <c r="F4928"/>
      <c r="G4928"/>
      <c r="H4928"/>
      <c r="I4928"/>
      <c r="J4928"/>
      <c r="K4928"/>
    </row>
    <row r="4929" spans="1:11" x14ac:dyDescent="0.25">
      <c r="A4929"/>
      <c r="B4929"/>
      <c r="C4929"/>
      <c r="D4929"/>
      <c r="E4929"/>
      <c r="F4929"/>
      <c r="G4929"/>
      <c r="H4929"/>
      <c r="I4929"/>
      <c r="J4929"/>
      <c r="K4929"/>
    </row>
    <row r="4930" spans="1:11" x14ac:dyDescent="0.25">
      <c r="A4930"/>
      <c r="B4930"/>
      <c r="C4930"/>
      <c r="D4930"/>
      <c r="E4930"/>
      <c r="F4930"/>
      <c r="G4930"/>
      <c r="H4930"/>
      <c r="I4930"/>
      <c r="J4930"/>
      <c r="K4930"/>
    </row>
    <row r="4931" spans="1:11" x14ac:dyDescent="0.25">
      <c r="A4931"/>
      <c r="B4931"/>
      <c r="C4931"/>
      <c r="D4931"/>
      <c r="E4931"/>
      <c r="F4931"/>
      <c r="G4931"/>
      <c r="H4931"/>
      <c r="I4931"/>
      <c r="J4931"/>
      <c r="K4931"/>
    </row>
    <row r="4932" spans="1:11" x14ac:dyDescent="0.25">
      <c r="A4932"/>
      <c r="B4932"/>
      <c r="C4932"/>
      <c r="D4932"/>
      <c r="E4932"/>
      <c r="F4932"/>
      <c r="G4932"/>
      <c r="H4932"/>
      <c r="I4932"/>
      <c r="J4932"/>
      <c r="K4932"/>
    </row>
    <row r="4933" spans="1:11" x14ac:dyDescent="0.25">
      <c r="A4933"/>
      <c r="B4933"/>
      <c r="C4933"/>
      <c r="D4933"/>
      <c r="E4933"/>
      <c r="F4933"/>
      <c r="G4933"/>
      <c r="H4933"/>
      <c r="I4933"/>
      <c r="J4933"/>
      <c r="K4933"/>
    </row>
    <row r="4934" spans="1:11" x14ac:dyDescent="0.25">
      <c r="A4934"/>
      <c r="B4934"/>
      <c r="C4934"/>
      <c r="D4934"/>
      <c r="E4934"/>
      <c r="F4934"/>
      <c r="G4934"/>
      <c r="H4934"/>
      <c r="I4934"/>
      <c r="J4934"/>
      <c r="K4934"/>
    </row>
    <row r="4935" spans="1:11" x14ac:dyDescent="0.25">
      <c r="A4935"/>
      <c r="B4935"/>
      <c r="C4935"/>
      <c r="D4935"/>
      <c r="E4935"/>
      <c r="F4935"/>
      <c r="G4935"/>
      <c r="H4935"/>
      <c r="I4935"/>
      <c r="J4935"/>
      <c r="K4935"/>
    </row>
    <row r="4936" spans="1:11" x14ac:dyDescent="0.25">
      <c r="A4936"/>
      <c r="B4936"/>
      <c r="C4936"/>
      <c r="D4936"/>
      <c r="E4936"/>
      <c r="F4936"/>
      <c r="G4936"/>
      <c r="H4936"/>
      <c r="I4936"/>
      <c r="J4936"/>
      <c r="K4936"/>
    </row>
    <row r="4937" spans="1:11" x14ac:dyDescent="0.25">
      <c r="A4937"/>
      <c r="B4937"/>
      <c r="C4937"/>
      <c r="D4937"/>
      <c r="E4937"/>
      <c r="F4937"/>
      <c r="G4937"/>
      <c r="H4937"/>
      <c r="I4937"/>
      <c r="J4937"/>
      <c r="K4937"/>
    </row>
    <row r="4938" spans="1:11" x14ac:dyDescent="0.25">
      <c r="A4938"/>
      <c r="B4938"/>
      <c r="C4938"/>
      <c r="D4938"/>
      <c r="E4938"/>
      <c r="F4938"/>
      <c r="G4938"/>
      <c r="H4938"/>
      <c r="I4938"/>
      <c r="J4938"/>
      <c r="K4938"/>
    </row>
    <row r="4939" spans="1:11" x14ac:dyDescent="0.25">
      <c r="A4939"/>
      <c r="B4939"/>
      <c r="C4939"/>
      <c r="D4939"/>
      <c r="E4939"/>
      <c r="F4939"/>
      <c r="G4939"/>
      <c r="H4939"/>
      <c r="I4939"/>
      <c r="J4939"/>
      <c r="K4939"/>
    </row>
    <row r="4940" spans="1:11" x14ac:dyDescent="0.25">
      <c r="A4940"/>
      <c r="B4940"/>
      <c r="C4940"/>
      <c r="D4940"/>
      <c r="E4940"/>
      <c r="F4940"/>
      <c r="G4940"/>
      <c r="H4940"/>
      <c r="I4940"/>
      <c r="J4940"/>
      <c r="K4940"/>
    </row>
    <row r="4941" spans="1:11" x14ac:dyDescent="0.25">
      <c r="A4941"/>
      <c r="B4941"/>
      <c r="C4941"/>
      <c r="D4941"/>
      <c r="E4941"/>
      <c r="F4941"/>
      <c r="G4941"/>
      <c r="H4941"/>
      <c r="I4941"/>
      <c r="J4941"/>
      <c r="K4941"/>
    </row>
    <row r="4942" spans="1:11" x14ac:dyDescent="0.25">
      <c r="A4942"/>
      <c r="B4942"/>
      <c r="C4942"/>
      <c r="D4942"/>
      <c r="E4942"/>
      <c r="F4942"/>
      <c r="G4942"/>
      <c r="H4942"/>
      <c r="I4942"/>
      <c r="J4942"/>
      <c r="K4942"/>
    </row>
    <row r="4943" spans="1:11" x14ac:dyDescent="0.25">
      <c r="A4943"/>
      <c r="B4943"/>
      <c r="C4943"/>
      <c r="D4943"/>
      <c r="E4943"/>
      <c r="F4943"/>
      <c r="G4943"/>
      <c r="H4943"/>
      <c r="I4943"/>
      <c r="J4943"/>
      <c r="K4943"/>
    </row>
    <row r="4944" spans="1:11" x14ac:dyDescent="0.25">
      <c r="A4944"/>
      <c r="B4944"/>
      <c r="C4944"/>
      <c r="D4944"/>
      <c r="E4944"/>
      <c r="F4944"/>
      <c r="G4944"/>
      <c r="H4944"/>
      <c r="I4944"/>
      <c r="J4944"/>
      <c r="K4944"/>
    </row>
    <row r="4945" spans="1:11" x14ac:dyDescent="0.25">
      <c r="A4945"/>
      <c r="B4945"/>
      <c r="C4945"/>
      <c r="D4945"/>
      <c r="E4945"/>
      <c r="F4945"/>
      <c r="G4945"/>
      <c r="H4945"/>
      <c r="I4945"/>
      <c r="J4945"/>
      <c r="K4945"/>
    </row>
    <row r="4946" spans="1:11" x14ac:dyDescent="0.25">
      <c r="A4946"/>
      <c r="B4946"/>
      <c r="C4946"/>
      <c r="D4946"/>
      <c r="E4946"/>
      <c r="F4946"/>
      <c r="G4946"/>
      <c r="H4946"/>
      <c r="I4946"/>
      <c r="J4946"/>
      <c r="K4946"/>
    </row>
    <row r="4947" spans="1:11" x14ac:dyDescent="0.25">
      <c r="A4947"/>
      <c r="B4947"/>
      <c r="C4947"/>
      <c r="D4947"/>
      <c r="E4947"/>
      <c r="F4947"/>
      <c r="G4947"/>
      <c r="H4947"/>
      <c r="I4947"/>
      <c r="J4947"/>
      <c r="K4947"/>
    </row>
    <row r="4948" spans="1:11" x14ac:dyDescent="0.25">
      <c r="A4948"/>
      <c r="B4948"/>
      <c r="C4948"/>
      <c r="D4948"/>
      <c r="E4948"/>
      <c r="F4948"/>
      <c r="G4948"/>
      <c r="H4948"/>
      <c r="I4948"/>
      <c r="J4948"/>
      <c r="K4948"/>
    </row>
    <row r="4949" spans="1:11" x14ac:dyDescent="0.25">
      <c r="A4949"/>
      <c r="B4949"/>
      <c r="C4949"/>
      <c r="D4949"/>
      <c r="E4949"/>
      <c r="F4949"/>
      <c r="G4949"/>
      <c r="H4949"/>
      <c r="I4949"/>
      <c r="J4949"/>
      <c r="K4949"/>
    </row>
    <row r="4950" spans="1:11" x14ac:dyDescent="0.25">
      <c r="A4950"/>
      <c r="B4950"/>
      <c r="C4950"/>
      <c r="D4950"/>
      <c r="E4950"/>
      <c r="F4950"/>
      <c r="G4950"/>
      <c r="H4950"/>
      <c r="I4950"/>
      <c r="J4950"/>
      <c r="K4950"/>
    </row>
    <row r="4951" spans="1:11" x14ac:dyDescent="0.25">
      <c r="A4951"/>
      <c r="B4951"/>
      <c r="C4951"/>
      <c r="D4951"/>
      <c r="E4951"/>
      <c r="F4951"/>
      <c r="G4951"/>
      <c r="H4951"/>
      <c r="I4951"/>
      <c r="J4951"/>
      <c r="K4951"/>
    </row>
    <row r="4952" spans="1:11" x14ac:dyDescent="0.25">
      <c r="A4952"/>
      <c r="B4952"/>
      <c r="C4952"/>
      <c r="D4952"/>
      <c r="E4952"/>
      <c r="F4952"/>
      <c r="G4952"/>
      <c r="H4952"/>
      <c r="I4952"/>
      <c r="J4952"/>
      <c r="K4952"/>
    </row>
    <row r="4953" spans="1:11" x14ac:dyDescent="0.25">
      <c r="A4953"/>
      <c r="B4953"/>
      <c r="C4953"/>
      <c r="D4953"/>
      <c r="E4953"/>
      <c r="F4953"/>
      <c r="G4953"/>
      <c r="H4953"/>
      <c r="I4953"/>
      <c r="J4953"/>
      <c r="K4953"/>
    </row>
    <row r="4954" spans="1:11" x14ac:dyDescent="0.25">
      <c r="A4954"/>
      <c r="B4954"/>
      <c r="C4954"/>
      <c r="D4954"/>
      <c r="E4954"/>
      <c r="F4954"/>
      <c r="G4954"/>
      <c r="H4954"/>
      <c r="I4954"/>
      <c r="J4954"/>
      <c r="K4954"/>
    </row>
    <row r="4955" spans="1:11" x14ac:dyDescent="0.25">
      <c r="A4955"/>
      <c r="B4955"/>
      <c r="C4955"/>
      <c r="D4955"/>
      <c r="E4955"/>
      <c r="F4955"/>
      <c r="G4955"/>
      <c r="H4955"/>
      <c r="I4955"/>
      <c r="J4955"/>
      <c r="K4955"/>
    </row>
    <row r="4956" spans="1:11" x14ac:dyDescent="0.25">
      <c r="A4956"/>
      <c r="B4956"/>
      <c r="C4956"/>
      <c r="D4956"/>
      <c r="E4956"/>
      <c r="F4956"/>
      <c r="G4956"/>
      <c r="H4956"/>
      <c r="I4956"/>
      <c r="J4956"/>
      <c r="K4956"/>
    </row>
    <row r="4957" spans="1:11" x14ac:dyDescent="0.25">
      <c r="A4957"/>
      <c r="B4957"/>
      <c r="C4957"/>
      <c r="D4957"/>
      <c r="E4957"/>
      <c r="F4957"/>
      <c r="G4957"/>
      <c r="H4957"/>
      <c r="I4957"/>
      <c r="J4957"/>
      <c r="K4957"/>
    </row>
    <row r="4958" spans="1:11" x14ac:dyDescent="0.25">
      <c r="A4958"/>
      <c r="B4958"/>
      <c r="C4958"/>
      <c r="D4958"/>
      <c r="E4958"/>
      <c r="F4958"/>
      <c r="G4958"/>
      <c r="H4958"/>
      <c r="I4958"/>
      <c r="J4958"/>
      <c r="K4958"/>
    </row>
    <row r="4959" spans="1:11" x14ac:dyDescent="0.25">
      <c r="A4959"/>
      <c r="B4959"/>
      <c r="C4959"/>
      <c r="D4959"/>
      <c r="E4959"/>
      <c r="F4959"/>
      <c r="G4959"/>
      <c r="H4959"/>
      <c r="I4959"/>
      <c r="J4959"/>
      <c r="K4959"/>
    </row>
    <row r="4960" spans="1:11" x14ac:dyDescent="0.25">
      <c r="A4960"/>
      <c r="B4960"/>
      <c r="C4960"/>
      <c r="D4960"/>
      <c r="E4960"/>
      <c r="F4960"/>
      <c r="G4960"/>
      <c r="H4960"/>
      <c r="I4960"/>
      <c r="J4960"/>
      <c r="K4960"/>
    </row>
    <row r="4961" spans="1:11" x14ac:dyDescent="0.25">
      <c r="A4961"/>
      <c r="B4961"/>
      <c r="C4961"/>
      <c r="D4961"/>
      <c r="E4961"/>
      <c r="F4961"/>
      <c r="G4961"/>
      <c r="H4961"/>
      <c r="I4961"/>
      <c r="J4961"/>
      <c r="K4961"/>
    </row>
    <row r="4962" spans="1:11" x14ac:dyDescent="0.25">
      <c r="A4962"/>
      <c r="B4962"/>
      <c r="C4962"/>
      <c r="D4962"/>
      <c r="E4962"/>
      <c r="F4962"/>
      <c r="G4962"/>
      <c r="H4962"/>
      <c r="I4962"/>
      <c r="J4962"/>
      <c r="K4962"/>
    </row>
    <row r="4963" spans="1:11" x14ac:dyDescent="0.25">
      <c r="A4963"/>
      <c r="B4963"/>
      <c r="C4963"/>
      <c r="D4963"/>
      <c r="E4963"/>
      <c r="F4963"/>
      <c r="G4963"/>
      <c r="H4963"/>
      <c r="I4963"/>
      <c r="J4963"/>
      <c r="K4963"/>
    </row>
    <row r="4964" spans="1:11" x14ac:dyDescent="0.25">
      <c r="A4964"/>
      <c r="B4964"/>
      <c r="C4964"/>
      <c r="D4964"/>
      <c r="E4964"/>
      <c r="F4964"/>
      <c r="G4964"/>
      <c r="H4964"/>
      <c r="I4964"/>
      <c r="J4964"/>
      <c r="K4964"/>
    </row>
    <row r="4965" spans="1:11" x14ac:dyDescent="0.25">
      <c r="A4965"/>
      <c r="B4965"/>
      <c r="C4965"/>
      <c r="D4965"/>
      <c r="E4965"/>
      <c r="F4965"/>
      <c r="G4965"/>
      <c r="H4965"/>
      <c r="I4965"/>
      <c r="J4965"/>
      <c r="K4965"/>
    </row>
    <row r="4966" spans="1:11" x14ac:dyDescent="0.25">
      <c r="A4966"/>
      <c r="B4966"/>
      <c r="C4966"/>
      <c r="D4966"/>
      <c r="E4966"/>
      <c r="F4966"/>
      <c r="G4966"/>
      <c r="H4966"/>
      <c r="I4966"/>
      <c r="J4966"/>
      <c r="K4966"/>
    </row>
    <row r="4967" spans="1:11" x14ac:dyDescent="0.25">
      <c r="A4967"/>
      <c r="B4967"/>
      <c r="C4967"/>
      <c r="D4967"/>
      <c r="E4967"/>
      <c r="F4967"/>
      <c r="G4967"/>
      <c r="H4967"/>
      <c r="I4967"/>
      <c r="J4967"/>
      <c r="K4967"/>
    </row>
    <row r="4968" spans="1:11" x14ac:dyDescent="0.25">
      <c r="A4968"/>
      <c r="B4968"/>
      <c r="C4968"/>
      <c r="D4968"/>
      <c r="E4968"/>
      <c r="F4968"/>
      <c r="G4968"/>
      <c r="H4968"/>
      <c r="I4968"/>
      <c r="J4968"/>
      <c r="K4968"/>
    </row>
    <row r="4969" spans="1:11" x14ac:dyDescent="0.25">
      <c r="A4969"/>
      <c r="B4969"/>
      <c r="C4969"/>
      <c r="D4969"/>
      <c r="E4969"/>
      <c r="F4969"/>
      <c r="G4969"/>
      <c r="H4969"/>
      <c r="I4969"/>
      <c r="J4969"/>
      <c r="K4969"/>
    </row>
    <row r="4970" spans="1:11" x14ac:dyDescent="0.25">
      <c r="A4970"/>
      <c r="B4970"/>
      <c r="C4970"/>
      <c r="D4970"/>
      <c r="E4970"/>
      <c r="F4970"/>
      <c r="G4970"/>
      <c r="H4970"/>
      <c r="I4970"/>
      <c r="J4970"/>
      <c r="K4970"/>
    </row>
    <row r="4971" spans="1:11" x14ac:dyDescent="0.25">
      <c r="A4971"/>
      <c r="B4971"/>
      <c r="C4971"/>
      <c r="D4971"/>
      <c r="E4971"/>
      <c r="F4971"/>
      <c r="G4971"/>
      <c r="H4971"/>
      <c r="I4971"/>
      <c r="J4971"/>
      <c r="K4971"/>
    </row>
    <row r="4972" spans="1:11" x14ac:dyDescent="0.25">
      <c r="A4972"/>
      <c r="B4972"/>
      <c r="C4972"/>
      <c r="D4972"/>
      <c r="E4972"/>
      <c r="F4972"/>
      <c r="G4972"/>
      <c r="H4972"/>
      <c r="I4972"/>
      <c r="J4972"/>
      <c r="K4972"/>
    </row>
    <row r="4973" spans="1:11" x14ac:dyDescent="0.25">
      <c r="A4973"/>
      <c r="B4973"/>
      <c r="C4973"/>
      <c r="D4973"/>
      <c r="E4973"/>
      <c r="F4973"/>
      <c r="G4973"/>
      <c r="H4973"/>
      <c r="I4973"/>
      <c r="J4973"/>
      <c r="K4973"/>
    </row>
    <row r="4974" spans="1:11" x14ac:dyDescent="0.25">
      <c r="A4974"/>
      <c r="B4974"/>
      <c r="C4974"/>
      <c r="D4974"/>
      <c r="E4974"/>
      <c r="F4974"/>
      <c r="G4974"/>
      <c r="H4974"/>
      <c r="I4974"/>
      <c r="J4974"/>
      <c r="K4974"/>
    </row>
    <row r="4975" spans="1:11" x14ac:dyDescent="0.25">
      <c r="A4975"/>
      <c r="B4975"/>
      <c r="C4975"/>
      <c r="D4975"/>
      <c r="E4975"/>
      <c r="F4975"/>
      <c r="G4975"/>
      <c r="H4975"/>
      <c r="I4975"/>
      <c r="J4975"/>
      <c r="K4975"/>
    </row>
    <row r="4976" spans="1:11" x14ac:dyDescent="0.25">
      <c r="A4976"/>
      <c r="B4976"/>
      <c r="C4976"/>
      <c r="D4976"/>
      <c r="E4976"/>
      <c r="F4976"/>
      <c r="G4976"/>
      <c r="H4976"/>
      <c r="I4976"/>
      <c r="J4976"/>
      <c r="K4976"/>
    </row>
    <row r="4977" spans="1:11" x14ac:dyDescent="0.25">
      <c r="A4977"/>
      <c r="B4977"/>
      <c r="C4977"/>
      <c r="D4977"/>
      <c r="E4977"/>
      <c r="F4977"/>
      <c r="G4977"/>
      <c r="H4977"/>
      <c r="I4977"/>
      <c r="J4977"/>
      <c r="K4977"/>
    </row>
    <row r="4978" spans="1:11" x14ac:dyDescent="0.25">
      <c r="A4978"/>
      <c r="B4978"/>
      <c r="C4978"/>
      <c r="D4978"/>
      <c r="E4978"/>
      <c r="F4978"/>
      <c r="G4978"/>
      <c r="H4978"/>
      <c r="I4978"/>
      <c r="J4978"/>
      <c r="K4978"/>
    </row>
    <row r="4979" spans="1:11" x14ac:dyDescent="0.25">
      <c r="A4979"/>
      <c r="B4979"/>
      <c r="C4979"/>
      <c r="D4979"/>
      <c r="E4979"/>
      <c r="F4979"/>
      <c r="G4979"/>
      <c r="H4979"/>
      <c r="I4979"/>
      <c r="J4979"/>
      <c r="K4979"/>
    </row>
    <row r="4980" spans="1:11" x14ac:dyDescent="0.25">
      <c r="A4980"/>
      <c r="B4980"/>
      <c r="C4980"/>
      <c r="D4980"/>
      <c r="E4980"/>
      <c r="F4980"/>
      <c r="G4980"/>
      <c r="H4980"/>
      <c r="I4980"/>
      <c r="J4980"/>
      <c r="K4980"/>
    </row>
    <row r="4981" spans="1:11" x14ac:dyDescent="0.25">
      <c r="A4981"/>
      <c r="B4981"/>
      <c r="C4981"/>
      <c r="D4981"/>
      <c r="E4981"/>
      <c r="F4981"/>
      <c r="G4981"/>
      <c r="H4981"/>
      <c r="I4981"/>
      <c r="J4981"/>
      <c r="K4981"/>
    </row>
    <row r="4982" spans="1:11" x14ac:dyDescent="0.25">
      <c r="A4982"/>
      <c r="B4982"/>
      <c r="C4982"/>
      <c r="D4982"/>
      <c r="E4982"/>
      <c r="F4982"/>
      <c r="G4982"/>
      <c r="H4982"/>
      <c r="I4982"/>
      <c r="J4982"/>
      <c r="K4982"/>
    </row>
    <row r="4983" spans="1:11" x14ac:dyDescent="0.25">
      <c r="A4983"/>
      <c r="B4983"/>
      <c r="C4983"/>
      <c r="D4983"/>
      <c r="E4983"/>
      <c r="F4983"/>
      <c r="G4983"/>
      <c r="H4983"/>
      <c r="I4983"/>
      <c r="J4983"/>
      <c r="K4983"/>
    </row>
    <row r="4984" spans="1:11" x14ac:dyDescent="0.25">
      <c r="A4984"/>
      <c r="B4984"/>
      <c r="C4984"/>
      <c r="D4984"/>
      <c r="E4984"/>
      <c r="F4984"/>
      <c r="G4984"/>
      <c r="H4984"/>
      <c r="I4984"/>
      <c r="J4984"/>
      <c r="K4984"/>
    </row>
    <row r="4985" spans="1:11" x14ac:dyDescent="0.25">
      <c r="A4985"/>
      <c r="B4985"/>
      <c r="C4985"/>
      <c r="D4985"/>
      <c r="E4985"/>
      <c r="F4985"/>
      <c r="G4985"/>
      <c r="H4985"/>
      <c r="I4985"/>
      <c r="J4985"/>
      <c r="K4985"/>
    </row>
    <row r="4986" spans="1:11" x14ac:dyDescent="0.25">
      <c r="A4986"/>
      <c r="B4986"/>
      <c r="C4986"/>
      <c r="D4986"/>
      <c r="E4986"/>
      <c r="F4986"/>
      <c r="G4986"/>
      <c r="H4986"/>
      <c r="I4986"/>
      <c r="J4986"/>
      <c r="K4986"/>
    </row>
    <row r="4987" spans="1:11" x14ac:dyDescent="0.25">
      <c r="A4987"/>
      <c r="B4987"/>
      <c r="C4987"/>
      <c r="D4987"/>
      <c r="E4987"/>
      <c r="F4987"/>
      <c r="G4987"/>
      <c r="H4987"/>
      <c r="I4987"/>
      <c r="J4987"/>
      <c r="K4987"/>
    </row>
    <row r="4988" spans="1:11" x14ac:dyDescent="0.25">
      <c r="A4988"/>
      <c r="B4988"/>
      <c r="C4988"/>
      <c r="D4988"/>
      <c r="E4988"/>
      <c r="F4988"/>
      <c r="G4988"/>
      <c r="H4988"/>
      <c r="I4988"/>
      <c r="J4988"/>
      <c r="K4988"/>
    </row>
    <row r="4989" spans="1:11" x14ac:dyDescent="0.25">
      <c r="A4989"/>
      <c r="B4989"/>
      <c r="C4989"/>
      <c r="D4989"/>
      <c r="E4989"/>
      <c r="F4989"/>
      <c r="G4989"/>
      <c r="H4989"/>
      <c r="I4989"/>
      <c r="J4989"/>
      <c r="K4989"/>
    </row>
    <row r="4990" spans="1:11" x14ac:dyDescent="0.25">
      <c r="A4990"/>
      <c r="B4990"/>
      <c r="C4990"/>
      <c r="D4990"/>
      <c r="E4990"/>
      <c r="F4990"/>
      <c r="G4990"/>
      <c r="H4990"/>
      <c r="I4990"/>
      <c r="J4990"/>
      <c r="K4990"/>
    </row>
    <row r="4991" spans="1:11" x14ac:dyDescent="0.25">
      <c r="A4991"/>
      <c r="B4991"/>
      <c r="C4991"/>
      <c r="D4991"/>
      <c r="E4991"/>
      <c r="F4991"/>
      <c r="G4991"/>
      <c r="H4991"/>
      <c r="I4991"/>
      <c r="J4991"/>
      <c r="K4991"/>
    </row>
    <row r="4992" spans="1:11" x14ac:dyDescent="0.25">
      <c r="A4992"/>
      <c r="B4992"/>
      <c r="C4992"/>
      <c r="D4992"/>
      <c r="E4992"/>
      <c r="F4992"/>
      <c r="G4992"/>
      <c r="H4992"/>
      <c r="I4992"/>
      <c r="J4992"/>
      <c r="K4992"/>
    </row>
    <row r="4993" spans="1:11" x14ac:dyDescent="0.25">
      <c r="A4993"/>
      <c r="B4993"/>
      <c r="C4993"/>
      <c r="D4993"/>
      <c r="E4993"/>
      <c r="F4993"/>
      <c r="G4993"/>
      <c r="H4993"/>
      <c r="I4993"/>
      <c r="J4993"/>
      <c r="K4993"/>
    </row>
    <row r="4994" spans="1:11" x14ac:dyDescent="0.25">
      <c r="A4994"/>
      <c r="B4994"/>
      <c r="C4994"/>
      <c r="D4994"/>
      <c r="E4994"/>
      <c r="F4994"/>
      <c r="G4994"/>
      <c r="H4994"/>
      <c r="I4994"/>
      <c r="J4994"/>
      <c r="K4994"/>
    </row>
    <row r="4995" spans="1:11" x14ac:dyDescent="0.25">
      <c r="A4995"/>
      <c r="B4995"/>
      <c r="C4995"/>
      <c r="D4995"/>
      <c r="E4995"/>
      <c r="F4995"/>
      <c r="G4995"/>
      <c r="H4995"/>
      <c r="I4995"/>
      <c r="J4995"/>
      <c r="K4995"/>
    </row>
    <row r="4996" spans="1:11" x14ac:dyDescent="0.25">
      <c r="A4996"/>
      <c r="B4996"/>
      <c r="C4996"/>
      <c r="D4996"/>
      <c r="E4996"/>
      <c r="F4996"/>
      <c r="G4996"/>
      <c r="H4996"/>
      <c r="I4996"/>
      <c r="J4996"/>
      <c r="K4996"/>
    </row>
    <row r="4997" spans="1:11" x14ac:dyDescent="0.25">
      <c r="A4997"/>
      <c r="B4997"/>
      <c r="C4997"/>
      <c r="D4997"/>
      <c r="E4997"/>
      <c r="F4997"/>
      <c r="G4997"/>
      <c r="H4997"/>
      <c r="I4997"/>
      <c r="J4997"/>
      <c r="K4997"/>
    </row>
    <row r="4998" spans="1:11" x14ac:dyDescent="0.25">
      <c r="A4998"/>
      <c r="B4998"/>
      <c r="C4998"/>
      <c r="D4998"/>
      <c r="E4998"/>
      <c r="F4998"/>
      <c r="G4998"/>
      <c r="H4998"/>
      <c r="I4998"/>
      <c r="J4998"/>
      <c r="K4998"/>
    </row>
    <row r="4999" spans="1:11" x14ac:dyDescent="0.25">
      <c r="A4999"/>
      <c r="B4999"/>
      <c r="C4999"/>
      <c r="D4999"/>
      <c r="E4999"/>
      <c r="F4999"/>
      <c r="G4999"/>
      <c r="H4999"/>
      <c r="I4999"/>
      <c r="J4999"/>
      <c r="K4999"/>
    </row>
    <row r="5000" spans="1:11" x14ac:dyDescent="0.25">
      <c r="A5000"/>
      <c r="B5000"/>
      <c r="C5000"/>
      <c r="D5000"/>
      <c r="E5000"/>
      <c r="F5000"/>
      <c r="G5000"/>
      <c r="H5000"/>
      <c r="I5000"/>
      <c r="J5000"/>
      <c r="K5000"/>
    </row>
    <row r="5001" spans="1:11" x14ac:dyDescent="0.25">
      <c r="A5001"/>
      <c r="B5001"/>
      <c r="C5001"/>
      <c r="D5001"/>
      <c r="E5001"/>
      <c r="F5001"/>
      <c r="G5001"/>
      <c r="H5001"/>
      <c r="I5001"/>
      <c r="J5001"/>
      <c r="K5001"/>
    </row>
    <row r="5002" spans="1:11" x14ac:dyDescent="0.25">
      <c r="A5002"/>
      <c r="B5002"/>
      <c r="C5002"/>
      <c r="D5002"/>
      <c r="E5002"/>
      <c r="F5002"/>
      <c r="G5002"/>
      <c r="H5002"/>
      <c r="I5002"/>
      <c r="J5002"/>
      <c r="K5002"/>
    </row>
    <row r="5003" spans="1:11" x14ac:dyDescent="0.25">
      <c r="A5003"/>
      <c r="B5003"/>
      <c r="C5003"/>
      <c r="D5003"/>
      <c r="E5003"/>
      <c r="F5003"/>
      <c r="G5003"/>
      <c r="H5003"/>
      <c r="I5003"/>
      <c r="J5003"/>
      <c r="K5003"/>
    </row>
    <row r="5004" spans="1:11" x14ac:dyDescent="0.25">
      <c r="A5004"/>
      <c r="B5004"/>
      <c r="C5004"/>
      <c r="D5004"/>
      <c r="E5004"/>
      <c r="F5004"/>
      <c r="G5004"/>
      <c r="H5004"/>
      <c r="I5004"/>
      <c r="J5004"/>
      <c r="K5004"/>
    </row>
    <row r="5005" spans="1:11" x14ac:dyDescent="0.25">
      <c r="A5005"/>
      <c r="B5005"/>
      <c r="C5005"/>
      <c r="D5005"/>
      <c r="E5005"/>
      <c r="F5005"/>
      <c r="G5005"/>
      <c r="H5005"/>
      <c r="I5005"/>
      <c r="J5005"/>
      <c r="K5005"/>
    </row>
    <row r="5006" spans="1:11" x14ac:dyDescent="0.25">
      <c r="A5006"/>
      <c r="B5006"/>
      <c r="C5006"/>
      <c r="D5006"/>
      <c r="E5006"/>
      <c r="F5006"/>
      <c r="G5006"/>
      <c r="H5006"/>
      <c r="I5006"/>
      <c r="J5006"/>
      <c r="K5006"/>
    </row>
    <row r="5007" spans="1:11" x14ac:dyDescent="0.25">
      <c r="A5007"/>
      <c r="B5007"/>
      <c r="C5007"/>
      <c r="D5007"/>
      <c r="E5007"/>
      <c r="F5007"/>
      <c r="G5007"/>
      <c r="H5007"/>
      <c r="I5007"/>
      <c r="J5007"/>
      <c r="K5007"/>
    </row>
    <row r="5008" spans="1:11" x14ac:dyDescent="0.25">
      <c r="A5008"/>
      <c r="B5008"/>
      <c r="C5008"/>
      <c r="D5008"/>
      <c r="E5008"/>
      <c r="F5008"/>
      <c r="G5008"/>
      <c r="H5008"/>
      <c r="I5008"/>
      <c r="J5008"/>
      <c r="K5008"/>
    </row>
    <row r="5009" spans="1:11" x14ac:dyDescent="0.25">
      <c r="A5009"/>
      <c r="B5009"/>
      <c r="C5009"/>
      <c r="D5009"/>
      <c r="E5009"/>
      <c r="F5009"/>
      <c r="G5009"/>
      <c r="H5009"/>
      <c r="I5009"/>
      <c r="J5009"/>
      <c r="K5009"/>
    </row>
    <row r="5010" spans="1:11" x14ac:dyDescent="0.25">
      <c r="A5010"/>
      <c r="B5010"/>
      <c r="C5010"/>
      <c r="D5010"/>
      <c r="E5010"/>
      <c r="F5010"/>
      <c r="G5010"/>
      <c r="H5010"/>
      <c r="I5010"/>
      <c r="J5010"/>
      <c r="K5010"/>
    </row>
    <row r="5011" spans="1:11" x14ac:dyDescent="0.25">
      <c r="A5011"/>
      <c r="B5011"/>
      <c r="C5011"/>
      <c r="D5011"/>
      <c r="E5011"/>
      <c r="F5011"/>
      <c r="G5011"/>
      <c r="H5011"/>
      <c r="I5011"/>
      <c r="J5011"/>
      <c r="K5011"/>
    </row>
    <row r="5012" spans="1:11" x14ac:dyDescent="0.25">
      <c r="A5012"/>
      <c r="B5012"/>
      <c r="C5012"/>
      <c r="D5012"/>
      <c r="E5012"/>
      <c r="F5012"/>
      <c r="G5012"/>
      <c r="H5012"/>
      <c r="I5012"/>
      <c r="J5012"/>
      <c r="K5012"/>
    </row>
    <row r="5013" spans="1:11" x14ac:dyDescent="0.25">
      <c r="A5013"/>
      <c r="B5013"/>
      <c r="C5013"/>
      <c r="D5013"/>
      <c r="E5013"/>
      <c r="F5013"/>
      <c r="G5013"/>
      <c r="H5013"/>
      <c r="I5013"/>
      <c r="J5013"/>
      <c r="K5013"/>
    </row>
    <row r="5014" spans="1:11" x14ac:dyDescent="0.25">
      <c r="A5014"/>
      <c r="B5014"/>
      <c r="C5014"/>
      <c r="D5014"/>
      <c r="E5014"/>
      <c r="F5014"/>
      <c r="G5014"/>
      <c r="H5014"/>
      <c r="I5014"/>
      <c r="J5014"/>
      <c r="K5014"/>
    </row>
    <row r="5015" spans="1:11" x14ac:dyDescent="0.25">
      <c r="A5015"/>
      <c r="B5015"/>
      <c r="C5015"/>
      <c r="D5015"/>
      <c r="E5015"/>
      <c r="F5015"/>
      <c r="G5015"/>
      <c r="H5015"/>
      <c r="I5015"/>
      <c r="J5015"/>
      <c r="K5015"/>
    </row>
    <row r="5016" spans="1:11" x14ac:dyDescent="0.25">
      <c r="A5016"/>
      <c r="B5016"/>
      <c r="C5016"/>
      <c r="D5016"/>
      <c r="E5016"/>
      <c r="F5016"/>
      <c r="G5016"/>
      <c r="H5016"/>
      <c r="I5016"/>
      <c r="J5016"/>
      <c r="K5016"/>
    </row>
    <row r="5017" spans="1:11" x14ac:dyDescent="0.25">
      <c r="A5017"/>
      <c r="B5017"/>
      <c r="C5017"/>
      <c r="D5017"/>
      <c r="E5017"/>
      <c r="F5017"/>
      <c r="G5017"/>
      <c r="H5017"/>
      <c r="I5017"/>
      <c r="J5017"/>
      <c r="K5017"/>
    </row>
    <row r="5018" spans="1:11" x14ac:dyDescent="0.25">
      <c r="A5018"/>
      <c r="B5018"/>
      <c r="C5018"/>
      <c r="D5018"/>
      <c r="E5018"/>
      <c r="F5018"/>
      <c r="G5018"/>
      <c r="H5018"/>
      <c r="I5018"/>
      <c r="J5018"/>
      <c r="K5018"/>
    </row>
    <row r="5019" spans="1:11" x14ac:dyDescent="0.25">
      <c r="A5019"/>
      <c r="B5019"/>
      <c r="C5019"/>
      <c r="D5019"/>
      <c r="E5019"/>
      <c r="F5019"/>
      <c r="G5019"/>
      <c r="H5019"/>
      <c r="I5019"/>
      <c r="J5019"/>
      <c r="K5019"/>
    </row>
    <row r="5020" spans="1:11" x14ac:dyDescent="0.25">
      <c r="A5020"/>
      <c r="B5020"/>
      <c r="C5020"/>
      <c r="D5020"/>
      <c r="E5020"/>
      <c r="F5020"/>
      <c r="G5020"/>
      <c r="H5020"/>
      <c r="I5020"/>
      <c r="J5020"/>
      <c r="K5020"/>
    </row>
    <row r="5021" spans="1:11" x14ac:dyDescent="0.25">
      <c r="A5021"/>
      <c r="B5021"/>
      <c r="C5021"/>
      <c r="D5021"/>
      <c r="E5021"/>
      <c r="F5021"/>
      <c r="G5021"/>
      <c r="H5021"/>
      <c r="I5021"/>
      <c r="J5021"/>
      <c r="K5021"/>
    </row>
    <row r="5022" spans="1:11" x14ac:dyDescent="0.25">
      <c r="A5022"/>
      <c r="B5022"/>
      <c r="C5022"/>
      <c r="D5022"/>
      <c r="E5022"/>
      <c r="F5022"/>
      <c r="G5022"/>
      <c r="H5022"/>
      <c r="I5022"/>
      <c r="J5022"/>
      <c r="K5022"/>
    </row>
    <row r="5023" spans="1:11" x14ac:dyDescent="0.25">
      <c r="A5023"/>
      <c r="B5023"/>
      <c r="C5023"/>
      <c r="D5023"/>
      <c r="E5023"/>
      <c r="F5023"/>
      <c r="G5023"/>
      <c r="H5023"/>
      <c r="I5023"/>
      <c r="J5023"/>
      <c r="K5023"/>
    </row>
    <row r="5024" spans="1:11" x14ac:dyDescent="0.25">
      <c r="A5024"/>
      <c r="B5024"/>
      <c r="C5024"/>
      <c r="D5024"/>
      <c r="E5024"/>
      <c r="F5024"/>
      <c r="G5024"/>
      <c r="H5024"/>
      <c r="I5024"/>
      <c r="J5024"/>
      <c r="K5024"/>
    </row>
    <row r="5025" spans="1:11" x14ac:dyDescent="0.25">
      <c r="A5025"/>
      <c r="B5025"/>
      <c r="C5025"/>
      <c r="D5025"/>
      <c r="E5025"/>
      <c r="F5025"/>
      <c r="G5025"/>
      <c r="H5025"/>
      <c r="I5025"/>
      <c r="J5025"/>
      <c r="K5025"/>
    </row>
    <row r="5026" spans="1:11" x14ac:dyDescent="0.25">
      <c r="A5026"/>
      <c r="B5026"/>
      <c r="C5026"/>
      <c r="D5026"/>
      <c r="E5026"/>
      <c r="F5026"/>
      <c r="G5026"/>
      <c r="H5026"/>
      <c r="I5026"/>
      <c r="J5026"/>
      <c r="K5026"/>
    </row>
    <row r="5027" spans="1:11" x14ac:dyDescent="0.25">
      <c r="A5027"/>
      <c r="B5027"/>
      <c r="C5027"/>
      <c r="D5027"/>
      <c r="E5027"/>
      <c r="F5027"/>
      <c r="G5027"/>
      <c r="H5027"/>
      <c r="I5027"/>
      <c r="J5027"/>
      <c r="K5027"/>
    </row>
    <row r="5028" spans="1:11" x14ac:dyDescent="0.25">
      <c r="A5028"/>
      <c r="B5028"/>
      <c r="C5028"/>
      <c r="D5028"/>
      <c r="E5028"/>
      <c r="F5028"/>
      <c r="G5028"/>
      <c r="H5028"/>
      <c r="I5028"/>
      <c r="J5028"/>
      <c r="K5028"/>
    </row>
    <row r="5029" spans="1:11" x14ac:dyDescent="0.25">
      <c r="A5029"/>
      <c r="B5029"/>
      <c r="C5029"/>
      <c r="D5029"/>
      <c r="E5029"/>
      <c r="F5029"/>
      <c r="G5029"/>
      <c r="H5029"/>
      <c r="I5029"/>
      <c r="J5029"/>
      <c r="K5029"/>
    </row>
    <row r="5030" spans="1:11" x14ac:dyDescent="0.25">
      <c r="A5030"/>
      <c r="B5030"/>
      <c r="C5030"/>
      <c r="D5030"/>
      <c r="E5030"/>
      <c r="F5030"/>
      <c r="G5030"/>
      <c r="H5030"/>
      <c r="I5030"/>
      <c r="J5030"/>
      <c r="K5030"/>
    </row>
    <row r="5031" spans="1:11" x14ac:dyDescent="0.25">
      <c r="A5031"/>
      <c r="B5031"/>
      <c r="C5031"/>
      <c r="D5031"/>
      <c r="E5031"/>
      <c r="F5031"/>
      <c r="G5031"/>
      <c r="H5031"/>
      <c r="I5031"/>
      <c r="J5031"/>
      <c r="K5031"/>
    </row>
    <row r="5032" spans="1:11" x14ac:dyDescent="0.25">
      <c r="A5032"/>
      <c r="B5032"/>
      <c r="C5032"/>
      <c r="D5032"/>
      <c r="E5032"/>
      <c r="F5032"/>
      <c r="G5032"/>
      <c r="H5032"/>
      <c r="I5032"/>
      <c r="J5032"/>
      <c r="K5032"/>
    </row>
    <row r="5033" spans="1:11" x14ac:dyDescent="0.25">
      <c r="A5033"/>
      <c r="B5033"/>
      <c r="C5033"/>
      <c r="D5033"/>
      <c r="E5033"/>
      <c r="F5033"/>
      <c r="G5033"/>
      <c r="H5033"/>
      <c r="I5033"/>
      <c r="J5033"/>
      <c r="K5033"/>
    </row>
    <row r="5034" spans="1:11" x14ac:dyDescent="0.25">
      <c r="A5034"/>
      <c r="B5034"/>
      <c r="C5034"/>
      <c r="D5034"/>
      <c r="E5034"/>
      <c r="F5034"/>
      <c r="G5034"/>
      <c r="H5034"/>
      <c r="I5034"/>
      <c r="J5034"/>
      <c r="K5034"/>
    </row>
    <row r="5035" spans="1:11" x14ac:dyDescent="0.25">
      <c r="A5035"/>
      <c r="B5035"/>
      <c r="C5035"/>
      <c r="D5035"/>
      <c r="E5035"/>
      <c r="F5035"/>
      <c r="G5035"/>
      <c r="H5035"/>
      <c r="I5035"/>
      <c r="J5035"/>
      <c r="K5035"/>
    </row>
    <row r="5036" spans="1:11" x14ac:dyDescent="0.25">
      <c r="A5036"/>
      <c r="B5036"/>
      <c r="C5036"/>
      <c r="D5036"/>
      <c r="E5036"/>
      <c r="F5036"/>
      <c r="G5036"/>
      <c r="H5036"/>
      <c r="I5036"/>
      <c r="J5036"/>
      <c r="K5036"/>
    </row>
    <row r="5037" spans="1:11" x14ac:dyDescent="0.25">
      <c r="A5037"/>
      <c r="B5037"/>
      <c r="C5037"/>
      <c r="D5037"/>
      <c r="E5037"/>
      <c r="F5037"/>
      <c r="G5037"/>
      <c r="H5037"/>
      <c r="I5037"/>
      <c r="J5037"/>
      <c r="K5037"/>
    </row>
    <row r="5038" spans="1:11" x14ac:dyDescent="0.25">
      <c r="A5038"/>
      <c r="B5038"/>
      <c r="C5038"/>
      <c r="D5038"/>
      <c r="E5038"/>
      <c r="F5038"/>
      <c r="G5038"/>
      <c r="H5038"/>
      <c r="I5038"/>
      <c r="J5038"/>
      <c r="K5038"/>
    </row>
    <row r="5039" spans="1:11" x14ac:dyDescent="0.25">
      <c r="A5039"/>
      <c r="B5039"/>
      <c r="C5039"/>
      <c r="D5039"/>
      <c r="E5039"/>
      <c r="F5039"/>
      <c r="G5039"/>
      <c r="H5039"/>
      <c r="I5039"/>
      <c r="J5039"/>
      <c r="K5039"/>
    </row>
    <row r="5040" spans="1:11" x14ac:dyDescent="0.25">
      <c r="A5040"/>
      <c r="B5040"/>
      <c r="C5040"/>
      <c r="D5040"/>
      <c r="E5040"/>
      <c r="F5040"/>
      <c r="G5040"/>
      <c r="H5040"/>
      <c r="I5040"/>
      <c r="J5040"/>
      <c r="K5040"/>
    </row>
    <row r="5041" spans="1:11" x14ac:dyDescent="0.25">
      <c r="A5041"/>
      <c r="B5041"/>
      <c r="C5041"/>
      <c r="D5041"/>
      <c r="E5041"/>
      <c r="F5041"/>
      <c r="G5041"/>
      <c r="H5041"/>
      <c r="I5041"/>
      <c r="J5041"/>
      <c r="K5041"/>
    </row>
    <row r="5042" spans="1:11" x14ac:dyDescent="0.25">
      <c r="A5042"/>
      <c r="B5042"/>
      <c r="C5042"/>
      <c r="D5042"/>
      <c r="E5042"/>
      <c r="F5042"/>
      <c r="G5042"/>
      <c r="H5042"/>
      <c r="I5042"/>
      <c r="J5042"/>
      <c r="K5042"/>
    </row>
    <row r="5043" spans="1:11" x14ac:dyDescent="0.25">
      <c r="A5043"/>
      <c r="B5043"/>
      <c r="C5043"/>
      <c r="D5043"/>
      <c r="E5043"/>
      <c r="F5043"/>
      <c r="G5043"/>
      <c r="H5043"/>
      <c r="I5043"/>
      <c r="J5043"/>
      <c r="K5043"/>
    </row>
    <row r="5044" spans="1:11" x14ac:dyDescent="0.25">
      <c r="A5044"/>
      <c r="B5044"/>
      <c r="C5044"/>
      <c r="D5044"/>
      <c r="E5044"/>
      <c r="F5044"/>
      <c r="G5044"/>
      <c r="H5044"/>
      <c r="I5044"/>
      <c r="J5044"/>
      <c r="K5044"/>
    </row>
    <row r="5045" spans="1:11" x14ac:dyDescent="0.25">
      <c r="A5045"/>
      <c r="B5045"/>
      <c r="C5045"/>
      <c r="D5045"/>
      <c r="E5045"/>
      <c r="F5045"/>
      <c r="G5045"/>
      <c r="H5045"/>
      <c r="I5045"/>
      <c r="J5045"/>
      <c r="K5045"/>
    </row>
    <row r="5046" spans="1:11" x14ac:dyDescent="0.25">
      <c r="A5046"/>
      <c r="B5046"/>
      <c r="C5046"/>
      <c r="D5046"/>
      <c r="E5046"/>
      <c r="F5046"/>
      <c r="G5046"/>
      <c r="H5046"/>
      <c r="I5046"/>
      <c r="J5046"/>
      <c r="K5046"/>
    </row>
    <row r="5047" spans="1:11" x14ac:dyDescent="0.25">
      <c r="A5047"/>
      <c r="B5047"/>
      <c r="C5047"/>
      <c r="D5047"/>
      <c r="E5047"/>
      <c r="F5047"/>
      <c r="G5047"/>
      <c r="H5047"/>
      <c r="I5047"/>
      <c r="J5047"/>
      <c r="K5047"/>
    </row>
    <row r="5048" spans="1:11" x14ac:dyDescent="0.25">
      <c r="A5048"/>
      <c r="B5048"/>
      <c r="C5048"/>
      <c r="D5048"/>
      <c r="E5048"/>
      <c r="F5048"/>
      <c r="G5048"/>
      <c r="H5048"/>
      <c r="I5048"/>
      <c r="J5048"/>
      <c r="K5048"/>
    </row>
    <row r="5049" spans="1:11" x14ac:dyDescent="0.25">
      <c r="A5049"/>
      <c r="B5049"/>
      <c r="C5049"/>
      <c r="D5049"/>
      <c r="E5049"/>
      <c r="F5049"/>
      <c r="G5049"/>
      <c r="H5049"/>
      <c r="I5049"/>
      <c r="J5049"/>
      <c r="K5049"/>
    </row>
    <row r="5050" spans="1:11" x14ac:dyDescent="0.25">
      <c r="A5050"/>
      <c r="B5050"/>
      <c r="C5050"/>
      <c r="D5050"/>
      <c r="E5050"/>
      <c r="F5050"/>
      <c r="G5050"/>
      <c r="H5050"/>
      <c r="I5050"/>
      <c r="J5050"/>
      <c r="K5050"/>
    </row>
    <row r="5051" spans="1:11" x14ac:dyDescent="0.25">
      <c r="A5051"/>
      <c r="B5051"/>
      <c r="C5051"/>
      <c r="D5051"/>
      <c r="E5051"/>
      <c r="F5051"/>
      <c r="G5051"/>
      <c r="H5051"/>
      <c r="I5051"/>
      <c r="J5051"/>
      <c r="K5051"/>
    </row>
    <row r="5052" spans="1:11" x14ac:dyDescent="0.25">
      <c r="A5052"/>
      <c r="B5052"/>
      <c r="C5052"/>
      <c r="D5052"/>
      <c r="E5052"/>
      <c r="F5052"/>
      <c r="G5052"/>
      <c r="H5052"/>
      <c r="I5052"/>
      <c r="J5052"/>
      <c r="K5052"/>
    </row>
    <row r="5053" spans="1:11" x14ac:dyDescent="0.25">
      <c r="A5053"/>
      <c r="B5053"/>
      <c r="C5053"/>
      <c r="D5053"/>
      <c r="E5053"/>
      <c r="F5053"/>
      <c r="G5053"/>
      <c r="H5053"/>
      <c r="I5053"/>
      <c r="J5053"/>
      <c r="K5053"/>
    </row>
    <row r="5054" spans="1:11" x14ac:dyDescent="0.25">
      <c r="A5054"/>
      <c r="B5054"/>
      <c r="C5054"/>
      <c r="D5054"/>
      <c r="E5054"/>
      <c r="F5054"/>
      <c r="G5054"/>
      <c r="H5054"/>
      <c r="I5054"/>
      <c r="J5054"/>
      <c r="K5054"/>
    </row>
    <row r="5055" spans="1:11" x14ac:dyDescent="0.25">
      <c r="A5055"/>
      <c r="B5055"/>
      <c r="C5055"/>
      <c r="D5055"/>
      <c r="E5055"/>
      <c r="F5055"/>
      <c r="G5055"/>
      <c r="H5055"/>
      <c r="I5055"/>
      <c r="J5055"/>
      <c r="K5055"/>
    </row>
    <row r="5056" spans="1:11" x14ac:dyDescent="0.25">
      <c r="A5056"/>
      <c r="B5056"/>
      <c r="C5056"/>
      <c r="D5056"/>
      <c r="E5056"/>
      <c r="F5056"/>
      <c r="G5056"/>
      <c r="H5056"/>
      <c r="I5056"/>
      <c r="J5056"/>
      <c r="K5056"/>
    </row>
    <row r="5057" spans="1:11" x14ac:dyDescent="0.25">
      <c r="A5057"/>
      <c r="B5057"/>
      <c r="C5057"/>
      <c r="D5057"/>
      <c r="E5057"/>
      <c r="F5057"/>
      <c r="G5057"/>
      <c r="H5057"/>
      <c r="I5057"/>
      <c r="J5057"/>
      <c r="K5057"/>
    </row>
    <row r="5058" spans="1:11" x14ac:dyDescent="0.25">
      <c r="A5058"/>
      <c r="B5058"/>
      <c r="C5058"/>
      <c r="D5058"/>
      <c r="E5058"/>
      <c r="F5058"/>
      <c r="G5058"/>
      <c r="H5058"/>
      <c r="I5058"/>
      <c r="J5058"/>
      <c r="K5058"/>
    </row>
    <row r="5059" spans="1:11" x14ac:dyDescent="0.25">
      <c r="A5059"/>
      <c r="B5059"/>
      <c r="C5059"/>
      <c r="D5059"/>
      <c r="E5059"/>
      <c r="F5059"/>
      <c r="G5059"/>
      <c r="H5059"/>
      <c r="I5059"/>
      <c r="J5059"/>
      <c r="K5059"/>
    </row>
    <row r="5060" spans="1:11" x14ac:dyDescent="0.25">
      <c r="A5060"/>
      <c r="B5060"/>
      <c r="C5060"/>
      <c r="D5060"/>
      <c r="E5060"/>
      <c r="F5060"/>
      <c r="G5060"/>
      <c r="H5060"/>
      <c r="I5060"/>
      <c r="J5060"/>
      <c r="K5060"/>
    </row>
    <row r="5061" spans="1:11" x14ac:dyDescent="0.25">
      <c r="A5061"/>
      <c r="B5061"/>
      <c r="C5061"/>
      <c r="D5061"/>
      <c r="E5061"/>
      <c r="F5061"/>
      <c r="G5061"/>
      <c r="H5061"/>
      <c r="I5061"/>
      <c r="J5061"/>
      <c r="K5061"/>
    </row>
    <row r="5062" spans="1:11" x14ac:dyDescent="0.25">
      <c r="A5062"/>
      <c r="B5062"/>
      <c r="C5062"/>
      <c r="D5062"/>
      <c r="E5062"/>
      <c r="F5062"/>
      <c r="G5062"/>
      <c r="H5062"/>
      <c r="I5062"/>
      <c r="J5062"/>
      <c r="K5062"/>
    </row>
    <row r="5063" spans="1:11" x14ac:dyDescent="0.25">
      <c r="A5063"/>
      <c r="B5063"/>
      <c r="C5063"/>
      <c r="D5063"/>
      <c r="E5063"/>
      <c r="F5063"/>
      <c r="G5063"/>
      <c r="H5063"/>
      <c r="I5063"/>
      <c r="J5063"/>
      <c r="K5063"/>
    </row>
    <row r="5064" spans="1:11" x14ac:dyDescent="0.25">
      <c r="A5064"/>
      <c r="B5064"/>
      <c r="C5064"/>
      <c r="D5064"/>
      <c r="E5064"/>
      <c r="F5064"/>
      <c r="G5064"/>
      <c r="H5064"/>
      <c r="I5064"/>
      <c r="J5064"/>
      <c r="K5064"/>
    </row>
    <row r="5065" spans="1:11" x14ac:dyDescent="0.25">
      <c r="A5065"/>
      <c r="B5065"/>
      <c r="C5065"/>
      <c r="D5065"/>
      <c r="E5065"/>
      <c r="F5065"/>
      <c r="G5065"/>
      <c r="H5065"/>
      <c r="I5065"/>
      <c r="J5065"/>
      <c r="K5065"/>
    </row>
    <row r="5066" spans="1:11" x14ac:dyDescent="0.25">
      <c r="A5066"/>
      <c r="B5066"/>
      <c r="C5066"/>
      <c r="D5066"/>
      <c r="E5066"/>
      <c r="F5066"/>
      <c r="G5066"/>
      <c r="H5066"/>
      <c r="I5066"/>
      <c r="J5066"/>
      <c r="K5066"/>
    </row>
    <row r="5067" spans="1:11" x14ac:dyDescent="0.25">
      <c r="A5067"/>
      <c r="B5067"/>
      <c r="C5067"/>
      <c r="D5067"/>
      <c r="E5067"/>
      <c r="F5067"/>
      <c r="G5067"/>
      <c r="H5067"/>
      <c r="I5067"/>
      <c r="J5067"/>
      <c r="K5067"/>
    </row>
    <row r="5068" spans="1:11" x14ac:dyDescent="0.25">
      <c r="A5068"/>
      <c r="B5068"/>
      <c r="C5068"/>
      <c r="D5068"/>
      <c r="E5068"/>
      <c r="F5068"/>
      <c r="G5068"/>
      <c r="H5068"/>
      <c r="I5068"/>
      <c r="J5068"/>
      <c r="K5068"/>
    </row>
    <row r="5069" spans="1:11" x14ac:dyDescent="0.25">
      <c r="A5069"/>
      <c r="B5069"/>
      <c r="C5069"/>
      <c r="D5069"/>
      <c r="E5069"/>
      <c r="F5069"/>
      <c r="G5069"/>
      <c r="H5069"/>
      <c r="I5069"/>
      <c r="J5069"/>
      <c r="K5069"/>
    </row>
    <row r="5070" spans="1:11" x14ac:dyDescent="0.25">
      <c r="A5070"/>
      <c r="B5070"/>
      <c r="C5070"/>
      <c r="D5070"/>
      <c r="E5070"/>
      <c r="F5070"/>
      <c r="G5070"/>
      <c r="H5070"/>
      <c r="I5070"/>
      <c r="J5070"/>
      <c r="K5070"/>
    </row>
    <row r="5071" spans="1:11" x14ac:dyDescent="0.25">
      <c r="A5071"/>
      <c r="B5071"/>
      <c r="C5071"/>
      <c r="D5071"/>
      <c r="E5071"/>
      <c r="F5071"/>
      <c r="G5071"/>
      <c r="H5071"/>
      <c r="I5071"/>
      <c r="J5071"/>
      <c r="K5071"/>
    </row>
    <row r="5072" spans="1:11" x14ac:dyDescent="0.25">
      <c r="A5072"/>
      <c r="B5072"/>
      <c r="C5072"/>
      <c r="D5072"/>
      <c r="E5072"/>
      <c r="F5072"/>
      <c r="G5072"/>
      <c r="H5072"/>
      <c r="I5072"/>
      <c r="J5072"/>
      <c r="K5072"/>
    </row>
    <row r="5073" spans="1:11" x14ac:dyDescent="0.25">
      <c r="A5073"/>
      <c r="B5073"/>
      <c r="C5073"/>
      <c r="D5073"/>
      <c r="E5073"/>
      <c r="F5073"/>
      <c r="G5073"/>
      <c r="H5073"/>
      <c r="I5073"/>
      <c r="J5073"/>
      <c r="K5073"/>
    </row>
    <row r="5074" spans="1:11" x14ac:dyDescent="0.25">
      <c r="A5074"/>
      <c r="B5074"/>
      <c r="C5074"/>
      <c r="D5074"/>
      <c r="E5074"/>
      <c r="F5074"/>
      <c r="G5074"/>
      <c r="H5074"/>
      <c r="I5074"/>
      <c r="J5074"/>
      <c r="K5074"/>
    </row>
    <row r="5075" spans="1:11" x14ac:dyDescent="0.25">
      <c r="A5075"/>
      <c r="B5075"/>
      <c r="C5075"/>
      <c r="D5075"/>
      <c r="E5075"/>
      <c r="F5075"/>
      <c r="G5075"/>
      <c r="H5075"/>
      <c r="I5075"/>
      <c r="J5075"/>
      <c r="K5075"/>
    </row>
    <row r="5076" spans="1:11" x14ac:dyDescent="0.25">
      <c r="A5076"/>
      <c r="B5076"/>
      <c r="C5076"/>
      <c r="D5076"/>
      <c r="E5076"/>
      <c r="F5076"/>
      <c r="G5076"/>
      <c r="H5076"/>
      <c r="I5076"/>
      <c r="J5076"/>
      <c r="K5076"/>
    </row>
    <row r="5077" spans="1:11" x14ac:dyDescent="0.25">
      <c r="A5077"/>
      <c r="B5077"/>
      <c r="C5077"/>
      <c r="D5077"/>
      <c r="E5077"/>
      <c r="F5077"/>
      <c r="G5077"/>
      <c r="H5077"/>
      <c r="I5077"/>
      <c r="J5077"/>
      <c r="K5077"/>
    </row>
    <row r="5078" spans="1:11" x14ac:dyDescent="0.25">
      <c r="A5078"/>
      <c r="B5078"/>
      <c r="C5078"/>
      <c r="D5078"/>
      <c r="E5078"/>
      <c r="F5078"/>
      <c r="G5078"/>
      <c r="H5078"/>
      <c r="I5078"/>
      <c r="J5078"/>
      <c r="K5078"/>
    </row>
    <row r="5079" spans="1:11" x14ac:dyDescent="0.25">
      <c r="A5079"/>
      <c r="B5079"/>
      <c r="C5079"/>
      <c r="D5079"/>
      <c r="E5079"/>
      <c r="F5079"/>
      <c r="G5079"/>
      <c r="H5079"/>
      <c r="I5079"/>
      <c r="J5079"/>
      <c r="K5079"/>
    </row>
    <row r="5080" spans="1:11" x14ac:dyDescent="0.25">
      <c r="A5080"/>
      <c r="B5080"/>
      <c r="C5080"/>
      <c r="D5080"/>
      <c r="E5080"/>
      <c r="F5080"/>
      <c r="G5080"/>
      <c r="H5080"/>
      <c r="I5080"/>
      <c r="J5080"/>
      <c r="K5080"/>
    </row>
    <row r="5081" spans="1:11" x14ac:dyDescent="0.25">
      <c r="A5081"/>
      <c r="B5081"/>
      <c r="C5081"/>
      <c r="D5081"/>
      <c r="E5081"/>
      <c r="F5081"/>
      <c r="G5081"/>
      <c r="H5081"/>
      <c r="I5081"/>
      <c r="J5081"/>
      <c r="K5081"/>
    </row>
    <row r="5082" spans="1:11" x14ac:dyDescent="0.25">
      <c r="A5082"/>
      <c r="B5082"/>
      <c r="C5082"/>
      <c r="D5082"/>
      <c r="E5082"/>
      <c r="F5082"/>
      <c r="G5082"/>
      <c r="H5082"/>
      <c r="I5082"/>
      <c r="J5082"/>
      <c r="K5082"/>
    </row>
    <row r="5083" spans="1:11" x14ac:dyDescent="0.25">
      <c r="A5083"/>
      <c r="B5083"/>
      <c r="C5083"/>
      <c r="D5083"/>
      <c r="E5083"/>
      <c r="F5083"/>
      <c r="G5083"/>
      <c r="H5083"/>
      <c r="I5083"/>
      <c r="J5083"/>
      <c r="K5083"/>
    </row>
    <row r="5084" spans="1:11" x14ac:dyDescent="0.25">
      <c r="A5084"/>
      <c r="B5084"/>
      <c r="C5084"/>
      <c r="D5084"/>
      <c r="E5084"/>
      <c r="F5084"/>
      <c r="G5084"/>
      <c r="H5084"/>
      <c r="I5084"/>
      <c r="J5084"/>
      <c r="K5084"/>
    </row>
    <row r="5085" spans="1:11" x14ac:dyDescent="0.25">
      <c r="A5085"/>
      <c r="B5085"/>
      <c r="C5085"/>
      <c r="D5085"/>
      <c r="E5085"/>
      <c r="F5085"/>
      <c r="G5085"/>
      <c r="H5085"/>
      <c r="I5085"/>
      <c r="J5085"/>
      <c r="K5085"/>
    </row>
    <row r="5086" spans="1:11" x14ac:dyDescent="0.25">
      <c r="A5086"/>
      <c r="B5086"/>
      <c r="C5086"/>
      <c r="D5086"/>
      <c r="E5086"/>
      <c r="F5086"/>
      <c r="G5086"/>
      <c r="H5086"/>
      <c r="I5086"/>
      <c r="J5086"/>
      <c r="K5086"/>
    </row>
    <row r="5087" spans="1:11" x14ac:dyDescent="0.25">
      <c r="A5087"/>
      <c r="B5087"/>
      <c r="C5087"/>
      <c r="D5087"/>
      <c r="E5087"/>
      <c r="F5087"/>
      <c r="G5087"/>
      <c r="H5087"/>
      <c r="I5087"/>
      <c r="J5087"/>
      <c r="K5087"/>
    </row>
    <row r="5088" spans="1:11" x14ac:dyDescent="0.25">
      <c r="A5088"/>
      <c r="B5088"/>
      <c r="C5088"/>
      <c r="D5088"/>
      <c r="E5088"/>
      <c r="F5088"/>
      <c r="G5088"/>
      <c r="H5088"/>
      <c r="I5088"/>
      <c r="J5088"/>
      <c r="K5088"/>
    </row>
    <row r="5089" spans="1:11" x14ac:dyDescent="0.25">
      <c r="A5089"/>
      <c r="B5089"/>
      <c r="C5089"/>
      <c r="D5089"/>
      <c r="E5089"/>
      <c r="F5089"/>
      <c r="G5089"/>
      <c r="H5089"/>
      <c r="I5089"/>
      <c r="J5089"/>
      <c r="K5089"/>
    </row>
    <row r="5090" spans="1:11" x14ac:dyDescent="0.25">
      <c r="A5090"/>
      <c r="B5090"/>
      <c r="C5090"/>
      <c r="D5090"/>
      <c r="E5090"/>
      <c r="F5090"/>
      <c r="G5090"/>
      <c r="H5090"/>
      <c r="I5090"/>
      <c r="J5090"/>
      <c r="K5090"/>
    </row>
    <row r="5091" spans="1:11" x14ac:dyDescent="0.25">
      <c r="A5091"/>
      <c r="B5091"/>
      <c r="C5091"/>
      <c r="D5091"/>
      <c r="E5091"/>
      <c r="F5091"/>
      <c r="G5091"/>
      <c r="H5091"/>
      <c r="I5091"/>
      <c r="J5091"/>
      <c r="K5091"/>
    </row>
    <row r="5092" spans="1:11" x14ac:dyDescent="0.25">
      <c r="A5092"/>
      <c r="B5092"/>
      <c r="C5092"/>
      <c r="D5092"/>
      <c r="E5092"/>
      <c r="F5092"/>
      <c r="G5092"/>
      <c r="H5092"/>
      <c r="I5092"/>
      <c r="J5092"/>
      <c r="K5092"/>
    </row>
    <row r="5093" spans="1:11" x14ac:dyDescent="0.25">
      <c r="A5093"/>
      <c r="B5093"/>
      <c r="C5093"/>
      <c r="D5093"/>
      <c r="E5093"/>
      <c r="F5093"/>
      <c r="G5093"/>
      <c r="H5093"/>
      <c r="I5093"/>
      <c r="J5093"/>
      <c r="K5093"/>
    </row>
    <row r="5094" spans="1:11" x14ac:dyDescent="0.25">
      <c r="A5094"/>
      <c r="B5094"/>
      <c r="C5094"/>
      <c r="D5094"/>
      <c r="E5094"/>
      <c r="F5094"/>
      <c r="G5094"/>
      <c r="H5094"/>
      <c r="I5094"/>
      <c r="J5094"/>
      <c r="K5094"/>
    </row>
    <row r="5095" spans="1:11" x14ac:dyDescent="0.25">
      <c r="A5095"/>
      <c r="B5095"/>
      <c r="C5095"/>
      <c r="D5095"/>
      <c r="E5095"/>
      <c r="F5095"/>
      <c r="G5095"/>
      <c r="H5095"/>
      <c r="I5095"/>
      <c r="J5095"/>
      <c r="K5095"/>
    </row>
    <row r="5096" spans="1:11" x14ac:dyDescent="0.25">
      <c r="A5096"/>
      <c r="B5096"/>
      <c r="C5096"/>
      <c r="D5096"/>
      <c r="E5096"/>
      <c r="F5096"/>
      <c r="G5096"/>
      <c r="H5096"/>
      <c r="I5096"/>
      <c r="J5096"/>
      <c r="K5096"/>
    </row>
    <row r="5097" spans="1:11" x14ac:dyDescent="0.25">
      <c r="A5097"/>
      <c r="B5097"/>
      <c r="C5097"/>
      <c r="D5097"/>
      <c r="E5097"/>
      <c r="F5097"/>
      <c r="G5097"/>
      <c r="H5097"/>
      <c r="I5097"/>
      <c r="J5097"/>
      <c r="K5097"/>
    </row>
    <row r="5098" spans="1:11" x14ac:dyDescent="0.25">
      <c r="A5098"/>
      <c r="B5098"/>
      <c r="C5098"/>
      <c r="D5098"/>
      <c r="E5098"/>
      <c r="F5098"/>
      <c r="G5098"/>
      <c r="H5098"/>
      <c r="I5098"/>
      <c r="J5098"/>
      <c r="K5098"/>
    </row>
    <row r="5099" spans="1:11" x14ac:dyDescent="0.25">
      <c r="A5099"/>
      <c r="B5099"/>
      <c r="C5099"/>
      <c r="D5099"/>
      <c r="E5099"/>
      <c r="F5099"/>
      <c r="G5099"/>
      <c r="H5099"/>
      <c r="I5099"/>
      <c r="J5099"/>
      <c r="K5099"/>
    </row>
    <row r="5100" spans="1:11" x14ac:dyDescent="0.25">
      <c r="A5100"/>
      <c r="B5100"/>
      <c r="C5100"/>
      <c r="D5100"/>
      <c r="E5100"/>
      <c r="F5100"/>
      <c r="G5100"/>
      <c r="H5100"/>
      <c r="I5100"/>
      <c r="J5100"/>
      <c r="K5100"/>
    </row>
    <row r="5101" spans="1:11" x14ac:dyDescent="0.25">
      <c r="A5101"/>
      <c r="B5101"/>
      <c r="C5101"/>
      <c r="D5101"/>
      <c r="E5101"/>
      <c r="F5101"/>
      <c r="G5101"/>
      <c r="H5101"/>
      <c r="I5101"/>
      <c r="J5101"/>
      <c r="K5101"/>
    </row>
    <row r="5102" spans="1:11" x14ac:dyDescent="0.25">
      <c r="A5102"/>
      <c r="B5102"/>
      <c r="C5102"/>
      <c r="D5102"/>
      <c r="E5102"/>
      <c r="F5102"/>
      <c r="G5102"/>
      <c r="H5102"/>
      <c r="I5102"/>
      <c r="J5102"/>
      <c r="K5102"/>
    </row>
    <row r="5103" spans="1:11" x14ac:dyDescent="0.25">
      <c r="A5103"/>
      <c r="B5103"/>
      <c r="C5103"/>
      <c r="D5103"/>
      <c r="E5103"/>
      <c r="F5103"/>
      <c r="G5103"/>
      <c r="H5103"/>
      <c r="I5103"/>
      <c r="J5103"/>
      <c r="K5103"/>
    </row>
    <row r="5104" spans="1:11" x14ac:dyDescent="0.25">
      <c r="A5104"/>
      <c r="B5104"/>
      <c r="C5104"/>
      <c r="D5104"/>
      <c r="E5104"/>
      <c r="F5104"/>
      <c r="G5104"/>
      <c r="H5104"/>
      <c r="I5104"/>
      <c r="J5104"/>
      <c r="K5104"/>
    </row>
    <row r="5105" spans="1:11" x14ac:dyDescent="0.25">
      <c r="A5105"/>
      <c r="B5105"/>
      <c r="C5105"/>
      <c r="D5105"/>
      <c r="E5105"/>
      <c r="F5105"/>
      <c r="G5105"/>
      <c r="H5105"/>
      <c r="I5105"/>
      <c r="J5105"/>
      <c r="K5105"/>
    </row>
    <row r="5106" spans="1:11" x14ac:dyDescent="0.25">
      <c r="A5106"/>
      <c r="B5106"/>
      <c r="C5106"/>
      <c r="D5106"/>
      <c r="E5106"/>
      <c r="F5106"/>
      <c r="G5106"/>
      <c r="H5106"/>
      <c r="I5106"/>
      <c r="J5106"/>
      <c r="K5106"/>
    </row>
    <row r="5107" spans="1:11" x14ac:dyDescent="0.25">
      <c r="A5107"/>
      <c r="B5107"/>
      <c r="C5107"/>
      <c r="D5107"/>
      <c r="E5107"/>
      <c r="F5107"/>
      <c r="G5107"/>
      <c r="H5107"/>
      <c r="I5107"/>
      <c r="J5107"/>
      <c r="K5107"/>
    </row>
    <row r="5108" spans="1:11" x14ac:dyDescent="0.25">
      <c r="A5108"/>
      <c r="B5108"/>
      <c r="C5108"/>
      <c r="D5108"/>
      <c r="E5108"/>
      <c r="F5108"/>
      <c r="G5108"/>
      <c r="H5108"/>
      <c r="I5108"/>
      <c r="J5108"/>
      <c r="K5108"/>
    </row>
    <row r="5109" spans="1:11" x14ac:dyDescent="0.25">
      <c r="A5109"/>
      <c r="B5109"/>
      <c r="C5109"/>
      <c r="D5109"/>
      <c r="E5109"/>
      <c r="F5109"/>
      <c r="G5109"/>
      <c r="H5109"/>
      <c r="I5109"/>
      <c r="J5109"/>
      <c r="K5109"/>
    </row>
    <row r="5110" spans="1:11" x14ac:dyDescent="0.25">
      <c r="A5110"/>
      <c r="B5110"/>
      <c r="C5110"/>
      <c r="D5110"/>
      <c r="E5110"/>
      <c r="F5110"/>
      <c r="G5110"/>
      <c r="H5110"/>
      <c r="I5110"/>
      <c r="J5110"/>
      <c r="K5110"/>
    </row>
    <row r="5111" spans="1:11" x14ac:dyDescent="0.25">
      <c r="A5111"/>
      <c r="B5111"/>
      <c r="C5111"/>
      <c r="D5111"/>
      <c r="E5111"/>
      <c r="F5111"/>
      <c r="G5111"/>
      <c r="H5111"/>
      <c r="I5111"/>
      <c r="J5111"/>
      <c r="K5111"/>
    </row>
    <row r="5112" spans="1:11" x14ac:dyDescent="0.25">
      <c r="A5112"/>
      <c r="B5112"/>
      <c r="C5112"/>
      <c r="D5112"/>
      <c r="E5112"/>
      <c r="F5112"/>
      <c r="G5112"/>
      <c r="H5112"/>
      <c r="I5112"/>
      <c r="J5112"/>
      <c r="K5112"/>
    </row>
    <row r="5113" spans="1:11" x14ac:dyDescent="0.25">
      <c r="A5113"/>
      <c r="B5113"/>
      <c r="C5113"/>
      <c r="D5113"/>
      <c r="E5113"/>
      <c r="F5113"/>
      <c r="G5113"/>
      <c r="H5113"/>
      <c r="I5113"/>
      <c r="J5113"/>
      <c r="K5113"/>
    </row>
    <row r="5114" spans="1:11" x14ac:dyDescent="0.25">
      <c r="A5114"/>
      <c r="B5114"/>
      <c r="C5114"/>
      <c r="D5114"/>
      <c r="E5114"/>
      <c r="F5114"/>
      <c r="G5114"/>
      <c r="H5114"/>
      <c r="I5114"/>
      <c r="J5114"/>
      <c r="K5114"/>
    </row>
    <row r="5115" spans="1:11" x14ac:dyDescent="0.25">
      <c r="A5115"/>
      <c r="B5115"/>
      <c r="C5115"/>
      <c r="D5115"/>
      <c r="E5115"/>
      <c r="F5115"/>
      <c r="G5115"/>
      <c r="H5115"/>
      <c r="I5115"/>
      <c r="J5115"/>
      <c r="K5115"/>
    </row>
    <row r="5116" spans="1:11" x14ac:dyDescent="0.25">
      <c r="A5116"/>
      <c r="B5116"/>
      <c r="C5116"/>
      <c r="D5116"/>
      <c r="E5116"/>
      <c r="F5116"/>
      <c r="G5116"/>
      <c r="H5116"/>
      <c r="I5116"/>
      <c r="J5116"/>
      <c r="K5116"/>
    </row>
    <row r="5117" spans="1:11" x14ac:dyDescent="0.25">
      <c r="A5117"/>
      <c r="B5117"/>
      <c r="C5117"/>
      <c r="D5117"/>
      <c r="E5117"/>
      <c r="F5117"/>
      <c r="G5117"/>
      <c r="H5117"/>
      <c r="I5117"/>
      <c r="J5117"/>
      <c r="K5117"/>
    </row>
    <row r="5118" spans="1:11" x14ac:dyDescent="0.25">
      <c r="A5118"/>
      <c r="B5118"/>
      <c r="C5118"/>
      <c r="D5118"/>
      <c r="E5118"/>
      <c r="F5118"/>
      <c r="G5118"/>
      <c r="H5118"/>
      <c r="I5118"/>
      <c r="J5118"/>
      <c r="K5118"/>
    </row>
    <row r="5119" spans="1:11" x14ac:dyDescent="0.25">
      <c r="A5119"/>
      <c r="B5119"/>
      <c r="C5119"/>
      <c r="D5119"/>
      <c r="E5119"/>
      <c r="F5119"/>
      <c r="G5119"/>
      <c r="H5119"/>
      <c r="I5119"/>
      <c r="J5119"/>
      <c r="K5119"/>
    </row>
    <row r="5120" spans="1:11" x14ac:dyDescent="0.25">
      <c r="A5120"/>
      <c r="B5120"/>
      <c r="C5120"/>
      <c r="D5120"/>
      <c r="E5120"/>
      <c r="F5120"/>
      <c r="G5120"/>
      <c r="H5120"/>
      <c r="I5120"/>
      <c r="J5120"/>
      <c r="K5120"/>
    </row>
    <row r="5121" spans="1:11" x14ac:dyDescent="0.25">
      <c r="A5121"/>
      <c r="B5121"/>
      <c r="C5121"/>
      <c r="D5121"/>
      <c r="E5121"/>
      <c r="F5121"/>
      <c r="G5121"/>
      <c r="H5121"/>
      <c r="I5121"/>
      <c r="J5121"/>
      <c r="K5121"/>
    </row>
    <row r="5122" spans="1:11" x14ac:dyDescent="0.25">
      <c r="A5122"/>
      <c r="B5122"/>
      <c r="C5122"/>
      <c r="D5122"/>
      <c r="E5122"/>
      <c r="F5122"/>
      <c r="G5122"/>
      <c r="H5122"/>
      <c r="I5122"/>
      <c r="J5122"/>
      <c r="K5122"/>
    </row>
    <row r="5123" spans="1:11" x14ac:dyDescent="0.25">
      <c r="A5123"/>
      <c r="B5123"/>
      <c r="C5123"/>
      <c r="D5123"/>
      <c r="E5123"/>
      <c r="F5123"/>
      <c r="G5123"/>
      <c r="H5123"/>
      <c r="I5123"/>
      <c r="J5123"/>
      <c r="K5123"/>
    </row>
    <row r="5124" spans="1:11" x14ac:dyDescent="0.25">
      <c r="A5124"/>
      <c r="B5124"/>
      <c r="C5124"/>
      <c r="D5124"/>
      <c r="E5124"/>
      <c r="F5124"/>
      <c r="G5124"/>
      <c r="H5124"/>
      <c r="I5124"/>
      <c r="J5124"/>
      <c r="K5124"/>
    </row>
    <row r="5125" spans="1:11" x14ac:dyDescent="0.25">
      <c r="A5125"/>
      <c r="B5125"/>
      <c r="C5125"/>
      <c r="D5125"/>
      <c r="E5125"/>
      <c r="F5125"/>
      <c r="G5125"/>
      <c r="H5125"/>
      <c r="I5125"/>
      <c r="J5125"/>
      <c r="K5125"/>
    </row>
    <row r="5126" spans="1:11" x14ac:dyDescent="0.25">
      <c r="A5126"/>
      <c r="B5126"/>
      <c r="C5126"/>
      <c r="D5126"/>
      <c r="E5126"/>
      <c r="F5126"/>
      <c r="G5126"/>
      <c r="H5126"/>
      <c r="I5126"/>
      <c r="J5126"/>
      <c r="K5126"/>
    </row>
    <row r="5127" spans="1:11" x14ac:dyDescent="0.25">
      <c r="A5127"/>
      <c r="B5127"/>
      <c r="C5127"/>
      <c r="D5127"/>
      <c r="E5127"/>
      <c r="F5127"/>
      <c r="G5127"/>
      <c r="H5127"/>
      <c r="I5127"/>
      <c r="J5127"/>
      <c r="K5127"/>
    </row>
    <row r="5128" spans="1:11" x14ac:dyDescent="0.25">
      <c r="A5128"/>
      <c r="B5128"/>
      <c r="C5128"/>
      <c r="D5128"/>
      <c r="E5128"/>
      <c r="F5128"/>
      <c r="G5128"/>
      <c r="H5128"/>
      <c r="I5128"/>
      <c r="J5128"/>
      <c r="K5128"/>
    </row>
    <row r="5129" spans="1:11" x14ac:dyDescent="0.25">
      <c r="A5129"/>
      <c r="B5129"/>
      <c r="C5129"/>
      <c r="D5129"/>
      <c r="E5129"/>
      <c r="F5129"/>
      <c r="G5129"/>
      <c r="H5129"/>
      <c r="I5129"/>
      <c r="J5129"/>
      <c r="K5129"/>
    </row>
    <row r="5130" spans="1:11" x14ac:dyDescent="0.25">
      <c r="A5130"/>
      <c r="B5130"/>
      <c r="C5130"/>
      <c r="D5130"/>
      <c r="E5130"/>
      <c r="F5130"/>
      <c r="G5130"/>
      <c r="H5130"/>
      <c r="I5130"/>
      <c r="J5130"/>
      <c r="K5130"/>
    </row>
    <row r="5131" spans="1:11" x14ac:dyDescent="0.25">
      <c r="A5131"/>
      <c r="B5131"/>
      <c r="C5131"/>
      <c r="D5131"/>
      <c r="E5131"/>
      <c r="F5131"/>
      <c r="G5131"/>
      <c r="H5131"/>
      <c r="I5131"/>
      <c r="J5131"/>
      <c r="K5131"/>
    </row>
    <row r="5132" spans="1:11" x14ac:dyDescent="0.25">
      <c r="A5132"/>
      <c r="B5132"/>
      <c r="C5132"/>
      <c r="D5132"/>
      <c r="E5132"/>
      <c r="F5132"/>
      <c r="G5132"/>
      <c r="H5132"/>
      <c r="I5132"/>
      <c r="J5132"/>
      <c r="K5132"/>
    </row>
    <row r="5133" spans="1:11" x14ac:dyDescent="0.25">
      <c r="A5133"/>
      <c r="B5133"/>
      <c r="C5133"/>
      <c r="D5133"/>
      <c r="E5133"/>
      <c r="F5133"/>
      <c r="G5133"/>
      <c r="H5133"/>
      <c r="I5133"/>
      <c r="J5133"/>
      <c r="K5133"/>
    </row>
    <row r="5134" spans="1:11" x14ac:dyDescent="0.25">
      <c r="A5134"/>
      <c r="B5134"/>
      <c r="C5134"/>
      <c r="D5134"/>
      <c r="E5134"/>
      <c r="F5134"/>
      <c r="G5134"/>
      <c r="H5134"/>
      <c r="I5134"/>
      <c r="J5134"/>
      <c r="K5134"/>
    </row>
    <row r="5135" spans="1:11" x14ac:dyDescent="0.25">
      <c r="A5135"/>
      <c r="B5135"/>
      <c r="C5135"/>
      <c r="D5135"/>
      <c r="E5135"/>
      <c r="F5135"/>
      <c r="G5135"/>
      <c r="H5135"/>
      <c r="I5135"/>
      <c r="J5135"/>
      <c r="K5135"/>
    </row>
    <row r="5136" spans="1:11" x14ac:dyDescent="0.25">
      <c r="A5136"/>
      <c r="B5136"/>
      <c r="C5136"/>
      <c r="D5136"/>
      <c r="E5136"/>
      <c r="F5136"/>
      <c r="G5136"/>
      <c r="H5136"/>
      <c r="I5136"/>
      <c r="J5136"/>
      <c r="K5136"/>
    </row>
    <row r="5137" spans="1:11" x14ac:dyDescent="0.25">
      <c r="A5137"/>
      <c r="B5137"/>
      <c r="C5137"/>
      <c r="D5137"/>
      <c r="E5137"/>
      <c r="F5137"/>
      <c r="G5137"/>
      <c r="H5137"/>
      <c r="I5137"/>
      <c r="J5137"/>
      <c r="K5137"/>
    </row>
    <row r="5138" spans="1:11" x14ac:dyDescent="0.25">
      <c r="A5138"/>
      <c r="B5138"/>
      <c r="C5138"/>
      <c r="D5138"/>
      <c r="E5138"/>
      <c r="F5138"/>
      <c r="G5138"/>
      <c r="H5138"/>
      <c r="I5138"/>
      <c r="J5138"/>
      <c r="K5138"/>
    </row>
    <row r="5139" spans="1:11" x14ac:dyDescent="0.25">
      <c r="A5139"/>
      <c r="B5139"/>
      <c r="C5139"/>
      <c r="D5139"/>
      <c r="E5139"/>
      <c r="F5139"/>
      <c r="G5139"/>
      <c r="H5139"/>
      <c r="I5139"/>
      <c r="J5139"/>
      <c r="K5139"/>
    </row>
    <row r="5140" spans="1:11" x14ac:dyDescent="0.25">
      <c r="A5140"/>
      <c r="B5140"/>
      <c r="C5140"/>
      <c r="D5140"/>
      <c r="E5140"/>
      <c r="F5140"/>
      <c r="G5140"/>
      <c r="H5140"/>
      <c r="I5140"/>
      <c r="J5140"/>
      <c r="K5140"/>
    </row>
    <row r="5141" spans="1:11" x14ac:dyDescent="0.25">
      <c r="A5141"/>
      <c r="B5141"/>
      <c r="C5141"/>
      <c r="D5141"/>
      <c r="E5141"/>
      <c r="F5141"/>
      <c r="G5141"/>
      <c r="H5141"/>
      <c r="I5141"/>
      <c r="J5141"/>
      <c r="K5141"/>
    </row>
    <row r="5142" spans="1:11" x14ac:dyDescent="0.25">
      <c r="A5142"/>
      <c r="B5142"/>
      <c r="C5142"/>
      <c r="D5142"/>
      <c r="E5142"/>
      <c r="F5142"/>
      <c r="G5142"/>
      <c r="H5142"/>
      <c r="I5142"/>
      <c r="J5142"/>
      <c r="K5142"/>
    </row>
    <row r="5143" spans="1:11" x14ac:dyDescent="0.25">
      <c r="A5143"/>
      <c r="B5143"/>
      <c r="C5143"/>
      <c r="D5143"/>
      <c r="E5143"/>
      <c r="F5143"/>
      <c r="G5143"/>
      <c r="H5143"/>
      <c r="I5143"/>
      <c r="J5143"/>
      <c r="K5143"/>
    </row>
    <row r="5144" spans="1:11" x14ac:dyDescent="0.25">
      <c r="A5144"/>
      <c r="B5144"/>
      <c r="C5144"/>
      <c r="D5144"/>
      <c r="E5144"/>
      <c r="F5144"/>
      <c r="G5144"/>
      <c r="H5144"/>
      <c r="I5144"/>
      <c r="J5144"/>
      <c r="K5144"/>
    </row>
    <row r="5145" spans="1:11" x14ac:dyDescent="0.25">
      <c r="A5145"/>
      <c r="B5145"/>
      <c r="C5145"/>
      <c r="D5145"/>
      <c r="E5145"/>
      <c r="F5145"/>
      <c r="G5145"/>
      <c r="H5145"/>
      <c r="I5145"/>
      <c r="J5145"/>
      <c r="K5145"/>
    </row>
    <row r="5146" spans="1:11" x14ac:dyDescent="0.25">
      <c r="A5146"/>
      <c r="B5146"/>
      <c r="C5146"/>
      <c r="D5146"/>
      <c r="E5146"/>
      <c r="F5146"/>
      <c r="G5146"/>
      <c r="H5146"/>
      <c r="I5146"/>
      <c r="J5146"/>
      <c r="K5146"/>
    </row>
    <row r="5147" spans="1:11" x14ac:dyDescent="0.25">
      <c r="A5147"/>
      <c r="B5147"/>
      <c r="C5147"/>
      <c r="D5147"/>
      <c r="E5147"/>
      <c r="F5147"/>
      <c r="G5147"/>
      <c r="H5147"/>
      <c r="I5147"/>
      <c r="J5147"/>
      <c r="K5147"/>
    </row>
    <row r="5148" spans="1:11" x14ac:dyDescent="0.25">
      <c r="A5148"/>
      <c r="B5148"/>
      <c r="C5148"/>
      <c r="D5148"/>
      <c r="E5148"/>
      <c r="F5148"/>
      <c r="G5148"/>
      <c r="H5148"/>
      <c r="I5148"/>
      <c r="J5148"/>
      <c r="K5148"/>
    </row>
    <row r="5149" spans="1:11" x14ac:dyDescent="0.25">
      <c r="A5149"/>
      <c r="B5149"/>
      <c r="C5149"/>
      <c r="D5149"/>
      <c r="E5149"/>
      <c r="F5149"/>
      <c r="G5149"/>
      <c r="H5149"/>
      <c r="I5149"/>
      <c r="J5149"/>
      <c r="K5149"/>
    </row>
    <row r="5150" spans="1:11" x14ac:dyDescent="0.25">
      <c r="A5150"/>
      <c r="B5150"/>
      <c r="C5150"/>
      <c r="D5150"/>
      <c r="E5150"/>
      <c r="F5150"/>
      <c r="G5150"/>
      <c r="H5150"/>
      <c r="I5150"/>
      <c r="J5150"/>
      <c r="K5150"/>
    </row>
    <row r="5151" spans="1:11" x14ac:dyDescent="0.25">
      <c r="A5151"/>
      <c r="B5151"/>
      <c r="C5151"/>
      <c r="D5151"/>
      <c r="E5151"/>
      <c r="F5151"/>
      <c r="G5151"/>
      <c r="H5151"/>
      <c r="I5151"/>
      <c r="J5151"/>
      <c r="K5151"/>
    </row>
    <row r="5152" spans="1:11" x14ac:dyDescent="0.25">
      <c r="A5152"/>
      <c r="B5152"/>
      <c r="C5152"/>
      <c r="D5152"/>
      <c r="E5152"/>
      <c r="F5152"/>
      <c r="G5152"/>
      <c r="H5152"/>
      <c r="I5152"/>
      <c r="J5152"/>
      <c r="K5152"/>
    </row>
    <row r="5153" spans="1:11" x14ac:dyDescent="0.25">
      <c r="A5153"/>
      <c r="B5153"/>
      <c r="C5153"/>
      <c r="D5153"/>
      <c r="E5153"/>
      <c r="F5153"/>
      <c r="G5153"/>
      <c r="H5153"/>
      <c r="I5153"/>
      <c r="J5153"/>
      <c r="K5153"/>
    </row>
    <row r="5154" spans="1:11" x14ac:dyDescent="0.25">
      <c r="A5154"/>
      <c r="B5154"/>
      <c r="C5154"/>
      <c r="D5154"/>
      <c r="E5154"/>
      <c r="F5154"/>
      <c r="G5154"/>
      <c r="H5154"/>
      <c r="I5154"/>
      <c r="J5154"/>
      <c r="K5154"/>
    </row>
    <row r="5155" spans="1:11" x14ac:dyDescent="0.25">
      <c r="A5155"/>
      <c r="B5155"/>
      <c r="C5155"/>
      <c r="D5155"/>
      <c r="E5155"/>
      <c r="F5155"/>
      <c r="G5155"/>
      <c r="H5155"/>
      <c r="I5155"/>
      <c r="J5155"/>
      <c r="K5155"/>
    </row>
    <row r="5156" spans="1:11" x14ac:dyDescent="0.25">
      <c r="A5156"/>
      <c r="B5156"/>
      <c r="C5156"/>
      <c r="D5156"/>
      <c r="E5156"/>
      <c r="F5156"/>
      <c r="G5156"/>
      <c r="H5156"/>
      <c r="I5156"/>
      <c r="J5156"/>
      <c r="K5156"/>
    </row>
    <row r="5157" spans="1:11" x14ac:dyDescent="0.25">
      <c r="A5157"/>
      <c r="B5157"/>
      <c r="C5157"/>
      <c r="D5157"/>
      <c r="E5157"/>
      <c r="F5157"/>
      <c r="G5157"/>
      <c r="H5157"/>
      <c r="I5157"/>
      <c r="J5157"/>
      <c r="K5157"/>
    </row>
    <row r="5158" spans="1:11" x14ac:dyDescent="0.25">
      <c r="A5158"/>
      <c r="B5158"/>
      <c r="C5158"/>
      <c r="D5158"/>
      <c r="E5158"/>
      <c r="F5158"/>
      <c r="G5158"/>
      <c r="H5158"/>
      <c r="I5158"/>
      <c r="J5158"/>
      <c r="K5158"/>
    </row>
    <row r="5159" spans="1:11" x14ac:dyDescent="0.25">
      <c r="A5159"/>
      <c r="B5159"/>
      <c r="C5159"/>
      <c r="D5159"/>
      <c r="E5159"/>
      <c r="F5159"/>
      <c r="G5159"/>
      <c r="H5159"/>
      <c r="I5159"/>
      <c r="J5159"/>
      <c r="K5159"/>
    </row>
    <row r="5160" spans="1:11" x14ac:dyDescent="0.25">
      <c r="A5160"/>
      <c r="B5160"/>
      <c r="C5160"/>
      <c r="D5160"/>
      <c r="E5160"/>
      <c r="F5160"/>
      <c r="G5160"/>
      <c r="H5160"/>
      <c r="I5160"/>
      <c r="J5160"/>
      <c r="K5160"/>
    </row>
    <row r="5161" spans="1:11" x14ac:dyDescent="0.25">
      <c r="A5161"/>
      <c r="B5161"/>
      <c r="C5161"/>
      <c r="D5161"/>
      <c r="E5161"/>
      <c r="F5161"/>
      <c r="G5161"/>
      <c r="H5161"/>
      <c r="I5161"/>
      <c r="J5161"/>
      <c r="K5161"/>
    </row>
    <row r="5162" spans="1:11" x14ac:dyDescent="0.25">
      <c r="A5162"/>
      <c r="B5162"/>
      <c r="C5162"/>
      <c r="D5162"/>
      <c r="E5162"/>
      <c r="F5162"/>
      <c r="G5162"/>
      <c r="H5162"/>
      <c r="I5162"/>
      <c r="J5162"/>
      <c r="K5162"/>
    </row>
    <row r="5163" spans="1:11" x14ac:dyDescent="0.25">
      <c r="A5163"/>
      <c r="B5163"/>
      <c r="C5163"/>
      <c r="D5163"/>
      <c r="E5163"/>
      <c r="F5163"/>
      <c r="G5163"/>
      <c r="H5163"/>
      <c r="I5163"/>
      <c r="J5163"/>
      <c r="K5163"/>
    </row>
    <row r="5164" spans="1:11" x14ac:dyDescent="0.25">
      <c r="A5164"/>
      <c r="B5164"/>
      <c r="C5164"/>
      <c r="D5164"/>
      <c r="E5164"/>
      <c r="F5164"/>
      <c r="G5164"/>
      <c r="H5164"/>
      <c r="I5164"/>
      <c r="J5164"/>
      <c r="K5164"/>
    </row>
    <row r="5165" spans="1:11" x14ac:dyDescent="0.25">
      <c r="A5165"/>
      <c r="B5165"/>
      <c r="C5165"/>
      <c r="D5165"/>
      <c r="E5165"/>
      <c r="F5165"/>
      <c r="G5165"/>
      <c r="H5165"/>
      <c r="I5165"/>
      <c r="J5165"/>
      <c r="K5165"/>
    </row>
    <row r="5166" spans="1:11" x14ac:dyDescent="0.25">
      <c r="A5166"/>
      <c r="B5166"/>
      <c r="C5166"/>
      <c r="D5166"/>
      <c r="E5166"/>
      <c r="F5166"/>
      <c r="G5166"/>
      <c r="H5166"/>
      <c r="I5166"/>
      <c r="J5166"/>
      <c r="K5166"/>
    </row>
    <row r="5167" spans="1:11" x14ac:dyDescent="0.25">
      <c r="A5167"/>
      <c r="B5167"/>
      <c r="C5167"/>
      <c r="D5167"/>
      <c r="E5167"/>
      <c r="F5167"/>
      <c r="G5167"/>
      <c r="H5167"/>
      <c r="I5167"/>
      <c r="J5167"/>
      <c r="K5167"/>
    </row>
    <row r="5168" spans="1:11" x14ac:dyDescent="0.25">
      <c r="A5168"/>
      <c r="B5168"/>
      <c r="C5168"/>
      <c r="D5168"/>
      <c r="E5168"/>
      <c r="F5168"/>
      <c r="G5168"/>
      <c r="H5168"/>
      <c r="I5168"/>
      <c r="J5168"/>
      <c r="K5168"/>
    </row>
    <row r="5169" spans="1:11" x14ac:dyDescent="0.25">
      <c r="A5169"/>
      <c r="B5169"/>
      <c r="C5169"/>
      <c r="D5169"/>
      <c r="E5169"/>
      <c r="F5169"/>
      <c r="G5169"/>
      <c r="H5169"/>
      <c r="I5169"/>
      <c r="J5169"/>
      <c r="K5169"/>
    </row>
    <row r="5170" spans="1:11" x14ac:dyDescent="0.25">
      <c r="A5170"/>
      <c r="B5170"/>
      <c r="C5170"/>
      <c r="D5170"/>
      <c r="E5170"/>
      <c r="F5170"/>
      <c r="G5170"/>
      <c r="H5170"/>
      <c r="I5170"/>
      <c r="J5170"/>
      <c r="K5170"/>
    </row>
    <row r="5171" spans="1:11" x14ac:dyDescent="0.25">
      <c r="A5171"/>
      <c r="B5171"/>
      <c r="C5171"/>
      <c r="D5171"/>
      <c r="E5171"/>
      <c r="F5171"/>
      <c r="G5171"/>
      <c r="H5171"/>
      <c r="I5171"/>
      <c r="J5171"/>
      <c r="K5171"/>
    </row>
    <row r="5172" spans="1:11" x14ac:dyDescent="0.25">
      <c r="A5172"/>
      <c r="B5172"/>
      <c r="C5172"/>
      <c r="D5172"/>
      <c r="E5172"/>
      <c r="F5172"/>
      <c r="G5172"/>
      <c r="H5172"/>
      <c r="I5172"/>
      <c r="J5172"/>
      <c r="K5172"/>
    </row>
    <row r="5173" spans="1:11" x14ac:dyDescent="0.25">
      <c r="A5173"/>
      <c r="B5173"/>
      <c r="C5173"/>
      <c r="D5173"/>
      <c r="E5173"/>
      <c r="F5173"/>
      <c r="G5173"/>
      <c r="H5173"/>
      <c r="I5173"/>
      <c r="J5173"/>
      <c r="K5173"/>
    </row>
    <row r="5174" spans="1:11" x14ac:dyDescent="0.25">
      <c r="A5174"/>
      <c r="B5174"/>
      <c r="C5174"/>
      <c r="D5174"/>
      <c r="E5174"/>
      <c r="F5174"/>
      <c r="G5174"/>
      <c r="H5174"/>
      <c r="I5174"/>
      <c r="J5174"/>
      <c r="K5174"/>
    </row>
    <row r="5175" spans="1:11" x14ac:dyDescent="0.25">
      <c r="A5175"/>
      <c r="B5175"/>
      <c r="C5175"/>
      <c r="D5175"/>
      <c r="E5175"/>
      <c r="F5175"/>
      <c r="G5175"/>
      <c r="H5175"/>
      <c r="I5175"/>
      <c r="J5175"/>
      <c r="K5175"/>
    </row>
    <row r="5176" spans="1:11" x14ac:dyDescent="0.25">
      <c r="A5176"/>
      <c r="B5176"/>
      <c r="C5176"/>
      <c r="D5176"/>
      <c r="E5176"/>
      <c r="F5176"/>
      <c r="G5176"/>
      <c r="H5176"/>
      <c r="I5176"/>
      <c r="J5176"/>
      <c r="K5176"/>
    </row>
    <row r="5177" spans="1:11" x14ac:dyDescent="0.25">
      <c r="A5177"/>
      <c r="B5177"/>
      <c r="C5177"/>
      <c r="D5177"/>
      <c r="E5177"/>
      <c r="F5177"/>
      <c r="G5177"/>
      <c r="H5177"/>
      <c r="I5177"/>
      <c r="J5177"/>
      <c r="K5177"/>
    </row>
    <row r="5178" spans="1:11" x14ac:dyDescent="0.25">
      <c r="A5178"/>
      <c r="B5178"/>
      <c r="C5178"/>
      <c r="D5178"/>
      <c r="E5178"/>
      <c r="F5178"/>
      <c r="G5178"/>
      <c r="H5178"/>
      <c r="I5178"/>
      <c r="J5178"/>
      <c r="K5178"/>
    </row>
    <row r="5179" spans="1:11" x14ac:dyDescent="0.25">
      <c r="A5179"/>
      <c r="B5179"/>
      <c r="C5179"/>
      <c r="D5179"/>
      <c r="E5179"/>
      <c r="F5179"/>
      <c r="G5179"/>
      <c r="H5179"/>
      <c r="I5179"/>
      <c r="J5179"/>
      <c r="K5179"/>
    </row>
    <row r="5180" spans="1:11" x14ac:dyDescent="0.25">
      <c r="A5180"/>
      <c r="B5180"/>
      <c r="C5180"/>
      <c r="D5180"/>
      <c r="E5180"/>
      <c r="F5180"/>
      <c r="G5180"/>
      <c r="H5180"/>
      <c r="I5180"/>
      <c r="J5180"/>
      <c r="K5180"/>
    </row>
    <row r="5181" spans="1:11" x14ac:dyDescent="0.25">
      <c r="A5181"/>
      <c r="B5181"/>
      <c r="C5181"/>
      <c r="D5181"/>
      <c r="E5181"/>
      <c r="F5181"/>
      <c r="G5181"/>
      <c r="H5181"/>
      <c r="I5181"/>
      <c r="J5181"/>
      <c r="K5181"/>
    </row>
    <row r="5182" spans="1:11" x14ac:dyDescent="0.25">
      <c r="A5182"/>
      <c r="B5182"/>
      <c r="C5182"/>
      <c r="D5182"/>
      <c r="E5182"/>
      <c r="F5182"/>
      <c r="G5182"/>
      <c r="H5182"/>
      <c r="I5182"/>
      <c r="J5182"/>
      <c r="K5182"/>
    </row>
    <row r="5183" spans="1:11" x14ac:dyDescent="0.25">
      <c r="A5183"/>
      <c r="B5183"/>
      <c r="C5183"/>
      <c r="D5183"/>
      <c r="E5183"/>
      <c r="F5183"/>
      <c r="G5183"/>
      <c r="H5183"/>
      <c r="I5183"/>
      <c r="J5183"/>
      <c r="K5183"/>
    </row>
    <row r="5184" spans="1:11" x14ac:dyDescent="0.25">
      <c r="A5184"/>
      <c r="B5184"/>
      <c r="C5184"/>
      <c r="D5184"/>
      <c r="E5184"/>
      <c r="F5184"/>
      <c r="G5184"/>
      <c r="H5184"/>
      <c r="I5184"/>
      <c r="J5184"/>
      <c r="K5184"/>
    </row>
    <row r="5185" spans="1:11" x14ac:dyDescent="0.25">
      <c r="A5185"/>
      <c r="B5185"/>
      <c r="C5185"/>
      <c r="D5185"/>
      <c r="E5185"/>
      <c r="F5185"/>
      <c r="G5185"/>
      <c r="H5185"/>
      <c r="I5185"/>
      <c r="J5185"/>
      <c r="K5185"/>
    </row>
    <row r="5186" spans="1:11" x14ac:dyDescent="0.25">
      <c r="A5186"/>
      <c r="B5186"/>
      <c r="C5186"/>
      <c r="D5186"/>
      <c r="E5186"/>
      <c r="F5186"/>
      <c r="G5186"/>
      <c r="H5186"/>
      <c r="I5186"/>
      <c r="J5186"/>
      <c r="K5186"/>
    </row>
    <row r="5187" spans="1:11" x14ac:dyDescent="0.25">
      <c r="A5187"/>
      <c r="B5187"/>
      <c r="C5187"/>
      <c r="D5187"/>
      <c r="E5187"/>
      <c r="F5187"/>
      <c r="G5187"/>
      <c r="H5187"/>
      <c r="I5187"/>
      <c r="J5187"/>
      <c r="K5187"/>
    </row>
    <row r="5188" spans="1:11" x14ac:dyDescent="0.25">
      <c r="A5188"/>
      <c r="B5188"/>
      <c r="C5188"/>
      <c r="D5188"/>
      <c r="E5188"/>
      <c r="F5188"/>
      <c r="G5188"/>
      <c r="H5188"/>
      <c r="I5188"/>
      <c r="J5188"/>
      <c r="K5188"/>
    </row>
    <row r="5189" spans="1:11" x14ac:dyDescent="0.25">
      <c r="A5189"/>
      <c r="B5189"/>
      <c r="C5189"/>
      <c r="D5189"/>
      <c r="E5189"/>
      <c r="F5189"/>
      <c r="G5189"/>
      <c r="H5189"/>
      <c r="I5189"/>
      <c r="J5189"/>
      <c r="K5189"/>
    </row>
    <row r="5190" spans="1:11" x14ac:dyDescent="0.25">
      <c r="A5190"/>
      <c r="B5190"/>
      <c r="C5190"/>
      <c r="D5190"/>
      <c r="E5190"/>
      <c r="F5190"/>
      <c r="G5190"/>
      <c r="H5190"/>
      <c r="I5190"/>
      <c r="J5190"/>
      <c r="K5190"/>
    </row>
    <row r="5191" spans="1:11" x14ac:dyDescent="0.25">
      <c r="A5191"/>
      <c r="B5191"/>
      <c r="C5191"/>
      <c r="D5191"/>
      <c r="E5191"/>
      <c r="F5191"/>
      <c r="G5191"/>
      <c r="H5191"/>
      <c r="I5191"/>
      <c r="J5191"/>
      <c r="K5191"/>
    </row>
    <row r="5192" spans="1:11" x14ac:dyDescent="0.25">
      <c r="A5192"/>
      <c r="B5192"/>
      <c r="C5192"/>
      <c r="D5192"/>
      <c r="E5192"/>
      <c r="F5192"/>
      <c r="G5192"/>
      <c r="H5192"/>
      <c r="I5192"/>
      <c r="J5192"/>
      <c r="K5192"/>
    </row>
    <row r="5193" spans="1:11" x14ac:dyDescent="0.25">
      <c r="A5193"/>
      <c r="B5193"/>
      <c r="C5193"/>
      <c r="D5193"/>
      <c r="E5193"/>
      <c r="F5193"/>
      <c r="G5193"/>
      <c r="H5193"/>
      <c r="I5193"/>
      <c r="J5193"/>
      <c r="K5193"/>
    </row>
    <row r="5194" spans="1:11" x14ac:dyDescent="0.25">
      <c r="A5194"/>
      <c r="B5194"/>
      <c r="C5194"/>
      <c r="D5194"/>
      <c r="E5194"/>
      <c r="F5194"/>
      <c r="G5194"/>
      <c r="H5194"/>
      <c r="I5194"/>
      <c r="J5194"/>
      <c r="K5194"/>
    </row>
    <row r="5195" spans="1:11" x14ac:dyDescent="0.25">
      <c r="A5195"/>
      <c r="B5195"/>
      <c r="C5195"/>
      <c r="D5195"/>
      <c r="E5195"/>
      <c r="F5195"/>
      <c r="G5195"/>
      <c r="H5195"/>
      <c r="I5195"/>
      <c r="J5195"/>
      <c r="K5195"/>
    </row>
    <row r="5196" spans="1:11" x14ac:dyDescent="0.25">
      <c r="A5196"/>
      <c r="B5196"/>
      <c r="C5196"/>
      <c r="D5196"/>
      <c r="E5196"/>
      <c r="F5196"/>
      <c r="G5196"/>
      <c r="H5196"/>
      <c r="I5196"/>
      <c r="J5196"/>
      <c r="K5196"/>
    </row>
    <row r="5197" spans="1:11" x14ac:dyDescent="0.25">
      <c r="A5197"/>
      <c r="B5197"/>
      <c r="C5197"/>
      <c r="D5197"/>
      <c r="E5197"/>
      <c r="F5197"/>
      <c r="G5197"/>
      <c r="H5197"/>
      <c r="I5197"/>
      <c r="J5197"/>
      <c r="K5197"/>
    </row>
    <row r="5198" spans="1:11" x14ac:dyDescent="0.25">
      <c r="A5198"/>
      <c r="B5198"/>
      <c r="C5198"/>
      <c r="D5198"/>
      <c r="E5198"/>
      <c r="F5198"/>
      <c r="G5198"/>
      <c r="H5198"/>
      <c r="I5198"/>
      <c r="J5198"/>
      <c r="K5198"/>
    </row>
    <row r="5199" spans="1:11" x14ac:dyDescent="0.25">
      <c r="A5199"/>
      <c r="B5199"/>
      <c r="C5199"/>
      <c r="D5199"/>
      <c r="E5199"/>
      <c r="F5199"/>
      <c r="G5199"/>
      <c r="H5199"/>
      <c r="I5199"/>
      <c r="J5199"/>
      <c r="K5199"/>
    </row>
    <row r="5200" spans="1:11" x14ac:dyDescent="0.25">
      <c r="A5200"/>
      <c r="B5200"/>
      <c r="C5200"/>
      <c r="D5200"/>
      <c r="E5200"/>
      <c r="F5200"/>
      <c r="G5200"/>
      <c r="H5200"/>
      <c r="I5200"/>
      <c r="J5200"/>
      <c r="K5200"/>
    </row>
    <row r="5201" spans="1:11" x14ac:dyDescent="0.25">
      <c r="A5201"/>
      <c r="B5201"/>
      <c r="C5201"/>
      <c r="D5201"/>
      <c r="E5201"/>
      <c r="F5201"/>
      <c r="G5201"/>
      <c r="H5201"/>
      <c r="I5201"/>
      <c r="J5201"/>
      <c r="K5201"/>
    </row>
    <row r="5202" spans="1:11" x14ac:dyDescent="0.25">
      <c r="A5202"/>
      <c r="B5202"/>
      <c r="C5202"/>
      <c r="D5202"/>
      <c r="E5202"/>
      <c r="F5202"/>
      <c r="G5202"/>
      <c r="H5202"/>
      <c r="I5202"/>
      <c r="J5202"/>
      <c r="K5202"/>
    </row>
    <row r="5203" spans="1:11" x14ac:dyDescent="0.25">
      <c r="A5203"/>
      <c r="B5203"/>
      <c r="C5203"/>
      <c r="D5203"/>
      <c r="E5203"/>
      <c r="F5203"/>
      <c r="G5203"/>
      <c r="H5203"/>
      <c r="I5203"/>
      <c r="J5203"/>
      <c r="K5203"/>
    </row>
    <row r="5204" spans="1:11" x14ac:dyDescent="0.25">
      <c r="A5204"/>
      <c r="B5204"/>
      <c r="C5204"/>
      <c r="D5204"/>
      <c r="E5204"/>
      <c r="F5204"/>
      <c r="G5204"/>
      <c r="H5204"/>
      <c r="I5204"/>
      <c r="J5204"/>
      <c r="K5204"/>
    </row>
    <row r="5205" spans="1:11" x14ac:dyDescent="0.25">
      <c r="A5205"/>
      <c r="B5205"/>
      <c r="C5205"/>
      <c r="D5205"/>
      <c r="E5205"/>
      <c r="F5205"/>
      <c r="G5205"/>
      <c r="H5205"/>
      <c r="I5205"/>
      <c r="J5205"/>
      <c r="K5205"/>
    </row>
    <row r="5206" spans="1:11" x14ac:dyDescent="0.25">
      <c r="A5206"/>
      <c r="B5206"/>
      <c r="C5206"/>
      <c r="D5206"/>
      <c r="E5206"/>
      <c r="F5206"/>
      <c r="G5206"/>
      <c r="H5206"/>
      <c r="I5206"/>
      <c r="J5206"/>
      <c r="K5206"/>
    </row>
    <row r="5207" spans="1:11" x14ac:dyDescent="0.25">
      <c r="A5207"/>
      <c r="B5207"/>
      <c r="C5207"/>
      <c r="D5207"/>
      <c r="E5207"/>
      <c r="F5207"/>
      <c r="G5207"/>
      <c r="H5207"/>
      <c r="I5207"/>
      <c r="J5207"/>
      <c r="K5207"/>
    </row>
    <row r="5208" spans="1:11" x14ac:dyDescent="0.25">
      <c r="A5208"/>
      <c r="B5208"/>
      <c r="C5208"/>
      <c r="D5208"/>
      <c r="E5208"/>
      <c r="F5208"/>
      <c r="G5208"/>
      <c r="H5208"/>
      <c r="I5208"/>
      <c r="J5208"/>
      <c r="K5208"/>
    </row>
    <row r="5209" spans="1:11" x14ac:dyDescent="0.25">
      <c r="A5209"/>
      <c r="B5209"/>
      <c r="C5209"/>
      <c r="D5209"/>
      <c r="E5209"/>
      <c r="F5209"/>
      <c r="G5209"/>
      <c r="H5209"/>
      <c r="I5209"/>
      <c r="J5209"/>
      <c r="K5209"/>
    </row>
    <row r="5210" spans="1:11" x14ac:dyDescent="0.25">
      <c r="A5210"/>
      <c r="B5210"/>
      <c r="C5210"/>
      <c r="D5210"/>
      <c r="E5210"/>
      <c r="F5210"/>
      <c r="G5210"/>
      <c r="H5210"/>
      <c r="I5210"/>
      <c r="J5210"/>
      <c r="K5210"/>
    </row>
    <row r="5211" spans="1:11" x14ac:dyDescent="0.25">
      <c r="A5211"/>
      <c r="B5211"/>
      <c r="C5211"/>
      <c r="D5211"/>
      <c r="E5211"/>
      <c r="F5211"/>
      <c r="G5211"/>
      <c r="H5211"/>
      <c r="I5211"/>
      <c r="J5211"/>
      <c r="K5211"/>
    </row>
    <row r="5212" spans="1:11" x14ac:dyDescent="0.25">
      <c r="A5212"/>
      <c r="B5212"/>
      <c r="C5212"/>
      <c r="D5212"/>
      <c r="E5212"/>
      <c r="F5212"/>
      <c r="G5212"/>
      <c r="H5212"/>
      <c r="I5212"/>
      <c r="J5212"/>
      <c r="K5212"/>
    </row>
    <row r="5213" spans="1:11" x14ac:dyDescent="0.25">
      <c r="A5213"/>
      <c r="B5213"/>
      <c r="C5213"/>
      <c r="D5213"/>
      <c r="E5213"/>
      <c r="F5213"/>
      <c r="G5213"/>
      <c r="H5213"/>
      <c r="I5213"/>
      <c r="J5213"/>
      <c r="K5213"/>
    </row>
    <row r="5214" spans="1:11" x14ac:dyDescent="0.25">
      <c r="A5214"/>
      <c r="B5214"/>
      <c r="C5214"/>
      <c r="D5214"/>
      <c r="E5214"/>
      <c r="F5214"/>
      <c r="G5214"/>
      <c r="H5214"/>
      <c r="I5214"/>
      <c r="J5214"/>
      <c r="K5214"/>
    </row>
    <row r="5215" spans="1:11" x14ac:dyDescent="0.25">
      <c r="A5215"/>
      <c r="B5215"/>
      <c r="C5215"/>
      <c r="D5215"/>
      <c r="E5215"/>
      <c r="F5215"/>
      <c r="G5215"/>
      <c r="H5215"/>
      <c r="I5215"/>
      <c r="J5215"/>
      <c r="K5215"/>
    </row>
    <row r="5216" spans="1:11" x14ac:dyDescent="0.25">
      <c r="A5216"/>
      <c r="B5216"/>
      <c r="C5216"/>
      <c r="D5216"/>
      <c r="E5216"/>
      <c r="F5216"/>
      <c r="G5216"/>
      <c r="H5216"/>
      <c r="I5216"/>
      <c r="J5216"/>
      <c r="K5216"/>
    </row>
    <row r="5217" spans="1:11" x14ac:dyDescent="0.25">
      <c r="A5217"/>
      <c r="B5217"/>
      <c r="C5217"/>
      <c r="D5217"/>
      <c r="E5217"/>
      <c r="F5217"/>
      <c r="G5217"/>
      <c r="H5217"/>
      <c r="I5217"/>
      <c r="J5217"/>
      <c r="K5217"/>
    </row>
    <row r="5218" spans="1:11" x14ac:dyDescent="0.25">
      <c r="A5218"/>
      <c r="B5218"/>
      <c r="C5218"/>
      <c r="D5218"/>
      <c r="E5218"/>
      <c r="F5218"/>
      <c r="G5218"/>
      <c r="H5218"/>
      <c r="I5218"/>
      <c r="J5218"/>
      <c r="K5218"/>
    </row>
    <row r="5219" spans="1:11" x14ac:dyDescent="0.25">
      <c r="A5219"/>
      <c r="B5219"/>
      <c r="C5219"/>
      <c r="D5219"/>
      <c r="E5219"/>
      <c r="F5219"/>
      <c r="G5219"/>
      <c r="H5219"/>
      <c r="I5219"/>
      <c r="J5219"/>
      <c r="K5219"/>
    </row>
    <row r="5220" spans="1:11" x14ac:dyDescent="0.25">
      <c r="A5220"/>
      <c r="B5220"/>
      <c r="C5220"/>
      <c r="D5220"/>
      <c r="E5220"/>
      <c r="F5220"/>
      <c r="G5220"/>
      <c r="H5220"/>
      <c r="I5220"/>
      <c r="J5220"/>
      <c r="K5220"/>
    </row>
    <row r="5221" spans="1:11" x14ac:dyDescent="0.25">
      <c r="A5221"/>
      <c r="B5221"/>
      <c r="C5221"/>
      <c r="D5221"/>
      <c r="E5221"/>
      <c r="F5221"/>
      <c r="G5221"/>
      <c r="H5221"/>
      <c r="I5221"/>
      <c r="J5221"/>
      <c r="K5221"/>
    </row>
    <row r="5222" spans="1:11" x14ac:dyDescent="0.25">
      <c r="A5222"/>
      <c r="B5222"/>
      <c r="C5222"/>
      <c r="D5222"/>
      <c r="E5222"/>
      <c r="F5222"/>
      <c r="G5222"/>
      <c r="H5222"/>
      <c r="I5222"/>
      <c r="J5222"/>
      <c r="K5222"/>
    </row>
    <row r="5223" spans="1:11" x14ac:dyDescent="0.25">
      <c r="A5223"/>
      <c r="B5223"/>
      <c r="C5223"/>
      <c r="D5223"/>
      <c r="E5223"/>
      <c r="F5223"/>
      <c r="G5223"/>
      <c r="H5223"/>
      <c r="I5223"/>
      <c r="J5223"/>
      <c r="K5223"/>
    </row>
    <row r="5224" spans="1:11" x14ac:dyDescent="0.25">
      <c r="A5224"/>
      <c r="B5224"/>
      <c r="C5224"/>
      <c r="D5224"/>
      <c r="E5224"/>
      <c r="F5224"/>
      <c r="G5224"/>
      <c r="H5224"/>
      <c r="I5224"/>
      <c r="J5224"/>
      <c r="K5224"/>
    </row>
    <row r="5225" spans="1:11" x14ac:dyDescent="0.25">
      <c r="A5225"/>
      <c r="B5225"/>
      <c r="C5225"/>
      <c r="D5225"/>
      <c r="E5225"/>
      <c r="F5225"/>
      <c r="G5225"/>
      <c r="H5225"/>
      <c r="I5225"/>
      <c r="J5225"/>
      <c r="K5225"/>
    </row>
    <row r="5226" spans="1:11" x14ac:dyDescent="0.25">
      <c r="A5226"/>
      <c r="B5226"/>
      <c r="C5226"/>
      <c r="D5226"/>
      <c r="E5226"/>
      <c r="F5226"/>
      <c r="G5226"/>
      <c r="H5226"/>
      <c r="I5226"/>
      <c r="J5226"/>
      <c r="K5226"/>
    </row>
    <row r="5227" spans="1:11" x14ac:dyDescent="0.25">
      <c r="A5227"/>
      <c r="B5227"/>
      <c r="C5227"/>
      <c r="D5227"/>
      <c r="E5227"/>
      <c r="F5227"/>
      <c r="G5227"/>
      <c r="H5227"/>
      <c r="I5227"/>
      <c r="J5227"/>
      <c r="K5227"/>
    </row>
    <row r="5228" spans="1:11" x14ac:dyDescent="0.25">
      <c r="A5228"/>
      <c r="B5228"/>
      <c r="C5228"/>
      <c r="D5228"/>
      <c r="E5228"/>
      <c r="F5228"/>
      <c r="G5228"/>
      <c r="H5228"/>
      <c r="I5228"/>
      <c r="J5228"/>
      <c r="K5228"/>
    </row>
    <row r="5229" spans="1:11" x14ac:dyDescent="0.25">
      <c r="A5229"/>
      <c r="B5229"/>
      <c r="C5229"/>
      <c r="D5229"/>
      <c r="E5229"/>
      <c r="F5229"/>
      <c r="G5229"/>
      <c r="H5229"/>
      <c r="I5229"/>
      <c r="J5229"/>
      <c r="K5229"/>
    </row>
    <row r="5230" spans="1:11" x14ac:dyDescent="0.25">
      <c r="A5230"/>
      <c r="B5230"/>
      <c r="C5230"/>
      <c r="D5230"/>
      <c r="E5230"/>
      <c r="F5230"/>
      <c r="G5230"/>
      <c r="H5230"/>
      <c r="I5230"/>
      <c r="J5230"/>
      <c r="K5230"/>
    </row>
    <row r="5231" spans="1:11" x14ac:dyDescent="0.25">
      <c r="A5231"/>
      <c r="B5231"/>
      <c r="C5231"/>
      <c r="D5231"/>
      <c r="E5231"/>
      <c r="F5231"/>
      <c r="G5231"/>
      <c r="H5231"/>
      <c r="I5231"/>
      <c r="J5231"/>
      <c r="K5231"/>
    </row>
    <row r="5232" spans="1:11" x14ac:dyDescent="0.25">
      <c r="A5232"/>
      <c r="B5232"/>
      <c r="C5232"/>
      <c r="D5232"/>
      <c r="E5232"/>
      <c r="F5232"/>
      <c r="G5232"/>
      <c r="H5232"/>
      <c r="I5232"/>
      <c r="J5232"/>
      <c r="K5232"/>
    </row>
    <row r="5233" spans="1:11" x14ac:dyDescent="0.25">
      <c r="A5233"/>
      <c r="B5233"/>
      <c r="C5233"/>
      <c r="D5233"/>
      <c r="E5233"/>
      <c r="F5233"/>
      <c r="G5233"/>
      <c r="H5233"/>
      <c r="I5233"/>
      <c r="J5233"/>
      <c r="K5233"/>
    </row>
    <row r="5234" spans="1:11" x14ac:dyDescent="0.25">
      <c r="A5234"/>
      <c r="B5234"/>
      <c r="C5234"/>
      <c r="D5234"/>
      <c r="E5234"/>
      <c r="F5234"/>
      <c r="G5234"/>
      <c r="H5234"/>
      <c r="I5234"/>
      <c r="J5234"/>
      <c r="K5234"/>
    </row>
    <row r="5235" spans="1:11" x14ac:dyDescent="0.25">
      <c r="A5235"/>
      <c r="B5235"/>
      <c r="C5235"/>
      <c r="D5235"/>
      <c r="E5235"/>
      <c r="F5235"/>
      <c r="G5235"/>
      <c r="H5235"/>
      <c r="I5235"/>
      <c r="J5235"/>
      <c r="K5235"/>
    </row>
    <row r="5236" spans="1:11" x14ac:dyDescent="0.25">
      <c r="A5236"/>
      <c r="B5236"/>
      <c r="C5236"/>
      <c r="D5236"/>
      <c r="E5236"/>
      <c r="F5236"/>
      <c r="G5236"/>
      <c r="H5236"/>
      <c r="I5236"/>
      <c r="J5236"/>
      <c r="K5236"/>
    </row>
    <row r="5237" spans="1:11" x14ac:dyDescent="0.25">
      <c r="A5237"/>
      <c r="B5237"/>
      <c r="C5237"/>
      <c r="D5237"/>
      <c r="E5237"/>
      <c r="F5237"/>
      <c r="G5237"/>
      <c r="H5237"/>
      <c r="I5237"/>
      <c r="J5237"/>
      <c r="K5237"/>
    </row>
    <row r="5238" spans="1:11" x14ac:dyDescent="0.25">
      <c r="A5238"/>
      <c r="B5238"/>
      <c r="C5238"/>
      <c r="D5238"/>
      <c r="E5238"/>
      <c r="F5238"/>
      <c r="G5238"/>
      <c r="H5238"/>
      <c r="I5238"/>
      <c r="J5238"/>
      <c r="K5238"/>
    </row>
    <row r="5239" spans="1:11" x14ac:dyDescent="0.25">
      <c r="A5239"/>
      <c r="B5239"/>
      <c r="C5239"/>
      <c r="D5239"/>
      <c r="E5239"/>
      <c r="F5239"/>
      <c r="G5239"/>
      <c r="H5239"/>
      <c r="I5239"/>
      <c r="J5239"/>
      <c r="K5239"/>
    </row>
    <row r="5240" spans="1:11" x14ac:dyDescent="0.25">
      <c r="A5240"/>
      <c r="B5240"/>
      <c r="C5240"/>
      <c r="D5240"/>
      <c r="E5240"/>
      <c r="F5240"/>
      <c r="G5240"/>
      <c r="H5240"/>
      <c r="I5240"/>
      <c r="J5240"/>
      <c r="K5240"/>
    </row>
    <row r="5241" spans="1:11" x14ac:dyDescent="0.25">
      <c r="A5241"/>
      <c r="B5241"/>
      <c r="C5241"/>
      <c r="D5241"/>
      <c r="E5241"/>
      <c r="F5241"/>
      <c r="G5241"/>
      <c r="H5241"/>
      <c r="I5241"/>
      <c r="J5241"/>
      <c r="K5241"/>
    </row>
    <row r="5242" spans="1:11" x14ac:dyDescent="0.25">
      <c r="A5242"/>
      <c r="B5242"/>
      <c r="C5242"/>
      <c r="D5242"/>
      <c r="E5242"/>
      <c r="F5242"/>
      <c r="G5242"/>
      <c r="H5242"/>
      <c r="I5242"/>
      <c r="J5242"/>
      <c r="K5242"/>
    </row>
    <row r="5243" spans="1:11" x14ac:dyDescent="0.25">
      <c r="A5243"/>
      <c r="B5243"/>
      <c r="C5243"/>
      <c r="D5243"/>
      <c r="E5243"/>
      <c r="F5243"/>
      <c r="G5243"/>
      <c r="H5243"/>
      <c r="I5243"/>
      <c r="J5243"/>
      <c r="K5243"/>
    </row>
    <row r="5244" spans="1:11" x14ac:dyDescent="0.25">
      <c r="A5244"/>
      <c r="B5244"/>
      <c r="C5244"/>
      <c r="D5244"/>
      <c r="E5244"/>
      <c r="F5244"/>
      <c r="G5244"/>
      <c r="H5244"/>
      <c r="I5244"/>
      <c r="J5244"/>
      <c r="K5244"/>
    </row>
    <row r="5245" spans="1:11" x14ac:dyDescent="0.25">
      <c r="A5245"/>
      <c r="B5245"/>
      <c r="C5245"/>
      <c r="D5245"/>
      <c r="E5245"/>
      <c r="F5245"/>
      <c r="G5245"/>
      <c r="H5245"/>
      <c r="I5245"/>
      <c r="J5245"/>
      <c r="K5245"/>
    </row>
    <row r="5246" spans="1:11" x14ac:dyDescent="0.25">
      <c r="A5246"/>
      <c r="B5246"/>
      <c r="C5246"/>
      <c r="D5246"/>
      <c r="E5246"/>
      <c r="F5246"/>
      <c r="G5246"/>
      <c r="H5246"/>
      <c r="I5246"/>
      <c r="J5246"/>
      <c r="K5246"/>
    </row>
    <row r="5247" spans="1:11" x14ac:dyDescent="0.25">
      <c r="A5247"/>
      <c r="B5247"/>
      <c r="C5247"/>
      <c r="D5247"/>
      <c r="E5247"/>
      <c r="F5247"/>
      <c r="G5247"/>
      <c r="H5247"/>
      <c r="I5247"/>
      <c r="J5247"/>
      <c r="K5247"/>
    </row>
    <row r="5248" spans="1:11" x14ac:dyDescent="0.25">
      <c r="A5248"/>
      <c r="B5248"/>
      <c r="C5248"/>
      <c r="D5248"/>
      <c r="E5248"/>
      <c r="F5248"/>
      <c r="G5248"/>
      <c r="H5248"/>
      <c r="I5248"/>
      <c r="J5248"/>
      <c r="K5248"/>
    </row>
    <row r="5249" spans="1:11" x14ac:dyDescent="0.25">
      <c r="A5249"/>
      <c r="B5249"/>
      <c r="C5249"/>
      <c r="D5249"/>
      <c r="E5249"/>
      <c r="F5249"/>
      <c r="G5249"/>
      <c r="H5249"/>
      <c r="I5249"/>
      <c r="J5249"/>
      <c r="K5249"/>
    </row>
    <row r="5250" spans="1:11" x14ac:dyDescent="0.25">
      <c r="A5250"/>
      <c r="B5250"/>
      <c r="C5250"/>
      <c r="D5250"/>
      <c r="E5250"/>
      <c r="F5250"/>
      <c r="G5250"/>
      <c r="H5250"/>
      <c r="I5250"/>
      <c r="J5250"/>
      <c r="K5250"/>
    </row>
    <row r="5251" spans="1:11" x14ac:dyDescent="0.25">
      <c r="A5251"/>
      <c r="B5251"/>
      <c r="C5251"/>
      <c r="D5251"/>
      <c r="E5251"/>
      <c r="F5251"/>
      <c r="G5251"/>
      <c r="H5251"/>
      <c r="I5251"/>
      <c r="J5251"/>
      <c r="K5251"/>
    </row>
    <row r="5252" spans="1:11" x14ac:dyDescent="0.25">
      <c r="A5252"/>
      <c r="B5252"/>
      <c r="C5252"/>
      <c r="D5252"/>
      <c r="E5252"/>
      <c r="F5252"/>
      <c r="G5252"/>
      <c r="H5252"/>
      <c r="I5252"/>
      <c r="J5252"/>
      <c r="K5252"/>
    </row>
    <row r="5253" spans="1:11" x14ac:dyDescent="0.25">
      <c r="A5253"/>
      <c r="B5253"/>
      <c r="C5253"/>
      <c r="D5253"/>
      <c r="E5253"/>
      <c r="F5253"/>
      <c r="G5253"/>
      <c r="H5253"/>
      <c r="I5253"/>
      <c r="J5253"/>
      <c r="K5253"/>
    </row>
    <row r="5254" spans="1:11" x14ac:dyDescent="0.25">
      <c r="A5254"/>
      <c r="B5254"/>
      <c r="C5254"/>
      <c r="D5254"/>
      <c r="E5254"/>
      <c r="F5254"/>
      <c r="G5254"/>
      <c r="H5254"/>
      <c r="I5254"/>
      <c r="J5254"/>
      <c r="K5254"/>
    </row>
    <row r="5255" spans="1:11" x14ac:dyDescent="0.25">
      <c r="A5255"/>
      <c r="B5255"/>
      <c r="C5255"/>
      <c r="D5255"/>
      <c r="E5255"/>
      <c r="F5255"/>
      <c r="G5255"/>
      <c r="H5255"/>
      <c r="I5255"/>
      <c r="J5255"/>
      <c r="K5255"/>
    </row>
    <row r="5256" spans="1:11" x14ac:dyDescent="0.25">
      <c r="A5256"/>
      <c r="B5256"/>
      <c r="C5256"/>
      <c r="D5256"/>
      <c r="E5256"/>
      <c r="F5256"/>
      <c r="G5256"/>
      <c r="H5256"/>
      <c r="I5256"/>
      <c r="J5256"/>
      <c r="K5256"/>
    </row>
    <row r="5257" spans="1:11" x14ac:dyDescent="0.25">
      <c r="A5257"/>
      <c r="B5257"/>
      <c r="C5257"/>
      <c r="D5257"/>
      <c r="E5257"/>
      <c r="F5257"/>
      <c r="G5257"/>
      <c r="H5257"/>
      <c r="I5257"/>
      <c r="J5257"/>
      <c r="K5257"/>
    </row>
    <row r="5258" spans="1:11" x14ac:dyDescent="0.25">
      <c r="A5258"/>
      <c r="B5258"/>
      <c r="C5258"/>
      <c r="D5258"/>
      <c r="E5258"/>
      <c r="F5258"/>
      <c r="G5258"/>
      <c r="H5258"/>
      <c r="I5258"/>
      <c r="J5258"/>
      <c r="K5258"/>
    </row>
    <row r="5259" spans="1:11" x14ac:dyDescent="0.25">
      <c r="A5259"/>
      <c r="B5259"/>
      <c r="C5259"/>
      <c r="D5259"/>
      <c r="E5259"/>
      <c r="F5259"/>
      <c r="G5259"/>
      <c r="H5259"/>
      <c r="I5259"/>
      <c r="J5259"/>
      <c r="K5259"/>
    </row>
    <row r="5260" spans="1:11" x14ac:dyDescent="0.25">
      <c r="A5260"/>
      <c r="B5260"/>
      <c r="C5260"/>
      <c r="D5260"/>
      <c r="E5260"/>
      <c r="F5260"/>
      <c r="G5260"/>
      <c r="H5260"/>
      <c r="I5260"/>
      <c r="J5260"/>
      <c r="K5260"/>
    </row>
    <row r="5261" spans="1:11" x14ac:dyDescent="0.25">
      <c r="A5261"/>
      <c r="B5261"/>
      <c r="C5261"/>
      <c r="D5261"/>
      <c r="E5261"/>
      <c r="F5261"/>
      <c r="G5261"/>
      <c r="H5261"/>
      <c r="I5261"/>
      <c r="J5261"/>
      <c r="K5261"/>
    </row>
    <row r="5262" spans="1:11" x14ac:dyDescent="0.25">
      <c r="A5262"/>
      <c r="B5262"/>
      <c r="C5262"/>
      <c r="D5262"/>
      <c r="E5262"/>
      <c r="F5262"/>
      <c r="G5262"/>
      <c r="H5262"/>
      <c r="I5262"/>
      <c r="J5262"/>
      <c r="K5262"/>
    </row>
    <row r="5263" spans="1:11" x14ac:dyDescent="0.25">
      <c r="A5263"/>
      <c r="B5263"/>
      <c r="C5263"/>
      <c r="D5263"/>
      <c r="E5263"/>
      <c r="F5263"/>
      <c r="G5263"/>
      <c r="H5263"/>
      <c r="I5263"/>
      <c r="J5263"/>
      <c r="K5263"/>
    </row>
    <row r="5264" spans="1:11" x14ac:dyDescent="0.25">
      <c r="A5264"/>
      <c r="B5264"/>
      <c r="C5264"/>
      <c r="D5264"/>
      <c r="E5264"/>
      <c r="F5264"/>
      <c r="G5264"/>
      <c r="H5264"/>
      <c r="I5264"/>
      <c r="J5264"/>
      <c r="K5264"/>
    </row>
    <row r="5265" spans="1:11" x14ac:dyDescent="0.25">
      <c r="A5265"/>
      <c r="B5265"/>
      <c r="C5265"/>
      <c r="D5265"/>
      <c r="E5265"/>
      <c r="F5265"/>
      <c r="G5265"/>
      <c r="H5265"/>
      <c r="I5265"/>
      <c r="J5265"/>
      <c r="K5265"/>
    </row>
    <row r="5266" spans="1:11" x14ac:dyDescent="0.25">
      <c r="A5266"/>
      <c r="B5266"/>
      <c r="C5266"/>
      <c r="D5266"/>
      <c r="E5266"/>
      <c r="F5266"/>
      <c r="G5266"/>
      <c r="H5266"/>
      <c r="I5266"/>
      <c r="J5266"/>
      <c r="K5266"/>
    </row>
    <row r="5267" spans="1:11" x14ac:dyDescent="0.25">
      <c r="A5267"/>
      <c r="B5267"/>
      <c r="C5267"/>
      <c r="D5267"/>
      <c r="E5267"/>
      <c r="F5267"/>
      <c r="G5267"/>
      <c r="H5267"/>
      <c r="I5267"/>
      <c r="J5267"/>
      <c r="K5267"/>
    </row>
    <row r="5268" spans="1:11" x14ac:dyDescent="0.25">
      <c r="A5268"/>
      <c r="B5268"/>
      <c r="C5268"/>
      <c r="D5268"/>
      <c r="E5268"/>
      <c r="F5268"/>
      <c r="G5268"/>
      <c r="H5268"/>
      <c r="I5268"/>
      <c r="J5268"/>
      <c r="K5268"/>
    </row>
    <row r="5269" spans="1:11" x14ac:dyDescent="0.25">
      <c r="A5269"/>
      <c r="B5269"/>
      <c r="C5269"/>
      <c r="D5269"/>
      <c r="E5269"/>
      <c r="F5269"/>
      <c r="G5269"/>
      <c r="H5269"/>
      <c r="I5269"/>
      <c r="J5269"/>
      <c r="K5269"/>
    </row>
    <row r="5270" spans="1:11" x14ac:dyDescent="0.25">
      <c r="A5270"/>
      <c r="B5270"/>
      <c r="C5270"/>
      <c r="D5270"/>
      <c r="E5270"/>
      <c r="F5270"/>
      <c r="G5270"/>
      <c r="H5270"/>
      <c r="I5270"/>
      <c r="J5270"/>
      <c r="K5270"/>
    </row>
    <row r="5271" spans="1:11" x14ac:dyDescent="0.25">
      <c r="A5271"/>
      <c r="B5271"/>
      <c r="C5271"/>
      <c r="D5271"/>
      <c r="E5271"/>
      <c r="F5271"/>
      <c r="G5271"/>
      <c r="H5271"/>
      <c r="I5271"/>
      <c r="J5271"/>
      <c r="K5271"/>
    </row>
    <row r="5272" spans="1:11" x14ac:dyDescent="0.25">
      <c r="A5272"/>
      <c r="B5272"/>
      <c r="C5272"/>
      <c r="D5272"/>
      <c r="E5272"/>
      <c r="F5272"/>
      <c r="G5272"/>
      <c r="H5272"/>
      <c r="I5272"/>
      <c r="J5272"/>
      <c r="K5272"/>
    </row>
    <row r="5273" spans="1:11" x14ac:dyDescent="0.25">
      <c r="A5273"/>
      <c r="B5273"/>
      <c r="C5273"/>
      <c r="D5273"/>
      <c r="E5273"/>
      <c r="F5273"/>
      <c r="G5273"/>
      <c r="H5273"/>
      <c r="I5273"/>
      <c r="J5273"/>
      <c r="K5273"/>
    </row>
    <row r="5274" spans="1:11" x14ac:dyDescent="0.25">
      <c r="A5274"/>
      <c r="B5274"/>
      <c r="C5274"/>
      <c r="D5274"/>
      <c r="E5274"/>
      <c r="F5274"/>
      <c r="G5274"/>
      <c r="H5274"/>
      <c r="I5274"/>
      <c r="J5274"/>
      <c r="K5274"/>
    </row>
    <row r="5275" spans="1:11" x14ac:dyDescent="0.25">
      <c r="A5275"/>
      <c r="B5275"/>
      <c r="C5275"/>
      <c r="D5275"/>
      <c r="E5275"/>
      <c r="F5275"/>
      <c r="G5275"/>
      <c r="H5275"/>
      <c r="I5275"/>
      <c r="J5275"/>
      <c r="K5275"/>
    </row>
    <row r="5276" spans="1:11" x14ac:dyDescent="0.25">
      <c r="A5276"/>
      <c r="B5276"/>
      <c r="C5276"/>
      <c r="D5276"/>
      <c r="E5276"/>
      <c r="F5276"/>
      <c r="G5276"/>
      <c r="H5276"/>
      <c r="I5276"/>
      <c r="J5276"/>
      <c r="K5276"/>
    </row>
    <row r="5277" spans="1:11" x14ac:dyDescent="0.25">
      <c r="A5277"/>
      <c r="B5277"/>
      <c r="C5277"/>
      <c r="D5277"/>
      <c r="E5277"/>
      <c r="F5277"/>
      <c r="G5277"/>
      <c r="H5277"/>
      <c r="I5277"/>
      <c r="J5277"/>
      <c r="K5277"/>
    </row>
    <row r="5278" spans="1:11" x14ac:dyDescent="0.25">
      <c r="A5278"/>
      <c r="B5278"/>
      <c r="C5278"/>
      <c r="D5278"/>
      <c r="E5278"/>
      <c r="F5278"/>
      <c r="G5278"/>
      <c r="H5278"/>
      <c r="I5278"/>
      <c r="J5278"/>
      <c r="K5278"/>
    </row>
    <row r="5279" spans="1:11" x14ac:dyDescent="0.25">
      <c r="A5279"/>
      <c r="B5279"/>
      <c r="C5279"/>
      <c r="D5279"/>
      <c r="E5279"/>
      <c r="F5279"/>
      <c r="G5279"/>
      <c r="H5279"/>
      <c r="I5279"/>
      <c r="J5279"/>
      <c r="K5279"/>
    </row>
    <row r="5280" spans="1:11" x14ac:dyDescent="0.25">
      <c r="A5280"/>
      <c r="B5280"/>
      <c r="C5280"/>
      <c r="D5280"/>
      <c r="E5280"/>
      <c r="F5280"/>
      <c r="G5280"/>
      <c r="H5280"/>
      <c r="I5280"/>
      <c r="J5280"/>
      <c r="K5280"/>
    </row>
    <row r="5281" spans="1:11" x14ac:dyDescent="0.25">
      <c r="A5281"/>
      <c r="B5281"/>
      <c r="C5281"/>
      <c r="D5281"/>
      <c r="E5281"/>
      <c r="F5281"/>
      <c r="G5281"/>
      <c r="H5281"/>
      <c r="I5281"/>
      <c r="J5281"/>
      <c r="K5281"/>
    </row>
    <row r="5282" spans="1:11" x14ac:dyDescent="0.25">
      <c r="A5282"/>
      <c r="B5282"/>
      <c r="C5282"/>
      <c r="D5282"/>
      <c r="E5282"/>
      <c r="F5282"/>
      <c r="G5282"/>
      <c r="H5282"/>
      <c r="I5282"/>
      <c r="J5282"/>
      <c r="K5282"/>
    </row>
    <row r="5283" spans="1:11" x14ac:dyDescent="0.25">
      <c r="A5283"/>
      <c r="B5283"/>
      <c r="C5283"/>
      <c r="D5283"/>
      <c r="E5283"/>
      <c r="F5283"/>
      <c r="G5283"/>
      <c r="H5283"/>
      <c r="I5283"/>
      <c r="J5283"/>
      <c r="K5283"/>
    </row>
    <row r="5284" spans="1:11" x14ac:dyDescent="0.25">
      <c r="A5284"/>
      <c r="B5284"/>
      <c r="C5284"/>
      <c r="D5284"/>
      <c r="E5284"/>
      <c r="F5284"/>
      <c r="G5284"/>
      <c r="H5284"/>
      <c r="I5284"/>
      <c r="J5284"/>
      <c r="K5284"/>
    </row>
    <row r="5285" spans="1:11" x14ac:dyDescent="0.25">
      <c r="A5285"/>
      <c r="B5285"/>
      <c r="C5285"/>
      <c r="D5285"/>
      <c r="E5285"/>
      <c r="F5285"/>
      <c r="G5285"/>
      <c r="H5285"/>
      <c r="I5285"/>
      <c r="J5285"/>
      <c r="K5285"/>
    </row>
    <row r="5286" spans="1:11" x14ac:dyDescent="0.25">
      <c r="A5286"/>
      <c r="B5286"/>
      <c r="C5286"/>
      <c r="D5286"/>
      <c r="E5286"/>
      <c r="F5286"/>
      <c r="G5286"/>
      <c r="H5286"/>
      <c r="I5286"/>
      <c r="J5286"/>
      <c r="K5286"/>
    </row>
    <row r="5287" spans="1:11" x14ac:dyDescent="0.25">
      <c r="A5287"/>
      <c r="B5287"/>
      <c r="C5287"/>
      <c r="D5287"/>
      <c r="E5287"/>
      <c r="F5287"/>
      <c r="G5287"/>
      <c r="H5287"/>
      <c r="I5287"/>
      <c r="J5287"/>
      <c r="K5287"/>
    </row>
    <row r="5288" spans="1:11" x14ac:dyDescent="0.25">
      <c r="A5288"/>
      <c r="B5288"/>
      <c r="C5288"/>
      <c r="D5288"/>
      <c r="E5288"/>
      <c r="F5288"/>
      <c r="G5288"/>
      <c r="H5288"/>
      <c r="I5288"/>
      <c r="J5288"/>
      <c r="K5288"/>
    </row>
    <row r="5289" spans="1:11" x14ac:dyDescent="0.25">
      <c r="A5289"/>
      <c r="B5289"/>
      <c r="C5289"/>
      <c r="D5289"/>
      <c r="E5289"/>
      <c r="F5289"/>
      <c r="G5289"/>
      <c r="H5289"/>
      <c r="I5289"/>
      <c r="J5289"/>
      <c r="K5289"/>
    </row>
    <row r="5290" spans="1:11" x14ac:dyDescent="0.25">
      <c r="A5290"/>
      <c r="B5290"/>
      <c r="C5290"/>
      <c r="D5290"/>
      <c r="E5290"/>
      <c r="F5290"/>
      <c r="G5290"/>
      <c r="H5290"/>
      <c r="I5290"/>
      <c r="J5290"/>
      <c r="K5290"/>
    </row>
    <row r="5291" spans="1:11" x14ac:dyDescent="0.25">
      <c r="A5291"/>
      <c r="B5291"/>
      <c r="C5291"/>
      <c r="D5291"/>
      <c r="E5291"/>
      <c r="F5291"/>
      <c r="G5291"/>
      <c r="H5291"/>
      <c r="I5291"/>
      <c r="J5291"/>
      <c r="K5291"/>
    </row>
    <row r="5292" spans="1:11" x14ac:dyDescent="0.25">
      <c r="A5292"/>
      <c r="B5292"/>
      <c r="C5292"/>
      <c r="D5292"/>
      <c r="E5292"/>
      <c r="F5292"/>
      <c r="G5292"/>
      <c r="H5292"/>
      <c r="I5292"/>
      <c r="J5292"/>
      <c r="K5292"/>
    </row>
    <row r="5293" spans="1:11" x14ac:dyDescent="0.25">
      <c r="A5293"/>
      <c r="B5293"/>
      <c r="C5293"/>
      <c r="D5293"/>
      <c r="E5293"/>
      <c r="F5293"/>
      <c r="G5293"/>
      <c r="H5293"/>
      <c r="I5293"/>
      <c r="J5293"/>
      <c r="K5293"/>
    </row>
    <row r="5294" spans="1:11" x14ac:dyDescent="0.25">
      <c r="A5294"/>
      <c r="B5294"/>
      <c r="C5294"/>
      <c r="D5294"/>
      <c r="E5294"/>
      <c r="F5294"/>
      <c r="G5294"/>
      <c r="H5294"/>
      <c r="I5294"/>
      <c r="J5294"/>
      <c r="K5294"/>
    </row>
    <row r="5295" spans="1:11" x14ac:dyDescent="0.25">
      <c r="A5295"/>
      <c r="B5295"/>
      <c r="C5295"/>
      <c r="D5295"/>
      <c r="E5295"/>
      <c r="F5295"/>
      <c r="G5295"/>
      <c r="H5295"/>
      <c r="I5295"/>
      <c r="J5295"/>
      <c r="K5295"/>
    </row>
    <row r="5296" spans="1:11" x14ac:dyDescent="0.25">
      <c r="A5296"/>
      <c r="B5296"/>
      <c r="C5296"/>
      <c r="D5296"/>
      <c r="E5296"/>
      <c r="F5296"/>
      <c r="G5296"/>
      <c r="H5296"/>
      <c r="I5296"/>
      <c r="J5296"/>
      <c r="K5296"/>
    </row>
    <row r="5297" spans="1:11" x14ac:dyDescent="0.25">
      <c r="A5297"/>
      <c r="B5297"/>
      <c r="C5297"/>
      <c r="D5297"/>
      <c r="E5297"/>
      <c r="F5297"/>
      <c r="G5297"/>
      <c r="H5297"/>
      <c r="I5297"/>
      <c r="J5297"/>
      <c r="K5297"/>
    </row>
    <row r="5298" spans="1:11" x14ac:dyDescent="0.25">
      <c r="A5298"/>
      <c r="B5298"/>
      <c r="C5298"/>
      <c r="D5298"/>
      <c r="E5298"/>
      <c r="F5298"/>
      <c r="G5298"/>
      <c r="H5298"/>
      <c r="I5298"/>
      <c r="J5298"/>
      <c r="K5298"/>
    </row>
    <row r="5299" spans="1:11" x14ac:dyDescent="0.25">
      <c r="A5299"/>
      <c r="B5299"/>
      <c r="C5299"/>
      <c r="D5299"/>
      <c r="E5299"/>
      <c r="F5299"/>
      <c r="G5299"/>
      <c r="H5299"/>
      <c r="I5299"/>
      <c r="J5299"/>
      <c r="K5299"/>
    </row>
    <row r="5300" spans="1:11" x14ac:dyDescent="0.25">
      <c r="A5300"/>
      <c r="B5300"/>
      <c r="C5300"/>
      <c r="D5300"/>
      <c r="E5300"/>
      <c r="F5300"/>
      <c r="G5300"/>
      <c r="H5300"/>
      <c r="I5300"/>
      <c r="J5300"/>
      <c r="K5300"/>
    </row>
    <row r="5301" spans="1:11" x14ac:dyDescent="0.25">
      <c r="A5301"/>
      <c r="B5301"/>
      <c r="C5301"/>
      <c r="D5301"/>
      <c r="E5301"/>
      <c r="F5301"/>
      <c r="G5301"/>
      <c r="H5301"/>
      <c r="I5301"/>
      <c r="J5301"/>
      <c r="K5301"/>
    </row>
    <row r="5302" spans="1:11" x14ac:dyDescent="0.25">
      <c r="A5302"/>
      <c r="B5302"/>
      <c r="C5302"/>
      <c r="D5302"/>
      <c r="E5302"/>
      <c r="F5302"/>
      <c r="G5302"/>
      <c r="H5302"/>
      <c r="I5302"/>
      <c r="J5302"/>
      <c r="K5302"/>
    </row>
    <row r="5303" spans="1:11" x14ac:dyDescent="0.25">
      <c r="A5303"/>
      <c r="B5303"/>
      <c r="C5303"/>
      <c r="D5303"/>
      <c r="E5303"/>
      <c r="F5303"/>
      <c r="G5303"/>
      <c r="H5303"/>
      <c r="I5303"/>
      <c r="J5303"/>
      <c r="K5303"/>
    </row>
    <row r="5304" spans="1:11" x14ac:dyDescent="0.25">
      <c r="A5304"/>
      <c r="B5304"/>
      <c r="C5304"/>
      <c r="D5304"/>
      <c r="E5304"/>
      <c r="F5304"/>
      <c r="G5304"/>
      <c r="H5304"/>
      <c r="I5304"/>
      <c r="J5304"/>
      <c r="K5304"/>
    </row>
    <row r="5305" spans="1:11" x14ac:dyDescent="0.25">
      <c r="A5305"/>
      <c r="B5305"/>
      <c r="C5305"/>
      <c r="D5305"/>
      <c r="E5305"/>
      <c r="F5305"/>
      <c r="G5305"/>
      <c r="H5305"/>
      <c r="I5305"/>
      <c r="J5305"/>
      <c r="K5305"/>
    </row>
    <row r="5306" spans="1:11" x14ac:dyDescent="0.25">
      <c r="A5306"/>
      <c r="B5306"/>
      <c r="C5306"/>
      <c r="D5306"/>
      <c r="E5306"/>
      <c r="F5306"/>
      <c r="G5306"/>
      <c r="H5306"/>
      <c r="I5306"/>
      <c r="J5306"/>
      <c r="K5306"/>
    </row>
    <row r="5307" spans="1:11" x14ac:dyDescent="0.25">
      <c r="A5307"/>
      <c r="B5307"/>
      <c r="C5307"/>
      <c r="D5307"/>
      <c r="E5307"/>
      <c r="F5307"/>
      <c r="G5307"/>
      <c r="H5307"/>
      <c r="I5307"/>
      <c r="J5307"/>
      <c r="K5307"/>
    </row>
    <row r="5308" spans="1:11" x14ac:dyDescent="0.25">
      <c r="A5308"/>
      <c r="B5308"/>
      <c r="C5308"/>
      <c r="D5308"/>
      <c r="E5308"/>
      <c r="F5308"/>
      <c r="G5308"/>
      <c r="H5308"/>
      <c r="I5308"/>
      <c r="J5308"/>
      <c r="K5308"/>
    </row>
    <row r="5309" spans="1:11" x14ac:dyDescent="0.25">
      <c r="A5309"/>
      <c r="B5309"/>
      <c r="C5309"/>
      <c r="D5309"/>
      <c r="E5309"/>
      <c r="F5309"/>
      <c r="G5309"/>
      <c r="H5309"/>
      <c r="I5309"/>
      <c r="J5309"/>
      <c r="K5309"/>
    </row>
    <row r="5310" spans="1:11" x14ac:dyDescent="0.25">
      <c r="A5310"/>
      <c r="B5310"/>
      <c r="C5310"/>
      <c r="D5310"/>
      <c r="E5310"/>
      <c r="F5310"/>
      <c r="G5310"/>
      <c r="H5310"/>
      <c r="I5310"/>
      <c r="J5310"/>
      <c r="K5310"/>
    </row>
    <row r="5311" spans="1:11" x14ac:dyDescent="0.25">
      <c r="A5311"/>
      <c r="B5311"/>
      <c r="C5311"/>
      <c r="D5311"/>
      <c r="E5311"/>
      <c r="F5311"/>
      <c r="G5311"/>
      <c r="H5311"/>
      <c r="I5311"/>
      <c r="J5311"/>
      <c r="K5311"/>
    </row>
    <row r="5312" spans="1:11" x14ac:dyDescent="0.25">
      <c r="A5312"/>
      <c r="B5312"/>
      <c r="C5312"/>
      <c r="D5312"/>
      <c r="E5312"/>
      <c r="F5312"/>
      <c r="G5312"/>
      <c r="H5312"/>
      <c r="I5312"/>
      <c r="J5312"/>
      <c r="K5312"/>
    </row>
    <row r="5313" spans="1:11" x14ac:dyDescent="0.25">
      <c r="A5313"/>
      <c r="B5313"/>
      <c r="C5313"/>
      <c r="D5313"/>
      <c r="E5313"/>
      <c r="F5313"/>
      <c r="G5313"/>
      <c r="H5313"/>
      <c r="I5313"/>
      <c r="J5313"/>
      <c r="K5313"/>
    </row>
    <row r="5314" spans="1:11" x14ac:dyDescent="0.25">
      <c r="A5314"/>
      <c r="B5314"/>
      <c r="C5314"/>
      <c r="D5314"/>
      <c r="E5314"/>
      <c r="F5314"/>
      <c r="G5314"/>
      <c r="H5314"/>
      <c r="I5314"/>
      <c r="J5314"/>
      <c r="K5314"/>
    </row>
    <row r="5315" spans="1:11" x14ac:dyDescent="0.25">
      <c r="A5315"/>
      <c r="B5315"/>
      <c r="C5315"/>
      <c r="D5315"/>
      <c r="E5315"/>
      <c r="F5315"/>
      <c r="G5315"/>
      <c r="H5315"/>
      <c r="I5315"/>
      <c r="J5315"/>
      <c r="K5315"/>
    </row>
    <row r="5316" spans="1:11" x14ac:dyDescent="0.25">
      <c r="A5316"/>
      <c r="B5316"/>
      <c r="C5316"/>
      <c r="D5316"/>
      <c r="E5316"/>
      <c r="F5316"/>
      <c r="G5316"/>
      <c r="H5316"/>
      <c r="I5316"/>
      <c r="J5316"/>
      <c r="K5316"/>
    </row>
    <row r="5317" spans="1:11" x14ac:dyDescent="0.25">
      <c r="A5317"/>
      <c r="B5317"/>
      <c r="C5317"/>
      <c r="D5317"/>
      <c r="E5317"/>
      <c r="F5317"/>
      <c r="G5317"/>
      <c r="H5317"/>
      <c r="I5317"/>
      <c r="J5317"/>
      <c r="K5317"/>
    </row>
    <row r="5318" spans="1:11" x14ac:dyDescent="0.25">
      <c r="A5318"/>
      <c r="B5318"/>
      <c r="C5318"/>
      <c r="D5318"/>
      <c r="E5318"/>
      <c r="F5318"/>
      <c r="G5318"/>
      <c r="H5318"/>
      <c r="I5318"/>
      <c r="J5318"/>
      <c r="K5318"/>
    </row>
    <row r="5319" spans="1:11" x14ac:dyDescent="0.25">
      <c r="A5319"/>
      <c r="B5319"/>
      <c r="C5319"/>
      <c r="D5319"/>
      <c r="E5319"/>
      <c r="F5319"/>
      <c r="G5319"/>
      <c r="H5319"/>
      <c r="I5319"/>
      <c r="J5319"/>
      <c r="K5319"/>
    </row>
    <row r="5320" spans="1:11" x14ac:dyDescent="0.25">
      <c r="A5320"/>
      <c r="B5320"/>
      <c r="C5320"/>
      <c r="D5320"/>
      <c r="E5320"/>
      <c r="F5320"/>
      <c r="G5320"/>
      <c r="H5320"/>
      <c r="I5320"/>
      <c r="J5320"/>
      <c r="K5320"/>
    </row>
    <row r="5321" spans="1:11" x14ac:dyDescent="0.25">
      <c r="A5321"/>
      <c r="B5321"/>
      <c r="C5321"/>
      <c r="D5321"/>
      <c r="E5321"/>
      <c r="F5321"/>
      <c r="G5321"/>
      <c r="H5321"/>
      <c r="I5321"/>
      <c r="J5321"/>
      <c r="K5321"/>
    </row>
    <row r="5322" spans="1:11" x14ac:dyDescent="0.25">
      <c r="A5322"/>
      <c r="B5322"/>
      <c r="C5322"/>
      <c r="D5322"/>
      <c r="E5322"/>
      <c r="F5322"/>
      <c r="G5322"/>
      <c r="H5322"/>
      <c r="I5322"/>
      <c r="J5322"/>
      <c r="K5322"/>
    </row>
    <row r="5323" spans="1:11" x14ac:dyDescent="0.25">
      <c r="A5323"/>
      <c r="B5323"/>
      <c r="C5323"/>
      <c r="D5323"/>
      <c r="E5323"/>
      <c r="F5323"/>
      <c r="G5323"/>
      <c r="H5323"/>
      <c r="I5323"/>
      <c r="J5323"/>
      <c r="K5323"/>
    </row>
    <row r="5324" spans="1:11" x14ac:dyDescent="0.25">
      <c r="A5324"/>
      <c r="B5324"/>
      <c r="C5324"/>
      <c r="D5324"/>
      <c r="E5324"/>
      <c r="F5324"/>
      <c r="G5324"/>
      <c r="H5324"/>
      <c r="I5324"/>
      <c r="J5324"/>
      <c r="K5324"/>
    </row>
    <row r="5325" spans="1:11" x14ac:dyDescent="0.25">
      <c r="A5325"/>
      <c r="B5325"/>
      <c r="C5325"/>
      <c r="D5325"/>
      <c r="E5325"/>
      <c r="F5325"/>
      <c r="G5325"/>
      <c r="H5325"/>
      <c r="I5325"/>
      <c r="J5325"/>
      <c r="K5325"/>
    </row>
    <row r="5326" spans="1:11" x14ac:dyDescent="0.25">
      <c r="A5326"/>
      <c r="B5326"/>
      <c r="C5326"/>
      <c r="D5326"/>
      <c r="E5326"/>
      <c r="F5326"/>
      <c r="G5326"/>
      <c r="H5326"/>
      <c r="I5326"/>
      <c r="J5326"/>
      <c r="K5326"/>
    </row>
    <row r="5327" spans="1:11" x14ac:dyDescent="0.25">
      <c r="A5327"/>
      <c r="B5327"/>
      <c r="C5327"/>
      <c r="D5327"/>
      <c r="E5327"/>
      <c r="F5327"/>
      <c r="G5327"/>
      <c r="H5327"/>
      <c r="I5327"/>
      <c r="J5327"/>
      <c r="K5327"/>
    </row>
    <row r="5328" spans="1:11" x14ac:dyDescent="0.25">
      <c r="A5328"/>
      <c r="B5328"/>
      <c r="C5328"/>
      <c r="D5328"/>
      <c r="E5328"/>
      <c r="F5328"/>
      <c r="G5328"/>
      <c r="H5328"/>
      <c r="I5328"/>
      <c r="J5328"/>
      <c r="K5328"/>
    </row>
    <row r="5329" spans="1:11" x14ac:dyDescent="0.25">
      <c r="A5329"/>
      <c r="B5329"/>
      <c r="C5329"/>
      <c r="D5329"/>
      <c r="E5329"/>
      <c r="F5329"/>
      <c r="G5329"/>
      <c r="H5329"/>
      <c r="I5329"/>
      <c r="J5329"/>
      <c r="K5329"/>
    </row>
    <row r="5330" spans="1:11" x14ac:dyDescent="0.25">
      <c r="A5330"/>
      <c r="B5330"/>
      <c r="C5330"/>
      <c r="D5330"/>
      <c r="E5330"/>
      <c r="F5330"/>
      <c r="G5330"/>
      <c r="H5330"/>
      <c r="I5330"/>
      <c r="J5330"/>
      <c r="K5330"/>
    </row>
    <row r="5331" spans="1:11" x14ac:dyDescent="0.25">
      <c r="A5331"/>
      <c r="B5331"/>
      <c r="C5331"/>
      <c r="D5331"/>
      <c r="E5331"/>
      <c r="F5331"/>
      <c r="G5331"/>
      <c r="H5331"/>
      <c r="I5331"/>
      <c r="J5331"/>
      <c r="K5331"/>
    </row>
    <row r="5332" spans="1:11" x14ac:dyDescent="0.25">
      <c r="A5332"/>
      <c r="B5332"/>
      <c r="C5332"/>
      <c r="D5332"/>
      <c r="E5332"/>
      <c r="F5332"/>
      <c r="G5332"/>
      <c r="H5332"/>
      <c r="I5332"/>
      <c r="J5332"/>
      <c r="K5332"/>
    </row>
    <row r="5333" spans="1:11" x14ac:dyDescent="0.25">
      <c r="A5333"/>
      <c r="B5333"/>
      <c r="C5333"/>
      <c r="D5333"/>
      <c r="E5333"/>
      <c r="F5333"/>
      <c r="G5333"/>
      <c r="H5333"/>
      <c r="I5333"/>
      <c r="J5333"/>
      <c r="K5333"/>
    </row>
    <row r="5334" spans="1:11" x14ac:dyDescent="0.25">
      <c r="A5334"/>
      <c r="B5334"/>
      <c r="C5334"/>
      <c r="D5334"/>
      <c r="E5334"/>
      <c r="F5334"/>
      <c r="G5334"/>
      <c r="H5334"/>
      <c r="I5334"/>
      <c r="J5334"/>
      <c r="K5334"/>
    </row>
    <row r="5335" spans="1:11" x14ac:dyDescent="0.25">
      <c r="A5335"/>
      <c r="B5335"/>
      <c r="C5335"/>
      <c r="D5335"/>
      <c r="E5335"/>
      <c r="F5335"/>
      <c r="G5335"/>
      <c r="H5335"/>
      <c r="I5335"/>
      <c r="J5335"/>
      <c r="K5335"/>
    </row>
    <row r="5336" spans="1:11" x14ac:dyDescent="0.25">
      <c r="A5336"/>
      <c r="B5336"/>
      <c r="C5336"/>
      <c r="D5336"/>
      <c r="E5336"/>
      <c r="F5336"/>
      <c r="G5336"/>
      <c r="H5336"/>
      <c r="I5336"/>
      <c r="J5336"/>
      <c r="K5336"/>
    </row>
    <row r="5337" spans="1:11" x14ac:dyDescent="0.25">
      <c r="A5337"/>
      <c r="B5337"/>
      <c r="C5337"/>
      <c r="D5337"/>
      <c r="E5337"/>
      <c r="F5337"/>
      <c r="G5337"/>
      <c r="H5337"/>
      <c r="I5337"/>
      <c r="J5337"/>
      <c r="K5337"/>
    </row>
    <row r="5338" spans="1:11" x14ac:dyDescent="0.25">
      <c r="A5338"/>
      <c r="B5338"/>
      <c r="C5338"/>
      <c r="D5338"/>
      <c r="E5338"/>
      <c r="F5338"/>
      <c r="G5338"/>
      <c r="H5338"/>
      <c r="I5338"/>
      <c r="J5338"/>
      <c r="K5338"/>
    </row>
    <row r="5339" spans="1:11" x14ac:dyDescent="0.25">
      <c r="A5339"/>
      <c r="B5339"/>
      <c r="C5339"/>
      <c r="D5339"/>
      <c r="E5339"/>
      <c r="F5339"/>
      <c r="G5339"/>
      <c r="H5339"/>
      <c r="I5339"/>
      <c r="J5339"/>
      <c r="K5339"/>
    </row>
    <row r="5340" spans="1:11" x14ac:dyDescent="0.25">
      <c r="A5340"/>
      <c r="B5340"/>
      <c r="C5340"/>
      <c r="D5340"/>
      <c r="E5340"/>
      <c r="F5340"/>
      <c r="G5340"/>
      <c r="H5340"/>
      <c r="I5340"/>
      <c r="J5340"/>
      <c r="K5340"/>
    </row>
    <row r="5341" spans="1:11" x14ac:dyDescent="0.25">
      <c r="A5341"/>
      <c r="B5341"/>
      <c r="C5341"/>
      <c r="D5341"/>
      <c r="E5341"/>
      <c r="F5341"/>
      <c r="G5341"/>
      <c r="H5341"/>
      <c r="I5341"/>
      <c r="J5341"/>
      <c r="K5341"/>
    </row>
    <row r="5342" spans="1:11" x14ac:dyDescent="0.25">
      <c r="A5342"/>
      <c r="B5342"/>
      <c r="C5342"/>
      <c r="D5342"/>
      <c r="E5342"/>
      <c r="F5342"/>
      <c r="G5342"/>
      <c r="H5342"/>
      <c r="I5342"/>
      <c r="J5342"/>
      <c r="K5342"/>
    </row>
    <row r="5343" spans="1:11" x14ac:dyDescent="0.25">
      <c r="A5343"/>
      <c r="B5343"/>
      <c r="C5343"/>
      <c r="D5343"/>
      <c r="E5343"/>
      <c r="F5343"/>
      <c r="G5343"/>
      <c r="H5343"/>
      <c r="I5343"/>
      <c r="J5343"/>
      <c r="K5343"/>
    </row>
    <row r="5344" spans="1:11" x14ac:dyDescent="0.25">
      <c r="A5344"/>
      <c r="B5344"/>
      <c r="C5344"/>
      <c r="D5344"/>
      <c r="E5344"/>
      <c r="F5344"/>
      <c r="G5344"/>
      <c r="H5344"/>
      <c r="I5344"/>
      <c r="J5344"/>
      <c r="K5344"/>
    </row>
    <row r="5345" spans="1:11" x14ac:dyDescent="0.25">
      <c r="A5345"/>
      <c r="B5345"/>
      <c r="C5345"/>
      <c r="D5345"/>
      <c r="E5345"/>
      <c r="F5345"/>
      <c r="G5345"/>
      <c r="H5345"/>
      <c r="I5345"/>
      <c r="J5345"/>
      <c r="K5345"/>
    </row>
    <row r="5346" spans="1:11" x14ac:dyDescent="0.25">
      <c r="A5346"/>
      <c r="B5346"/>
      <c r="C5346"/>
      <c r="D5346"/>
      <c r="E5346"/>
      <c r="F5346"/>
      <c r="G5346"/>
      <c r="H5346"/>
      <c r="I5346"/>
      <c r="J5346"/>
      <c r="K5346"/>
    </row>
    <row r="5347" spans="1:11" x14ac:dyDescent="0.25">
      <c r="A5347"/>
      <c r="B5347"/>
      <c r="C5347"/>
      <c r="D5347"/>
      <c r="E5347"/>
      <c r="F5347"/>
      <c r="G5347"/>
      <c r="H5347"/>
      <c r="I5347"/>
      <c r="J5347"/>
      <c r="K5347"/>
    </row>
    <row r="5348" spans="1:11" x14ac:dyDescent="0.25">
      <c r="A5348"/>
      <c r="B5348"/>
      <c r="C5348"/>
      <c r="D5348"/>
      <c r="E5348"/>
      <c r="F5348"/>
      <c r="G5348"/>
      <c r="H5348"/>
      <c r="I5348"/>
      <c r="J5348"/>
      <c r="K5348"/>
    </row>
    <row r="5349" spans="1:11" x14ac:dyDescent="0.25">
      <c r="A5349"/>
      <c r="B5349"/>
      <c r="C5349"/>
      <c r="D5349"/>
      <c r="E5349"/>
      <c r="F5349"/>
      <c r="G5349"/>
      <c r="H5349"/>
      <c r="I5349"/>
      <c r="J5349"/>
      <c r="K5349"/>
    </row>
    <row r="5350" spans="1:11" x14ac:dyDescent="0.25">
      <c r="A5350"/>
      <c r="B5350"/>
      <c r="C5350"/>
      <c r="D5350"/>
      <c r="E5350"/>
      <c r="F5350"/>
      <c r="G5350"/>
      <c r="H5350"/>
      <c r="I5350"/>
      <c r="J5350"/>
      <c r="K5350"/>
    </row>
    <row r="5351" spans="1:11" x14ac:dyDescent="0.25">
      <c r="A5351"/>
      <c r="B5351"/>
      <c r="C5351"/>
      <c r="D5351"/>
      <c r="E5351"/>
      <c r="F5351"/>
      <c r="G5351"/>
      <c r="H5351"/>
      <c r="I5351"/>
      <c r="J5351"/>
      <c r="K5351"/>
    </row>
    <row r="5352" spans="1:11" x14ac:dyDescent="0.25">
      <c r="A5352"/>
      <c r="B5352"/>
      <c r="C5352"/>
      <c r="D5352"/>
      <c r="E5352"/>
      <c r="F5352"/>
      <c r="G5352"/>
      <c r="H5352"/>
      <c r="I5352"/>
      <c r="J5352"/>
      <c r="K5352"/>
    </row>
    <row r="5353" spans="1:11" x14ac:dyDescent="0.25">
      <c r="A5353"/>
      <c r="B5353"/>
      <c r="C5353"/>
      <c r="D5353"/>
      <c r="E5353"/>
      <c r="F5353"/>
      <c r="G5353"/>
      <c r="H5353"/>
      <c r="I5353"/>
      <c r="J5353"/>
      <c r="K5353"/>
    </row>
    <row r="5354" spans="1:11" x14ac:dyDescent="0.25">
      <c r="A5354"/>
      <c r="B5354"/>
      <c r="C5354"/>
      <c r="D5354"/>
      <c r="E5354"/>
      <c r="F5354"/>
      <c r="G5354"/>
      <c r="H5354"/>
      <c r="I5354"/>
      <c r="J5354"/>
      <c r="K5354"/>
    </row>
    <row r="5355" spans="1:11" x14ac:dyDescent="0.25">
      <c r="A5355"/>
      <c r="B5355"/>
      <c r="C5355"/>
      <c r="D5355"/>
      <c r="E5355"/>
      <c r="F5355"/>
      <c r="G5355"/>
      <c r="H5355"/>
      <c r="I5355"/>
      <c r="J5355"/>
      <c r="K5355"/>
    </row>
    <row r="5356" spans="1:11" x14ac:dyDescent="0.25">
      <c r="A5356"/>
      <c r="B5356"/>
      <c r="C5356"/>
      <c r="D5356"/>
      <c r="E5356"/>
      <c r="F5356"/>
      <c r="G5356"/>
      <c r="H5356"/>
      <c r="I5356"/>
      <c r="J5356"/>
      <c r="K5356"/>
    </row>
    <row r="5357" spans="1:11" x14ac:dyDescent="0.25">
      <c r="A5357"/>
      <c r="B5357"/>
      <c r="C5357"/>
      <c r="D5357"/>
      <c r="E5357"/>
      <c r="F5357"/>
      <c r="G5357"/>
      <c r="H5357"/>
      <c r="I5357"/>
      <c r="J5357"/>
      <c r="K5357"/>
    </row>
    <row r="5358" spans="1:11" x14ac:dyDescent="0.25">
      <c r="A5358"/>
      <c r="B5358"/>
      <c r="C5358"/>
      <c r="D5358"/>
      <c r="E5358"/>
      <c r="F5358"/>
      <c r="G5358"/>
      <c r="H5358"/>
      <c r="I5358"/>
      <c r="J5358"/>
      <c r="K5358"/>
    </row>
    <row r="5359" spans="1:11" x14ac:dyDescent="0.25">
      <c r="A5359"/>
      <c r="B5359"/>
      <c r="C5359"/>
      <c r="D5359"/>
      <c r="E5359"/>
      <c r="F5359"/>
      <c r="G5359"/>
      <c r="H5359"/>
      <c r="I5359"/>
      <c r="J5359"/>
      <c r="K5359"/>
    </row>
    <row r="5360" spans="1:11" x14ac:dyDescent="0.25">
      <c r="A5360"/>
      <c r="B5360"/>
      <c r="C5360"/>
      <c r="D5360"/>
      <c r="E5360"/>
      <c r="F5360"/>
      <c r="G5360"/>
      <c r="H5360"/>
      <c r="I5360"/>
      <c r="J5360"/>
      <c r="K5360"/>
    </row>
    <row r="5361" spans="1:11" x14ac:dyDescent="0.25">
      <c r="A5361"/>
      <c r="B5361"/>
      <c r="C5361"/>
      <c r="D5361"/>
      <c r="E5361"/>
      <c r="F5361"/>
      <c r="G5361"/>
      <c r="H5361"/>
      <c r="I5361"/>
      <c r="J5361"/>
      <c r="K5361"/>
    </row>
    <row r="5362" spans="1:11" x14ac:dyDescent="0.25">
      <c r="A5362"/>
      <c r="B5362"/>
      <c r="C5362"/>
      <c r="D5362"/>
      <c r="E5362"/>
      <c r="F5362"/>
      <c r="G5362"/>
      <c r="H5362"/>
      <c r="I5362"/>
      <c r="J5362"/>
      <c r="K5362"/>
    </row>
    <row r="5363" spans="1:11" x14ac:dyDescent="0.25">
      <c r="A5363"/>
      <c r="B5363"/>
      <c r="C5363"/>
      <c r="D5363"/>
      <c r="E5363"/>
      <c r="F5363"/>
      <c r="G5363"/>
      <c r="H5363"/>
      <c r="I5363"/>
      <c r="J5363"/>
      <c r="K5363"/>
    </row>
    <row r="5364" spans="1:11" x14ac:dyDescent="0.25">
      <c r="A5364"/>
      <c r="B5364"/>
      <c r="C5364"/>
      <c r="D5364"/>
      <c r="E5364"/>
      <c r="F5364"/>
      <c r="G5364"/>
      <c r="H5364"/>
      <c r="I5364"/>
      <c r="J5364"/>
      <c r="K5364"/>
    </row>
    <row r="5365" spans="1:11" x14ac:dyDescent="0.25">
      <c r="A5365"/>
      <c r="B5365"/>
      <c r="C5365"/>
      <c r="D5365"/>
      <c r="E5365"/>
      <c r="F5365"/>
      <c r="G5365"/>
      <c r="H5365"/>
      <c r="I5365"/>
      <c r="J5365"/>
      <c r="K5365"/>
    </row>
    <row r="5366" spans="1:11" x14ac:dyDescent="0.25">
      <c r="A5366"/>
      <c r="B5366"/>
      <c r="C5366"/>
      <c r="D5366"/>
      <c r="E5366"/>
      <c r="F5366"/>
      <c r="G5366"/>
      <c r="H5366"/>
      <c r="I5366"/>
      <c r="J5366"/>
      <c r="K5366"/>
    </row>
    <row r="5367" spans="1:11" x14ac:dyDescent="0.25">
      <c r="A5367"/>
      <c r="B5367"/>
      <c r="C5367"/>
      <c r="D5367"/>
      <c r="E5367"/>
      <c r="F5367"/>
      <c r="G5367"/>
      <c r="H5367"/>
      <c r="I5367"/>
      <c r="J5367"/>
      <c r="K5367"/>
    </row>
    <row r="5368" spans="1:11" x14ac:dyDescent="0.25">
      <c r="A5368"/>
      <c r="B5368"/>
      <c r="C5368"/>
      <c r="D5368"/>
      <c r="E5368"/>
      <c r="F5368"/>
      <c r="G5368"/>
      <c r="H5368"/>
      <c r="I5368"/>
      <c r="J5368"/>
      <c r="K5368"/>
    </row>
    <row r="5369" spans="1:11" x14ac:dyDescent="0.25">
      <c r="A5369"/>
      <c r="B5369"/>
      <c r="C5369"/>
      <c r="D5369"/>
      <c r="E5369"/>
      <c r="F5369"/>
      <c r="G5369"/>
      <c r="H5369"/>
      <c r="I5369"/>
      <c r="J5369"/>
      <c r="K5369"/>
    </row>
    <row r="5370" spans="1:11" x14ac:dyDescent="0.25">
      <c r="A5370"/>
      <c r="B5370"/>
      <c r="C5370"/>
      <c r="D5370"/>
      <c r="E5370"/>
      <c r="F5370"/>
      <c r="G5370"/>
      <c r="H5370"/>
      <c r="I5370"/>
      <c r="J5370"/>
      <c r="K5370"/>
    </row>
    <row r="5371" spans="1:11" x14ac:dyDescent="0.25">
      <c r="A5371"/>
      <c r="B5371"/>
      <c r="C5371"/>
      <c r="D5371"/>
      <c r="E5371"/>
      <c r="F5371"/>
      <c r="G5371"/>
      <c r="H5371"/>
      <c r="I5371"/>
      <c r="J5371"/>
      <c r="K5371"/>
    </row>
    <row r="5372" spans="1:11" x14ac:dyDescent="0.25">
      <c r="A5372"/>
      <c r="B5372"/>
      <c r="C5372"/>
      <c r="D5372"/>
      <c r="E5372"/>
      <c r="F5372"/>
      <c r="G5372"/>
      <c r="H5372"/>
      <c r="I5372"/>
      <c r="J5372"/>
      <c r="K5372"/>
    </row>
    <row r="5373" spans="1:11" x14ac:dyDescent="0.25">
      <c r="A5373"/>
      <c r="B5373"/>
      <c r="C5373"/>
      <c r="D5373"/>
      <c r="E5373"/>
      <c r="F5373"/>
      <c r="G5373"/>
      <c r="H5373"/>
      <c r="I5373"/>
      <c r="J5373"/>
      <c r="K5373"/>
    </row>
    <row r="5374" spans="1:11" x14ac:dyDescent="0.25">
      <c r="A5374"/>
      <c r="B5374"/>
      <c r="C5374"/>
      <c r="D5374"/>
      <c r="E5374"/>
      <c r="F5374"/>
      <c r="G5374"/>
      <c r="H5374"/>
      <c r="I5374"/>
      <c r="J5374"/>
      <c r="K5374"/>
    </row>
    <row r="5375" spans="1:11" x14ac:dyDescent="0.25">
      <c r="A5375"/>
      <c r="B5375"/>
      <c r="C5375"/>
      <c r="D5375"/>
      <c r="E5375"/>
      <c r="F5375"/>
      <c r="G5375"/>
      <c r="H5375"/>
      <c r="I5375"/>
      <c r="J5375"/>
      <c r="K5375"/>
    </row>
    <row r="5376" spans="1:11" x14ac:dyDescent="0.25">
      <c r="A5376"/>
      <c r="B5376"/>
      <c r="C5376"/>
      <c r="D5376"/>
      <c r="E5376"/>
      <c r="F5376"/>
      <c r="G5376"/>
      <c r="H5376"/>
      <c r="I5376"/>
      <c r="J5376"/>
      <c r="K5376"/>
    </row>
    <row r="5377" spans="1:11" x14ac:dyDescent="0.25">
      <c r="A5377"/>
      <c r="B5377"/>
      <c r="C5377"/>
      <c r="D5377"/>
      <c r="E5377"/>
      <c r="F5377"/>
      <c r="G5377"/>
      <c r="H5377"/>
      <c r="I5377"/>
      <c r="J5377"/>
      <c r="K5377"/>
    </row>
    <row r="5378" spans="1:11" x14ac:dyDescent="0.25">
      <c r="A5378"/>
      <c r="B5378"/>
      <c r="C5378"/>
      <c r="D5378"/>
      <c r="E5378"/>
      <c r="F5378"/>
      <c r="G5378"/>
      <c r="H5378"/>
      <c r="I5378"/>
      <c r="J5378"/>
      <c r="K5378"/>
    </row>
    <row r="5379" spans="1:11" x14ac:dyDescent="0.25">
      <c r="A5379"/>
      <c r="B5379"/>
      <c r="C5379"/>
      <c r="D5379"/>
      <c r="E5379"/>
      <c r="F5379"/>
      <c r="G5379"/>
      <c r="H5379"/>
      <c r="I5379"/>
      <c r="J5379"/>
      <c r="K5379"/>
    </row>
    <row r="5380" spans="1:11" x14ac:dyDescent="0.25">
      <c r="A5380"/>
      <c r="B5380"/>
      <c r="C5380"/>
      <c r="D5380"/>
      <c r="E5380"/>
      <c r="F5380"/>
      <c r="G5380"/>
      <c r="H5380"/>
      <c r="I5380"/>
      <c r="J5380"/>
      <c r="K5380"/>
    </row>
    <row r="5381" spans="1:11" x14ac:dyDescent="0.25">
      <c r="A5381"/>
      <c r="B5381"/>
      <c r="C5381"/>
      <c r="D5381"/>
      <c r="E5381"/>
      <c r="F5381"/>
      <c r="G5381"/>
      <c r="H5381"/>
      <c r="I5381"/>
      <c r="J5381"/>
      <c r="K5381"/>
    </row>
    <row r="5382" spans="1:11" x14ac:dyDescent="0.25">
      <c r="A5382"/>
      <c r="B5382"/>
      <c r="C5382"/>
      <c r="D5382"/>
      <c r="E5382"/>
      <c r="F5382"/>
      <c r="G5382"/>
      <c r="H5382"/>
      <c r="I5382"/>
      <c r="J5382"/>
      <c r="K5382"/>
    </row>
    <row r="5383" spans="1:11" x14ac:dyDescent="0.25">
      <c r="A5383"/>
      <c r="B5383"/>
      <c r="C5383"/>
      <c r="D5383"/>
      <c r="E5383"/>
      <c r="F5383"/>
      <c r="G5383"/>
      <c r="H5383"/>
      <c r="I5383"/>
      <c r="J5383"/>
      <c r="K5383"/>
    </row>
    <row r="5384" spans="1:11" x14ac:dyDescent="0.25">
      <c r="A5384"/>
      <c r="B5384"/>
      <c r="C5384"/>
      <c r="D5384"/>
      <c r="E5384"/>
      <c r="F5384"/>
      <c r="G5384"/>
      <c r="H5384"/>
      <c r="I5384"/>
      <c r="J5384"/>
      <c r="K5384"/>
    </row>
    <row r="5385" spans="1:11" x14ac:dyDescent="0.25">
      <c r="A5385"/>
      <c r="B5385"/>
      <c r="C5385"/>
      <c r="D5385"/>
      <c r="E5385"/>
      <c r="F5385"/>
      <c r="G5385"/>
      <c r="H5385"/>
      <c r="I5385"/>
      <c r="J5385"/>
      <c r="K5385"/>
    </row>
    <row r="5386" spans="1:11" x14ac:dyDescent="0.25">
      <c r="A5386"/>
      <c r="B5386"/>
      <c r="C5386"/>
      <c r="D5386"/>
      <c r="E5386"/>
      <c r="F5386"/>
      <c r="G5386"/>
      <c r="H5386"/>
      <c r="I5386"/>
      <c r="J5386"/>
      <c r="K5386"/>
    </row>
    <row r="5387" spans="1:11" x14ac:dyDescent="0.25">
      <c r="A5387"/>
      <c r="B5387"/>
      <c r="C5387"/>
      <c r="D5387"/>
      <c r="E5387"/>
      <c r="F5387"/>
      <c r="G5387"/>
      <c r="H5387"/>
      <c r="I5387"/>
      <c r="J5387"/>
      <c r="K5387"/>
    </row>
    <row r="5388" spans="1:11" x14ac:dyDescent="0.25">
      <c r="A5388"/>
      <c r="B5388"/>
      <c r="C5388"/>
      <c r="D5388"/>
      <c r="E5388"/>
      <c r="F5388"/>
      <c r="G5388"/>
      <c r="H5388"/>
      <c r="I5388"/>
      <c r="J5388"/>
      <c r="K5388"/>
    </row>
    <row r="5389" spans="1:11" x14ac:dyDescent="0.25">
      <c r="A5389"/>
      <c r="B5389"/>
      <c r="C5389"/>
      <c r="D5389"/>
      <c r="E5389"/>
      <c r="F5389"/>
      <c r="G5389"/>
      <c r="H5389"/>
      <c r="I5389"/>
      <c r="J5389"/>
      <c r="K5389"/>
    </row>
    <row r="5390" spans="1:11" x14ac:dyDescent="0.25">
      <c r="A5390"/>
      <c r="B5390"/>
      <c r="C5390"/>
      <c r="D5390"/>
      <c r="E5390"/>
      <c r="F5390"/>
      <c r="G5390"/>
      <c r="H5390"/>
      <c r="I5390"/>
      <c r="J5390"/>
      <c r="K5390"/>
    </row>
    <row r="5391" spans="1:11" x14ac:dyDescent="0.25">
      <c r="A5391"/>
      <c r="B5391"/>
      <c r="C5391"/>
      <c r="D5391"/>
      <c r="E5391"/>
      <c r="F5391"/>
      <c r="G5391"/>
      <c r="H5391"/>
      <c r="I5391"/>
      <c r="J5391"/>
      <c r="K5391"/>
    </row>
    <row r="5392" spans="1:11" x14ac:dyDescent="0.25">
      <c r="A5392"/>
      <c r="B5392"/>
      <c r="C5392"/>
      <c r="D5392"/>
      <c r="E5392"/>
      <c r="F5392"/>
      <c r="G5392"/>
      <c r="H5392"/>
      <c r="I5392"/>
      <c r="J5392"/>
      <c r="K5392"/>
    </row>
    <row r="5393" spans="1:11" x14ac:dyDescent="0.25">
      <c r="A5393"/>
      <c r="B5393"/>
      <c r="C5393"/>
      <c r="D5393"/>
      <c r="E5393"/>
      <c r="F5393"/>
      <c r="G5393"/>
      <c r="H5393"/>
      <c r="I5393"/>
      <c r="J5393"/>
      <c r="K5393"/>
    </row>
    <row r="5394" spans="1:11" x14ac:dyDescent="0.25">
      <c r="A5394"/>
      <c r="B5394"/>
      <c r="C5394"/>
      <c r="D5394"/>
      <c r="E5394"/>
      <c r="F5394"/>
      <c r="G5394"/>
      <c r="H5394"/>
      <c r="I5394"/>
      <c r="J5394"/>
      <c r="K5394"/>
    </row>
    <row r="5395" spans="1:11" x14ac:dyDescent="0.25">
      <c r="A5395"/>
      <c r="B5395"/>
      <c r="C5395"/>
      <c r="D5395"/>
      <c r="E5395"/>
      <c r="F5395"/>
      <c r="G5395"/>
      <c r="H5395"/>
      <c r="I5395"/>
      <c r="J5395"/>
      <c r="K5395"/>
    </row>
    <row r="5396" spans="1:11" x14ac:dyDescent="0.25">
      <c r="A5396"/>
      <c r="B5396"/>
      <c r="C5396"/>
      <c r="D5396"/>
      <c r="E5396"/>
      <c r="F5396"/>
      <c r="G5396"/>
      <c r="H5396"/>
      <c r="I5396"/>
      <c r="J5396"/>
      <c r="K5396"/>
    </row>
    <row r="5397" spans="1:11" x14ac:dyDescent="0.25">
      <c r="A5397"/>
      <c r="B5397"/>
      <c r="C5397"/>
      <c r="D5397"/>
      <c r="E5397"/>
      <c r="F5397"/>
      <c r="G5397"/>
      <c r="H5397"/>
      <c r="I5397"/>
      <c r="J5397"/>
      <c r="K5397"/>
    </row>
    <row r="5398" spans="1:11" x14ac:dyDescent="0.25">
      <c r="A5398"/>
      <c r="B5398"/>
      <c r="C5398"/>
      <c r="D5398"/>
      <c r="E5398"/>
      <c r="F5398"/>
      <c r="G5398"/>
      <c r="H5398"/>
      <c r="I5398"/>
      <c r="J5398"/>
      <c r="K5398"/>
    </row>
    <row r="5399" spans="1:11" x14ac:dyDescent="0.25">
      <c r="A5399"/>
      <c r="B5399"/>
      <c r="C5399"/>
      <c r="D5399"/>
      <c r="E5399"/>
      <c r="F5399"/>
      <c r="G5399"/>
      <c r="H5399"/>
      <c r="I5399"/>
      <c r="J5399"/>
      <c r="K5399"/>
    </row>
    <row r="5400" spans="1:11" x14ac:dyDescent="0.25">
      <c r="A5400"/>
      <c r="B5400"/>
      <c r="C5400"/>
      <c r="D5400"/>
      <c r="E5400"/>
      <c r="F5400"/>
      <c r="G5400"/>
      <c r="H5400"/>
      <c r="I5400"/>
      <c r="J5400"/>
      <c r="K5400"/>
    </row>
    <row r="5401" spans="1:11" x14ac:dyDescent="0.25">
      <c r="A5401"/>
      <c r="B5401"/>
      <c r="C5401"/>
      <c r="D5401"/>
      <c r="E5401"/>
      <c r="F5401"/>
      <c r="G5401"/>
      <c r="H5401"/>
      <c r="I5401"/>
      <c r="J5401"/>
      <c r="K5401"/>
    </row>
    <row r="5402" spans="1:11" x14ac:dyDescent="0.25">
      <c r="A5402"/>
      <c r="B5402"/>
      <c r="C5402"/>
      <c r="D5402"/>
      <c r="E5402"/>
      <c r="F5402"/>
      <c r="G5402"/>
      <c r="H5402"/>
      <c r="I5402"/>
      <c r="J5402"/>
      <c r="K5402"/>
    </row>
    <row r="5403" spans="1:11" x14ac:dyDescent="0.25">
      <c r="A5403"/>
      <c r="B5403"/>
      <c r="C5403"/>
      <c r="D5403"/>
      <c r="E5403"/>
      <c r="F5403"/>
      <c r="G5403"/>
      <c r="H5403"/>
      <c r="I5403"/>
      <c r="J5403"/>
      <c r="K5403"/>
    </row>
    <row r="5404" spans="1:11" x14ac:dyDescent="0.25">
      <c r="A5404"/>
      <c r="B5404"/>
      <c r="C5404"/>
      <c r="D5404"/>
      <c r="E5404"/>
      <c r="F5404"/>
      <c r="G5404"/>
      <c r="H5404"/>
      <c r="I5404"/>
      <c r="J5404"/>
      <c r="K5404"/>
    </row>
    <row r="5405" spans="1:11" x14ac:dyDescent="0.25">
      <c r="A5405"/>
      <c r="B5405"/>
      <c r="C5405"/>
      <c r="D5405"/>
      <c r="E5405"/>
      <c r="F5405"/>
      <c r="G5405"/>
      <c r="H5405"/>
      <c r="I5405"/>
      <c r="J5405"/>
      <c r="K5405"/>
    </row>
    <row r="5406" spans="1:11" x14ac:dyDescent="0.25">
      <c r="A5406"/>
      <c r="B5406"/>
      <c r="C5406"/>
      <c r="D5406"/>
      <c r="E5406"/>
      <c r="F5406"/>
      <c r="G5406"/>
      <c r="H5406"/>
      <c r="I5406"/>
      <c r="J5406"/>
      <c r="K5406"/>
    </row>
    <row r="5407" spans="1:11" x14ac:dyDescent="0.25">
      <c r="A5407"/>
      <c r="B5407"/>
      <c r="C5407"/>
      <c r="D5407"/>
      <c r="E5407"/>
      <c r="F5407"/>
      <c r="G5407"/>
      <c r="H5407"/>
      <c r="I5407"/>
      <c r="J5407"/>
      <c r="K5407"/>
    </row>
    <row r="5408" spans="1:11" x14ac:dyDescent="0.25">
      <c r="A5408"/>
      <c r="B5408"/>
      <c r="C5408"/>
      <c r="D5408"/>
      <c r="E5408"/>
      <c r="F5408"/>
      <c r="G5408"/>
      <c r="H5408"/>
      <c r="I5408"/>
      <c r="J5408"/>
      <c r="K5408"/>
    </row>
    <row r="5409" spans="1:11" x14ac:dyDescent="0.25">
      <c r="A5409"/>
      <c r="B5409"/>
      <c r="C5409"/>
      <c r="D5409"/>
      <c r="E5409"/>
      <c r="F5409"/>
      <c r="G5409"/>
      <c r="H5409"/>
      <c r="I5409"/>
      <c r="J5409"/>
      <c r="K5409"/>
    </row>
    <row r="5410" spans="1:11" x14ac:dyDescent="0.25">
      <c r="A5410"/>
      <c r="B5410"/>
      <c r="C5410"/>
      <c r="D5410"/>
      <c r="E5410"/>
      <c r="F5410"/>
      <c r="G5410"/>
      <c r="H5410"/>
      <c r="I5410"/>
      <c r="J5410"/>
      <c r="K5410"/>
    </row>
    <row r="5411" spans="1:11" x14ac:dyDescent="0.25">
      <c r="A5411"/>
      <c r="B5411"/>
      <c r="C5411"/>
      <c r="D5411"/>
      <c r="E5411"/>
      <c r="F5411"/>
      <c r="G5411"/>
      <c r="H5411"/>
      <c r="I5411"/>
      <c r="J5411"/>
      <c r="K5411"/>
    </row>
    <row r="5412" spans="1:11" x14ac:dyDescent="0.25">
      <c r="A5412"/>
      <c r="B5412"/>
      <c r="C5412"/>
      <c r="D5412"/>
      <c r="E5412"/>
      <c r="F5412"/>
      <c r="G5412"/>
      <c r="H5412"/>
      <c r="I5412"/>
      <c r="J5412"/>
      <c r="K5412"/>
    </row>
    <row r="5413" spans="1:11" x14ac:dyDescent="0.25">
      <c r="A5413"/>
      <c r="B5413"/>
      <c r="C5413"/>
      <c r="D5413"/>
      <c r="E5413"/>
      <c r="F5413"/>
      <c r="G5413"/>
      <c r="H5413"/>
      <c r="I5413"/>
      <c r="J5413"/>
      <c r="K5413"/>
    </row>
    <row r="5414" spans="1:11" x14ac:dyDescent="0.25">
      <c r="A5414"/>
      <c r="B5414"/>
      <c r="C5414"/>
      <c r="D5414"/>
      <c r="E5414"/>
      <c r="F5414"/>
      <c r="G5414"/>
      <c r="H5414"/>
      <c r="I5414"/>
      <c r="J5414"/>
      <c r="K5414"/>
    </row>
    <row r="5415" spans="1:11" x14ac:dyDescent="0.25">
      <c r="A5415"/>
      <c r="B5415"/>
      <c r="C5415"/>
      <c r="D5415"/>
      <c r="E5415"/>
      <c r="F5415"/>
      <c r="G5415"/>
      <c r="H5415"/>
      <c r="I5415"/>
      <c r="J5415"/>
      <c r="K5415"/>
    </row>
    <row r="5416" spans="1:11" x14ac:dyDescent="0.25">
      <c r="A5416"/>
      <c r="B5416"/>
      <c r="C5416"/>
      <c r="D5416"/>
      <c r="E5416"/>
      <c r="F5416"/>
      <c r="G5416"/>
      <c r="H5416"/>
      <c r="I5416"/>
      <c r="J5416"/>
      <c r="K5416"/>
    </row>
    <row r="5417" spans="1:11" x14ac:dyDescent="0.25">
      <c r="A5417"/>
      <c r="B5417"/>
      <c r="C5417"/>
      <c r="D5417"/>
      <c r="E5417"/>
      <c r="F5417"/>
      <c r="G5417"/>
      <c r="H5417"/>
      <c r="I5417"/>
      <c r="J5417"/>
      <c r="K5417"/>
    </row>
    <row r="5418" spans="1:11" x14ac:dyDescent="0.25">
      <c r="A5418"/>
      <c r="B5418"/>
      <c r="C5418"/>
      <c r="D5418"/>
      <c r="E5418"/>
      <c r="F5418"/>
      <c r="G5418"/>
      <c r="H5418"/>
      <c r="I5418"/>
      <c r="J5418"/>
      <c r="K5418"/>
    </row>
    <row r="5419" spans="1:11" x14ac:dyDescent="0.25">
      <c r="A5419"/>
      <c r="B5419"/>
      <c r="C5419"/>
      <c r="D5419"/>
      <c r="E5419"/>
      <c r="F5419"/>
      <c r="G5419"/>
      <c r="H5419"/>
      <c r="I5419"/>
      <c r="J5419"/>
      <c r="K5419"/>
    </row>
    <row r="5420" spans="1:11" x14ac:dyDescent="0.25">
      <c r="A5420"/>
      <c r="B5420"/>
      <c r="C5420"/>
      <c r="D5420"/>
      <c r="E5420"/>
      <c r="F5420"/>
      <c r="G5420"/>
      <c r="H5420"/>
      <c r="I5420"/>
      <c r="J5420"/>
      <c r="K5420"/>
    </row>
    <row r="5421" spans="1:11" x14ac:dyDescent="0.25">
      <c r="A5421"/>
      <c r="B5421"/>
      <c r="C5421"/>
      <c r="D5421"/>
      <c r="E5421"/>
      <c r="F5421"/>
      <c r="G5421"/>
      <c r="H5421"/>
      <c r="I5421"/>
      <c r="J5421"/>
      <c r="K5421"/>
    </row>
    <row r="5422" spans="1:11" x14ac:dyDescent="0.25">
      <c r="A5422"/>
      <c r="B5422"/>
      <c r="C5422"/>
      <c r="D5422"/>
      <c r="E5422"/>
      <c r="F5422"/>
      <c r="G5422"/>
      <c r="H5422"/>
      <c r="I5422"/>
      <c r="J5422"/>
      <c r="K5422"/>
    </row>
    <row r="5423" spans="1:11" x14ac:dyDescent="0.25">
      <c r="A5423"/>
      <c r="B5423"/>
      <c r="C5423"/>
      <c r="D5423"/>
      <c r="E5423"/>
      <c r="F5423"/>
      <c r="G5423"/>
      <c r="H5423"/>
      <c r="I5423"/>
      <c r="J5423"/>
      <c r="K5423"/>
    </row>
    <row r="5424" spans="1:11" x14ac:dyDescent="0.25">
      <c r="A5424"/>
      <c r="B5424"/>
      <c r="C5424"/>
      <c r="D5424"/>
      <c r="E5424"/>
      <c r="F5424"/>
      <c r="G5424"/>
      <c r="H5424"/>
      <c r="I5424"/>
      <c r="J5424"/>
      <c r="K5424"/>
    </row>
    <row r="5425" spans="1:11" x14ac:dyDescent="0.25">
      <c r="A5425"/>
      <c r="B5425"/>
      <c r="C5425"/>
      <c r="D5425"/>
      <c r="E5425"/>
      <c r="F5425"/>
      <c r="G5425"/>
      <c r="H5425"/>
      <c r="I5425"/>
      <c r="J5425"/>
      <c r="K5425"/>
    </row>
    <row r="5426" spans="1:11" x14ac:dyDescent="0.25">
      <c r="A5426"/>
      <c r="B5426"/>
      <c r="C5426"/>
      <c r="D5426"/>
      <c r="E5426"/>
      <c r="F5426"/>
      <c r="G5426"/>
      <c r="H5426"/>
      <c r="I5426"/>
      <c r="J5426"/>
      <c r="K5426"/>
    </row>
    <row r="5427" spans="1:11" x14ac:dyDescent="0.25">
      <c r="A5427"/>
      <c r="B5427"/>
      <c r="C5427"/>
      <c r="D5427"/>
      <c r="E5427"/>
      <c r="F5427"/>
      <c r="G5427"/>
      <c r="H5427"/>
      <c r="I5427"/>
      <c r="J5427"/>
      <c r="K5427"/>
    </row>
    <row r="5428" spans="1:11" x14ac:dyDescent="0.25">
      <c r="A5428"/>
      <c r="B5428"/>
      <c r="C5428"/>
      <c r="D5428"/>
      <c r="E5428"/>
      <c r="F5428"/>
      <c r="G5428"/>
      <c r="H5428"/>
      <c r="I5428"/>
      <c r="J5428"/>
      <c r="K5428"/>
    </row>
    <row r="5429" spans="1:11" x14ac:dyDescent="0.25">
      <c r="A5429"/>
      <c r="B5429"/>
      <c r="C5429"/>
      <c r="D5429"/>
      <c r="E5429"/>
      <c r="F5429"/>
      <c r="G5429"/>
      <c r="H5429"/>
      <c r="I5429"/>
      <c r="J5429"/>
      <c r="K5429"/>
    </row>
    <row r="5430" spans="1:11" x14ac:dyDescent="0.25">
      <c r="A5430"/>
      <c r="B5430"/>
      <c r="C5430"/>
      <c r="D5430"/>
      <c r="E5430"/>
      <c r="F5430"/>
      <c r="G5430"/>
      <c r="H5430"/>
      <c r="I5430"/>
      <c r="J5430"/>
      <c r="K5430"/>
    </row>
    <row r="5431" spans="1:11" x14ac:dyDescent="0.25">
      <c r="A5431"/>
      <c r="B5431"/>
      <c r="C5431"/>
      <c r="D5431"/>
      <c r="E5431"/>
      <c r="F5431"/>
      <c r="G5431"/>
      <c r="H5431"/>
      <c r="I5431"/>
      <c r="J5431"/>
      <c r="K5431"/>
    </row>
    <row r="5432" spans="1:11" x14ac:dyDescent="0.25">
      <c r="A5432"/>
      <c r="B5432"/>
      <c r="C5432"/>
      <c r="D5432"/>
      <c r="E5432"/>
      <c r="F5432"/>
      <c r="G5432"/>
      <c r="H5432"/>
      <c r="I5432"/>
      <c r="J5432"/>
      <c r="K5432"/>
    </row>
    <row r="5433" spans="1:11" x14ac:dyDescent="0.25">
      <c r="A5433"/>
      <c r="B5433"/>
      <c r="C5433"/>
      <c r="D5433"/>
      <c r="E5433"/>
      <c r="F5433"/>
      <c r="G5433"/>
      <c r="H5433"/>
      <c r="I5433"/>
      <c r="J5433"/>
      <c r="K5433"/>
    </row>
    <row r="5434" spans="1:11" x14ac:dyDescent="0.25">
      <c r="A5434"/>
      <c r="B5434"/>
      <c r="C5434"/>
      <c r="D5434"/>
      <c r="E5434"/>
      <c r="F5434"/>
      <c r="G5434"/>
      <c r="H5434"/>
      <c r="I5434"/>
      <c r="J5434"/>
      <c r="K5434"/>
    </row>
    <row r="5435" spans="1:11" x14ac:dyDescent="0.25">
      <c r="A5435"/>
      <c r="B5435"/>
      <c r="C5435"/>
      <c r="D5435"/>
      <c r="E5435"/>
      <c r="F5435"/>
      <c r="G5435"/>
      <c r="H5435"/>
      <c r="I5435"/>
      <c r="J5435"/>
      <c r="K5435"/>
    </row>
    <row r="5436" spans="1:11" x14ac:dyDescent="0.25">
      <c r="A5436"/>
      <c r="B5436"/>
      <c r="C5436"/>
      <c r="D5436"/>
      <c r="E5436"/>
      <c r="F5436"/>
      <c r="G5436"/>
      <c r="H5436"/>
      <c r="I5436"/>
      <c r="J5436"/>
      <c r="K5436"/>
    </row>
    <row r="5437" spans="1:11" x14ac:dyDescent="0.25">
      <c r="A5437"/>
      <c r="B5437"/>
      <c r="C5437"/>
      <c r="D5437"/>
      <c r="E5437"/>
      <c r="F5437"/>
      <c r="G5437"/>
      <c r="H5437"/>
      <c r="I5437"/>
      <c r="J5437"/>
      <c r="K5437"/>
    </row>
    <row r="5438" spans="1:11" x14ac:dyDescent="0.25">
      <c r="A5438"/>
      <c r="B5438"/>
      <c r="C5438"/>
      <c r="D5438"/>
      <c r="E5438"/>
      <c r="F5438"/>
      <c r="G5438"/>
      <c r="H5438"/>
      <c r="I5438"/>
      <c r="J5438"/>
      <c r="K5438"/>
    </row>
    <row r="5439" spans="1:11" x14ac:dyDescent="0.25">
      <c r="A5439"/>
      <c r="B5439"/>
      <c r="C5439"/>
      <c r="D5439"/>
      <c r="E5439"/>
      <c r="F5439"/>
      <c r="G5439"/>
      <c r="H5439"/>
      <c r="I5439"/>
      <c r="J5439"/>
      <c r="K5439"/>
    </row>
    <row r="5440" spans="1:11" x14ac:dyDescent="0.25">
      <c r="A5440"/>
      <c r="B5440"/>
      <c r="C5440"/>
      <c r="D5440"/>
      <c r="E5440"/>
      <c r="F5440"/>
      <c r="G5440"/>
      <c r="H5440"/>
      <c r="I5440"/>
      <c r="J5440"/>
      <c r="K5440"/>
    </row>
    <row r="5441" spans="1:11" x14ac:dyDescent="0.25">
      <c r="A5441"/>
      <c r="B5441"/>
      <c r="C5441"/>
      <c r="D5441"/>
      <c r="E5441"/>
      <c r="F5441"/>
      <c r="G5441"/>
      <c r="H5441"/>
      <c r="I5441"/>
      <c r="J5441"/>
      <c r="K5441"/>
    </row>
    <row r="5442" spans="1:11" x14ac:dyDescent="0.25">
      <c r="A5442"/>
      <c r="B5442"/>
      <c r="C5442"/>
      <c r="D5442"/>
      <c r="E5442"/>
      <c r="F5442"/>
      <c r="G5442"/>
      <c r="H5442"/>
      <c r="I5442"/>
      <c r="J5442"/>
      <c r="K5442"/>
    </row>
    <row r="5443" spans="1:11" x14ac:dyDescent="0.25">
      <c r="A5443"/>
      <c r="B5443"/>
      <c r="C5443"/>
      <c r="D5443"/>
      <c r="E5443"/>
      <c r="F5443"/>
      <c r="G5443"/>
      <c r="H5443"/>
      <c r="I5443"/>
      <c r="J5443"/>
      <c r="K5443"/>
    </row>
    <row r="5444" spans="1:11" x14ac:dyDescent="0.25">
      <c r="A5444"/>
      <c r="B5444"/>
      <c r="C5444"/>
      <c r="D5444"/>
      <c r="E5444"/>
      <c r="F5444"/>
      <c r="G5444"/>
      <c r="H5444"/>
      <c r="I5444"/>
      <c r="J5444"/>
      <c r="K5444"/>
    </row>
    <row r="5445" spans="1:11" x14ac:dyDescent="0.25">
      <c r="A5445"/>
      <c r="B5445"/>
      <c r="C5445"/>
      <c r="D5445"/>
      <c r="E5445"/>
      <c r="F5445"/>
      <c r="G5445"/>
      <c r="H5445"/>
      <c r="I5445"/>
      <c r="J5445"/>
      <c r="K5445"/>
    </row>
    <row r="5446" spans="1:11" x14ac:dyDescent="0.25">
      <c r="A5446"/>
      <c r="B5446"/>
      <c r="C5446"/>
      <c r="D5446"/>
      <c r="E5446"/>
      <c r="F5446"/>
      <c r="G5446"/>
      <c r="H5446"/>
      <c r="I5446"/>
      <c r="J5446"/>
      <c r="K5446"/>
    </row>
    <row r="5447" spans="1:11" x14ac:dyDescent="0.25">
      <c r="A5447"/>
      <c r="B5447"/>
      <c r="C5447"/>
      <c r="D5447"/>
      <c r="E5447"/>
      <c r="F5447"/>
      <c r="G5447"/>
      <c r="H5447"/>
      <c r="I5447"/>
      <c r="J5447"/>
      <c r="K5447"/>
    </row>
    <row r="5448" spans="1:11" x14ac:dyDescent="0.25">
      <c r="A5448"/>
      <c r="B5448"/>
      <c r="C5448"/>
      <c r="D5448"/>
      <c r="E5448"/>
      <c r="F5448"/>
      <c r="G5448"/>
      <c r="H5448"/>
      <c r="I5448"/>
      <c r="J5448"/>
      <c r="K5448"/>
    </row>
    <row r="5449" spans="1:11" x14ac:dyDescent="0.25">
      <c r="A5449"/>
      <c r="B5449"/>
      <c r="C5449"/>
      <c r="D5449"/>
      <c r="E5449"/>
      <c r="F5449"/>
      <c r="G5449"/>
      <c r="H5449"/>
      <c r="I5449"/>
      <c r="J5449"/>
      <c r="K5449"/>
    </row>
    <row r="5450" spans="1:11" x14ac:dyDescent="0.25">
      <c r="A5450"/>
      <c r="B5450"/>
      <c r="C5450"/>
      <c r="D5450"/>
      <c r="E5450"/>
      <c r="F5450"/>
      <c r="G5450"/>
      <c r="H5450"/>
      <c r="I5450"/>
      <c r="J5450"/>
      <c r="K5450"/>
    </row>
    <row r="5451" spans="1:11" x14ac:dyDescent="0.25">
      <c r="A5451"/>
      <c r="B5451"/>
      <c r="C5451"/>
      <c r="D5451"/>
      <c r="E5451"/>
      <c r="F5451"/>
      <c r="G5451"/>
      <c r="H5451"/>
      <c r="I5451"/>
      <c r="J5451"/>
      <c r="K5451"/>
    </row>
    <row r="5452" spans="1:11" x14ac:dyDescent="0.25">
      <c r="A5452"/>
      <c r="B5452"/>
      <c r="C5452"/>
      <c r="D5452"/>
      <c r="E5452"/>
      <c r="F5452"/>
      <c r="G5452"/>
      <c r="H5452"/>
      <c r="I5452"/>
      <c r="J5452"/>
      <c r="K5452"/>
    </row>
    <row r="5453" spans="1:11" x14ac:dyDescent="0.25">
      <c r="A5453"/>
      <c r="B5453"/>
      <c r="C5453"/>
      <c r="D5453"/>
      <c r="E5453"/>
      <c r="F5453"/>
      <c r="G5453"/>
      <c r="H5453"/>
      <c r="I5453"/>
      <c r="J5453"/>
      <c r="K5453"/>
    </row>
    <row r="5454" spans="1:11" x14ac:dyDescent="0.25">
      <c r="A5454"/>
      <c r="B5454"/>
      <c r="C5454"/>
      <c r="D5454"/>
      <c r="E5454"/>
      <c r="F5454"/>
      <c r="G5454"/>
      <c r="H5454"/>
      <c r="I5454"/>
      <c r="J5454"/>
      <c r="K5454"/>
    </row>
    <row r="5455" spans="1:11" x14ac:dyDescent="0.25">
      <c r="A5455"/>
      <c r="B5455"/>
      <c r="C5455"/>
      <c r="D5455"/>
      <c r="E5455"/>
      <c r="F5455"/>
      <c r="G5455"/>
      <c r="H5455"/>
      <c r="I5455"/>
      <c r="J5455"/>
      <c r="K5455"/>
    </row>
    <row r="5456" spans="1:11" x14ac:dyDescent="0.25">
      <c r="A5456"/>
      <c r="B5456"/>
      <c r="C5456"/>
      <c r="D5456"/>
      <c r="E5456"/>
      <c r="F5456"/>
      <c r="G5456"/>
      <c r="H5456"/>
      <c r="I5456"/>
      <c r="J5456"/>
      <c r="K5456"/>
    </row>
    <row r="5457" spans="1:11" x14ac:dyDescent="0.25">
      <c r="A5457"/>
      <c r="B5457"/>
      <c r="C5457"/>
      <c r="D5457"/>
      <c r="E5457"/>
      <c r="F5457"/>
      <c r="G5457"/>
      <c r="H5457"/>
      <c r="I5457"/>
      <c r="J5457"/>
      <c r="K5457"/>
    </row>
    <row r="5458" spans="1:11" x14ac:dyDescent="0.25">
      <c r="A5458"/>
      <c r="B5458"/>
      <c r="C5458"/>
      <c r="D5458"/>
      <c r="E5458"/>
      <c r="F5458"/>
      <c r="G5458"/>
      <c r="H5458"/>
      <c r="I5458"/>
      <c r="J5458"/>
      <c r="K5458"/>
    </row>
    <row r="5459" spans="1:11" x14ac:dyDescent="0.25">
      <c r="A5459"/>
      <c r="B5459"/>
      <c r="C5459"/>
      <c r="D5459"/>
      <c r="E5459"/>
      <c r="F5459"/>
      <c r="G5459"/>
      <c r="H5459"/>
      <c r="I5459"/>
      <c r="J5459"/>
      <c r="K5459"/>
    </row>
    <row r="5460" spans="1:11" x14ac:dyDescent="0.25">
      <c r="A5460"/>
      <c r="B5460"/>
      <c r="C5460"/>
      <c r="D5460"/>
      <c r="E5460"/>
      <c r="F5460"/>
      <c r="G5460"/>
      <c r="H5460"/>
      <c r="I5460"/>
      <c r="J5460"/>
      <c r="K5460"/>
    </row>
    <row r="5461" spans="1:11" x14ac:dyDescent="0.25">
      <c r="A5461"/>
      <c r="B5461"/>
      <c r="C5461"/>
      <c r="D5461"/>
      <c r="E5461"/>
      <c r="F5461"/>
      <c r="G5461"/>
      <c r="H5461"/>
      <c r="I5461"/>
      <c r="J5461"/>
      <c r="K5461"/>
    </row>
    <row r="5462" spans="1:11" x14ac:dyDescent="0.25">
      <c r="A5462"/>
      <c r="B5462"/>
      <c r="C5462"/>
      <c r="D5462"/>
      <c r="E5462"/>
      <c r="F5462"/>
      <c r="G5462"/>
      <c r="H5462"/>
      <c r="I5462"/>
      <c r="J5462"/>
      <c r="K5462"/>
    </row>
    <row r="5463" spans="1:11" x14ac:dyDescent="0.25">
      <c r="A5463"/>
      <c r="B5463"/>
      <c r="C5463"/>
      <c r="D5463"/>
      <c r="E5463"/>
      <c r="F5463"/>
      <c r="G5463"/>
      <c r="H5463"/>
      <c r="I5463"/>
      <c r="J5463"/>
      <c r="K5463"/>
    </row>
    <row r="5464" spans="1:11" x14ac:dyDescent="0.25">
      <c r="A5464"/>
      <c r="B5464"/>
      <c r="C5464"/>
      <c r="D5464"/>
      <c r="E5464"/>
      <c r="F5464"/>
      <c r="G5464"/>
      <c r="H5464"/>
      <c r="I5464"/>
      <c r="J5464"/>
      <c r="K5464"/>
    </row>
    <row r="5465" spans="1:11" x14ac:dyDescent="0.25">
      <c r="A5465"/>
      <c r="B5465"/>
      <c r="C5465"/>
      <c r="D5465"/>
      <c r="E5465"/>
      <c r="F5465"/>
      <c r="G5465"/>
      <c r="H5465"/>
      <c r="I5465"/>
      <c r="J5465"/>
      <c r="K5465"/>
    </row>
    <row r="5466" spans="1:11" x14ac:dyDescent="0.25">
      <c r="A5466"/>
      <c r="B5466"/>
      <c r="C5466"/>
      <c r="D5466"/>
      <c r="E5466"/>
      <c r="F5466"/>
      <c r="G5466"/>
      <c r="H5466"/>
      <c r="I5466"/>
      <c r="J5466"/>
      <c r="K5466"/>
    </row>
    <row r="5467" spans="1:11" x14ac:dyDescent="0.25">
      <c r="A5467"/>
      <c r="B5467"/>
      <c r="C5467"/>
      <c r="D5467"/>
      <c r="E5467"/>
      <c r="F5467"/>
      <c r="G5467"/>
      <c r="H5467"/>
      <c r="I5467"/>
      <c r="J5467"/>
      <c r="K5467"/>
    </row>
    <row r="5468" spans="1:11" x14ac:dyDescent="0.25">
      <c r="A5468"/>
      <c r="B5468"/>
      <c r="C5468"/>
      <c r="D5468"/>
      <c r="E5468"/>
      <c r="F5468"/>
      <c r="G5468"/>
      <c r="H5468"/>
      <c r="I5468"/>
      <c r="J5468"/>
      <c r="K5468"/>
    </row>
    <row r="5469" spans="1:11" x14ac:dyDescent="0.25">
      <c r="A5469"/>
      <c r="B5469"/>
      <c r="C5469"/>
      <c r="D5469"/>
      <c r="E5469"/>
      <c r="F5469"/>
      <c r="G5469"/>
      <c r="H5469"/>
      <c r="I5469"/>
      <c r="J5469"/>
      <c r="K5469"/>
    </row>
    <row r="5470" spans="1:11" x14ac:dyDescent="0.25">
      <c r="A5470"/>
      <c r="B5470"/>
      <c r="C5470"/>
      <c r="D5470"/>
      <c r="E5470"/>
      <c r="F5470"/>
      <c r="G5470"/>
      <c r="H5470"/>
      <c r="I5470"/>
      <c r="J5470"/>
      <c r="K5470"/>
    </row>
    <row r="5471" spans="1:11" x14ac:dyDescent="0.25">
      <c r="A5471"/>
      <c r="B5471"/>
      <c r="C5471"/>
      <c r="D5471"/>
      <c r="E5471"/>
      <c r="F5471"/>
      <c r="G5471"/>
      <c r="H5471"/>
      <c r="I5471"/>
      <c r="J5471"/>
      <c r="K5471"/>
    </row>
    <row r="5472" spans="1:11" x14ac:dyDescent="0.25">
      <c r="A5472"/>
      <c r="B5472"/>
      <c r="C5472"/>
      <c r="D5472"/>
      <c r="E5472"/>
      <c r="F5472"/>
      <c r="G5472"/>
      <c r="H5472"/>
      <c r="I5472"/>
      <c r="J5472"/>
      <c r="K5472"/>
    </row>
    <row r="5473" spans="1:11" x14ac:dyDescent="0.25">
      <c r="A5473"/>
      <c r="B5473"/>
      <c r="C5473"/>
      <c r="D5473"/>
      <c r="E5473"/>
      <c r="F5473"/>
      <c r="G5473"/>
      <c r="H5473"/>
      <c r="I5473"/>
      <c r="J5473"/>
      <c r="K5473"/>
    </row>
    <row r="5474" spans="1:11" x14ac:dyDescent="0.25">
      <c r="A5474"/>
      <c r="B5474"/>
      <c r="C5474"/>
      <c r="D5474"/>
      <c r="E5474"/>
      <c r="F5474"/>
      <c r="G5474"/>
      <c r="H5474"/>
      <c r="I5474"/>
      <c r="J5474"/>
      <c r="K5474"/>
    </row>
    <row r="5475" spans="1:11" x14ac:dyDescent="0.25">
      <c r="A5475"/>
      <c r="B5475"/>
      <c r="C5475"/>
      <c r="D5475"/>
      <c r="E5475"/>
      <c r="F5475"/>
      <c r="G5475"/>
      <c r="H5475"/>
      <c r="I5475"/>
      <c r="J5475"/>
      <c r="K5475"/>
    </row>
    <row r="5476" spans="1:11" x14ac:dyDescent="0.25">
      <c r="A5476"/>
      <c r="B5476"/>
      <c r="C5476"/>
      <c r="D5476"/>
      <c r="E5476"/>
      <c r="F5476"/>
      <c r="G5476"/>
      <c r="H5476"/>
      <c r="I5476"/>
      <c r="J5476"/>
      <c r="K5476"/>
    </row>
    <row r="5477" spans="1:11" x14ac:dyDescent="0.25">
      <c r="A5477"/>
      <c r="B5477"/>
      <c r="C5477"/>
      <c r="D5477"/>
      <c r="E5477"/>
      <c r="F5477"/>
      <c r="G5477"/>
      <c r="H5477"/>
      <c r="I5477"/>
      <c r="J5477"/>
      <c r="K5477"/>
    </row>
    <row r="5478" spans="1:11" x14ac:dyDescent="0.25">
      <c r="A5478"/>
      <c r="B5478"/>
      <c r="C5478"/>
      <c r="D5478"/>
      <c r="E5478"/>
      <c r="F5478"/>
      <c r="G5478"/>
      <c r="H5478"/>
      <c r="I5478"/>
      <c r="J5478"/>
      <c r="K5478"/>
    </row>
    <row r="5479" spans="1:11" x14ac:dyDescent="0.25">
      <c r="A5479"/>
      <c r="B5479"/>
      <c r="C5479"/>
      <c r="D5479"/>
      <c r="E5479"/>
      <c r="F5479"/>
      <c r="G5479"/>
      <c r="H5479"/>
      <c r="I5479"/>
      <c r="J5479"/>
      <c r="K5479"/>
    </row>
    <row r="5480" spans="1:11" x14ac:dyDescent="0.25">
      <c r="A5480"/>
      <c r="B5480"/>
      <c r="C5480"/>
      <c r="D5480"/>
      <c r="E5480"/>
      <c r="F5480"/>
      <c r="G5480"/>
      <c r="H5480"/>
      <c r="I5480"/>
      <c r="J5480"/>
      <c r="K5480"/>
    </row>
    <row r="5481" spans="1:11" x14ac:dyDescent="0.25">
      <c r="A5481"/>
      <c r="B5481"/>
      <c r="C5481"/>
      <c r="D5481"/>
      <c r="E5481"/>
      <c r="F5481"/>
      <c r="G5481"/>
      <c r="H5481"/>
      <c r="I5481"/>
      <c r="J5481"/>
      <c r="K5481"/>
    </row>
    <row r="5482" spans="1:11" x14ac:dyDescent="0.25">
      <c r="A5482"/>
      <c r="B5482"/>
      <c r="C5482"/>
      <c r="D5482"/>
      <c r="E5482"/>
      <c r="F5482"/>
      <c r="G5482"/>
      <c r="H5482"/>
      <c r="I5482"/>
      <c r="J5482"/>
      <c r="K5482"/>
    </row>
    <row r="5483" spans="1:11" x14ac:dyDescent="0.25">
      <c r="A5483"/>
      <c r="B5483"/>
      <c r="C5483"/>
      <c r="D5483"/>
      <c r="E5483"/>
      <c r="F5483"/>
      <c r="G5483"/>
      <c r="H5483"/>
      <c r="I5483"/>
      <c r="J5483"/>
      <c r="K5483"/>
    </row>
    <row r="5484" spans="1:11" x14ac:dyDescent="0.25">
      <c r="A5484"/>
      <c r="B5484"/>
      <c r="C5484"/>
      <c r="D5484"/>
      <c r="E5484"/>
      <c r="F5484"/>
      <c r="G5484"/>
      <c r="H5484"/>
      <c r="I5484"/>
      <c r="J5484"/>
      <c r="K5484"/>
    </row>
    <row r="5485" spans="1:11" x14ac:dyDescent="0.25">
      <c r="A5485"/>
      <c r="B5485"/>
      <c r="C5485"/>
      <c r="D5485"/>
      <c r="E5485"/>
      <c r="F5485"/>
      <c r="G5485"/>
      <c r="H5485"/>
      <c r="I5485"/>
      <c r="J5485"/>
      <c r="K5485"/>
    </row>
    <row r="5486" spans="1:11" x14ac:dyDescent="0.25">
      <c r="A5486"/>
      <c r="B5486"/>
      <c r="C5486"/>
      <c r="D5486"/>
      <c r="E5486"/>
      <c r="F5486"/>
      <c r="G5486"/>
      <c r="H5486"/>
      <c r="I5486"/>
      <c r="J5486"/>
      <c r="K5486"/>
    </row>
    <row r="5487" spans="1:11" x14ac:dyDescent="0.25">
      <c r="A5487"/>
      <c r="B5487"/>
      <c r="C5487"/>
      <c r="D5487"/>
      <c r="E5487"/>
      <c r="F5487"/>
      <c r="G5487"/>
      <c r="H5487"/>
      <c r="I5487"/>
      <c r="J5487"/>
      <c r="K5487"/>
    </row>
    <row r="5488" spans="1:11" x14ac:dyDescent="0.25">
      <c r="A5488"/>
      <c r="B5488"/>
      <c r="C5488"/>
      <c r="D5488"/>
      <c r="E5488"/>
      <c r="F5488"/>
      <c r="G5488"/>
      <c r="H5488"/>
      <c r="I5488"/>
      <c r="J5488"/>
      <c r="K5488"/>
    </row>
    <row r="5489" spans="1:11" x14ac:dyDescent="0.25">
      <c r="A5489"/>
      <c r="B5489"/>
      <c r="C5489"/>
      <c r="D5489"/>
      <c r="E5489"/>
      <c r="F5489"/>
      <c r="G5489"/>
      <c r="H5489"/>
      <c r="I5489"/>
      <c r="J5489"/>
      <c r="K5489"/>
    </row>
    <row r="5490" spans="1:11" x14ac:dyDescent="0.25">
      <c r="A5490"/>
      <c r="B5490"/>
      <c r="C5490"/>
      <c r="D5490"/>
      <c r="E5490"/>
      <c r="F5490"/>
      <c r="G5490"/>
      <c r="H5490"/>
      <c r="I5490"/>
      <c r="J5490"/>
      <c r="K5490"/>
    </row>
    <row r="5491" spans="1:11" x14ac:dyDescent="0.25">
      <c r="A5491"/>
      <c r="B5491"/>
      <c r="C5491"/>
      <c r="D5491"/>
      <c r="E5491"/>
      <c r="F5491"/>
      <c r="G5491"/>
      <c r="H5491"/>
      <c r="I5491"/>
      <c r="J5491"/>
      <c r="K5491"/>
    </row>
    <row r="5492" spans="1:11" x14ac:dyDescent="0.25">
      <c r="A5492"/>
      <c r="B5492"/>
      <c r="C5492"/>
      <c r="D5492"/>
      <c r="E5492"/>
      <c r="F5492"/>
      <c r="G5492"/>
      <c r="H5492"/>
      <c r="I5492"/>
      <c r="J5492"/>
      <c r="K5492"/>
    </row>
    <row r="5493" spans="1:11" x14ac:dyDescent="0.25">
      <c r="A5493"/>
      <c r="B5493"/>
      <c r="C5493"/>
      <c r="D5493"/>
      <c r="E5493"/>
      <c r="F5493"/>
      <c r="G5493"/>
      <c r="H5493"/>
      <c r="I5493"/>
      <c r="J5493"/>
      <c r="K5493"/>
    </row>
    <row r="5494" spans="1:11" x14ac:dyDescent="0.25">
      <c r="A5494"/>
      <c r="B5494"/>
      <c r="C5494"/>
      <c r="D5494"/>
      <c r="E5494"/>
      <c r="F5494"/>
      <c r="G5494"/>
      <c r="H5494"/>
      <c r="I5494"/>
      <c r="J5494"/>
      <c r="K5494"/>
    </row>
    <row r="5495" spans="1:11" x14ac:dyDescent="0.25">
      <c r="A5495"/>
      <c r="B5495"/>
      <c r="C5495"/>
      <c r="D5495"/>
      <c r="E5495"/>
      <c r="F5495"/>
      <c r="G5495"/>
      <c r="H5495"/>
      <c r="I5495"/>
      <c r="J5495"/>
      <c r="K5495"/>
    </row>
    <row r="5496" spans="1:11" x14ac:dyDescent="0.25">
      <c r="A5496"/>
      <c r="B5496"/>
      <c r="C5496"/>
      <c r="D5496"/>
      <c r="E5496"/>
      <c r="F5496"/>
      <c r="G5496"/>
      <c r="H5496"/>
      <c r="I5496"/>
      <c r="J5496"/>
      <c r="K5496"/>
    </row>
    <row r="5497" spans="1:11" x14ac:dyDescent="0.25">
      <c r="A5497"/>
      <c r="B5497"/>
      <c r="C5497"/>
      <c r="D5497"/>
      <c r="E5497"/>
      <c r="F5497"/>
      <c r="G5497"/>
      <c r="H5497"/>
      <c r="I5497"/>
      <c r="J5497"/>
      <c r="K5497"/>
    </row>
    <row r="5498" spans="1:11" x14ac:dyDescent="0.25">
      <c r="A5498"/>
      <c r="B5498"/>
      <c r="C5498"/>
      <c r="D5498"/>
      <c r="E5498"/>
      <c r="F5498"/>
      <c r="G5498"/>
      <c r="H5498"/>
      <c r="I5498"/>
      <c r="J5498"/>
      <c r="K5498"/>
    </row>
    <row r="5499" spans="1:11" x14ac:dyDescent="0.25">
      <c r="A5499"/>
      <c r="B5499"/>
      <c r="C5499"/>
      <c r="D5499"/>
      <c r="E5499"/>
      <c r="F5499"/>
      <c r="G5499"/>
      <c r="H5499"/>
      <c r="I5499"/>
      <c r="J5499"/>
      <c r="K5499"/>
    </row>
    <row r="5500" spans="1:11" x14ac:dyDescent="0.25">
      <c r="A5500"/>
      <c r="B5500"/>
      <c r="C5500"/>
      <c r="D5500"/>
      <c r="E5500"/>
      <c r="F5500"/>
      <c r="G5500"/>
      <c r="H5500"/>
      <c r="I5500"/>
      <c r="J5500"/>
      <c r="K5500"/>
    </row>
    <row r="5501" spans="1:11" x14ac:dyDescent="0.25">
      <c r="A5501"/>
      <c r="B5501"/>
      <c r="C5501"/>
      <c r="D5501"/>
      <c r="E5501"/>
      <c r="F5501"/>
      <c r="G5501"/>
      <c r="H5501"/>
      <c r="I5501"/>
      <c r="J5501"/>
      <c r="K5501"/>
    </row>
    <row r="5502" spans="1:11" x14ac:dyDescent="0.25">
      <c r="A5502"/>
      <c r="B5502"/>
      <c r="C5502"/>
      <c r="D5502"/>
      <c r="E5502"/>
      <c r="F5502"/>
      <c r="G5502"/>
      <c r="H5502"/>
      <c r="I5502"/>
      <c r="J5502"/>
      <c r="K5502"/>
    </row>
    <row r="5503" spans="1:11" x14ac:dyDescent="0.25">
      <c r="A5503"/>
      <c r="B5503"/>
      <c r="C5503"/>
      <c r="D5503"/>
      <c r="E5503"/>
      <c r="F5503"/>
      <c r="G5503"/>
      <c r="H5503"/>
      <c r="I5503"/>
      <c r="J5503"/>
      <c r="K5503"/>
    </row>
    <row r="5504" spans="1:11" x14ac:dyDescent="0.25">
      <c r="A5504"/>
      <c r="B5504"/>
      <c r="C5504"/>
      <c r="D5504"/>
      <c r="E5504"/>
      <c r="F5504"/>
      <c r="G5504"/>
      <c r="H5504"/>
      <c r="I5504"/>
      <c r="J5504"/>
      <c r="K5504"/>
    </row>
    <row r="5505" spans="1:11" x14ac:dyDescent="0.25">
      <c r="A5505"/>
      <c r="B5505"/>
      <c r="C5505"/>
      <c r="D5505"/>
      <c r="E5505"/>
      <c r="F5505"/>
      <c r="G5505"/>
      <c r="H5505"/>
      <c r="I5505"/>
      <c r="J5505"/>
      <c r="K5505"/>
    </row>
    <row r="5506" spans="1:11" x14ac:dyDescent="0.25">
      <c r="A5506"/>
      <c r="B5506"/>
      <c r="C5506"/>
      <c r="D5506"/>
      <c r="E5506"/>
      <c r="F5506"/>
      <c r="G5506"/>
      <c r="H5506"/>
      <c r="I5506"/>
      <c r="J5506"/>
      <c r="K5506"/>
    </row>
    <row r="5507" spans="1:11" x14ac:dyDescent="0.25">
      <c r="A5507"/>
      <c r="B5507"/>
      <c r="C5507"/>
      <c r="D5507"/>
      <c r="E5507"/>
      <c r="F5507"/>
      <c r="G5507"/>
      <c r="H5507"/>
      <c r="I5507"/>
      <c r="J5507"/>
      <c r="K5507"/>
    </row>
    <row r="5508" spans="1:11" x14ac:dyDescent="0.25">
      <c r="A5508"/>
      <c r="B5508"/>
      <c r="C5508"/>
      <c r="D5508"/>
      <c r="E5508"/>
      <c r="F5508"/>
      <c r="G5508"/>
      <c r="H5508"/>
      <c r="I5508"/>
      <c r="J5508"/>
      <c r="K5508"/>
    </row>
    <row r="5509" spans="1:11" x14ac:dyDescent="0.25">
      <c r="A5509"/>
      <c r="B5509"/>
      <c r="C5509"/>
      <c r="D5509"/>
      <c r="E5509"/>
      <c r="F5509"/>
      <c r="G5509"/>
      <c r="H5509"/>
      <c r="I5509"/>
      <c r="J5509"/>
      <c r="K5509"/>
    </row>
    <row r="5510" spans="1:11" x14ac:dyDescent="0.25">
      <c r="A5510"/>
      <c r="B5510"/>
      <c r="C5510"/>
      <c r="D5510"/>
      <c r="E5510"/>
      <c r="F5510"/>
      <c r="G5510"/>
      <c r="H5510"/>
      <c r="I5510"/>
      <c r="J5510"/>
      <c r="K5510"/>
    </row>
    <row r="5511" spans="1:11" x14ac:dyDescent="0.25">
      <c r="A5511"/>
      <c r="B5511"/>
      <c r="C5511"/>
      <c r="D5511"/>
      <c r="E5511"/>
      <c r="F5511"/>
      <c r="G5511"/>
      <c r="H5511"/>
      <c r="I5511"/>
      <c r="J5511"/>
      <c r="K5511"/>
    </row>
    <row r="5512" spans="1:11" x14ac:dyDescent="0.25">
      <c r="A5512"/>
      <c r="B5512"/>
      <c r="C5512"/>
      <c r="D5512"/>
      <c r="E5512"/>
      <c r="F5512"/>
      <c r="G5512"/>
      <c r="H5512"/>
      <c r="I5512"/>
      <c r="J5512"/>
      <c r="K5512"/>
    </row>
    <row r="5513" spans="1:11" x14ac:dyDescent="0.25">
      <c r="A5513"/>
      <c r="B5513"/>
      <c r="C5513"/>
      <c r="D5513"/>
      <c r="E5513"/>
      <c r="F5513"/>
      <c r="G5513"/>
      <c r="H5513"/>
      <c r="I5513"/>
      <c r="J5513"/>
      <c r="K5513"/>
    </row>
    <row r="5514" spans="1:11" x14ac:dyDescent="0.25">
      <c r="A5514"/>
      <c r="B5514"/>
      <c r="C5514"/>
      <c r="D5514"/>
      <c r="E5514"/>
      <c r="F5514"/>
      <c r="G5514"/>
      <c r="H5514"/>
      <c r="I5514"/>
      <c r="J5514"/>
      <c r="K5514"/>
    </row>
    <row r="5515" spans="1:11" x14ac:dyDescent="0.25">
      <c r="A5515"/>
      <c r="B5515"/>
      <c r="C5515"/>
      <c r="D5515"/>
      <c r="E5515"/>
      <c r="F5515"/>
      <c r="G5515"/>
      <c r="H5515"/>
      <c r="I5515"/>
      <c r="J5515"/>
      <c r="K5515"/>
    </row>
    <row r="5516" spans="1:11" x14ac:dyDescent="0.25">
      <c r="A5516"/>
      <c r="B5516"/>
      <c r="C5516"/>
      <c r="D5516"/>
      <c r="E5516"/>
      <c r="F5516"/>
      <c r="G5516"/>
      <c r="H5516"/>
      <c r="I5516"/>
      <c r="J5516"/>
      <c r="K5516"/>
    </row>
    <row r="5517" spans="1:11" x14ac:dyDescent="0.25">
      <c r="A5517"/>
      <c r="B5517"/>
      <c r="C5517"/>
      <c r="D5517"/>
      <c r="E5517"/>
      <c r="F5517"/>
      <c r="G5517"/>
      <c r="H5517"/>
      <c r="I5517"/>
      <c r="J5517"/>
      <c r="K5517"/>
    </row>
    <row r="5518" spans="1:11" x14ac:dyDescent="0.25">
      <c r="A5518"/>
      <c r="B5518"/>
      <c r="C5518"/>
      <c r="D5518"/>
      <c r="E5518"/>
      <c r="F5518"/>
      <c r="G5518"/>
      <c r="H5518"/>
      <c r="I5518"/>
      <c r="J5518"/>
      <c r="K5518"/>
    </row>
    <row r="5519" spans="1:11" x14ac:dyDescent="0.25">
      <c r="A5519"/>
      <c r="B5519"/>
      <c r="C5519"/>
      <c r="D5519"/>
      <c r="E5519"/>
      <c r="F5519"/>
      <c r="G5519"/>
      <c r="H5519"/>
      <c r="I5519"/>
      <c r="J5519"/>
      <c r="K5519"/>
    </row>
    <row r="5520" spans="1:11" x14ac:dyDescent="0.25">
      <c r="A5520"/>
      <c r="B5520"/>
      <c r="C5520"/>
      <c r="D5520"/>
      <c r="E5520"/>
      <c r="F5520"/>
      <c r="G5520"/>
      <c r="H5520"/>
      <c r="I5520"/>
      <c r="J5520"/>
      <c r="K5520"/>
    </row>
    <row r="5521" spans="1:11" x14ac:dyDescent="0.25">
      <c r="A5521"/>
      <c r="B5521"/>
      <c r="C5521"/>
      <c r="D5521"/>
      <c r="E5521"/>
      <c r="F5521"/>
      <c r="G5521"/>
      <c r="H5521"/>
      <c r="I5521"/>
      <c r="J5521"/>
      <c r="K5521"/>
    </row>
    <row r="5522" spans="1:11" x14ac:dyDescent="0.25">
      <c r="A5522"/>
      <c r="B5522"/>
      <c r="C5522"/>
      <c r="D5522"/>
      <c r="E5522"/>
      <c r="F5522"/>
      <c r="G5522"/>
      <c r="H5522"/>
      <c r="I5522"/>
      <c r="J5522"/>
      <c r="K5522"/>
    </row>
    <row r="5523" spans="1:11" x14ac:dyDescent="0.25">
      <c r="A5523"/>
      <c r="B5523"/>
      <c r="C5523"/>
      <c r="D5523"/>
      <c r="E5523"/>
      <c r="F5523"/>
      <c r="G5523"/>
      <c r="H5523"/>
      <c r="I5523"/>
      <c r="J5523"/>
      <c r="K5523"/>
    </row>
    <row r="5524" spans="1:11" x14ac:dyDescent="0.25">
      <c r="A5524"/>
      <c r="B5524"/>
      <c r="C5524"/>
      <c r="D5524"/>
      <c r="E5524"/>
      <c r="F5524"/>
      <c r="G5524"/>
      <c r="H5524"/>
      <c r="I5524"/>
      <c r="J5524"/>
      <c r="K5524"/>
    </row>
    <row r="5525" spans="1:11" x14ac:dyDescent="0.25">
      <c r="A5525"/>
      <c r="B5525"/>
      <c r="C5525"/>
      <c r="D5525"/>
      <c r="E5525"/>
      <c r="F5525"/>
      <c r="G5525"/>
      <c r="H5525"/>
      <c r="I5525"/>
      <c r="J5525"/>
      <c r="K5525"/>
    </row>
    <row r="5526" spans="1:11" x14ac:dyDescent="0.25">
      <c r="A5526"/>
      <c r="B5526"/>
      <c r="C5526"/>
      <c r="D5526"/>
      <c r="E5526"/>
      <c r="F5526"/>
      <c r="G5526"/>
      <c r="H5526"/>
      <c r="I5526"/>
      <c r="J5526"/>
      <c r="K5526"/>
    </row>
    <row r="5527" spans="1:11" x14ac:dyDescent="0.25">
      <c r="A5527"/>
      <c r="B5527"/>
      <c r="C5527"/>
      <c r="D5527"/>
      <c r="E5527"/>
      <c r="F5527"/>
      <c r="G5527"/>
      <c r="H5527"/>
      <c r="I5527"/>
      <c r="J5527"/>
      <c r="K5527"/>
    </row>
    <row r="5528" spans="1:11" x14ac:dyDescent="0.25">
      <c r="A5528"/>
      <c r="B5528"/>
      <c r="C5528"/>
      <c r="D5528"/>
      <c r="E5528"/>
      <c r="F5528"/>
      <c r="G5528"/>
      <c r="H5528"/>
      <c r="I5528"/>
      <c r="J5528"/>
      <c r="K5528"/>
    </row>
    <row r="5529" spans="1:11" x14ac:dyDescent="0.25">
      <c r="A5529"/>
      <c r="B5529"/>
      <c r="C5529"/>
      <c r="D5529"/>
      <c r="E5529"/>
      <c r="F5529"/>
      <c r="G5529"/>
      <c r="H5529"/>
      <c r="I5529"/>
      <c r="J5529"/>
      <c r="K5529"/>
    </row>
    <row r="5530" spans="1:11" x14ac:dyDescent="0.25">
      <c r="A5530"/>
      <c r="B5530"/>
      <c r="C5530"/>
      <c r="D5530"/>
      <c r="E5530"/>
      <c r="F5530"/>
      <c r="G5530"/>
      <c r="H5530"/>
      <c r="I5530"/>
      <c r="J5530"/>
      <c r="K5530"/>
    </row>
    <row r="5531" spans="1:11" x14ac:dyDescent="0.25">
      <c r="A5531"/>
      <c r="B5531"/>
      <c r="C5531"/>
      <c r="D5531"/>
      <c r="E5531"/>
      <c r="F5531"/>
      <c r="G5531"/>
      <c r="H5531"/>
      <c r="I5531"/>
      <c r="J5531"/>
      <c r="K5531"/>
    </row>
    <row r="5532" spans="1:11" x14ac:dyDescent="0.25">
      <c r="A5532"/>
      <c r="B5532"/>
      <c r="C5532"/>
      <c r="D5532"/>
      <c r="E5532"/>
      <c r="F5532"/>
      <c r="G5532"/>
      <c r="H5532"/>
      <c r="I5532"/>
      <c r="J5532"/>
      <c r="K5532"/>
    </row>
    <row r="5533" spans="1:11" x14ac:dyDescent="0.25">
      <c r="A5533"/>
      <c r="B5533"/>
      <c r="C5533"/>
      <c r="D5533"/>
      <c r="E5533"/>
      <c r="F5533"/>
      <c r="G5533"/>
      <c r="H5533"/>
      <c r="I5533"/>
      <c r="J5533"/>
      <c r="K5533"/>
    </row>
    <row r="5534" spans="1:11" x14ac:dyDescent="0.25">
      <c r="A5534"/>
      <c r="B5534"/>
      <c r="C5534"/>
      <c r="D5534"/>
      <c r="E5534"/>
      <c r="F5534"/>
      <c r="G5534"/>
      <c r="H5534"/>
      <c r="I5534"/>
      <c r="J5534"/>
      <c r="K5534"/>
    </row>
    <row r="5535" spans="1:11" x14ac:dyDescent="0.25">
      <c r="A5535"/>
      <c r="B5535"/>
      <c r="C5535"/>
      <c r="D5535"/>
      <c r="E5535"/>
      <c r="F5535"/>
      <c r="G5535"/>
      <c r="H5535"/>
      <c r="I5535"/>
      <c r="J5535"/>
      <c r="K5535"/>
    </row>
    <row r="5536" spans="1:11" x14ac:dyDescent="0.25">
      <c r="A5536"/>
      <c r="B5536"/>
      <c r="C5536"/>
      <c r="D5536"/>
      <c r="E5536"/>
      <c r="F5536"/>
      <c r="G5536"/>
      <c r="H5536"/>
      <c r="I5536"/>
      <c r="J5536"/>
      <c r="K5536"/>
    </row>
    <row r="5537" spans="1:11" x14ac:dyDescent="0.25">
      <c r="A5537"/>
      <c r="B5537"/>
      <c r="C5537"/>
      <c r="D5537"/>
      <c r="E5537"/>
      <c r="F5537"/>
      <c r="G5537"/>
      <c r="H5537"/>
      <c r="I5537"/>
      <c r="J5537"/>
      <c r="K5537"/>
    </row>
    <row r="5538" spans="1:11" x14ac:dyDescent="0.25">
      <c r="A5538"/>
      <c r="B5538"/>
      <c r="C5538"/>
      <c r="D5538"/>
      <c r="E5538"/>
      <c r="F5538"/>
      <c r="G5538"/>
      <c r="H5538"/>
      <c r="I5538"/>
      <c r="J5538"/>
      <c r="K5538"/>
    </row>
    <row r="5539" spans="1:11" x14ac:dyDescent="0.25">
      <c r="A5539"/>
      <c r="B5539"/>
      <c r="C5539"/>
      <c r="D5539"/>
      <c r="E5539"/>
      <c r="F5539"/>
      <c r="G5539"/>
      <c r="H5539"/>
      <c r="I5539"/>
      <c r="J5539"/>
      <c r="K5539"/>
    </row>
    <row r="5540" spans="1:11" x14ac:dyDescent="0.25">
      <c r="A5540"/>
      <c r="B5540"/>
      <c r="C5540"/>
      <c r="D5540"/>
      <c r="E5540"/>
      <c r="F5540"/>
      <c r="G5540"/>
      <c r="H5540"/>
      <c r="I5540"/>
      <c r="J5540"/>
      <c r="K5540"/>
    </row>
    <row r="5541" spans="1:11" x14ac:dyDescent="0.25">
      <c r="A5541"/>
      <c r="B5541"/>
      <c r="C5541"/>
      <c r="D5541"/>
      <c r="E5541"/>
      <c r="F5541"/>
      <c r="G5541"/>
      <c r="H5541"/>
      <c r="I5541"/>
      <c r="J5541"/>
      <c r="K5541"/>
    </row>
    <row r="5542" spans="1:11" x14ac:dyDescent="0.25">
      <c r="A5542"/>
      <c r="B5542"/>
      <c r="C5542"/>
      <c r="D5542"/>
      <c r="E5542"/>
      <c r="F5542"/>
      <c r="G5542"/>
      <c r="H5542"/>
      <c r="I5542"/>
      <c r="J5542"/>
      <c r="K5542"/>
    </row>
    <row r="5543" spans="1:11" x14ac:dyDescent="0.25">
      <c r="A5543"/>
      <c r="B5543"/>
      <c r="C5543"/>
      <c r="D5543"/>
      <c r="E5543"/>
      <c r="F5543"/>
      <c r="G5543"/>
      <c r="H5543"/>
      <c r="I5543"/>
      <c r="J5543"/>
      <c r="K5543"/>
    </row>
    <row r="5544" spans="1:11" x14ac:dyDescent="0.25">
      <c r="A5544"/>
      <c r="B5544"/>
      <c r="C5544"/>
      <c r="D5544"/>
      <c r="E5544"/>
      <c r="F5544"/>
      <c r="G5544"/>
      <c r="H5544"/>
      <c r="I5544"/>
      <c r="J5544"/>
      <c r="K5544"/>
    </row>
    <row r="5545" spans="1:11" x14ac:dyDescent="0.25">
      <c r="A5545"/>
      <c r="B5545"/>
      <c r="C5545"/>
      <c r="D5545"/>
      <c r="E5545"/>
      <c r="F5545"/>
      <c r="G5545"/>
      <c r="H5545"/>
      <c r="I5545"/>
      <c r="J5545"/>
      <c r="K5545"/>
    </row>
    <row r="5546" spans="1:11" x14ac:dyDescent="0.25">
      <c r="A5546"/>
      <c r="B5546"/>
      <c r="C5546"/>
      <c r="D5546"/>
      <c r="E5546"/>
      <c r="F5546"/>
      <c r="G5546"/>
      <c r="H5546"/>
      <c r="I5546"/>
      <c r="J5546"/>
      <c r="K5546"/>
    </row>
    <row r="5547" spans="1:11" x14ac:dyDescent="0.25">
      <c r="A5547"/>
      <c r="B5547"/>
      <c r="C5547"/>
      <c r="D5547"/>
      <c r="E5547"/>
      <c r="F5547"/>
      <c r="G5547"/>
      <c r="H5547"/>
      <c r="I5547"/>
      <c r="J5547"/>
      <c r="K5547"/>
    </row>
    <row r="5548" spans="1:11" x14ac:dyDescent="0.25">
      <c r="A5548"/>
      <c r="B5548"/>
      <c r="C5548"/>
      <c r="D5548"/>
      <c r="E5548"/>
      <c r="F5548"/>
      <c r="G5548"/>
      <c r="H5548"/>
      <c r="I5548"/>
      <c r="J5548"/>
      <c r="K5548"/>
    </row>
    <row r="5549" spans="1:11" x14ac:dyDescent="0.25">
      <c r="A5549"/>
      <c r="B5549"/>
      <c r="C5549"/>
      <c r="D5549"/>
      <c r="E5549"/>
      <c r="F5549"/>
      <c r="G5549"/>
      <c r="H5549"/>
      <c r="I5549"/>
      <c r="J5549"/>
      <c r="K5549"/>
    </row>
    <row r="5550" spans="1:11" x14ac:dyDescent="0.25">
      <c r="A5550"/>
      <c r="B5550"/>
      <c r="C5550"/>
      <c r="D5550"/>
      <c r="E5550"/>
      <c r="F5550"/>
      <c r="G5550"/>
      <c r="H5550"/>
      <c r="I5550"/>
      <c r="J5550"/>
      <c r="K5550"/>
    </row>
    <row r="5551" spans="1:11" x14ac:dyDescent="0.25">
      <c r="A5551"/>
      <c r="B5551"/>
      <c r="C5551"/>
      <c r="D5551"/>
      <c r="E5551"/>
      <c r="F5551"/>
      <c r="G5551"/>
      <c r="H5551"/>
      <c r="I5551"/>
      <c r="J5551"/>
      <c r="K5551"/>
    </row>
    <row r="5552" spans="1:11" x14ac:dyDescent="0.25">
      <c r="A5552"/>
      <c r="B5552"/>
      <c r="C5552"/>
      <c r="D5552"/>
      <c r="E5552"/>
      <c r="F5552"/>
      <c r="G5552"/>
      <c r="H5552"/>
      <c r="I5552"/>
      <c r="J5552"/>
      <c r="K5552"/>
    </row>
    <row r="5553" spans="1:11" x14ac:dyDescent="0.25">
      <c r="A5553"/>
      <c r="B5553"/>
      <c r="C5553"/>
      <c r="D5553"/>
      <c r="E5553"/>
      <c r="F5553"/>
      <c r="G5553"/>
      <c r="H5553"/>
      <c r="I5553"/>
      <c r="J5553"/>
      <c r="K5553"/>
    </row>
    <row r="5554" spans="1:11" x14ac:dyDescent="0.25">
      <c r="A5554"/>
      <c r="B5554"/>
      <c r="C5554"/>
      <c r="D5554"/>
      <c r="E5554"/>
      <c r="F5554"/>
      <c r="G5554"/>
      <c r="H5554"/>
      <c r="I5554"/>
      <c r="J5554"/>
      <c r="K5554"/>
    </row>
    <row r="5555" spans="1:11" x14ac:dyDescent="0.25">
      <c r="A5555"/>
      <c r="B5555"/>
      <c r="C5555"/>
      <c r="D5555"/>
      <c r="E5555"/>
      <c r="F5555"/>
      <c r="G5555"/>
      <c r="H5555"/>
      <c r="I5555"/>
      <c r="J5555"/>
      <c r="K5555"/>
    </row>
    <row r="5556" spans="1:11" x14ac:dyDescent="0.25">
      <c r="A5556"/>
      <c r="B5556"/>
      <c r="C5556"/>
      <c r="D5556"/>
      <c r="E5556"/>
      <c r="F5556"/>
      <c r="G5556"/>
      <c r="H5556"/>
      <c r="I5556"/>
      <c r="J5556"/>
      <c r="K5556"/>
    </row>
    <row r="5557" spans="1:11" x14ac:dyDescent="0.25">
      <c r="A5557"/>
      <c r="B5557"/>
      <c r="C5557"/>
      <c r="D5557"/>
      <c r="E5557"/>
      <c r="F5557"/>
      <c r="G5557"/>
      <c r="H5557"/>
      <c r="I5557"/>
      <c r="J5557"/>
      <c r="K5557"/>
    </row>
    <row r="5558" spans="1:11" x14ac:dyDescent="0.25">
      <c r="A5558"/>
      <c r="B5558"/>
      <c r="C5558"/>
      <c r="D5558"/>
      <c r="E5558"/>
      <c r="F5558"/>
      <c r="G5558"/>
      <c r="H5558"/>
      <c r="I5558"/>
      <c r="J5558"/>
      <c r="K5558"/>
    </row>
    <row r="5559" spans="1:11" x14ac:dyDescent="0.25">
      <c r="A5559"/>
      <c r="B5559"/>
      <c r="C5559"/>
      <c r="D5559"/>
      <c r="E5559"/>
      <c r="F5559"/>
      <c r="G5559"/>
      <c r="H5559"/>
      <c r="I5559"/>
      <c r="J5559"/>
      <c r="K5559"/>
    </row>
    <row r="5560" spans="1:11" x14ac:dyDescent="0.25">
      <c r="A5560"/>
      <c r="B5560"/>
      <c r="C5560"/>
      <c r="D5560"/>
      <c r="E5560"/>
      <c r="F5560"/>
      <c r="G5560"/>
      <c r="H5560"/>
      <c r="I5560"/>
      <c r="J5560"/>
      <c r="K5560"/>
    </row>
    <row r="5561" spans="1:11" x14ac:dyDescent="0.25">
      <c r="A5561"/>
      <c r="B5561"/>
      <c r="C5561"/>
      <c r="D5561"/>
      <c r="E5561"/>
      <c r="F5561"/>
      <c r="G5561"/>
      <c r="H5561"/>
      <c r="I5561"/>
      <c r="J5561"/>
      <c r="K5561"/>
    </row>
    <row r="5562" spans="1:11" x14ac:dyDescent="0.25">
      <c r="A5562"/>
      <c r="B5562"/>
      <c r="C5562"/>
      <c r="D5562"/>
      <c r="E5562"/>
      <c r="F5562"/>
      <c r="G5562"/>
      <c r="H5562"/>
      <c r="I5562"/>
      <c r="J5562"/>
      <c r="K5562"/>
    </row>
    <row r="5563" spans="1:11" x14ac:dyDescent="0.25">
      <c r="A5563"/>
      <c r="B5563"/>
      <c r="C5563"/>
      <c r="D5563"/>
      <c r="E5563"/>
      <c r="F5563"/>
      <c r="G5563"/>
      <c r="H5563"/>
      <c r="I5563"/>
      <c r="J5563"/>
      <c r="K5563"/>
    </row>
    <row r="5564" spans="1:11" x14ac:dyDescent="0.25">
      <c r="A5564"/>
      <c r="B5564"/>
      <c r="C5564"/>
      <c r="D5564"/>
      <c r="E5564"/>
      <c r="F5564"/>
      <c r="G5564"/>
      <c r="H5564"/>
      <c r="I5564"/>
      <c r="J5564"/>
      <c r="K5564"/>
    </row>
    <row r="5565" spans="1:11" x14ac:dyDescent="0.25">
      <c r="A5565"/>
      <c r="B5565"/>
      <c r="C5565"/>
      <c r="D5565"/>
      <c r="E5565"/>
      <c r="F5565"/>
      <c r="G5565"/>
      <c r="H5565"/>
      <c r="I5565"/>
      <c r="J5565"/>
      <c r="K5565"/>
    </row>
    <row r="5566" spans="1:11" x14ac:dyDescent="0.25">
      <c r="A5566"/>
      <c r="B5566"/>
      <c r="C5566"/>
      <c r="D5566"/>
      <c r="E5566"/>
      <c r="F5566"/>
      <c r="G5566"/>
      <c r="H5566"/>
      <c r="I5566"/>
      <c r="J5566"/>
      <c r="K5566"/>
    </row>
    <row r="5567" spans="1:11" x14ac:dyDescent="0.25">
      <c r="A5567"/>
      <c r="B5567"/>
      <c r="C5567"/>
      <c r="D5567"/>
      <c r="E5567"/>
      <c r="F5567"/>
      <c r="G5567"/>
      <c r="H5567"/>
      <c r="I5567"/>
      <c r="J5567"/>
      <c r="K5567"/>
    </row>
    <row r="5568" spans="1:11" x14ac:dyDescent="0.25">
      <c r="A5568"/>
      <c r="B5568"/>
      <c r="C5568"/>
      <c r="D5568"/>
      <c r="E5568"/>
      <c r="F5568"/>
      <c r="G5568"/>
      <c r="H5568"/>
      <c r="I5568"/>
      <c r="J5568"/>
      <c r="K5568"/>
    </row>
    <row r="5569" spans="1:11" x14ac:dyDescent="0.25">
      <c r="A5569"/>
      <c r="B5569"/>
      <c r="C5569"/>
      <c r="D5569"/>
      <c r="E5569"/>
      <c r="F5569"/>
      <c r="G5569"/>
      <c r="H5569"/>
      <c r="I5569"/>
      <c r="J5569"/>
      <c r="K5569"/>
    </row>
    <row r="5570" spans="1:11" x14ac:dyDescent="0.25">
      <c r="A5570"/>
      <c r="B5570"/>
      <c r="C5570"/>
      <c r="D5570"/>
      <c r="E5570"/>
      <c r="F5570"/>
      <c r="G5570"/>
      <c r="H5570"/>
      <c r="I5570"/>
      <c r="J5570"/>
      <c r="K5570"/>
    </row>
    <row r="5571" spans="1:11" x14ac:dyDescent="0.25">
      <c r="A5571"/>
      <c r="B5571"/>
      <c r="C5571"/>
      <c r="D5571"/>
      <c r="E5571"/>
      <c r="F5571"/>
      <c r="G5571"/>
      <c r="H5571"/>
      <c r="I5571"/>
      <c r="J5571"/>
      <c r="K5571"/>
    </row>
    <row r="5572" spans="1:11" x14ac:dyDescent="0.25">
      <c r="A5572"/>
      <c r="B5572"/>
      <c r="C5572"/>
      <c r="D5572"/>
      <c r="E5572"/>
      <c r="F5572"/>
      <c r="G5572"/>
      <c r="H5572"/>
      <c r="I5572"/>
      <c r="J5572"/>
      <c r="K5572"/>
    </row>
    <row r="5573" spans="1:11" x14ac:dyDescent="0.25">
      <c r="A5573"/>
      <c r="B5573"/>
      <c r="C5573"/>
      <c r="D5573"/>
      <c r="E5573"/>
      <c r="F5573"/>
      <c r="G5573"/>
      <c r="H5573"/>
      <c r="I5573"/>
      <c r="J5573"/>
      <c r="K5573"/>
    </row>
    <row r="5574" spans="1:11" x14ac:dyDescent="0.25">
      <c r="A5574"/>
      <c r="B5574"/>
      <c r="C5574"/>
      <c r="D5574"/>
      <c r="E5574"/>
      <c r="F5574"/>
      <c r="G5574"/>
      <c r="H5574"/>
      <c r="I5574"/>
      <c r="J5574"/>
      <c r="K5574"/>
    </row>
    <row r="5575" spans="1:11" x14ac:dyDescent="0.25">
      <c r="A5575"/>
      <c r="B5575"/>
      <c r="C5575"/>
      <c r="D5575"/>
      <c r="E5575"/>
      <c r="F5575"/>
      <c r="G5575"/>
      <c r="H5575"/>
      <c r="I5575"/>
      <c r="J5575"/>
      <c r="K5575"/>
    </row>
    <row r="5576" spans="1:11" x14ac:dyDescent="0.25">
      <c r="A5576"/>
      <c r="B5576"/>
      <c r="C5576"/>
      <c r="D5576"/>
      <c r="E5576"/>
      <c r="F5576"/>
      <c r="G5576"/>
      <c r="H5576"/>
      <c r="I5576"/>
      <c r="J5576"/>
      <c r="K5576"/>
    </row>
    <row r="5577" spans="1:11" x14ac:dyDescent="0.25">
      <c r="A5577"/>
      <c r="B5577"/>
      <c r="C5577"/>
      <c r="D5577"/>
      <c r="E5577"/>
      <c r="F5577"/>
      <c r="G5577"/>
      <c r="H5577"/>
      <c r="I5577"/>
      <c r="J5577"/>
      <c r="K5577"/>
    </row>
    <row r="5578" spans="1:11" x14ac:dyDescent="0.25">
      <c r="A5578"/>
      <c r="B5578"/>
      <c r="C5578"/>
      <c r="D5578"/>
      <c r="E5578"/>
      <c r="F5578"/>
      <c r="G5578"/>
      <c r="H5578"/>
      <c r="I5578"/>
      <c r="J5578"/>
      <c r="K5578"/>
    </row>
    <row r="5579" spans="1:11" x14ac:dyDescent="0.25">
      <c r="A5579"/>
      <c r="B5579"/>
      <c r="C5579"/>
      <c r="D5579"/>
      <c r="E5579"/>
      <c r="F5579"/>
      <c r="G5579"/>
      <c r="H5579"/>
      <c r="I5579"/>
      <c r="J5579"/>
      <c r="K5579"/>
    </row>
    <row r="5580" spans="1:11" x14ac:dyDescent="0.25">
      <c r="A5580"/>
      <c r="B5580"/>
      <c r="C5580"/>
      <c r="D5580"/>
      <c r="E5580"/>
      <c r="F5580"/>
      <c r="G5580"/>
      <c r="H5580"/>
      <c r="I5580"/>
      <c r="J5580"/>
      <c r="K5580"/>
    </row>
    <row r="5581" spans="1:11" x14ac:dyDescent="0.25">
      <c r="A5581"/>
      <c r="B5581"/>
      <c r="C5581"/>
      <c r="D5581"/>
      <c r="E5581"/>
      <c r="F5581"/>
      <c r="G5581"/>
      <c r="H5581"/>
      <c r="I5581"/>
      <c r="J5581"/>
      <c r="K5581"/>
    </row>
    <row r="5582" spans="1:11" x14ac:dyDescent="0.25">
      <c r="A5582"/>
      <c r="B5582"/>
      <c r="C5582"/>
      <c r="D5582"/>
      <c r="E5582"/>
      <c r="F5582"/>
      <c r="G5582"/>
      <c r="H5582"/>
      <c r="I5582"/>
      <c r="J5582"/>
      <c r="K5582"/>
    </row>
    <row r="5583" spans="1:11" x14ac:dyDescent="0.25">
      <c r="A5583"/>
      <c r="B5583"/>
      <c r="C5583"/>
      <c r="D5583"/>
      <c r="E5583"/>
      <c r="F5583"/>
      <c r="G5583"/>
      <c r="H5583"/>
      <c r="I5583"/>
      <c r="J5583"/>
      <c r="K5583"/>
    </row>
    <row r="5584" spans="1:11" x14ac:dyDescent="0.25">
      <c r="A5584"/>
      <c r="B5584"/>
      <c r="C5584"/>
      <c r="D5584"/>
      <c r="E5584"/>
      <c r="F5584"/>
      <c r="G5584"/>
      <c r="H5584"/>
      <c r="I5584"/>
      <c r="J5584"/>
      <c r="K5584"/>
    </row>
    <row r="5585" spans="1:11" x14ac:dyDescent="0.25">
      <c r="A5585"/>
      <c r="B5585"/>
      <c r="C5585"/>
      <c r="D5585"/>
      <c r="E5585"/>
      <c r="F5585"/>
      <c r="G5585"/>
      <c r="H5585"/>
      <c r="I5585"/>
      <c r="J5585"/>
      <c r="K5585"/>
    </row>
    <row r="5586" spans="1:11" x14ac:dyDescent="0.25">
      <c r="A5586"/>
      <c r="B5586"/>
      <c r="C5586"/>
      <c r="D5586"/>
      <c r="E5586"/>
      <c r="F5586"/>
      <c r="G5586"/>
      <c r="H5586"/>
      <c r="I5586"/>
      <c r="J5586"/>
      <c r="K5586"/>
    </row>
    <row r="5587" spans="1:11" x14ac:dyDescent="0.25">
      <c r="A5587"/>
      <c r="B5587"/>
      <c r="C5587"/>
      <c r="D5587"/>
      <c r="E5587"/>
      <c r="F5587"/>
      <c r="G5587"/>
      <c r="H5587"/>
      <c r="I5587"/>
      <c r="J5587"/>
      <c r="K5587"/>
    </row>
    <row r="5588" spans="1:11" x14ac:dyDescent="0.25">
      <c r="A5588"/>
      <c r="B5588"/>
      <c r="C5588"/>
      <c r="D5588"/>
      <c r="E5588"/>
      <c r="F5588"/>
      <c r="G5588"/>
      <c r="H5588"/>
      <c r="I5588"/>
      <c r="J5588"/>
      <c r="K5588"/>
    </row>
    <row r="5589" spans="1:11" x14ac:dyDescent="0.25">
      <c r="A5589"/>
      <c r="B5589"/>
      <c r="C5589"/>
      <c r="D5589"/>
      <c r="E5589"/>
      <c r="F5589"/>
      <c r="G5589"/>
      <c r="H5589"/>
      <c r="I5589"/>
      <c r="J5589"/>
      <c r="K5589"/>
    </row>
    <row r="5590" spans="1:11" x14ac:dyDescent="0.25">
      <c r="A5590"/>
      <c r="B5590"/>
      <c r="C5590"/>
      <c r="D5590"/>
      <c r="E5590"/>
      <c r="F5590"/>
      <c r="G5590"/>
      <c r="H5590"/>
      <c r="I5590"/>
      <c r="J5590"/>
      <c r="K5590"/>
    </row>
    <row r="5591" spans="1:11" x14ac:dyDescent="0.25">
      <c r="A5591"/>
      <c r="B5591"/>
      <c r="C5591"/>
      <c r="D5591"/>
      <c r="E5591"/>
      <c r="F5591"/>
      <c r="G5591"/>
      <c r="H5591"/>
      <c r="I5591"/>
      <c r="J5591"/>
      <c r="K5591"/>
    </row>
    <row r="5592" spans="1:11" x14ac:dyDescent="0.25">
      <c r="A5592"/>
      <c r="B5592"/>
      <c r="C5592"/>
      <c r="D5592"/>
      <c r="E5592"/>
      <c r="F5592"/>
      <c r="G5592"/>
      <c r="H5592"/>
      <c r="I5592"/>
      <c r="J5592"/>
      <c r="K5592"/>
    </row>
    <row r="5593" spans="1:11" x14ac:dyDescent="0.25">
      <c r="A5593"/>
      <c r="B5593"/>
      <c r="C5593"/>
      <c r="D5593"/>
      <c r="E5593"/>
      <c r="F5593"/>
      <c r="G5593"/>
      <c r="H5593"/>
      <c r="I5593"/>
      <c r="J5593"/>
      <c r="K5593"/>
    </row>
    <row r="5594" spans="1:11" x14ac:dyDescent="0.25">
      <c r="A5594"/>
      <c r="B5594"/>
      <c r="C5594"/>
      <c r="D5594"/>
      <c r="E5594"/>
      <c r="F5594"/>
      <c r="G5594"/>
      <c r="H5594"/>
      <c r="I5594"/>
      <c r="J5594"/>
      <c r="K5594"/>
    </row>
    <row r="5595" spans="1:11" x14ac:dyDescent="0.25">
      <c r="A5595"/>
      <c r="B5595"/>
      <c r="C5595"/>
      <c r="D5595"/>
      <c r="E5595"/>
      <c r="F5595"/>
      <c r="G5595"/>
      <c r="H5595"/>
      <c r="I5595"/>
      <c r="J5595"/>
      <c r="K5595"/>
    </row>
    <row r="5596" spans="1:11" x14ac:dyDescent="0.25">
      <c r="A5596"/>
      <c r="B5596"/>
      <c r="C5596"/>
      <c r="D5596"/>
      <c r="E5596"/>
      <c r="F5596"/>
      <c r="G5596"/>
      <c r="H5596"/>
      <c r="I5596"/>
      <c r="J5596"/>
      <c r="K5596"/>
    </row>
    <row r="5597" spans="1:11" x14ac:dyDescent="0.25">
      <c r="A5597"/>
      <c r="B5597"/>
      <c r="C5597"/>
      <c r="D5597"/>
      <c r="E5597"/>
      <c r="F5597"/>
      <c r="G5597"/>
      <c r="H5597"/>
      <c r="I5597"/>
      <c r="J5597"/>
      <c r="K5597"/>
    </row>
    <row r="5598" spans="1:11" x14ac:dyDescent="0.25">
      <c r="A5598"/>
      <c r="B5598"/>
      <c r="C5598"/>
      <c r="D5598"/>
      <c r="E5598"/>
      <c r="F5598"/>
      <c r="G5598"/>
      <c r="H5598"/>
      <c r="I5598"/>
      <c r="J5598"/>
      <c r="K5598"/>
    </row>
    <row r="5599" spans="1:11" x14ac:dyDescent="0.25">
      <c r="A5599"/>
      <c r="B5599"/>
      <c r="C5599"/>
      <c r="D5599"/>
      <c r="E5599"/>
      <c r="F5599"/>
      <c r="G5599"/>
      <c r="H5599"/>
      <c r="I5599"/>
      <c r="J5599"/>
      <c r="K5599"/>
    </row>
    <row r="5600" spans="1:11" x14ac:dyDescent="0.25">
      <c r="A5600"/>
      <c r="B5600"/>
      <c r="C5600"/>
      <c r="D5600"/>
      <c r="E5600"/>
      <c r="F5600"/>
      <c r="G5600"/>
      <c r="H5600"/>
      <c r="I5600"/>
      <c r="J5600"/>
      <c r="K5600"/>
    </row>
    <row r="5601" spans="1:11" x14ac:dyDescent="0.25">
      <c r="A5601"/>
      <c r="B5601"/>
      <c r="C5601"/>
      <c r="D5601"/>
      <c r="E5601"/>
      <c r="F5601"/>
      <c r="G5601"/>
      <c r="H5601"/>
      <c r="I5601"/>
      <c r="J5601"/>
      <c r="K5601"/>
    </row>
    <row r="5602" spans="1:11" x14ac:dyDescent="0.25">
      <c r="A5602"/>
      <c r="B5602"/>
      <c r="C5602"/>
      <c r="D5602"/>
      <c r="E5602"/>
      <c r="F5602"/>
      <c r="G5602"/>
      <c r="H5602"/>
      <c r="I5602"/>
      <c r="J5602"/>
      <c r="K5602"/>
    </row>
    <row r="5603" spans="1:11" x14ac:dyDescent="0.25">
      <c r="A5603"/>
      <c r="B5603"/>
      <c r="C5603"/>
      <c r="D5603"/>
      <c r="E5603"/>
      <c r="F5603"/>
      <c r="G5603"/>
      <c r="H5603"/>
      <c r="I5603"/>
      <c r="J5603"/>
      <c r="K5603"/>
    </row>
    <row r="5604" spans="1:11" x14ac:dyDescent="0.25">
      <c r="A5604"/>
      <c r="B5604"/>
      <c r="C5604"/>
      <c r="D5604"/>
      <c r="E5604"/>
      <c r="F5604"/>
      <c r="G5604"/>
      <c r="H5604"/>
      <c r="I5604"/>
      <c r="J5604"/>
      <c r="K5604"/>
    </row>
    <row r="5605" spans="1:11" x14ac:dyDescent="0.25">
      <c r="A5605"/>
      <c r="B5605"/>
      <c r="C5605"/>
      <c r="D5605"/>
      <c r="E5605"/>
      <c r="F5605"/>
      <c r="G5605"/>
      <c r="H5605"/>
      <c r="I5605"/>
      <c r="J5605"/>
      <c r="K5605"/>
    </row>
    <row r="5606" spans="1:11" x14ac:dyDescent="0.25">
      <c r="A5606"/>
      <c r="B5606"/>
      <c r="C5606"/>
      <c r="D5606"/>
      <c r="E5606"/>
      <c r="F5606"/>
      <c r="G5606"/>
      <c r="H5606"/>
      <c r="I5606"/>
      <c r="J5606"/>
      <c r="K5606"/>
    </row>
    <row r="5607" spans="1:11" x14ac:dyDescent="0.25">
      <c r="A5607"/>
      <c r="B5607"/>
      <c r="C5607"/>
      <c r="D5607"/>
      <c r="E5607"/>
      <c r="F5607"/>
      <c r="G5607"/>
      <c r="H5607"/>
      <c r="I5607"/>
      <c r="J5607"/>
      <c r="K5607"/>
    </row>
    <row r="5608" spans="1:11" x14ac:dyDescent="0.25">
      <c r="A5608"/>
      <c r="B5608"/>
      <c r="C5608"/>
      <c r="D5608"/>
      <c r="E5608"/>
      <c r="F5608"/>
      <c r="G5608"/>
      <c r="H5608"/>
      <c r="I5608"/>
      <c r="J5608"/>
      <c r="K5608"/>
    </row>
    <row r="5609" spans="1:11" x14ac:dyDescent="0.25">
      <c r="A5609"/>
      <c r="B5609"/>
      <c r="C5609"/>
      <c r="D5609"/>
      <c r="E5609"/>
      <c r="F5609"/>
      <c r="G5609"/>
      <c r="H5609"/>
      <c r="I5609"/>
      <c r="J5609"/>
      <c r="K5609"/>
    </row>
    <row r="5610" spans="1:11" x14ac:dyDescent="0.25">
      <c r="A5610"/>
      <c r="B5610"/>
      <c r="C5610"/>
      <c r="D5610"/>
      <c r="E5610"/>
      <c r="F5610"/>
      <c r="G5610"/>
      <c r="H5610"/>
      <c r="I5610"/>
      <c r="J5610"/>
      <c r="K5610"/>
    </row>
    <row r="5611" spans="1:11" x14ac:dyDescent="0.25">
      <c r="A5611"/>
      <c r="B5611"/>
      <c r="C5611"/>
      <c r="D5611"/>
      <c r="E5611"/>
      <c r="F5611"/>
      <c r="G5611"/>
      <c r="H5611"/>
      <c r="I5611"/>
      <c r="J5611"/>
      <c r="K5611"/>
    </row>
    <row r="5612" spans="1:11" x14ac:dyDescent="0.25">
      <c r="A5612"/>
      <c r="B5612"/>
      <c r="C5612"/>
      <c r="D5612"/>
      <c r="E5612"/>
      <c r="F5612"/>
      <c r="G5612"/>
      <c r="H5612"/>
      <c r="I5612"/>
      <c r="J5612"/>
      <c r="K5612"/>
    </row>
    <row r="5613" spans="1:11" x14ac:dyDescent="0.25">
      <c r="A5613"/>
      <c r="B5613"/>
      <c r="C5613"/>
      <c r="D5613"/>
      <c r="E5613"/>
      <c r="F5613"/>
      <c r="G5613"/>
      <c r="H5613"/>
      <c r="I5613"/>
      <c r="J5613"/>
      <c r="K5613"/>
    </row>
    <row r="5614" spans="1:11" x14ac:dyDescent="0.25">
      <c r="A5614"/>
      <c r="B5614"/>
      <c r="C5614"/>
      <c r="D5614"/>
      <c r="E5614"/>
      <c r="F5614"/>
      <c r="G5614"/>
      <c r="H5614"/>
      <c r="I5614"/>
      <c r="J5614"/>
      <c r="K5614"/>
    </row>
    <row r="5615" spans="1:11" x14ac:dyDescent="0.25">
      <c r="A5615"/>
      <c r="B5615"/>
      <c r="C5615"/>
      <c r="D5615"/>
      <c r="E5615"/>
      <c r="F5615"/>
      <c r="G5615"/>
      <c r="H5615"/>
      <c r="I5615"/>
      <c r="J5615"/>
      <c r="K5615"/>
    </row>
    <row r="5616" spans="1:11" x14ac:dyDescent="0.25">
      <c r="A5616"/>
      <c r="B5616"/>
      <c r="C5616"/>
      <c r="D5616"/>
      <c r="E5616"/>
      <c r="F5616"/>
      <c r="G5616"/>
      <c r="H5616"/>
      <c r="I5616"/>
      <c r="J5616"/>
      <c r="K5616"/>
    </row>
    <row r="5617" spans="1:11" x14ac:dyDescent="0.25">
      <c r="A5617"/>
      <c r="B5617"/>
      <c r="C5617"/>
      <c r="D5617"/>
      <c r="E5617"/>
      <c r="F5617"/>
      <c r="G5617"/>
      <c r="H5617"/>
      <c r="I5617"/>
      <c r="J5617"/>
      <c r="K5617"/>
    </row>
    <row r="5618" spans="1:11" x14ac:dyDescent="0.25">
      <c r="A5618"/>
      <c r="B5618"/>
      <c r="C5618"/>
      <c r="D5618"/>
      <c r="E5618"/>
      <c r="F5618"/>
      <c r="G5618"/>
      <c r="H5618"/>
      <c r="I5618"/>
      <c r="J5618"/>
      <c r="K5618"/>
    </row>
    <row r="5619" spans="1:11" x14ac:dyDescent="0.25">
      <c r="A5619"/>
      <c r="B5619"/>
      <c r="C5619"/>
      <c r="D5619"/>
      <c r="E5619"/>
      <c r="F5619"/>
      <c r="G5619"/>
      <c r="H5619"/>
      <c r="I5619"/>
      <c r="J5619"/>
      <c r="K5619"/>
    </row>
    <row r="5620" spans="1:11" x14ac:dyDescent="0.25">
      <c r="A5620"/>
      <c r="B5620"/>
      <c r="C5620"/>
      <c r="D5620"/>
      <c r="E5620"/>
      <c r="F5620"/>
      <c r="G5620"/>
      <c r="H5620"/>
      <c r="I5620"/>
      <c r="J5620"/>
      <c r="K5620"/>
    </row>
    <row r="5621" spans="1:11" x14ac:dyDescent="0.25">
      <c r="A5621"/>
      <c r="B5621"/>
      <c r="C5621"/>
      <c r="D5621"/>
      <c r="E5621"/>
      <c r="F5621"/>
      <c r="G5621"/>
      <c r="H5621"/>
      <c r="I5621"/>
      <c r="J5621"/>
      <c r="K5621"/>
    </row>
    <row r="5622" spans="1:11" x14ac:dyDescent="0.25">
      <c r="A5622"/>
      <c r="B5622"/>
      <c r="C5622"/>
      <c r="D5622"/>
      <c r="E5622"/>
      <c r="F5622"/>
      <c r="G5622"/>
      <c r="H5622"/>
      <c r="I5622"/>
      <c r="J5622"/>
      <c r="K5622"/>
    </row>
    <row r="5623" spans="1:11" x14ac:dyDescent="0.25">
      <c r="A5623"/>
      <c r="B5623"/>
      <c r="C5623"/>
      <c r="D5623"/>
      <c r="E5623"/>
      <c r="F5623"/>
      <c r="G5623"/>
      <c r="H5623"/>
      <c r="I5623"/>
      <c r="J5623"/>
      <c r="K5623"/>
    </row>
    <row r="5624" spans="1:11" x14ac:dyDescent="0.25">
      <c r="A5624"/>
      <c r="B5624"/>
      <c r="C5624"/>
      <c r="D5624"/>
      <c r="E5624"/>
      <c r="F5624"/>
      <c r="G5624"/>
      <c r="H5624"/>
      <c r="I5624"/>
      <c r="J5624"/>
      <c r="K5624"/>
    </row>
    <row r="5625" spans="1:11" x14ac:dyDescent="0.25">
      <c r="A5625"/>
      <c r="B5625"/>
      <c r="C5625"/>
      <c r="D5625"/>
      <c r="E5625"/>
      <c r="F5625"/>
      <c r="G5625"/>
      <c r="H5625"/>
      <c r="I5625"/>
      <c r="J5625"/>
      <c r="K5625"/>
    </row>
    <row r="5626" spans="1:11" x14ac:dyDescent="0.25">
      <c r="A5626"/>
      <c r="B5626"/>
      <c r="C5626"/>
      <c r="D5626"/>
      <c r="E5626"/>
      <c r="F5626"/>
      <c r="G5626"/>
      <c r="H5626"/>
      <c r="I5626"/>
      <c r="J5626"/>
      <c r="K5626"/>
    </row>
    <row r="5627" spans="1:11" x14ac:dyDescent="0.25">
      <c r="A5627"/>
      <c r="B5627"/>
      <c r="C5627"/>
      <c r="D5627"/>
      <c r="E5627"/>
      <c r="F5627"/>
      <c r="G5627"/>
      <c r="H5627"/>
      <c r="I5627"/>
      <c r="J5627"/>
      <c r="K5627"/>
    </row>
    <row r="5628" spans="1:11" x14ac:dyDescent="0.25">
      <c r="A5628"/>
      <c r="B5628"/>
      <c r="C5628"/>
      <c r="D5628"/>
      <c r="E5628"/>
      <c r="F5628"/>
      <c r="G5628"/>
      <c r="H5628"/>
      <c r="I5628"/>
      <c r="J5628"/>
      <c r="K5628"/>
    </row>
    <row r="5629" spans="1:11" x14ac:dyDescent="0.25">
      <c r="A5629"/>
      <c r="B5629"/>
      <c r="C5629"/>
      <c r="D5629"/>
      <c r="E5629"/>
      <c r="F5629"/>
      <c r="G5629"/>
      <c r="H5629"/>
      <c r="I5629"/>
      <c r="J5629"/>
      <c r="K5629"/>
    </row>
    <row r="5630" spans="1:11" x14ac:dyDescent="0.25">
      <c r="A5630"/>
      <c r="B5630"/>
      <c r="C5630"/>
      <c r="D5630"/>
      <c r="E5630"/>
      <c r="F5630"/>
      <c r="G5630"/>
      <c r="H5630"/>
      <c r="I5630"/>
      <c r="J5630"/>
      <c r="K5630"/>
    </row>
    <row r="5631" spans="1:11" x14ac:dyDescent="0.25">
      <c r="A5631"/>
      <c r="B5631"/>
      <c r="C5631"/>
      <c r="D5631"/>
      <c r="E5631"/>
      <c r="F5631"/>
      <c r="G5631"/>
      <c r="H5631"/>
      <c r="I5631"/>
      <c r="J5631"/>
      <c r="K5631"/>
    </row>
    <row r="5632" spans="1:11" x14ac:dyDescent="0.25">
      <c r="A5632"/>
      <c r="B5632"/>
      <c r="C5632"/>
      <c r="D5632"/>
      <c r="E5632"/>
      <c r="F5632"/>
      <c r="G5632"/>
      <c r="H5632"/>
      <c r="I5632"/>
      <c r="J5632"/>
      <c r="K5632"/>
    </row>
    <row r="5633" spans="1:11" x14ac:dyDescent="0.25">
      <c r="A5633"/>
      <c r="B5633"/>
      <c r="C5633"/>
      <c r="D5633"/>
      <c r="E5633"/>
      <c r="F5633"/>
      <c r="G5633"/>
      <c r="H5633"/>
      <c r="I5633"/>
      <c r="J5633"/>
      <c r="K5633"/>
    </row>
    <row r="5634" spans="1:11" x14ac:dyDescent="0.25">
      <c r="A5634"/>
      <c r="B5634"/>
      <c r="C5634"/>
      <c r="D5634"/>
      <c r="E5634"/>
      <c r="F5634"/>
      <c r="G5634"/>
      <c r="H5634"/>
      <c r="I5634"/>
      <c r="J5634"/>
      <c r="K5634"/>
    </row>
    <row r="5635" spans="1:11" x14ac:dyDescent="0.25">
      <c r="A5635"/>
      <c r="B5635"/>
      <c r="C5635"/>
      <c r="D5635"/>
      <c r="E5635"/>
      <c r="F5635"/>
      <c r="G5635"/>
      <c r="H5635"/>
      <c r="I5635"/>
      <c r="J5635"/>
      <c r="K5635"/>
    </row>
    <row r="5636" spans="1:11" x14ac:dyDescent="0.25">
      <c r="A5636"/>
      <c r="B5636"/>
      <c r="C5636"/>
      <c r="D5636"/>
      <c r="E5636"/>
      <c r="F5636"/>
      <c r="G5636"/>
      <c r="H5636"/>
      <c r="I5636"/>
      <c r="J5636"/>
      <c r="K5636"/>
    </row>
    <row r="5637" spans="1:11" x14ac:dyDescent="0.25">
      <c r="A5637"/>
      <c r="B5637"/>
      <c r="C5637"/>
      <c r="D5637"/>
      <c r="E5637"/>
      <c r="F5637"/>
      <c r="G5637"/>
      <c r="H5637"/>
      <c r="I5637"/>
      <c r="J5637"/>
      <c r="K5637"/>
    </row>
    <row r="5638" spans="1:11" x14ac:dyDescent="0.25">
      <c r="A5638"/>
      <c r="B5638"/>
      <c r="C5638"/>
      <c r="D5638"/>
      <c r="E5638"/>
      <c r="F5638"/>
      <c r="G5638"/>
      <c r="H5638"/>
      <c r="I5638"/>
      <c r="J5638"/>
      <c r="K5638"/>
    </row>
    <row r="5639" spans="1:11" x14ac:dyDescent="0.25">
      <c r="A5639"/>
      <c r="B5639"/>
      <c r="C5639"/>
      <c r="D5639"/>
      <c r="E5639"/>
      <c r="F5639"/>
      <c r="G5639"/>
      <c r="H5639"/>
      <c r="I5639"/>
      <c r="J5639"/>
      <c r="K5639"/>
    </row>
    <row r="5640" spans="1:11" x14ac:dyDescent="0.25">
      <c r="A5640"/>
      <c r="B5640"/>
      <c r="C5640"/>
      <c r="D5640"/>
      <c r="E5640"/>
      <c r="F5640"/>
      <c r="G5640"/>
      <c r="H5640"/>
      <c r="I5640"/>
      <c r="J5640"/>
      <c r="K5640"/>
    </row>
    <row r="5641" spans="1:11" x14ac:dyDescent="0.25">
      <c r="A5641"/>
      <c r="B5641"/>
      <c r="C5641"/>
      <c r="D5641"/>
      <c r="E5641"/>
      <c r="F5641"/>
      <c r="G5641"/>
      <c r="H5641"/>
      <c r="I5641"/>
      <c r="J5641"/>
      <c r="K5641"/>
    </row>
    <row r="5642" spans="1:11" x14ac:dyDescent="0.25">
      <c r="A5642"/>
      <c r="B5642"/>
      <c r="C5642"/>
      <c r="D5642"/>
      <c r="E5642"/>
      <c r="F5642"/>
      <c r="G5642"/>
      <c r="H5642"/>
      <c r="I5642"/>
      <c r="J5642"/>
      <c r="K5642"/>
    </row>
    <row r="5643" spans="1:11" x14ac:dyDescent="0.25">
      <c r="A5643"/>
      <c r="B5643"/>
      <c r="C5643"/>
      <c r="D5643"/>
      <c r="E5643"/>
      <c r="F5643"/>
      <c r="G5643"/>
      <c r="H5643"/>
      <c r="I5643"/>
      <c r="J5643"/>
      <c r="K5643"/>
    </row>
    <row r="5644" spans="1:11" x14ac:dyDescent="0.25">
      <c r="A5644"/>
      <c r="B5644"/>
      <c r="C5644"/>
      <c r="D5644"/>
      <c r="E5644"/>
      <c r="F5644"/>
      <c r="G5644"/>
      <c r="H5644"/>
      <c r="I5644"/>
      <c r="J5644"/>
      <c r="K5644"/>
    </row>
    <row r="5645" spans="1:11" x14ac:dyDescent="0.25">
      <c r="A5645"/>
      <c r="B5645"/>
      <c r="C5645"/>
      <c r="D5645"/>
      <c r="E5645"/>
      <c r="F5645"/>
      <c r="G5645"/>
      <c r="H5645"/>
      <c r="I5645"/>
      <c r="J5645"/>
      <c r="K5645"/>
    </row>
    <row r="5646" spans="1:11" x14ac:dyDescent="0.25">
      <c r="A5646"/>
      <c r="B5646"/>
      <c r="C5646"/>
      <c r="D5646"/>
      <c r="E5646"/>
      <c r="F5646"/>
      <c r="G5646"/>
      <c r="H5646"/>
      <c r="I5646"/>
      <c r="J5646"/>
      <c r="K5646"/>
    </row>
    <row r="5647" spans="1:11" x14ac:dyDescent="0.25">
      <c r="A5647"/>
      <c r="B5647"/>
      <c r="C5647"/>
      <c r="D5647"/>
      <c r="E5647"/>
      <c r="F5647"/>
      <c r="G5647"/>
      <c r="H5647"/>
      <c r="I5647"/>
      <c r="J5647"/>
      <c r="K5647"/>
    </row>
    <row r="5648" spans="1:11" x14ac:dyDescent="0.25">
      <c r="A5648"/>
      <c r="B5648"/>
      <c r="C5648"/>
      <c r="D5648"/>
      <c r="E5648"/>
      <c r="F5648"/>
      <c r="G5648"/>
      <c r="H5648"/>
      <c r="I5648"/>
      <c r="J5648"/>
      <c r="K5648"/>
    </row>
    <row r="5649" spans="1:11" x14ac:dyDescent="0.25">
      <c r="A5649"/>
      <c r="B5649"/>
      <c r="C5649"/>
      <c r="D5649"/>
      <c r="E5649"/>
      <c r="F5649"/>
      <c r="G5649"/>
      <c r="H5649"/>
      <c r="I5649"/>
      <c r="J5649"/>
      <c r="K5649"/>
    </row>
    <row r="5650" spans="1:11" x14ac:dyDescent="0.25">
      <c r="A5650"/>
      <c r="B5650"/>
      <c r="C5650"/>
      <c r="D5650"/>
      <c r="E5650"/>
      <c r="F5650"/>
      <c r="G5650"/>
      <c r="H5650"/>
      <c r="I5650"/>
      <c r="J5650"/>
      <c r="K5650"/>
    </row>
    <row r="5651" spans="1:11" x14ac:dyDescent="0.25">
      <c r="A5651"/>
      <c r="B5651"/>
      <c r="C5651"/>
      <c r="D5651"/>
      <c r="E5651"/>
      <c r="F5651"/>
      <c r="G5651"/>
      <c r="H5651"/>
      <c r="I5651"/>
      <c r="J5651"/>
      <c r="K5651"/>
    </row>
    <row r="5652" spans="1:11" x14ac:dyDescent="0.25">
      <c r="A5652"/>
      <c r="B5652"/>
      <c r="C5652"/>
      <c r="D5652"/>
      <c r="E5652"/>
      <c r="F5652"/>
      <c r="G5652"/>
      <c r="H5652"/>
      <c r="I5652"/>
      <c r="J5652"/>
      <c r="K5652"/>
    </row>
    <row r="5653" spans="1:11" x14ac:dyDescent="0.25">
      <c r="A5653"/>
      <c r="B5653"/>
      <c r="C5653"/>
      <c r="D5653"/>
      <c r="E5653"/>
      <c r="F5653"/>
      <c r="G5653"/>
      <c r="H5653"/>
      <c r="I5653"/>
      <c r="J5653"/>
      <c r="K5653"/>
    </row>
    <row r="5654" spans="1:11" x14ac:dyDescent="0.25">
      <c r="A5654"/>
      <c r="B5654"/>
      <c r="C5654"/>
      <c r="D5654"/>
      <c r="E5654"/>
      <c r="F5654"/>
      <c r="G5654"/>
      <c r="H5654"/>
      <c r="I5654"/>
      <c r="J5654"/>
      <c r="K5654"/>
    </row>
    <row r="5655" spans="1:11" x14ac:dyDescent="0.25">
      <c r="A5655"/>
      <c r="B5655"/>
      <c r="C5655"/>
      <c r="D5655"/>
      <c r="E5655"/>
      <c r="F5655"/>
      <c r="G5655"/>
      <c r="H5655"/>
      <c r="I5655"/>
      <c r="J5655"/>
      <c r="K5655"/>
    </row>
    <row r="5656" spans="1:11" x14ac:dyDescent="0.25">
      <c r="A5656"/>
      <c r="B5656"/>
      <c r="C5656"/>
      <c r="D5656"/>
      <c r="E5656"/>
      <c r="F5656"/>
      <c r="G5656"/>
      <c r="H5656"/>
      <c r="I5656"/>
      <c r="J5656"/>
      <c r="K5656"/>
    </row>
    <row r="5657" spans="1:11" x14ac:dyDescent="0.25">
      <c r="A5657"/>
      <c r="B5657"/>
      <c r="C5657"/>
      <c r="D5657"/>
      <c r="E5657"/>
      <c r="F5657"/>
      <c r="G5657"/>
      <c r="H5657"/>
      <c r="I5657"/>
      <c r="J5657"/>
      <c r="K5657"/>
    </row>
    <row r="5658" spans="1:11" x14ac:dyDescent="0.25">
      <c r="A5658"/>
      <c r="B5658"/>
      <c r="C5658"/>
      <c r="D5658"/>
      <c r="E5658"/>
      <c r="F5658"/>
      <c r="G5658"/>
      <c r="H5658"/>
      <c r="I5658"/>
      <c r="J5658"/>
      <c r="K5658"/>
    </row>
    <row r="5659" spans="1:11" x14ac:dyDescent="0.25">
      <c r="A5659"/>
      <c r="B5659"/>
      <c r="C5659"/>
      <c r="D5659"/>
      <c r="E5659"/>
      <c r="F5659"/>
      <c r="G5659"/>
      <c r="H5659"/>
      <c r="I5659"/>
      <c r="J5659"/>
      <c r="K5659"/>
    </row>
    <row r="5660" spans="1:11" x14ac:dyDescent="0.25">
      <c r="A5660"/>
      <c r="B5660"/>
      <c r="C5660"/>
      <c r="D5660"/>
      <c r="E5660"/>
      <c r="F5660"/>
      <c r="G5660"/>
      <c r="H5660"/>
      <c r="I5660"/>
      <c r="J5660"/>
      <c r="K5660"/>
    </row>
    <row r="5661" spans="1:11" x14ac:dyDescent="0.25">
      <c r="A5661"/>
      <c r="B5661"/>
      <c r="C5661"/>
      <c r="D5661"/>
      <c r="E5661"/>
      <c r="F5661"/>
      <c r="G5661"/>
      <c r="H5661"/>
      <c r="I5661"/>
      <c r="J5661"/>
      <c r="K5661"/>
    </row>
    <row r="5662" spans="1:11" x14ac:dyDescent="0.25">
      <c r="A5662"/>
      <c r="B5662"/>
      <c r="C5662"/>
      <c r="D5662"/>
      <c r="E5662"/>
      <c r="F5662"/>
      <c r="G5662"/>
      <c r="H5662"/>
      <c r="I5662"/>
      <c r="J5662"/>
      <c r="K5662"/>
    </row>
    <row r="5663" spans="1:11" x14ac:dyDescent="0.25">
      <c r="A5663"/>
      <c r="B5663"/>
      <c r="C5663"/>
      <c r="D5663"/>
      <c r="E5663"/>
      <c r="F5663"/>
      <c r="G5663"/>
      <c r="H5663"/>
      <c r="I5663"/>
      <c r="J5663"/>
      <c r="K5663"/>
    </row>
    <row r="5664" spans="1:11" x14ac:dyDescent="0.25">
      <c r="A5664"/>
      <c r="B5664"/>
      <c r="C5664"/>
      <c r="D5664"/>
      <c r="E5664"/>
      <c r="F5664"/>
      <c r="G5664"/>
      <c r="H5664"/>
      <c r="I5664"/>
      <c r="J5664"/>
      <c r="K5664"/>
    </row>
    <row r="5665" spans="1:11" x14ac:dyDescent="0.25">
      <c r="A5665"/>
      <c r="B5665"/>
      <c r="C5665"/>
      <c r="D5665"/>
      <c r="E5665"/>
      <c r="F5665"/>
      <c r="G5665"/>
      <c r="H5665"/>
      <c r="I5665"/>
      <c r="J5665"/>
      <c r="K5665"/>
    </row>
    <row r="5666" spans="1:11" x14ac:dyDescent="0.25">
      <c r="A5666"/>
      <c r="B5666"/>
      <c r="C5666"/>
      <c r="D5666"/>
      <c r="E5666"/>
      <c r="F5666"/>
      <c r="G5666"/>
      <c r="H5666"/>
      <c r="I5666"/>
      <c r="J5666"/>
      <c r="K5666"/>
    </row>
    <row r="5667" spans="1:11" x14ac:dyDescent="0.25">
      <c r="A5667"/>
      <c r="B5667"/>
      <c r="C5667"/>
      <c r="D5667"/>
      <c r="E5667"/>
      <c r="F5667"/>
      <c r="G5667"/>
      <c r="H5667"/>
      <c r="I5667"/>
      <c r="J5667"/>
      <c r="K5667"/>
    </row>
    <row r="5668" spans="1:11" x14ac:dyDescent="0.25">
      <c r="A5668"/>
      <c r="B5668"/>
      <c r="C5668"/>
      <c r="D5668"/>
      <c r="E5668"/>
      <c r="F5668"/>
      <c r="G5668"/>
      <c r="H5668"/>
      <c r="I5668"/>
      <c r="J5668"/>
      <c r="K5668"/>
    </row>
    <row r="5669" spans="1:11" x14ac:dyDescent="0.25">
      <c r="A5669"/>
      <c r="B5669"/>
      <c r="C5669"/>
      <c r="D5669"/>
      <c r="E5669"/>
      <c r="F5669"/>
      <c r="G5669"/>
      <c r="H5669"/>
      <c r="I5669"/>
      <c r="J5669"/>
      <c r="K5669"/>
    </row>
    <row r="5670" spans="1:11" x14ac:dyDescent="0.25">
      <c r="A5670"/>
      <c r="B5670"/>
      <c r="C5670"/>
      <c r="D5670"/>
      <c r="E5670"/>
      <c r="F5670"/>
      <c r="G5670"/>
      <c r="H5670"/>
      <c r="I5670"/>
      <c r="J5670"/>
      <c r="K5670"/>
    </row>
    <row r="5671" spans="1:11" x14ac:dyDescent="0.25">
      <c r="A5671"/>
      <c r="B5671"/>
      <c r="C5671"/>
      <c r="D5671"/>
      <c r="E5671"/>
      <c r="F5671"/>
      <c r="G5671"/>
      <c r="H5671"/>
      <c r="I5671"/>
      <c r="J5671"/>
      <c r="K5671"/>
    </row>
    <row r="5672" spans="1:11" x14ac:dyDescent="0.25">
      <c r="A5672"/>
      <c r="B5672"/>
      <c r="C5672"/>
      <c r="D5672"/>
      <c r="E5672"/>
      <c r="F5672"/>
      <c r="G5672"/>
      <c r="H5672"/>
      <c r="I5672"/>
      <c r="J5672"/>
      <c r="K5672"/>
    </row>
    <row r="5673" spans="1:11" x14ac:dyDescent="0.25">
      <c r="A5673"/>
      <c r="B5673"/>
      <c r="C5673"/>
      <c r="D5673"/>
      <c r="E5673"/>
      <c r="F5673"/>
      <c r="G5673"/>
      <c r="H5673"/>
      <c r="I5673"/>
      <c r="J5673"/>
      <c r="K5673"/>
    </row>
    <row r="5674" spans="1:11" x14ac:dyDescent="0.25">
      <c r="A5674"/>
      <c r="B5674"/>
      <c r="C5674"/>
      <c r="D5674"/>
      <c r="E5674"/>
      <c r="F5674"/>
      <c r="G5674"/>
      <c r="H5674"/>
      <c r="I5674"/>
      <c r="J5674"/>
      <c r="K5674"/>
    </row>
    <row r="5675" spans="1:11" x14ac:dyDescent="0.25">
      <c r="A5675"/>
      <c r="B5675"/>
      <c r="C5675"/>
      <c r="D5675"/>
      <c r="E5675"/>
      <c r="F5675"/>
      <c r="G5675"/>
      <c r="H5675"/>
      <c r="I5675"/>
      <c r="J5675"/>
      <c r="K5675"/>
    </row>
    <row r="5676" spans="1:11" x14ac:dyDescent="0.25">
      <c r="A5676"/>
      <c r="B5676"/>
      <c r="C5676"/>
      <c r="D5676"/>
      <c r="E5676"/>
      <c r="F5676"/>
      <c r="G5676"/>
      <c r="H5676"/>
      <c r="I5676"/>
      <c r="J5676"/>
      <c r="K5676"/>
    </row>
    <row r="5677" spans="1:11" x14ac:dyDescent="0.25">
      <c r="A5677"/>
      <c r="B5677"/>
      <c r="C5677"/>
      <c r="D5677"/>
      <c r="E5677"/>
      <c r="F5677"/>
      <c r="G5677"/>
      <c r="H5677"/>
      <c r="I5677"/>
      <c r="J5677"/>
      <c r="K5677"/>
    </row>
    <row r="5678" spans="1:11" x14ac:dyDescent="0.25">
      <c r="A5678"/>
      <c r="B5678"/>
      <c r="C5678"/>
      <c r="D5678"/>
      <c r="E5678"/>
      <c r="F5678"/>
      <c r="G5678"/>
      <c r="H5678"/>
      <c r="I5678"/>
      <c r="J5678"/>
      <c r="K5678"/>
    </row>
    <row r="5679" spans="1:11" x14ac:dyDescent="0.25">
      <c r="A5679"/>
      <c r="B5679"/>
      <c r="C5679"/>
      <c r="D5679"/>
      <c r="E5679"/>
      <c r="F5679"/>
      <c r="G5679"/>
      <c r="H5679"/>
      <c r="I5679"/>
      <c r="J5679"/>
      <c r="K5679"/>
    </row>
    <row r="5680" spans="1:11" x14ac:dyDescent="0.25">
      <c r="A5680"/>
      <c r="B5680"/>
      <c r="C5680"/>
      <c r="D5680"/>
      <c r="E5680"/>
      <c r="F5680"/>
      <c r="G5680"/>
      <c r="H5680"/>
      <c r="I5680"/>
      <c r="J5680"/>
      <c r="K5680"/>
    </row>
    <row r="5681" spans="1:11" x14ac:dyDescent="0.25">
      <c r="A5681"/>
      <c r="B5681"/>
      <c r="C5681"/>
      <c r="D5681"/>
      <c r="E5681"/>
      <c r="F5681"/>
      <c r="G5681"/>
      <c r="H5681"/>
      <c r="I5681"/>
      <c r="J5681"/>
      <c r="K5681"/>
    </row>
    <row r="5682" spans="1:11" x14ac:dyDescent="0.25">
      <c r="A5682"/>
      <c r="B5682"/>
      <c r="C5682"/>
      <c r="D5682"/>
      <c r="E5682"/>
      <c r="F5682"/>
      <c r="G5682"/>
      <c r="H5682"/>
      <c r="I5682"/>
      <c r="J5682"/>
      <c r="K5682"/>
    </row>
    <row r="5683" spans="1:11" x14ac:dyDescent="0.25">
      <c r="A5683"/>
      <c r="B5683"/>
      <c r="C5683"/>
      <c r="D5683"/>
      <c r="E5683"/>
      <c r="F5683"/>
      <c r="G5683"/>
      <c r="H5683"/>
      <c r="I5683"/>
      <c r="J5683"/>
      <c r="K5683"/>
    </row>
    <row r="5684" spans="1:11" x14ac:dyDescent="0.25">
      <c r="A5684"/>
      <c r="B5684"/>
      <c r="C5684"/>
      <c r="D5684"/>
      <c r="E5684"/>
      <c r="F5684"/>
      <c r="G5684"/>
      <c r="H5684"/>
      <c r="I5684"/>
      <c r="J5684"/>
      <c r="K5684"/>
    </row>
    <row r="5685" spans="1:11" x14ac:dyDescent="0.25">
      <c r="A5685"/>
      <c r="B5685"/>
      <c r="C5685"/>
      <c r="D5685"/>
      <c r="E5685"/>
      <c r="F5685"/>
      <c r="G5685"/>
      <c r="H5685"/>
      <c r="I5685"/>
      <c r="J5685"/>
      <c r="K5685"/>
    </row>
    <row r="5686" spans="1:11" x14ac:dyDescent="0.25">
      <c r="A5686"/>
      <c r="B5686"/>
      <c r="C5686"/>
      <c r="D5686"/>
      <c r="E5686"/>
      <c r="F5686"/>
      <c r="G5686"/>
      <c r="H5686"/>
      <c r="I5686"/>
      <c r="J5686"/>
      <c r="K5686"/>
    </row>
    <row r="5687" spans="1:11" x14ac:dyDescent="0.25">
      <c r="A5687"/>
      <c r="B5687"/>
      <c r="C5687"/>
      <c r="D5687"/>
      <c r="E5687"/>
      <c r="F5687"/>
      <c r="G5687"/>
      <c r="H5687"/>
      <c r="I5687"/>
      <c r="J5687"/>
      <c r="K5687"/>
    </row>
    <row r="5688" spans="1:11" x14ac:dyDescent="0.25">
      <c r="A5688"/>
      <c r="B5688"/>
      <c r="C5688"/>
      <c r="D5688"/>
      <c r="E5688"/>
      <c r="F5688"/>
      <c r="G5688"/>
      <c r="H5688"/>
      <c r="I5688"/>
      <c r="J5688"/>
      <c r="K5688"/>
    </row>
    <row r="5689" spans="1:11" x14ac:dyDescent="0.25">
      <c r="A5689"/>
      <c r="B5689"/>
      <c r="C5689"/>
      <c r="D5689"/>
      <c r="E5689"/>
      <c r="F5689"/>
      <c r="G5689"/>
      <c r="H5689"/>
      <c r="I5689"/>
      <c r="J5689"/>
      <c r="K5689"/>
    </row>
    <row r="5690" spans="1:11" x14ac:dyDescent="0.25">
      <c r="A5690"/>
      <c r="B5690"/>
      <c r="C5690"/>
      <c r="D5690"/>
      <c r="E5690"/>
      <c r="F5690"/>
      <c r="G5690"/>
      <c r="H5690"/>
      <c r="I5690"/>
      <c r="J5690"/>
      <c r="K5690"/>
    </row>
    <row r="5691" spans="1:11" x14ac:dyDescent="0.25">
      <c r="A5691"/>
      <c r="B5691"/>
      <c r="C5691"/>
      <c r="D5691"/>
      <c r="E5691"/>
      <c r="F5691"/>
      <c r="G5691"/>
      <c r="H5691"/>
      <c r="I5691"/>
      <c r="J5691"/>
      <c r="K5691"/>
    </row>
    <row r="5692" spans="1:11" x14ac:dyDescent="0.25">
      <c r="A5692"/>
      <c r="B5692"/>
      <c r="C5692"/>
      <c r="D5692"/>
      <c r="E5692"/>
      <c r="F5692"/>
      <c r="G5692"/>
      <c r="H5692"/>
      <c r="I5692"/>
      <c r="J5692"/>
      <c r="K5692"/>
    </row>
    <row r="5693" spans="1:11" x14ac:dyDescent="0.25">
      <c r="A5693"/>
      <c r="B5693"/>
      <c r="C5693"/>
      <c r="D5693"/>
      <c r="E5693"/>
      <c r="F5693"/>
      <c r="G5693"/>
      <c r="H5693"/>
      <c r="I5693"/>
      <c r="J5693"/>
      <c r="K5693"/>
    </row>
    <row r="5694" spans="1:11" x14ac:dyDescent="0.25">
      <c r="A5694"/>
      <c r="B5694"/>
      <c r="C5694"/>
      <c r="D5694"/>
      <c r="E5694"/>
      <c r="F5694"/>
      <c r="G5694"/>
      <c r="H5694"/>
      <c r="I5694"/>
      <c r="J5694"/>
      <c r="K5694"/>
    </row>
    <row r="5695" spans="1:11" x14ac:dyDescent="0.25">
      <c r="A5695"/>
      <c r="B5695"/>
      <c r="C5695"/>
      <c r="D5695"/>
      <c r="E5695"/>
      <c r="F5695"/>
      <c r="G5695"/>
      <c r="H5695"/>
      <c r="I5695"/>
      <c r="J5695"/>
      <c r="K5695"/>
    </row>
    <row r="5696" spans="1:11" x14ac:dyDescent="0.25">
      <c r="A5696"/>
      <c r="B5696"/>
      <c r="C5696"/>
      <c r="D5696"/>
      <c r="E5696"/>
      <c r="F5696"/>
      <c r="G5696"/>
      <c r="H5696"/>
      <c r="I5696"/>
      <c r="J5696"/>
      <c r="K5696"/>
    </row>
    <row r="5697" spans="1:11" x14ac:dyDescent="0.25">
      <c r="A5697"/>
      <c r="B5697"/>
      <c r="C5697"/>
      <c r="D5697"/>
      <c r="E5697"/>
      <c r="F5697"/>
      <c r="G5697"/>
      <c r="H5697"/>
      <c r="I5697"/>
      <c r="J5697"/>
      <c r="K5697"/>
    </row>
    <row r="5698" spans="1:11" x14ac:dyDescent="0.25">
      <c r="A5698"/>
      <c r="B5698"/>
      <c r="C5698"/>
      <c r="D5698"/>
      <c r="E5698"/>
      <c r="F5698"/>
      <c r="G5698"/>
      <c r="H5698"/>
      <c r="I5698"/>
      <c r="J5698"/>
      <c r="K5698"/>
    </row>
    <row r="5699" spans="1:11" x14ac:dyDescent="0.25">
      <c r="A5699"/>
      <c r="B5699"/>
      <c r="C5699"/>
      <c r="D5699"/>
      <c r="E5699"/>
      <c r="F5699"/>
      <c r="G5699"/>
      <c r="H5699"/>
      <c r="I5699"/>
      <c r="J5699"/>
      <c r="K5699"/>
    </row>
    <row r="5700" spans="1:11" x14ac:dyDescent="0.25">
      <c r="A5700"/>
      <c r="B5700"/>
      <c r="C5700"/>
      <c r="D5700"/>
      <c r="E5700"/>
      <c r="F5700"/>
      <c r="G5700"/>
      <c r="H5700"/>
      <c r="I5700"/>
      <c r="J5700"/>
      <c r="K5700"/>
    </row>
    <row r="5701" spans="1:11" x14ac:dyDescent="0.25">
      <c r="A5701"/>
      <c r="B5701"/>
      <c r="C5701"/>
      <c r="D5701"/>
      <c r="E5701"/>
      <c r="F5701"/>
      <c r="G5701"/>
      <c r="H5701"/>
      <c r="I5701"/>
      <c r="J5701"/>
      <c r="K5701"/>
    </row>
    <row r="5702" spans="1:11" x14ac:dyDescent="0.25">
      <c r="A5702"/>
      <c r="B5702"/>
      <c r="C5702"/>
      <c r="D5702"/>
      <c r="E5702"/>
      <c r="F5702"/>
      <c r="G5702"/>
      <c r="H5702"/>
      <c r="I5702"/>
      <c r="J5702"/>
      <c r="K5702"/>
    </row>
    <row r="5703" spans="1:11" x14ac:dyDescent="0.25">
      <c r="A5703"/>
      <c r="B5703"/>
      <c r="C5703"/>
      <c r="D5703"/>
      <c r="E5703"/>
      <c r="F5703"/>
      <c r="G5703"/>
      <c r="H5703"/>
      <c r="I5703"/>
      <c r="J5703"/>
      <c r="K5703"/>
    </row>
    <row r="5704" spans="1:11" x14ac:dyDescent="0.25">
      <c r="A5704"/>
      <c r="B5704"/>
      <c r="C5704"/>
      <c r="D5704"/>
      <c r="E5704"/>
      <c r="F5704"/>
      <c r="G5704"/>
      <c r="H5704"/>
      <c r="I5704"/>
      <c r="J5704"/>
      <c r="K5704"/>
    </row>
    <row r="5705" spans="1:11" x14ac:dyDescent="0.25">
      <c r="A5705"/>
      <c r="B5705"/>
      <c r="C5705"/>
      <c r="D5705"/>
      <c r="E5705"/>
      <c r="F5705"/>
      <c r="G5705"/>
      <c r="H5705"/>
      <c r="I5705"/>
      <c r="J5705"/>
      <c r="K5705"/>
    </row>
    <row r="5706" spans="1:11" x14ac:dyDescent="0.25">
      <c r="A5706"/>
      <c r="B5706"/>
      <c r="C5706"/>
      <c r="D5706"/>
      <c r="E5706"/>
      <c r="F5706"/>
      <c r="G5706"/>
      <c r="H5706"/>
      <c r="I5706"/>
      <c r="J5706"/>
      <c r="K5706"/>
    </row>
    <row r="5707" spans="1:11" x14ac:dyDescent="0.25">
      <c r="A5707"/>
      <c r="B5707"/>
      <c r="C5707"/>
      <c r="D5707"/>
      <c r="E5707"/>
      <c r="F5707"/>
      <c r="G5707"/>
      <c r="H5707"/>
      <c r="I5707"/>
      <c r="J5707"/>
      <c r="K5707"/>
    </row>
    <row r="5708" spans="1:11" x14ac:dyDescent="0.25">
      <c r="A5708"/>
      <c r="B5708"/>
      <c r="C5708"/>
      <c r="D5708"/>
      <c r="E5708"/>
      <c r="F5708"/>
      <c r="G5708"/>
      <c r="H5708"/>
      <c r="I5708"/>
      <c r="J5708"/>
      <c r="K5708"/>
    </row>
    <row r="5709" spans="1:11" x14ac:dyDescent="0.25">
      <c r="A5709"/>
      <c r="B5709"/>
      <c r="C5709"/>
      <c r="D5709"/>
      <c r="E5709"/>
      <c r="F5709"/>
      <c r="G5709"/>
      <c r="H5709"/>
      <c r="I5709"/>
      <c r="J5709"/>
      <c r="K5709"/>
    </row>
    <row r="5710" spans="1:11" x14ac:dyDescent="0.25">
      <c r="A5710"/>
      <c r="B5710"/>
      <c r="C5710"/>
      <c r="D5710"/>
      <c r="E5710"/>
      <c r="F5710"/>
      <c r="G5710"/>
      <c r="H5710"/>
      <c r="I5710"/>
      <c r="J5710"/>
      <c r="K5710"/>
    </row>
    <row r="5711" spans="1:11" x14ac:dyDescent="0.25">
      <c r="A5711"/>
      <c r="B5711"/>
      <c r="C5711"/>
      <c r="D5711"/>
      <c r="E5711"/>
      <c r="F5711"/>
      <c r="G5711"/>
      <c r="H5711"/>
      <c r="I5711"/>
      <c r="J5711"/>
      <c r="K5711"/>
    </row>
    <row r="5712" spans="1:11" x14ac:dyDescent="0.25">
      <c r="A5712"/>
      <c r="B5712"/>
      <c r="C5712"/>
      <c r="D5712"/>
      <c r="E5712"/>
      <c r="F5712"/>
      <c r="G5712"/>
      <c r="H5712"/>
      <c r="I5712"/>
      <c r="J5712"/>
      <c r="K5712"/>
    </row>
    <row r="5713" spans="1:11" x14ac:dyDescent="0.25">
      <c r="A5713"/>
      <c r="B5713"/>
      <c r="C5713"/>
      <c r="D5713"/>
      <c r="E5713"/>
      <c r="F5713"/>
      <c r="G5713"/>
      <c r="H5713"/>
      <c r="I5713"/>
      <c r="J5713"/>
      <c r="K5713"/>
    </row>
    <row r="5714" spans="1:11" x14ac:dyDescent="0.25">
      <c r="A5714"/>
      <c r="B5714"/>
      <c r="C5714"/>
      <c r="D5714"/>
      <c r="E5714"/>
      <c r="F5714"/>
      <c r="G5714"/>
      <c r="H5714"/>
      <c r="I5714"/>
      <c r="J5714"/>
      <c r="K5714"/>
    </row>
    <row r="5715" spans="1:11" x14ac:dyDescent="0.25">
      <c r="A5715"/>
      <c r="B5715"/>
      <c r="C5715"/>
      <c r="D5715"/>
      <c r="E5715"/>
      <c r="F5715"/>
      <c r="G5715"/>
      <c r="H5715"/>
      <c r="I5715"/>
      <c r="J5715"/>
      <c r="K5715"/>
    </row>
    <row r="5716" spans="1:11" x14ac:dyDescent="0.25">
      <c r="A5716"/>
      <c r="B5716"/>
      <c r="C5716"/>
      <c r="D5716"/>
      <c r="E5716"/>
      <c r="F5716"/>
      <c r="G5716"/>
      <c r="H5716"/>
      <c r="I5716"/>
      <c r="J5716"/>
      <c r="K5716"/>
    </row>
    <row r="5717" spans="1:11" x14ac:dyDescent="0.25">
      <c r="A5717"/>
      <c r="B5717"/>
      <c r="C5717"/>
      <c r="D5717"/>
      <c r="E5717"/>
      <c r="F5717"/>
      <c r="G5717"/>
      <c r="H5717"/>
      <c r="I5717"/>
      <c r="J5717"/>
      <c r="K5717"/>
    </row>
    <row r="5718" spans="1:11" x14ac:dyDescent="0.25">
      <c r="A5718"/>
      <c r="B5718"/>
      <c r="C5718"/>
      <c r="D5718"/>
      <c r="E5718"/>
      <c r="F5718"/>
      <c r="G5718"/>
      <c r="H5718"/>
      <c r="I5718"/>
      <c r="J5718"/>
      <c r="K5718"/>
    </row>
    <row r="5719" spans="1:11" x14ac:dyDescent="0.25">
      <c r="A5719"/>
      <c r="B5719"/>
      <c r="C5719"/>
      <c r="D5719"/>
      <c r="E5719"/>
      <c r="F5719"/>
      <c r="G5719"/>
      <c r="H5719"/>
      <c r="I5719"/>
      <c r="J5719"/>
      <c r="K5719"/>
    </row>
    <row r="5720" spans="1:11" x14ac:dyDescent="0.25">
      <c r="A5720"/>
      <c r="B5720"/>
      <c r="C5720"/>
      <c r="D5720"/>
      <c r="E5720"/>
      <c r="F5720"/>
      <c r="G5720"/>
      <c r="H5720"/>
      <c r="I5720"/>
      <c r="J5720"/>
      <c r="K5720"/>
    </row>
    <row r="5721" spans="1:11" x14ac:dyDescent="0.25">
      <c r="A5721"/>
      <c r="B5721"/>
      <c r="C5721"/>
      <c r="D5721"/>
      <c r="E5721"/>
      <c r="F5721"/>
      <c r="G5721"/>
      <c r="H5721"/>
      <c r="I5721"/>
      <c r="J5721"/>
      <c r="K5721"/>
    </row>
    <row r="5722" spans="1:11" x14ac:dyDescent="0.25">
      <c r="A5722"/>
      <c r="B5722"/>
      <c r="C5722"/>
      <c r="D5722"/>
      <c r="E5722"/>
      <c r="F5722"/>
      <c r="G5722"/>
      <c r="H5722"/>
      <c r="I5722"/>
      <c r="J5722"/>
      <c r="K5722"/>
    </row>
    <row r="5723" spans="1:11" x14ac:dyDescent="0.25">
      <c r="A5723"/>
      <c r="B5723"/>
      <c r="C5723"/>
      <c r="D5723"/>
      <c r="E5723"/>
      <c r="F5723"/>
      <c r="G5723"/>
      <c r="H5723"/>
      <c r="I5723"/>
      <c r="J5723"/>
      <c r="K5723"/>
    </row>
    <row r="5724" spans="1:11" x14ac:dyDescent="0.25">
      <c r="A5724"/>
      <c r="B5724"/>
      <c r="C5724"/>
      <c r="D5724"/>
      <c r="E5724"/>
      <c r="F5724"/>
      <c r="G5724"/>
      <c r="H5724"/>
      <c r="I5724"/>
      <c r="J5724"/>
      <c r="K5724"/>
    </row>
    <row r="5725" spans="1:11" x14ac:dyDescent="0.25">
      <c r="A5725"/>
      <c r="B5725"/>
      <c r="C5725"/>
      <c r="D5725"/>
      <c r="E5725"/>
      <c r="F5725"/>
      <c r="G5725"/>
      <c r="H5725"/>
      <c r="I5725"/>
      <c r="J5725"/>
      <c r="K5725"/>
    </row>
    <row r="5726" spans="1:11" x14ac:dyDescent="0.25">
      <c r="A5726"/>
      <c r="B5726"/>
      <c r="C5726"/>
      <c r="D5726"/>
      <c r="E5726"/>
      <c r="F5726"/>
      <c r="G5726"/>
      <c r="H5726"/>
      <c r="I5726"/>
      <c r="J5726"/>
      <c r="K5726"/>
    </row>
    <row r="5727" spans="1:11" x14ac:dyDescent="0.25">
      <c r="A5727"/>
      <c r="B5727"/>
      <c r="C5727"/>
      <c r="D5727"/>
      <c r="E5727"/>
      <c r="F5727"/>
      <c r="G5727"/>
      <c r="H5727"/>
      <c r="I5727"/>
      <c r="J5727"/>
      <c r="K5727"/>
    </row>
    <row r="5728" spans="1:11" x14ac:dyDescent="0.25">
      <c r="A5728"/>
      <c r="B5728"/>
      <c r="C5728"/>
      <c r="D5728"/>
      <c r="E5728"/>
      <c r="F5728"/>
      <c r="G5728"/>
      <c r="H5728"/>
      <c r="I5728"/>
      <c r="J5728"/>
      <c r="K5728"/>
    </row>
    <row r="5729" spans="1:11" x14ac:dyDescent="0.25">
      <c r="A5729"/>
      <c r="B5729"/>
      <c r="C5729"/>
      <c r="D5729"/>
      <c r="E5729"/>
      <c r="F5729"/>
      <c r="G5729"/>
      <c r="H5729"/>
      <c r="I5729"/>
      <c r="J5729"/>
      <c r="K5729"/>
    </row>
    <row r="5730" spans="1:11" x14ac:dyDescent="0.25">
      <c r="A5730"/>
      <c r="B5730"/>
      <c r="C5730"/>
      <c r="D5730"/>
      <c r="E5730"/>
      <c r="F5730"/>
      <c r="G5730"/>
      <c r="H5730"/>
      <c r="I5730"/>
      <c r="J5730"/>
      <c r="K5730"/>
    </row>
    <row r="5731" spans="1:11" x14ac:dyDescent="0.25">
      <c r="A5731"/>
      <c r="B5731"/>
      <c r="C5731"/>
      <c r="D5731"/>
      <c r="E5731"/>
      <c r="F5731"/>
      <c r="G5731"/>
      <c r="H5731"/>
      <c r="I5731"/>
      <c r="J5731"/>
      <c r="K5731"/>
    </row>
    <row r="5732" spans="1:11" x14ac:dyDescent="0.25">
      <c r="A5732"/>
      <c r="B5732"/>
      <c r="C5732"/>
      <c r="D5732"/>
      <c r="E5732"/>
      <c r="F5732"/>
      <c r="G5732"/>
      <c r="H5732"/>
      <c r="I5732"/>
      <c r="J5732"/>
      <c r="K5732"/>
    </row>
    <row r="5733" spans="1:11" x14ac:dyDescent="0.25">
      <c r="A5733"/>
      <c r="B5733"/>
      <c r="C5733"/>
      <c r="D5733"/>
      <c r="E5733"/>
      <c r="F5733"/>
      <c r="G5733"/>
      <c r="H5733"/>
      <c r="I5733"/>
      <c r="J5733"/>
      <c r="K5733"/>
    </row>
    <row r="5734" spans="1:11" x14ac:dyDescent="0.25">
      <c r="A5734"/>
      <c r="B5734"/>
      <c r="C5734"/>
      <c r="D5734"/>
      <c r="E5734"/>
      <c r="F5734"/>
      <c r="G5734"/>
      <c r="H5734"/>
      <c r="I5734"/>
      <c r="J5734"/>
      <c r="K5734"/>
    </row>
    <row r="5735" spans="1:11" x14ac:dyDescent="0.25">
      <c r="A5735"/>
      <c r="B5735"/>
      <c r="C5735"/>
      <c r="D5735"/>
      <c r="E5735"/>
      <c r="F5735"/>
      <c r="G5735"/>
      <c r="H5735"/>
      <c r="I5735"/>
      <c r="J5735"/>
      <c r="K5735"/>
    </row>
    <row r="5736" spans="1:11" x14ac:dyDescent="0.25">
      <c r="A5736"/>
      <c r="B5736"/>
      <c r="C5736"/>
      <c r="D5736"/>
      <c r="E5736"/>
      <c r="F5736"/>
      <c r="G5736"/>
      <c r="H5736"/>
      <c r="I5736"/>
      <c r="J5736"/>
      <c r="K5736"/>
    </row>
    <row r="5737" spans="1:11" x14ac:dyDescent="0.25">
      <c r="A5737"/>
      <c r="B5737"/>
      <c r="C5737"/>
      <c r="D5737"/>
      <c r="E5737"/>
      <c r="F5737"/>
      <c r="G5737"/>
      <c r="H5737"/>
      <c r="I5737"/>
      <c r="J5737"/>
      <c r="K5737"/>
    </row>
    <row r="5738" spans="1:11" x14ac:dyDescent="0.25">
      <c r="A5738"/>
      <c r="B5738"/>
      <c r="C5738"/>
      <c r="D5738"/>
      <c r="E5738"/>
      <c r="F5738"/>
      <c r="G5738"/>
      <c r="H5738"/>
      <c r="I5738"/>
      <c r="J5738"/>
      <c r="K5738"/>
    </row>
    <row r="5739" spans="1:11" x14ac:dyDescent="0.25">
      <c r="A5739"/>
      <c r="B5739"/>
      <c r="C5739"/>
      <c r="D5739"/>
      <c r="E5739"/>
      <c r="F5739"/>
      <c r="G5739"/>
      <c r="H5739"/>
      <c r="I5739"/>
      <c r="J5739"/>
      <c r="K5739"/>
    </row>
    <row r="5740" spans="1:11" x14ac:dyDescent="0.25">
      <c r="A5740"/>
      <c r="B5740"/>
      <c r="C5740"/>
      <c r="D5740"/>
      <c r="E5740"/>
      <c r="F5740"/>
      <c r="G5740"/>
      <c r="H5740"/>
      <c r="I5740"/>
      <c r="J5740"/>
      <c r="K5740"/>
    </row>
    <row r="5741" spans="1:11" x14ac:dyDescent="0.25">
      <c r="A5741"/>
      <c r="B5741"/>
      <c r="C5741"/>
      <c r="D5741"/>
      <c r="E5741"/>
      <c r="F5741"/>
      <c r="G5741"/>
      <c r="H5741"/>
      <c r="I5741"/>
      <c r="J5741"/>
      <c r="K5741"/>
    </row>
    <row r="5742" spans="1:11" x14ac:dyDescent="0.25">
      <c r="A5742"/>
      <c r="B5742"/>
      <c r="C5742"/>
      <c r="D5742"/>
      <c r="E5742"/>
      <c r="F5742"/>
      <c r="G5742"/>
      <c r="H5742"/>
      <c r="I5742"/>
      <c r="J5742"/>
      <c r="K5742"/>
    </row>
    <row r="5743" spans="1:11" x14ac:dyDescent="0.25">
      <c r="A5743"/>
      <c r="B5743"/>
      <c r="C5743"/>
      <c r="D5743"/>
      <c r="E5743"/>
      <c r="F5743"/>
      <c r="G5743"/>
      <c r="H5743"/>
      <c r="I5743"/>
      <c r="J5743"/>
      <c r="K5743"/>
    </row>
    <row r="5744" spans="1:11" x14ac:dyDescent="0.25">
      <c r="A5744"/>
      <c r="B5744"/>
      <c r="C5744"/>
      <c r="D5744"/>
      <c r="E5744"/>
      <c r="F5744"/>
      <c r="G5744"/>
      <c r="H5744"/>
      <c r="I5744"/>
      <c r="J5744"/>
      <c r="K5744"/>
    </row>
    <row r="5745" spans="1:11" x14ac:dyDescent="0.25">
      <c r="A5745"/>
      <c r="B5745"/>
      <c r="C5745"/>
      <c r="D5745"/>
      <c r="E5745"/>
      <c r="F5745"/>
      <c r="G5745"/>
      <c r="H5745"/>
      <c r="I5745"/>
      <c r="J5745"/>
      <c r="K5745"/>
    </row>
    <row r="5746" spans="1:11" x14ac:dyDescent="0.25">
      <c r="A5746"/>
      <c r="B5746"/>
      <c r="C5746"/>
      <c r="D5746"/>
      <c r="E5746"/>
      <c r="F5746"/>
      <c r="G5746"/>
      <c r="H5746"/>
      <c r="I5746"/>
      <c r="J5746"/>
      <c r="K5746"/>
    </row>
    <row r="5747" spans="1:11" x14ac:dyDescent="0.25">
      <c r="A5747"/>
      <c r="B5747"/>
      <c r="C5747"/>
      <c r="D5747"/>
      <c r="E5747"/>
      <c r="F5747"/>
      <c r="G5747"/>
      <c r="H5747"/>
      <c r="I5747"/>
      <c r="J5747"/>
      <c r="K5747"/>
    </row>
    <row r="5748" spans="1:11" x14ac:dyDescent="0.25">
      <c r="A5748"/>
      <c r="B5748"/>
      <c r="C5748"/>
      <c r="D5748"/>
      <c r="E5748"/>
      <c r="F5748"/>
      <c r="G5748"/>
      <c r="H5748"/>
      <c r="I5748"/>
      <c r="J5748"/>
      <c r="K5748"/>
    </row>
    <row r="5749" spans="1:11" x14ac:dyDescent="0.25">
      <c r="A5749"/>
      <c r="B5749"/>
      <c r="C5749"/>
      <c r="D5749"/>
      <c r="E5749"/>
      <c r="F5749"/>
      <c r="G5749"/>
      <c r="H5749"/>
      <c r="I5749"/>
      <c r="J5749"/>
      <c r="K5749"/>
    </row>
    <row r="5750" spans="1:11" x14ac:dyDescent="0.25">
      <c r="A5750"/>
      <c r="B5750"/>
      <c r="C5750"/>
      <c r="D5750"/>
      <c r="E5750"/>
      <c r="F5750"/>
      <c r="G5750"/>
      <c r="H5750"/>
      <c r="I5750"/>
      <c r="J5750"/>
      <c r="K5750"/>
    </row>
    <row r="5751" spans="1:11" x14ac:dyDescent="0.25">
      <c r="A5751"/>
      <c r="B5751"/>
      <c r="C5751"/>
      <c r="D5751"/>
      <c r="E5751"/>
      <c r="F5751"/>
      <c r="G5751"/>
      <c r="H5751"/>
      <c r="I5751"/>
      <c r="J5751"/>
      <c r="K5751"/>
    </row>
    <row r="5752" spans="1:11" x14ac:dyDescent="0.25">
      <c r="A5752"/>
      <c r="B5752"/>
      <c r="C5752"/>
      <c r="D5752"/>
      <c r="E5752"/>
      <c r="F5752"/>
      <c r="G5752"/>
      <c r="H5752"/>
      <c r="I5752"/>
      <c r="J5752"/>
      <c r="K5752"/>
    </row>
    <row r="5753" spans="1:11" x14ac:dyDescent="0.25">
      <c r="A5753"/>
      <c r="B5753"/>
      <c r="C5753"/>
      <c r="D5753"/>
      <c r="E5753"/>
      <c r="F5753"/>
      <c r="G5753"/>
      <c r="H5753"/>
      <c r="I5753"/>
      <c r="J5753"/>
      <c r="K5753"/>
    </row>
    <row r="5754" spans="1:11" x14ac:dyDescent="0.25">
      <c r="A5754"/>
      <c r="B5754"/>
      <c r="C5754"/>
      <c r="D5754"/>
      <c r="E5754"/>
      <c r="F5754"/>
      <c r="G5754"/>
      <c r="H5754"/>
      <c r="I5754"/>
      <c r="J5754"/>
      <c r="K5754"/>
    </row>
    <row r="5755" spans="1:11" x14ac:dyDescent="0.25">
      <c r="A5755"/>
      <c r="B5755"/>
      <c r="C5755"/>
      <c r="D5755"/>
      <c r="E5755"/>
      <c r="F5755"/>
      <c r="G5755"/>
      <c r="H5755"/>
      <c r="I5755"/>
      <c r="J5755"/>
      <c r="K5755"/>
    </row>
    <row r="5756" spans="1:11" x14ac:dyDescent="0.25">
      <c r="A5756"/>
      <c r="B5756"/>
      <c r="C5756"/>
      <c r="D5756"/>
      <c r="E5756"/>
      <c r="F5756"/>
      <c r="G5756"/>
      <c r="H5756"/>
      <c r="I5756"/>
      <c r="J5756"/>
      <c r="K5756"/>
    </row>
    <row r="5757" spans="1:11" x14ac:dyDescent="0.25">
      <c r="A5757"/>
      <c r="B5757"/>
      <c r="C5757"/>
      <c r="D5757"/>
      <c r="E5757"/>
      <c r="F5757"/>
      <c r="G5757"/>
      <c r="H5757"/>
      <c r="I5757"/>
      <c r="J5757"/>
      <c r="K5757"/>
    </row>
    <row r="5758" spans="1:11" x14ac:dyDescent="0.25">
      <c r="A5758"/>
      <c r="B5758"/>
      <c r="C5758"/>
      <c r="D5758"/>
      <c r="E5758"/>
      <c r="F5758"/>
      <c r="G5758"/>
      <c r="H5758"/>
      <c r="I5758"/>
      <c r="J5758"/>
      <c r="K5758"/>
    </row>
    <row r="5759" spans="1:11" x14ac:dyDescent="0.25">
      <c r="A5759"/>
      <c r="B5759"/>
      <c r="C5759"/>
      <c r="D5759"/>
      <c r="E5759"/>
      <c r="F5759"/>
      <c r="G5759"/>
      <c r="H5759"/>
      <c r="I5759"/>
      <c r="J5759"/>
      <c r="K5759"/>
    </row>
    <row r="5760" spans="1:11" x14ac:dyDescent="0.25">
      <c r="A5760"/>
      <c r="B5760"/>
      <c r="C5760"/>
      <c r="D5760"/>
      <c r="E5760"/>
      <c r="F5760"/>
      <c r="G5760"/>
      <c r="H5760"/>
      <c r="I5760"/>
      <c r="J5760"/>
      <c r="K5760"/>
    </row>
    <row r="5761" spans="1:11" x14ac:dyDescent="0.25">
      <c r="A5761"/>
      <c r="B5761"/>
      <c r="C5761"/>
      <c r="D5761"/>
      <c r="E5761"/>
      <c r="F5761"/>
      <c r="G5761"/>
      <c r="H5761"/>
      <c r="I5761"/>
      <c r="J5761"/>
      <c r="K5761"/>
    </row>
    <row r="5762" spans="1:11" x14ac:dyDescent="0.25">
      <c r="A5762"/>
      <c r="B5762"/>
      <c r="C5762"/>
      <c r="D5762"/>
      <c r="E5762"/>
      <c r="F5762"/>
      <c r="G5762"/>
      <c r="H5762"/>
      <c r="I5762"/>
      <c r="J5762"/>
      <c r="K5762"/>
    </row>
    <row r="5763" spans="1:11" x14ac:dyDescent="0.25">
      <c r="A5763"/>
      <c r="B5763"/>
      <c r="C5763"/>
      <c r="D5763"/>
      <c r="E5763"/>
      <c r="F5763"/>
      <c r="G5763"/>
      <c r="H5763"/>
      <c r="I5763"/>
      <c r="J5763"/>
      <c r="K5763"/>
    </row>
    <row r="5764" spans="1:11" x14ac:dyDescent="0.25">
      <c r="A5764"/>
      <c r="B5764"/>
      <c r="C5764"/>
      <c r="D5764"/>
      <c r="E5764"/>
      <c r="F5764"/>
      <c r="G5764"/>
      <c r="H5764"/>
      <c r="I5764"/>
      <c r="J5764"/>
      <c r="K5764"/>
    </row>
    <row r="5765" spans="1:11" x14ac:dyDescent="0.25">
      <c r="A5765"/>
      <c r="B5765"/>
      <c r="C5765"/>
      <c r="D5765"/>
      <c r="E5765"/>
      <c r="F5765"/>
      <c r="G5765"/>
      <c r="H5765"/>
      <c r="I5765"/>
      <c r="J5765"/>
      <c r="K5765"/>
    </row>
    <row r="5766" spans="1:11" x14ac:dyDescent="0.25">
      <c r="A5766"/>
      <c r="B5766"/>
      <c r="C5766"/>
      <c r="D5766"/>
      <c r="E5766"/>
      <c r="F5766"/>
      <c r="G5766"/>
      <c r="H5766"/>
      <c r="I5766"/>
      <c r="J5766"/>
      <c r="K5766"/>
    </row>
    <row r="5767" spans="1:11" x14ac:dyDescent="0.25">
      <c r="A5767"/>
      <c r="B5767"/>
      <c r="C5767"/>
      <c r="D5767"/>
      <c r="E5767"/>
      <c r="F5767"/>
      <c r="G5767"/>
      <c r="H5767"/>
      <c r="I5767"/>
      <c r="J5767"/>
      <c r="K5767"/>
    </row>
    <row r="5768" spans="1:11" x14ac:dyDescent="0.25">
      <c r="A5768"/>
      <c r="B5768"/>
      <c r="C5768"/>
      <c r="D5768"/>
      <c r="E5768"/>
      <c r="F5768"/>
      <c r="G5768"/>
      <c r="H5768"/>
      <c r="I5768"/>
      <c r="J5768"/>
      <c r="K5768"/>
    </row>
    <row r="5769" spans="1:11" x14ac:dyDescent="0.25">
      <c r="A5769"/>
      <c r="B5769"/>
      <c r="C5769"/>
      <c r="D5769"/>
      <c r="E5769"/>
      <c r="F5769"/>
      <c r="G5769"/>
      <c r="H5769"/>
      <c r="I5769"/>
      <c r="J5769"/>
      <c r="K5769"/>
    </row>
    <row r="5770" spans="1:11" x14ac:dyDescent="0.25">
      <c r="A5770"/>
      <c r="B5770"/>
      <c r="C5770"/>
      <c r="D5770"/>
      <c r="E5770"/>
      <c r="F5770"/>
      <c r="G5770"/>
      <c r="H5770"/>
      <c r="I5770"/>
      <c r="J5770"/>
      <c r="K5770"/>
    </row>
    <row r="5771" spans="1:11" x14ac:dyDescent="0.25">
      <c r="A5771"/>
      <c r="B5771"/>
      <c r="C5771"/>
      <c r="D5771"/>
      <c r="E5771"/>
      <c r="F5771"/>
      <c r="G5771"/>
      <c r="H5771"/>
      <c r="I5771"/>
      <c r="J5771"/>
      <c r="K5771"/>
    </row>
    <row r="5772" spans="1:11" x14ac:dyDescent="0.25">
      <c r="A5772"/>
      <c r="B5772"/>
      <c r="C5772"/>
      <c r="D5772"/>
      <c r="E5772"/>
      <c r="F5772"/>
      <c r="G5772"/>
      <c r="H5772"/>
      <c r="I5772"/>
      <c r="J5772"/>
      <c r="K5772"/>
    </row>
    <row r="5773" spans="1:11" x14ac:dyDescent="0.25">
      <c r="A5773"/>
      <c r="B5773"/>
      <c r="C5773"/>
      <c r="D5773"/>
      <c r="E5773"/>
      <c r="F5773"/>
      <c r="G5773"/>
      <c r="H5773"/>
      <c r="I5773"/>
      <c r="J5773"/>
      <c r="K5773"/>
    </row>
    <row r="5774" spans="1:11" x14ac:dyDescent="0.25">
      <c r="A5774"/>
      <c r="B5774"/>
      <c r="C5774"/>
      <c r="D5774"/>
      <c r="E5774"/>
      <c r="F5774"/>
      <c r="G5774"/>
      <c r="H5774"/>
      <c r="I5774"/>
      <c r="J5774"/>
      <c r="K5774"/>
    </row>
    <row r="5775" spans="1:11" x14ac:dyDescent="0.25">
      <c r="A5775"/>
      <c r="B5775"/>
      <c r="C5775"/>
      <c r="D5775"/>
      <c r="E5775"/>
      <c r="F5775"/>
      <c r="G5775"/>
      <c r="H5775"/>
      <c r="I5775"/>
      <c r="J5775"/>
      <c r="K5775"/>
    </row>
    <row r="5776" spans="1:11" x14ac:dyDescent="0.25">
      <c r="A5776"/>
      <c r="B5776"/>
      <c r="C5776"/>
      <c r="D5776"/>
      <c r="E5776"/>
      <c r="F5776"/>
      <c r="G5776"/>
      <c r="H5776"/>
      <c r="I5776"/>
      <c r="J5776"/>
      <c r="K5776"/>
    </row>
    <row r="5777" spans="1:11" x14ac:dyDescent="0.25">
      <c r="A5777"/>
      <c r="B5777"/>
      <c r="C5777"/>
      <c r="D5777"/>
      <c r="E5777"/>
      <c r="F5777"/>
      <c r="G5777"/>
      <c r="H5777"/>
      <c r="I5777"/>
      <c r="J5777"/>
      <c r="K5777"/>
    </row>
    <row r="5778" spans="1:11" x14ac:dyDescent="0.25">
      <c r="A5778"/>
      <c r="B5778"/>
      <c r="C5778"/>
      <c r="D5778"/>
      <c r="E5778"/>
      <c r="F5778"/>
      <c r="G5778"/>
      <c r="H5778"/>
      <c r="I5778"/>
      <c r="J5778"/>
      <c r="K5778"/>
    </row>
    <row r="5779" spans="1:11" x14ac:dyDescent="0.25">
      <c r="A5779"/>
      <c r="B5779"/>
      <c r="C5779"/>
      <c r="D5779"/>
      <c r="E5779"/>
      <c r="F5779"/>
      <c r="G5779"/>
      <c r="H5779"/>
      <c r="I5779"/>
      <c r="J5779"/>
      <c r="K5779"/>
    </row>
    <row r="5780" spans="1:11" x14ac:dyDescent="0.25">
      <c r="A5780"/>
      <c r="B5780"/>
      <c r="C5780"/>
      <c r="D5780"/>
      <c r="E5780"/>
      <c r="F5780"/>
      <c r="G5780"/>
      <c r="H5780"/>
      <c r="I5780"/>
      <c r="J5780"/>
      <c r="K5780"/>
    </row>
    <row r="5781" spans="1:11" x14ac:dyDescent="0.25">
      <c r="A5781"/>
      <c r="B5781"/>
      <c r="C5781"/>
      <c r="D5781"/>
      <c r="E5781"/>
      <c r="F5781"/>
      <c r="G5781"/>
      <c r="H5781"/>
      <c r="I5781"/>
      <c r="J5781"/>
      <c r="K5781"/>
    </row>
    <row r="5782" spans="1:11" x14ac:dyDescent="0.25">
      <c r="A5782"/>
      <c r="B5782"/>
      <c r="C5782"/>
      <c r="D5782"/>
      <c r="E5782"/>
      <c r="F5782"/>
      <c r="G5782"/>
      <c r="H5782"/>
      <c r="I5782"/>
      <c r="J5782"/>
      <c r="K5782"/>
    </row>
    <row r="5783" spans="1:11" x14ac:dyDescent="0.25">
      <c r="A5783"/>
      <c r="B5783"/>
      <c r="C5783"/>
      <c r="D5783"/>
      <c r="E5783"/>
      <c r="F5783"/>
      <c r="G5783"/>
      <c r="H5783"/>
      <c r="I5783"/>
      <c r="J5783"/>
      <c r="K5783"/>
    </row>
    <row r="5784" spans="1:11" x14ac:dyDescent="0.25">
      <c r="A5784"/>
      <c r="B5784"/>
      <c r="C5784"/>
      <c r="D5784"/>
      <c r="E5784"/>
      <c r="F5784"/>
      <c r="G5784"/>
      <c r="H5784"/>
      <c r="I5784"/>
      <c r="J5784"/>
      <c r="K5784"/>
    </row>
    <row r="5785" spans="1:11" x14ac:dyDescent="0.25">
      <c r="A5785"/>
      <c r="B5785"/>
      <c r="C5785"/>
      <c r="D5785"/>
      <c r="E5785"/>
      <c r="F5785"/>
      <c r="G5785"/>
      <c r="H5785"/>
      <c r="I5785"/>
      <c r="J5785"/>
      <c r="K5785"/>
    </row>
    <row r="5786" spans="1:11" x14ac:dyDescent="0.25">
      <c r="A5786"/>
      <c r="B5786"/>
      <c r="C5786"/>
      <c r="D5786"/>
      <c r="E5786"/>
      <c r="F5786"/>
      <c r="G5786"/>
      <c r="H5786"/>
      <c r="I5786"/>
      <c r="J5786"/>
      <c r="K5786"/>
    </row>
    <row r="5787" spans="1:11" x14ac:dyDescent="0.25">
      <c r="A5787"/>
      <c r="B5787"/>
      <c r="C5787"/>
      <c r="D5787"/>
      <c r="E5787"/>
      <c r="F5787"/>
      <c r="G5787"/>
      <c r="H5787"/>
      <c r="I5787"/>
      <c r="J5787"/>
      <c r="K5787"/>
    </row>
    <row r="5788" spans="1:11" x14ac:dyDescent="0.25">
      <c r="A5788"/>
      <c r="B5788"/>
      <c r="C5788"/>
      <c r="D5788"/>
      <c r="E5788"/>
      <c r="F5788"/>
      <c r="G5788"/>
      <c r="H5788"/>
      <c r="I5788"/>
      <c r="J5788"/>
      <c r="K5788"/>
    </row>
    <row r="5789" spans="1:11" x14ac:dyDescent="0.25">
      <c r="A5789"/>
      <c r="B5789"/>
      <c r="C5789"/>
      <c r="D5789"/>
      <c r="E5789"/>
      <c r="F5789"/>
      <c r="G5789"/>
      <c r="H5789"/>
      <c r="I5789"/>
      <c r="J5789"/>
      <c r="K5789"/>
    </row>
    <row r="5790" spans="1:11" x14ac:dyDescent="0.25">
      <c r="A5790"/>
      <c r="B5790"/>
      <c r="C5790"/>
      <c r="D5790"/>
      <c r="E5790"/>
      <c r="F5790"/>
      <c r="G5790"/>
      <c r="H5790"/>
      <c r="I5790"/>
      <c r="J5790"/>
      <c r="K5790"/>
    </row>
    <row r="5791" spans="1:11" x14ac:dyDescent="0.25">
      <c r="A5791"/>
      <c r="B5791"/>
      <c r="C5791"/>
      <c r="D5791"/>
      <c r="E5791"/>
      <c r="F5791"/>
      <c r="G5791"/>
      <c r="H5791"/>
      <c r="I5791"/>
      <c r="J5791"/>
      <c r="K5791"/>
    </row>
    <row r="5792" spans="1:11" x14ac:dyDescent="0.25">
      <c r="A5792"/>
      <c r="B5792"/>
      <c r="C5792"/>
      <c r="D5792"/>
      <c r="E5792"/>
      <c r="F5792"/>
      <c r="G5792"/>
      <c r="H5792"/>
      <c r="I5792"/>
      <c r="J5792"/>
      <c r="K5792"/>
    </row>
    <row r="5793" spans="1:11" x14ac:dyDescent="0.25">
      <c r="A5793"/>
      <c r="B5793"/>
      <c r="C5793"/>
      <c r="D5793"/>
      <c r="E5793"/>
      <c r="F5793"/>
      <c r="G5793"/>
      <c r="H5793"/>
      <c r="I5793"/>
      <c r="J5793"/>
      <c r="K5793"/>
    </row>
    <row r="5794" spans="1:11" x14ac:dyDescent="0.25">
      <c r="A5794"/>
      <c r="B5794"/>
      <c r="C5794"/>
      <c r="D5794"/>
      <c r="E5794"/>
      <c r="F5794"/>
      <c r="G5794"/>
      <c r="H5794"/>
      <c r="I5794"/>
      <c r="J5794"/>
      <c r="K5794"/>
    </row>
    <row r="5795" spans="1:11" x14ac:dyDescent="0.25">
      <c r="A5795"/>
      <c r="B5795"/>
      <c r="C5795"/>
      <c r="D5795"/>
      <c r="E5795"/>
      <c r="F5795"/>
      <c r="G5795"/>
      <c r="H5795"/>
      <c r="I5795"/>
      <c r="J5795"/>
      <c r="K5795"/>
    </row>
    <row r="5796" spans="1:11" x14ac:dyDescent="0.25">
      <c r="A5796"/>
      <c r="B5796"/>
      <c r="C5796"/>
      <c r="D5796"/>
      <c r="E5796"/>
      <c r="F5796"/>
      <c r="G5796"/>
      <c r="H5796"/>
      <c r="I5796"/>
      <c r="J5796"/>
      <c r="K5796"/>
    </row>
    <row r="5797" spans="1:11" x14ac:dyDescent="0.25">
      <c r="A5797"/>
      <c r="B5797"/>
      <c r="C5797"/>
      <c r="D5797"/>
      <c r="E5797"/>
      <c r="F5797"/>
      <c r="G5797"/>
      <c r="H5797"/>
      <c r="I5797"/>
      <c r="J5797"/>
      <c r="K5797"/>
    </row>
    <row r="5798" spans="1:11" x14ac:dyDescent="0.25">
      <c r="A5798"/>
      <c r="B5798"/>
      <c r="C5798"/>
      <c r="D5798"/>
      <c r="E5798"/>
      <c r="F5798"/>
      <c r="G5798"/>
      <c r="H5798"/>
      <c r="I5798"/>
      <c r="J5798"/>
      <c r="K5798"/>
    </row>
    <row r="5799" spans="1:11" x14ac:dyDescent="0.25">
      <c r="A5799"/>
      <c r="B5799"/>
      <c r="C5799"/>
      <c r="D5799"/>
      <c r="E5799"/>
      <c r="F5799"/>
      <c r="G5799"/>
      <c r="H5799"/>
      <c r="I5799"/>
      <c r="J5799"/>
      <c r="K5799"/>
    </row>
    <row r="5800" spans="1:11" x14ac:dyDescent="0.25">
      <c r="A5800"/>
      <c r="B5800"/>
      <c r="C5800"/>
      <c r="D5800"/>
      <c r="E5800"/>
      <c r="F5800"/>
      <c r="G5800"/>
      <c r="H5800"/>
      <c r="I5800"/>
      <c r="J5800"/>
      <c r="K5800"/>
    </row>
    <row r="5801" spans="1:11" x14ac:dyDescent="0.25">
      <c r="A5801"/>
      <c r="B5801"/>
      <c r="C5801"/>
      <c r="D5801"/>
      <c r="E5801"/>
      <c r="F5801"/>
      <c r="G5801"/>
      <c r="H5801"/>
      <c r="I5801"/>
      <c r="J5801"/>
      <c r="K5801"/>
    </row>
    <row r="5802" spans="1:11" x14ac:dyDescent="0.25">
      <c r="A5802"/>
      <c r="B5802"/>
      <c r="C5802"/>
      <c r="D5802"/>
      <c r="E5802"/>
      <c r="F5802"/>
      <c r="G5802"/>
      <c r="H5802"/>
      <c r="I5802"/>
      <c r="J5802"/>
      <c r="K5802"/>
    </row>
    <row r="5803" spans="1:11" x14ac:dyDescent="0.25">
      <c r="A5803"/>
      <c r="B5803"/>
      <c r="C5803"/>
      <c r="D5803"/>
      <c r="E5803"/>
      <c r="F5803"/>
      <c r="G5803"/>
      <c r="H5803"/>
      <c r="I5803"/>
      <c r="J5803"/>
      <c r="K5803"/>
    </row>
    <row r="5804" spans="1:11" x14ac:dyDescent="0.25">
      <c r="A5804"/>
      <c r="B5804"/>
      <c r="C5804"/>
      <c r="D5804"/>
      <c r="E5804"/>
      <c r="F5804"/>
      <c r="G5804"/>
      <c r="H5804"/>
      <c r="I5804"/>
      <c r="J5804"/>
      <c r="K5804"/>
    </row>
    <row r="5805" spans="1:11" x14ac:dyDescent="0.25">
      <c r="A5805"/>
      <c r="B5805"/>
      <c r="C5805"/>
      <c r="D5805"/>
      <c r="E5805"/>
      <c r="F5805"/>
      <c r="G5805"/>
      <c r="H5805"/>
      <c r="I5805"/>
      <c r="J5805"/>
      <c r="K5805"/>
    </row>
    <row r="5806" spans="1:11" x14ac:dyDescent="0.25">
      <c r="A5806"/>
      <c r="B5806"/>
      <c r="C5806"/>
      <c r="D5806"/>
      <c r="E5806"/>
      <c r="F5806"/>
      <c r="G5806"/>
      <c r="H5806"/>
      <c r="I5806"/>
      <c r="J5806"/>
      <c r="K5806"/>
    </row>
    <row r="5807" spans="1:11" x14ac:dyDescent="0.25">
      <c r="A5807"/>
      <c r="B5807"/>
      <c r="C5807"/>
      <c r="D5807"/>
      <c r="E5807"/>
      <c r="F5807"/>
      <c r="G5807"/>
      <c r="H5807"/>
      <c r="I5807"/>
      <c r="J5807"/>
      <c r="K5807"/>
    </row>
    <row r="5808" spans="1:11" x14ac:dyDescent="0.25">
      <c r="A5808"/>
      <c r="B5808"/>
      <c r="C5808"/>
      <c r="D5808"/>
      <c r="E5808"/>
      <c r="F5808"/>
      <c r="G5808"/>
      <c r="H5808"/>
      <c r="I5808"/>
      <c r="J5808"/>
      <c r="K5808"/>
    </row>
    <row r="5809" spans="1:11" x14ac:dyDescent="0.25">
      <c r="A5809"/>
      <c r="B5809"/>
      <c r="C5809"/>
      <c r="D5809"/>
      <c r="E5809"/>
      <c r="F5809"/>
      <c r="G5809"/>
      <c r="H5809"/>
      <c r="I5809"/>
      <c r="J5809"/>
      <c r="K5809"/>
    </row>
    <row r="5810" spans="1:11" x14ac:dyDescent="0.25">
      <c r="A5810"/>
      <c r="B5810"/>
      <c r="C5810"/>
      <c r="D5810"/>
      <c r="E5810"/>
      <c r="F5810"/>
      <c r="G5810"/>
      <c r="H5810"/>
      <c r="I5810"/>
      <c r="J5810"/>
      <c r="K5810"/>
    </row>
    <row r="5811" spans="1:11" x14ac:dyDescent="0.25">
      <c r="A5811"/>
      <c r="B5811"/>
      <c r="C5811"/>
      <c r="D5811"/>
      <c r="E5811"/>
      <c r="F5811"/>
      <c r="G5811"/>
      <c r="H5811"/>
      <c r="I5811"/>
      <c r="J5811"/>
      <c r="K5811"/>
    </row>
    <row r="5812" spans="1:11" x14ac:dyDescent="0.25">
      <c r="A5812"/>
      <c r="B5812"/>
      <c r="C5812"/>
      <c r="D5812"/>
      <c r="E5812"/>
      <c r="F5812"/>
      <c r="G5812"/>
      <c r="H5812"/>
      <c r="I5812"/>
      <c r="J5812"/>
      <c r="K5812"/>
    </row>
    <row r="5813" spans="1:11" x14ac:dyDescent="0.25">
      <c r="A5813"/>
      <c r="B5813"/>
      <c r="C5813"/>
      <c r="D5813"/>
      <c r="E5813"/>
      <c r="F5813"/>
      <c r="G5813"/>
      <c r="H5813"/>
      <c r="I5813"/>
      <c r="J5813"/>
      <c r="K5813"/>
    </row>
    <row r="5814" spans="1:11" x14ac:dyDescent="0.25">
      <c r="A5814"/>
      <c r="B5814"/>
      <c r="C5814"/>
      <c r="D5814"/>
      <c r="E5814"/>
      <c r="F5814"/>
      <c r="G5814"/>
      <c r="H5814"/>
      <c r="I5814"/>
      <c r="J5814"/>
      <c r="K5814"/>
    </row>
    <row r="5815" spans="1:11" x14ac:dyDescent="0.25">
      <c r="A5815"/>
      <c r="B5815"/>
      <c r="C5815"/>
      <c r="D5815"/>
      <c r="E5815"/>
      <c r="F5815"/>
      <c r="G5815"/>
      <c r="H5815"/>
      <c r="I5815"/>
      <c r="J5815"/>
      <c r="K5815"/>
    </row>
    <row r="5816" spans="1:11" x14ac:dyDescent="0.25">
      <c r="A5816"/>
      <c r="B5816"/>
      <c r="C5816"/>
      <c r="D5816"/>
      <c r="E5816"/>
      <c r="F5816"/>
      <c r="G5816"/>
      <c r="H5816"/>
      <c r="I5816"/>
      <c r="J5816"/>
      <c r="K5816"/>
    </row>
    <row r="5817" spans="1:11" x14ac:dyDescent="0.25">
      <c r="A5817"/>
      <c r="B5817"/>
      <c r="C5817"/>
      <c r="D5817"/>
      <c r="E5817"/>
      <c r="F5817"/>
      <c r="G5817"/>
      <c r="H5817"/>
      <c r="I5817"/>
      <c r="J5817"/>
      <c r="K5817"/>
    </row>
    <row r="5818" spans="1:11" x14ac:dyDescent="0.25">
      <c r="A5818"/>
      <c r="B5818"/>
      <c r="C5818"/>
      <c r="D5818"/>
      <c r="E5818"/>
      <c r="F5818"/>
      <c r="G5818"/>
      <c r="H5818"/>
      <c r="I5818"/>
      <c r="J5818"/>
      <c r="K5818"/>
    </row>
    <row r="5819" spans="1:11" x14ac:dyDescent="0.25">
      <c r="A5819"/>
      <c r="B5819"/>
      <c r="C5819"/>
      <c r="D5819"/>
      <c r="E5819"/>
      <c r="F5819"/>
      <c r="G5819"/>
      <c r="H5819"/>
      <c r="I5819"/>
      <c r="J5819"/>
      <c r="K5819"/>
    </row>
    <row r="5820" spans="1:11" x14ac:dyDescent="0.25">
      <c r="A5820"/>
      <c r="B5820"/>
      <c r="C5820"/>
      <c r="D5820"/>
      <c r="E5820"/>
      <c r="F5820"/>
      <c r="G5820"/>
      <c r="H5820"/>
      <c r="I5820"/>
      <c r="J5820"/>
      <c r="K5820"/>
    </row>
    <row r="5821" spans="1:11" x14ac:dyDescent="0.25">
      <c r="A5821"/>
      <c r="B5821"/>
      <c r="C5821"/>
      <c r="D5821"/>
      <c r="E5821"/>
      <c r="F5821"/>
      <c r="G5821"/>
      <c r="H5821"/>
      <c r="I5821"/>
      <c r="J5821"/>
      <c r="K5821"/>
    </row>
    <row r="5822" spans="1:11" x14ac:dyDescent="0.25">
      <c r="A5822"/>
      <c r="B5822"/>
      <c r="C5822"/>
      <c r="D5822"/>
      <c r="E5822"/>
      <c r="F5822"/>
      <c r="G5822"/>
      <c r="H5822"/>
      <c r="I5822"/>
      <c r="J5822"/>
      <c r="K5822"/>
    </row>
    <row r="5823" spans="1:11" x14ac:dyDescent="0.25">
      <c r="A5823"/>
      <c r="B5823"/>
      <c r="C5823"/>
      <c r="D5823"/>
      <c r="E5823"/>
      <c r="F5823"/>
      <c r="G5823"/>
      <c r="H5823"/>
      <c r="I5823"/>
      <c r="J5823"/>
      <c r="K5823"/>
    </row>
    <row r="5824" spans="1:11" x14ac:dyDescent="0.25">
      <c r="A5824"/>
      <c r="B5824"/>
      <c r="C5824"/>
      <c r="D5824"/>
      <c r="E5824"/>
      <c r="F5824"/>
      <c r="G5824"/>
      <c r="H5824"/>
      <c r="I5824"/>
      <c r="J5824"/>
      <c r="K5824"/>
    </row>
    <row r="5825" spans="1:11" x14ac:dyDescent="0.25">
      <c r="A5825"/>
      <c r="B5825"/>
      <c r="C5825"/>
      <c r="D5825"/>
      <c r="E5825"/>
      <c r="F5825"/>
      <c r="G5825"/>
      <c r="H5825"/>
      <c r="I5825"/>
      <c r="J5825"/>
      <c r="K5825"/>
    </row>
    <row r="5826" spans="1:11" x14ac:dyDescent="0.25">
      <c r="A5826"/>
      <c r="B5826"/>
      <c r="C5826"/>
      <c r="D5826"/>
      <c r="E5826"/>
      <c r="F5826"/>
      <c r="G5826"/>
      <c r="H5826"/>
      <c r="I5826"/>
      <c r="J5826"/>
      <c r="K5826"/>
    </row>
    <row r="5827" spans="1:11" x14ac:dyDescent="0.25">
      <c r="A5827"/>
      <c r="B5827"/>
      <c r="C5827"/>
      <c r="D5827"/>
      <c r="E5827"/>
      <c r="F5827"/>
      <c r="G5827"/>
      <c r="H5827"/>
      <c r="I5827"/>
      <c r="J5827"/>
      <c r="K5827"/>
    </row>
    <row r="5828" spans="1:11" x14ac:dyDescent="0.25">
      <c r="A5828"/>
      <c r="B5828"/>
      <c r="C5828"/>
      <c r="D5828"/>
      <c r="E5828"/>
      <c r="F5828"/>
      <c r="G5828"/>
      <c r="H5828"/>
      <c r="I5828"/>
      <c r="J5828"/>
      <c r="K5828"/>
    </row>
    <row r="5829" spans="1:11" x14ac:dyDescent="0.25">
      <c r="A5829"/>
      <c r="B5829"/>
      <c r="C5829"/>
      <c r="D5829"/>
      <c r="E5829"/>
      <c r="F5829"/>
      <c r="G5829"/>
      <c r="H5829"/>
      <c r="I5829"/>
      <c r="J5829"/>
      <c r="K5829"/>
    </row>
    <row r="5830" spans="1:11" x14ac:dyDescent="0.25">
      <c r="A5830"/>
      <c r="B5830"/>
      <c r="C5830"/>
      <c r="D5830"/>
      <c r="E5830"/>
      <c r="F5830"/>
      <c r="G5830"/>
      <c r="H5830"/>
      <c r="I5830"/>
      <c r="J5830"/>
      <c r="K5830"/>
    </row>
    <row r="5831" spans="1:11" x14ac:dyDescent="0.25">
      <c r="A5831"/>
      <c r="B5831"/>
      <c r="C5831"/>
      <c r="D5831"/>
      <c r="E5831"/>
      <c r="F5831"/>
      <c r="G5831"/>
      <c r="H5831"/>
      <c r="I5831"/>
      <c r="J5831"/>
      <c r="K5831"/>
    </row>
    <row r="5832" spans="1:11" x14ac:dyDescent="0.25">
      <c r="A5832"/>
      <c r="B5832"/>
      <c r="C5832"/>
      <c r="D5832"/>
      <c r="E5832"/>
      <c r="F5832"/>
      <c r="G5832"/>
      <c r="H5832"/>
      <c r="I5832"/>
      <c r="J5832"/>
      <c r="K5832"/>
    </row>
    <row r="5833" spans="1:11" x14ac:dyDescent="0.25">
      <c r="A5833"/>
      <c r="B5833"/>
      <c r="C5833"/>
      <c r="D5833"/>
      <c r="E5833"/>
      <c r="F5833"/>
      <c r="G5833"/>
      <c r="H5833"/>
      <c r="I5833"/>
      <c r="J5833"/>
      <c r="K5833"/>
    </row>
    <row r="5834" spans="1:11" x14ac:dyDescent="0.25">
      <c r="A5834"/>
      <c r="B5834"/>
      <c r="C5834"/>
      <c r="D5834"/>
      <c r="E5834"/>
      <c r="F5834"/>
      <c r="G5834"/>
      <c r="H5834"/>
      <c r="I5834"/>
      <c r="J5834"/>
      <c r="K5834"/>
    </row>
    <row r="5835" spans="1:11" x14ac:dyDescent="0.25">
      <c r="A5835"/>
      <c r="B5835"/>
      <c r="C5835"/>
      <c r="D5835"/>
      <c r="E5835"/>
      <c r="F5835"/>
      <c r="G5835"/>
      <c r="H5835"/>
      <c r="I5835"/>
      <c r="J5835"/>
      <c r="K5835"/>
    </row>
    <row r="5836" spans="1:11" x14ac:dyDescent="0.25">
      <c r="A5836"/>
      <c r="B5836"/>
      <c r="C5836"/>
      <c r="D5836"/>
      <c r="E5836"/>
      <c r="F5836"/>
      <c r="G5836"/>
      <c r="H5836"/>
      <c r="I5836"/>
      <c r="J5836"/>
      <c r="K5836"/>
    </row>
    <row r="5837" spans="1:11" x14ac:dyDescent="0.25">
      <c r="A5837"/>
      <c r="B5837"/>
      <c r="C5837"/>
      <c r="D5837"/>
      <c r="E5837"/>
      <c r="F5837"/>
      <c r="G5837"/>
      <c r="H5837"/>
      <c r="I5837"/>
      <c r="J5837"/>
      <c r="K5837"/>
    </row>
    <row r="5838" spans="1:11" x14ac:dyDescent="0.25">
      <c r="A5838"/>
      <c r="B5838"/>
      <c r="C5838"/>
      <c r="D5838"/>
      <c r="E5838"/>
      <c r="F5838"/>
      <c r="G5838"/>
      <c r="H5838"/>
      <c r="I5838"/>
      <c r="J5838"/>
      <c r="K5838"/>
    </row>
    <row r="5839" spans="1:11" x14ac:dyDescent="0.25">
      <c r="A5839"/>
      <c r="B5839"/>
      <c r="C5839"/>
      <c r="D5839"/>
      <c r="E5839"/>
      <c r="F5839"/>
      <c r="G5839"/>
      <c r="H5839"/>
      <c r="I5839"/>
      <c r="J5839"/>
      <c r="K5839"/>
    </row>
    <row r="5840" spans="1:11" x14ac:dyDescent="0.25">
      <c r="A5840"/>
      <c r="B5840"/>
      <c r="C5840"/>
      <c r="D5840"/>
      <c r="E5840"/>
      <c r="F5840"/>
      <c r="G5840"/>
      <c r="H5840"/>
      <c r="I5840"/>
      <c r="J5840"/>
      <c r="K5840"/>
    </row>
    <row r="5841" spans="1:11" x14ac:dyDescent="0.25">
      <c r="A5841"/>
      <c r="B5841"/>
      <c r="C5841"/>
      <c r="D5841"/>
      <c r="E5841"/>
      <c r="F5841"/>
      <c r="G5841"/>
      <c r="H5841"/>
      <c r="I5841"/>
      <c r="J5841"/>
      <c r="K5841"/>
    </row>
    <row r="5842" spans="1:11" x14ac:dyDescent="0.25">
      <c r="A5842"/>
      <c r="B5842"/>
      <c r="C5842"/>
      <c r="D5842"/>
      <c r="E5842"/>
      <c r="F5842"/>
      <c r="G5842"/>
      <c r="H5842"/>
      <c r="I5842"/>
      <c r="J5842"/>
      <c r="K5842"/>
    </row>
    <row r="5843" spans="1:11" x14ac:dyDescent="0.25">
      <c r="A5843"/>
      <c r="B5843"/>
      <c r="C5843"/>
      <c r="D5843"/>
      <c r="E5843"/>
      <c r="F5843"/>
      <c r="G5843"/>
      <c r="H5843"/>
      <c r="I5843"/>
      <c r="J5843"/>
      <c r="K5843"/>
    </row>
    <row r="5844" spans="1:11" x14ac:dyDescent="0.25">
      <c r="A5844"/>
      <c r="B5844"/>
      <c r="C5844"/>
      <c r="D5844"/>
      <c r="E5844"/>
      <c r="F5844"/>
      <c r="G5844"/>
      <c r="H5844"/>
      <c r="I5844"/>
      <c r="J5844"/>
      <c r="K5844"/>
    </row>
    <row r="5845" spans="1:11" x14ac:dyDescent="0.25">
      <c r="A5845"/>
      <c r="B5845"/>
      <c r="C5845"/>
      <c r="D5845"/>
      <c r="E5845"/>
      <c r="F5845"/>
      <c r="G5845"/>
      <c r="H5845"/>
      <c r="I5845"/>
      <c r="J5845"/>
      <c r="K5845"/>
    </row>
    <row r="5846" spans="1:11" x14ac:dyDescent="0.25">
      <c r="A5846"/>
      <c r="B5846"/>
      <c r="C5846"/>
      <c r="D5846"/>
      <c r="E5846"/>
      <c r="F5846"/>
      <c r="G5846"/>
      <c r="H5846"/>
      <c r="I5846"/>
      <c r="J5846"/>
      <c r="K5846"/>
    </row>
    <row r="5847" spans="1:11" x14ac:dyDescent="0.25">
      <c r="A5847"/>
      <c r="B5847"/>
      <c r="C5847"/>
      <c r="D5847"/>
      <c r="E5847"/>
      <c r="F5847"/>
      <c r="G5847"/>
      <c r="H5847"/>
      <c r="I5847"/>
      <c r="J5847"/>
      <c r="K5847"/>
    </row>
    <row r="5848" spans="1:11" x14ac:dyDescent="0.25">
      <c r="A5848"/>
      <c r="B5848"/>
      <c r="C5848"/>
      <c r="D5848"/>
      <c r="E5848"/>
      <c r="F5848"/>
      <c r="G5848"/>
      <c r="H5848"/>
      <c r="I5848"/>
      <c r="J5848"/>
      <c r="K5848"/>
    </row>
    <row r="5849" spans="1:11" x14ac:dyDescent="0.25">
      <c r="A5849"/>
      <c r="B5849"/>
      <c r="C5849"/>
      <c r="D5849"/>
      <c r="E5849"/>
      <c r="F5849"/>
      <c r="G5849"/>
      <c r="H5849"/>
      <c r="I5849"/>
      <c r="J5849"/>
      <c r="K5849"/>
    </row>
    <row r="5850" spans="1:11" x14ac:dyDescent="0.25">
      <c r="A5850"/>
      <c r="B5850"/>
      <c r="C5850"/>
      <c r="D5850"/>
      <c r="E5850"/>
      <c r="F5850"/>
      <c r="G5850"/>
      <c r="H5850"/>
      <c r="I5850"/>
      <c r="J5850"/>
      <c r="K5850"/>
    </row>
    <row r="5851" spans="1:11" x14ac:dyDescent="0.25">
      <c r="A5851"/>
      <c r="B5851"/>
      <c r="C5851"/>
      <c r="D5851"/>
      <c r="E5851"/>
      <c r="F5851"/>
      <c r="G5851"/>
      <c r="H5851"/>
      <c r="I5851"/>
      <c r="J5851"/>
      <c r="K5851"/>
    </row>
    <row r="5852" spans="1:11" x14ac:dyDescent="0.25">
      <c r="A5852"/>
      <c r="B5852"/>
      <c r="C5852"/>
      <c r="D5852"/>
      <c r="E5852"/>
      <c r="F5852"/>
      <c r="G5852"/>
      <c r="H5852"/>
      <c r="I5852"/>
      <c r="J5852"/>
      <c r="K5852"/>
    </row>
    <row r="5853" spans="1:11" x14ac:dyDescent="0.25">
      <c r="A5853"/>
      <c r="B5853"/>
      <c r="C5853"/>
      <c r="D5853"/>
      <c r="E5853"/>
      <c r="F5853"/>
      <c r="G5853"/>
      <c r="H5853"/>
      <c r="I5853"/>
      <c r="J5853"/>
      <c r="K5853"/>
    </row>
    <row r="5854" spans="1:11" x14ac:dyDescent="0.25">
      <c r="A5854"/>
      <c r="B5854"/>
      <c r="C5854"/>
      <c r="D5854"/>
      <c r="E5854"/>
      <c r="F5854"/>
      <c r="G5854"/>
      <c r="H5854"/>
      <c r="I5854"/>
      <c r="J5854"/>
      <c r="K5854"/>
    </row>
    <row r="5855" spans="1:11" x14ac:dyDescent="0.25">
      <c r="A5855"/>
      <c r="B5855"/>
      <c r="C5855"/>
      <c r="D5855"/>
      <c r="E5855"/>
      <c r="F5855"/>
      <c r="G5855"/>
      <c r="H5855"/>
      <c r="I5855"/>
      <c r="J5855"/>
      <c r="K5855"/>
    </row>
    <row r="5856" spans="1:11" x14ac:dyDescent="0.25">
      <c r="A5856"/>
      <c r="B5856"/>
      <c r="C5856"/>
      <c r="D5856"/>
      <c r="E5856"/>
      <c r="F5856"/>
      <c r="G5856"/>
      <c r="H5856"/>
      <c r="I5856"/>
      <c r="J5856"/>
      <c r="K5856"/>
    </row>
    <row r="5857" spans="1:11" x14ac:dyDescent="0.25">
      <c r="A5857"/>
      <c r="B5857"/>
      <c r="C5857"/>
      <c r="D5857"/>
      <c r="E5857"/>
      <c r="F5857"/>
      <c r="G5857"/>
      <c r="H5857"/>
      <c r="I5857"/>
      <c r="J5857"/>
      <c r="K5857"/>
    </row>
    <row r="5858" spans="1:11" x14ac:dyDescent="0.25">
      <c r="A5858"/>
      <c r="B5858"/>
      <c r="C5858"/>
      <c r="D5858"/>
      <c r="E5858"/>
      <c r="F5858"/>
      <c r="G5858"/>
      <c r="H5858"/>
      <c r="I5858"/>
      <c r="J5858"/>
      <c r="K5858"/>
    </row>
    <row r="5859" spans="1:11" x14ac:dyDescent="0.25">
      <c r="A5859"/>
      <c r="B5859"/>
      <c r="C5859"/>
      <c r="D5859"/>
      <c r="E5859"/>
      <c r="F5859"/>
      <c r="G5859"/>
      <c r="H5859"/>
      <c r="I5859"/>
      <c r="J5859"/>
      <c r="K5859"/>
    </row>
    <row r="5860" spans="1:11" x14ac:dyDescent="0.25">
      <c r="A5860"/>
      <c r="B5860"/>
      <c r="C5860"/>
      <c r="D5860"/>
      <c r="E5860"/>
      <c r="F5860"/>
      <c r="G5860"/>
      <c r="H5860"/>
      <c r="I5860"/>
      <c r="J5860"/>
      <c r="K5860"/>
    </row>
    <row r="5861" spans="1:11" x14ac:dyDescent="0.25">
      <c r="A5861"/>
      <c r="B5861"/>
      <c r="C5861"/>
      <c r="D5861"/>
      <c r="E5861"/>
      <c r="F5861"/>
      <c r="G5861"/>
      <c r="H5861"/>
      <c r="I5861"/>
      <c r="J5861"/>
      <c r="K5861"/>
    </row>
    <row r="5862" spans="1:11" x14ac:dyDescent="0.25">
      <c r="A5862"/>
      <c r="B5862"/>
      <c r="C5862"/>
      <c r="D5862"/>
      <c r="E5862"/>
      <c r="F5862"/>
      <c r="G5862"/>
      <c r="H5862"/>
      <c r="I5862"/>
      <c r="J5862"/>
      <c r="K5862"/>
    </row>
    <row r="5863" spans="1:11" x14ac:dyDescent="0.25">
      <c r="A5863"/>
      <c r="B5863"/>
      <c r="C5863"/>
      <c r="D5863"/>
      <c r="E5863"/>
      <c r="F5863"/>
      <c r="G5863"/>
      <c r="H5863"/>
      <c r="I5863"/>
      <c r="J5863"/>
      <c r="K5863"/>
    </row>
    <row r="5864" spans="1:11" x14ac:dyDescent="0.25">
      <c r="A5864"/>
      <c r="B5864"/>
      <c r="C5864"/>
      <c r="D5864"/>
      <c r="E5864"/>
      <c r="F5864"/>
      <c r="G5864"/>
      <c r="H5864"/>
      <c r="I5864"/>
      <c r="J5864"/>
      <c r="K5864"/>
    </row>
    <row r="5865" spans="1:11" x14ac:dyDescent="0.25">
      <c r="A5865"/>
      <c r="B5865"/>
      <c r="C5865"/>
      <c r="D5865"/>
      <c r="E5865"/>
      <c r="F5865"/>
      <c r="G5865"/>
      <c r="H5865"/>
      <c r="I5865"/>
      <c r="J5865"/>
      <c r="K5865"/>
    </row>
    <row r="5866" spans="1:11" x14ac:dyDescent="0.25">
      <c r="A5866"/>
      <c r="B5866"/>
      <c r="C5866"/>
      <c r="D5866"/>
      <c r="E5866"/>
      <c r="F5866"/>
      <c r="G5866"/>
      <c r="H5866"/>
      <c r="I5866"/>
      <c r="J5866"/>
      <c r="K5866"/>
    </row>
    <row r="5867" spans="1:11" x14ac:dyDescent="0.25">
      <c r="A5867"/>
      <c r="B5867"/>
      <c r="C5867"/>
      <c r="D5867"/>
      <c r="E5867"/>
      <c r="F5867"/>
      <c r="G5867"/>
      <c r="H5867"/>
      <c r="I5867"/>
      <c r="J5867"/>
      <c r="K5867"/>
    </row>
    <row r="5868" spans="1:11" x14ac:dyDescent="0.25">
      <c r="A5868"/>
      <c r="B5868"/>
      <c r="C5868"/>
      <c r="D5868"/>
      <c r="E5868"/>
      <c r="F5868"/>
      <c r="G5868"/>
      <c r="H5868"/>
      <c r="I5868"/>
      <c r="J5868"/>
      <c r="K5868"/>
    </row>
    <row r="5869" spans="1:11" x14ac:dyDescent="0.25">
      <c r="A5869"/>
      <c r="B5869"/>
      <c r="C5869"/>
      <c r="D5869"/>
      <c r="E5869"/>
      <c r="F5869"/>
      <c r="G5869"/>
      <c r="H5869"/>
      <c r="I5869"/>
      <c r="J5869"/>
      <c r="K5869"/>
    </row>
    <row r="5870" spans="1:11" x14ac:dyDescent="0.25">
      <c r="A5870"/>
      <c r="B5870"/>
      <c r="C5870"/>
      <c r="D5870"/>
      <c r="E5870"/>
      <c r="F5870"/>
      <c r="G5870"/>
      <c r="H5870"/>
      <c r="I5870"/>
      <c r="J5870"/>
      <c r="K5870"/>
    </row>
    <row r="5871" spans="1:11" x14ac:dyDescent="0.25">
      <c r="A5871"/>
      <c r="B5871"/>
      <c r="C5871"/>
      <c r="D5871"/>
      <c r="E5871"/>
      <c r="F5871"/>
      <c r="G5871"/>
      <c r="H5871"/>
      <c r="I5871"/>
      <c r="J5871"/>
      <c r="K5871"/>
    </row>
    <row r="5872" spans="1:11" x14ac:dyDescent="0.25">
      <c r="A5872"/>
      <c r="B5872"/>
      <c r="C5872"/>
      <c r="D5872"/>
      <c r="E5872"/>
      <c r="F5872"/>
      <c r="G5872"/>
      <c r="H5872"/>
      <c r="I5872"/>
      <c r="J5872"/>
      <c r="K5872"/>
    </row>
    <row r="5873" spans="1:11" x14ac:dyDescent="0.25">
      <c r="A5873"/>
      <c r="B5873"/>
      <c r="C5873"/>
      <c r="D5873"/>
      <c r="E5873"/>
      <c r="F5873"/>
      <c r="G5873"/>
      <c r="H5873"/>
      <c r="I5873"/>
      <c r="J5873"/>
      <c r="K5873"/>
    </row>
    <row r="5874" spans="1:11" x14ac:dyDescent="0.25">
      <c r="A5874"/>
      <c r="B5874"/>
      <c r="C5874"/>
      <c r="D5874"/>
      <c r="E5874"/>
      <c r="F5874"/>
      <c r="G5874"/>
      <c r="H5874"/>
      <c r="I5874"/>
      <c r="J5874"/>
      <c r="K5874"/>
    </row>
    <row r="5875" spans="1:11" x14ac:dyDescent="0.25">
      <c r="A5875"/>
      <c r="B5875"/>
      <c r="C5875"/>
      <c r="D5875"/>
      <c r="E5875"/>
      <c r="F5875"/>
      <c r="G5875"/>
      <c r="H5875"/>
      <c r="I5875"/>
      <c r="J5875"/>
      <c r="K5875"/>
    </row>
    <row r="5876" spans="1:11" x14ac:dyDescent="0.25">
      <c r="A5876"/>
      <c r="B5876"/>
      <c r="C5876"/>
      <c r="D5876"/>
      <c r="E5876"/>
      <c r="F5876"/>
      <c r="G5876"/>
      <c r="H5876"/>
      <c r="I5876"/>
      <c r="J5876"/>
      <c r="K5876"/>
    </row>
    <row r="5877" spans="1:11" x14ac:dyDescent="0.25">
      <c r="A5877"/>
      <c r="B5877"/>
      <c r="C5877"/>
      <c r="D5877"/>
      <c r="E5877"/>
      <c r="F5877"/>
      <c r="G5877"/>
      <c r="H5877"/>
      <c r="I5877"/>
      <c r="J5877"/>
      <c r="K5877"/>
    </row>
    <row r="5878" spans="1:11" x14ac:dyDescent="0.25">
      <c r="A5878"/>
      <c r="B5878"/>
      <c r="C5878"/>
      <c r="D5878"/>
      <c r="E5878"/>
      <c r="F5878"/>
      <c r="G5878"/>
      <c r="H5878"/>
      <c r="I5878"/>
      <c r="J5878"/>
      <c r="K5878"/>
    </row>
    <row r="5879" spans="1:11" x14ac:dyDescent="0.25">
      <c r="A5879"/>
      <c r="B5879"/>
      <c r="C5879"/>
      <c r="D5879"/>
      <c r="E5879"/>
      <c r="F5879"/>
      <c r="G5879"/>
      <c r="H5879"/>
      <c r="I5879"/>
      <c r="J5879"/>
      <c r="K5879"/>
    </row>
    <row r="5880" spans="1:11" x14ac:dyDescent="0.25">
      <c r="A5880"/>
      <c r="B5880"/>
      <c r="C5880"/>
      <c r="D5880"/>
      <c r="E5880"/>
      <c r="F5880"/>
      <c r="G5880"/>
      <c r="H5880"/>
      <c r="I5880"/>
      <c r="J5880"/>
      <c r="K5880"/>
    </row>
    <row r="5881" spans="1:11" x14ac:dyDescent="0.25">
      <c r="A5881"/>
      <c r="B5881"/>
      <c r="C5881"/>
      <c r="D5881"/>
      <c r="E5881"/>
      <c r="F5881"/>
      <c r="G5881"/>
      <c r="H5881"/>
      <c r="I5881"/>
      <c r="J5881"/>
      <c r="K5881"/>
    </row>
    <row r="5882" spans="1:11" x14ac:dyDescent="0.25">
      <c r="A5882"/>
      <c r="B5882"/>
      <c r="C5882"/>
      <c r="D5882"/>
      <c r="E5882"/>
      <c r="F5882"/>
      <c r="G5882"/>
      <c r="H5882"/>
      <c r="I5882"/>
      <c r="J5882"/>
      <c r="K5882"/>
    </row>
    <row r="5883" spans="1:11" x14ac:dyDescent="0.25">
      <c r="A5883"/>
      <c r="B5883"/>
      <c r="C5883"/>
      <c r="D5883"/>
      <c r="E5883"/>
      <c r="F5883"/>
      <c r="G5883"/>
      <c r="H5883"/>
      <c r="I5883"/>
      <c r="J5883"/>
      <c r="K5883"/>
    </row>
    <row r="5884" spans="1:11" x14ac:dyDescent="0.25">
      <c r="A5884"/>
      <c r="B5884"/>
      <c r="C5884"/>
      <c r="D5884"/>
      <c r="E5884"/>
      <c r="F5884"/>
      <c r="G5884"/>
      <c r="H5884"/>
      <c r="I5884"/>
      <c r="J5884"/>
      <c r="K5884"/>
    </row>
    <row r="5885" spans="1:11" x14ac:dyDescent="0.25">
      <c r="A5885"/>
      <c r="B5885"/>
      <c r="C5885"/>
      <c r="D5885"/>
      <c r="E5885"/>
      <c r="F5885"/>
      <c r="G5885"/>
      <c r="H5885"/>
      <c r="I5885"/>
      <c r="J5885"/>
      <c r="K5885"/>
    </row>
    <row r="5886" spans="1:11" x14ac:dyDescent="0.25">
      <c r="A5886"/>
      <c r="B5886"/>
      <c r="C5886"/>
      <c r="D5886"/>
      <c r="E5886"/>
      <c r="F5886"/>
      <c r="G5886"/>
      <c r="H5886"/>
      <c r="I5886"/>
      <c r="J5886"/>
      <c r="K5886"/>
    </row>
    <row r="5887" spans="1:11" x14ac:dyDescent="0.25">
      <c r="A5887"/>
      <c r="B5887"/>
      <c r="C5887"/>
      <c r="D5887"/>
      <c r="E5887"/>
      <c r="F5887"/>
      <c r="G5887"/>
      <c r="H5887"/>
      <c r="I5887"/>
      <c r="J5887"/>
      <c r="K5887"/>
    </row>
    <row r="5888" spans="1:11" x14ac:dyDescent="0.25">
      <c r="A5888"/>
      <c r="B5888"/>
      <c r="C5888"/>
      <c r="D5888"/>
      <c r="E5888"/>
      <c r="F5888"/>
      <c r="G5888"/>
      <c r="H5888"/>
      <c r="I5888"/>
      <c r="J5888"/>
      <c r="K5888"/>
    </row>
    <row r="5889" spans="1:11" x14ac:dyDescent="0.25">
      <c r="A5889"/>
      <c r="B5889"/>
      <c r="C5889"/>
      <c r="D5889"/>
      <c r="E5889"/>
      <c r="F5889"/>
      <c r="G5889"/>
      <c r="H5889"/>
      <c r="I5889"/>
      <c r="J5889"/>
      <c r="K5889"/>
    </row>
    <row r="5890" spans="1:11" x14ac:dyDescent="0.25">
      <c r="A5890"/>
      <c r="B5890"/>
      <c r="C5890"/>
      <c r="D5890"/>
      <c r="E5890"/>
      <c r="F5890"/>
      <c r="G5890"/>
      <c r="H5890"/>
      <c r="I5890"/>
      <c r="J5890"/>
      <c r="K5890"/>
    </row>
    <row r="5891" spans="1:11" x14ac:dyDescent="0.25">
      <c r="A5891"/>
      <c r="B5891"/>
      <c r="C5891"/>
      <c r="D5891"/>
      <c r="E5891"/>
      <c r="F5891"/>
      <c r="G5891"/>
      <c r="H5891"/>
      <c r="I5891"/>
      <c r="J5891"/>
      <c r="K5891"/>
    </row>
    <row r="5892" spans="1:11" x14ac:dyDescent="0.25">
      <c r="A5892"/>
      <c r="B5892"/>
      <c r="C5892"/>
      <c r="D5892"/>
      <c r="E5892"/>
      <c r="F5892"/>
      <c r="G5892"/>
      <c r="H5892"/>
      <c r="I5892"/>
      <c r="J5892"/>
      <c r="K5892"/>
    </row>
    <row r="5893" spans="1:11" x14ac:dyDescent="0.25">
      <c r="A5893"/>
      <c r="B5893"/>
      <c r="C5893"/>
      <c r="D5893"/>
      <c r="E5893"/>
      <c r="F5893"/>
      <c r="G5893"/>
      <c r="H5893"/>
      <c r="I5893"/>
      <c r="J5893"/>
      <c r="K5893"/>
    </row>
    <row r="5894" spans="1:11" x14ac:dyDescent="0.25">
      <c r="A5894"/>
      <c r="B5894"/>
      <c r="C5894"/>
      <c r="D5894"/>
      <c r="E5894"/>
      <c r="F5894"/>
      <c r="G5894"/>
      <c r="H5894"/>
      <c r="I5894"/>
      <c r="J5894"/>
      <c r="K5894"/>
    </row>
    <row r="5895" spans="1:11" x14ac:dyDescent="0.25">
      <c r="A5895"/>
      <c r="B5895"/>
      <c r="C5895"/>
      <c r="D5895"/>
      <c r="E5895"/>
      <c r="F5895"/>
      <c r="G5895"/>
      <c r="H5895"/>
      <c r="I5895"/>
      <c r="J5895"/>
      <c r="K5895"/>
    </row>
    <row r="5896" spans="1:11" x14ac:dyDescent="0.25">
      <c r="A5896"/>
      <c r="B5896"/>
      <c r="C5896"/>
      <c r="D5896"/>
      <c r="E5896"/>
      <c r="F5896"/>
      <c r="G5896"/>
      <c r="H5896"/>
      <c r="I5896"/>
      <c r="J5896"/>
      <c r="K5896"/>
    </row>
    <row r="5897" spans="1:11" x14ac:dyDescent="0.25">
      <c r="A5897"/>
      <c r="B5897"/>
      <c r="C5897"/>
      <c r="D5897"/>
      <c r="E5897"/>
      <c r="F5897"/>
      <c r="G5897"/>
      <c r="H5897"/>
      <c r="I5897"/>
      <c r="J5897"/>
      <c r="K5897"/>
    </row>
    <row r="5898" spans="1:11" x14ac:dyDescent="0.25">
      <c r="A5898"/>
      <c r="B5898"/>
      <c r="C5898"/>
      <c r="D5898"/>
      <c r="E5898"/>
      <c r="F5898"/>
      <c r="G5898"/>
      <c r="H5898"/>
      <c r="I5898"/>
      <c r="J5898"/>
      <c r="K5898"/>
    </row>
    <row r="5899" spans="1:11" x14ac:dyDescent="0.25">
      <c r="A5899"/>
      <c r="B5899"/>
      <c r="C5899"/>
      <c r="D5899"/>
      <c r="E5899"/>
      <c r="F5899"/>
      <c r="G5899"/>
      <c r="H5899"/>
      <c r="I5899"/>
      <c r="J5899"/>
      <c r="K5899"/>
    </row>
    <row r="5900" spans="1:11" x14ac:dyDescent="0.25">
      <c r="A5900"/>
      <c r="B5900"/>
      <c r="C5900"/>
      <c r="D5900"/>
      <c r="E5900"/>
      <c r="F5900"/>
      <c r="G5900"/>
      <c r="H5900"/>
      <c r="I5900"/>
      <c r="J5900"/>
      <c r="K5900"/>
    </row>
    <row r="5901" spans="1:11" x14ac:dyDescent="0.25">
      <c r="A5901"/>
      <c r="B5901"/>
      <c r="C5901"/>
      <c r="D5901"/>
      <c r="E5901"/>
      <c r="F5901"/>
      <c r="G5901"/>
      <c r="H5901"/>
      <c r="I5901"/>
      <c r="J5901"/>
      <c r="K5901"/>
    </row>
    <row r="5902" spans="1:11" x14ac:dyDescent="0.25">
      <c r="A5902"/>
      <c r="B5902"/>
      <c r="C5902"/>
      <c r="D5902"/>
      <c r="E5902"/>
      <c r="F5902"/>
      <c r="G5902"/>
      <c r="H5902"/>
      <c r="I5902"/>
      <c r="J5902"/>
      <c r="K5902"/>
    </row>
    <row r="5903" spans="1:11" x14ac:dyDescent="0.25">
      <c r="A5903"/>
      <c r="B5903"/>
      <c r="C5903"/>
      <c r="D5903"/>
      <c r="E5903"/>
      <c r="F5903"/>
      <c r="G5903"/>
      <c r="H5903"/>
      <c r="I5903"/>
      <c r="J5903"/>
      <c r="K5903"/>
    </row>
    <row r="5904" spans="1:11" x14ac:dyDescent="0.25">
      <c r="A5904"/>
      <c r="B5904"/>
      <c r="C5904"/>
      <c r="D5904"/>
      <c r="E5904"/>
      <c r="F5904"/>
      <c r="G5904"/>
      <c r="H5904"/>
      <c r="I5904"/>
      <c r="J5904"/>
      <c r="K5904"/>
    </row>
    <row r="5905" spans="1:11" x14ac:dyDescent="0.25">
      <c r="A5905"/>
      <c r="B5905"/>
      <c r="C5905"/>
      <c r="D5905"/>
      <c r="E5905"/>
      <c r="F5905"/>
      <c r="G5905"/>
      <c r="H5905"/>
      <c r="I5905"/>
      <c r="J5905"/>
      <c r="K5905"/>
    </row>
    <row r="5906" spans="1:11" x14ac:dyDescent="0.25">
      <c r="A5906"/>
      <c r="B5906"/>
      <c r="C5906"/>
      <c r="D5906"/>
      <c r="E5906"/>
      <c r="F5906"/>
      <c r="G5906"/>
      <c r="H5906"/>
      <c r="I5906"/>
      <c r="J5906"/>
      <c r="K5906"/>
    </row>
    <row r="5907" spans="1:11" x14ac:dyDescent="0.25">
      <c r="A5907"/>
      <c r="B5907"/>
      <c r="C5907"/>
      <c r="D5907"/>
      <c r="E5907"/>
      <c r="F5907"/>
      <c r="G5907"/>
      <c r="H5907"/>
      <c r="I5907"/>
      <c r="J5907"/>
      <c r="K5907"/>
    </row>
    <row r="5908" spans="1:11" x14ac:dyDescent="0.25">
      <c r="A5908"/>
      <c r="B5908"/>
      <c r="C5908"/>
      <c r="D5908"/>
      <c r="E5908"/>
      <c r="F5908"/>
      <c r="G5908"/>
      <c r="H5908"/>
      <c r="I5908"/>
      <c r="J5908"/>
      <c r="K5908"/>
    </row>
    <row r="5909" spans="1:11" x14ac:dyDescent="0.25">
      <c r="A5909"/>
      <c r="B5909"/>
      <c r="C5909"/>
      <c r="D5909"/>
      <c r="E5909"/>
      <c r="F5909"/>
      <c r="G5909"/>
      <c r="H5909"/>
      <c r="I5909"/>
      <c r="J5909"/>
      <c r="K5909"/>
    </row>
    <row r="5910" spans="1:11" x14ac:dyDescent="0.25">
      <c r="A5910"/>
      <c r="B5910"/>
      <c r="C5910"/>
      <c r="D5910"/>
      <c r="E5910"/>
      <c r="F5910"/>
      <c r="G5910"/>
      <c r="H5910"/>
      <c r="I5910"/>
      <c r="J5910"/>
      <c r="K5910"/>
    </row>
    <row r="5911" spans="1:11" x14ac:dyDescent="0.25">
      <c r="A5911"/>
      <c r="B5911"/>
      <c r="C5911"/>
      <c r="D5911"/>
      <c r="E5911"/>
      <c r="F5911"/>
      <c r="G5911"/>
      <c r="H5911"/>
      <c r="I5911"/>
      <c r="J5911"/>
      <c r="K5911"/>
    </row>
    <row r="5912" spans="1:11" x14ac:dyDescent="0.25">
      <c r="A5912"/>
      <c r="B5912"/>
      <c r="C5912"/>
      <c r="D5912"/>
      <c r="E5912"/>
      <c r="F5912"/>
      <c r="G5912"/>
      <c r="H5912"/>
      <c r="I5912"/>
      <c r="J5912"/>
      <c r="K5912"/>
    </row>
    <row r="5913" spans="1:11" x14ac:dyDescent="0.25">
      <c r="A5913"/>
      <c r="B5913"/>
      <c r="C5913"/>
      <c r="D5913"/>
      <c r="E5913"/>
      <c r="F5913"/>
      <c r="G5913"/>
      <c r="H5913"/>
      <c r="I5913"/>
      <c r="J5913"/>
      <c r="K5913"/>
    </row>
    <row r="5914" spans="1:11" x14ac:dyDescent="0.25">
      <c r="A5914"/>
      <c r="B5914"/>
      <c r="C5914"/>
      <c r="D5914"/>
      <c r="E5914"/>
      <c r="F5914"/>
      <c r="G5914"/>
      <c r="H5914"/>
      <c r="I5914"/>
      <c r="J5914"/>
      <c r="K5914"/>
    </row>
    <row r="5915" spans="1:11" x14ac:dyDescent="0.25">
      <c r="A5915"/>
      <c r="B5915"/>
      <c r="C5915"/>
      <c r="D5915"/>
      <c r="E5915"/>
      <c r="F5915"/>
      <c r="G5915"/>
      <c r="H5915"/>
      <c r="I5915"/>
      <c r="J5915"/>
      <c r="K5915"/>
    </row>
    <row r="5916" spans="1:11" x14ac:dyDescent="0.25">
      <c r="A5916"/>
      <c r="B5916"/>
      <c r="C5916"/>
      <c r="D5916"/>
      <c r="E5916"/>
      <c r="F5916"/>
      <c r="G5916"/>
      <c r="H5916"/>
      <c r="I5916"/>
      <c r="J5916"/>
      <c r="K5916"/>
    </row>
    <row r="5917" spans="1:11" x14ac:dyDescent="0.25">
      <c r="A5917"/>
      <c r="B5917"/>
      <c r="C5917"/>
      <c r="D5917"/>
      <c r="E5917"/>
      <c r="F5917"/>
      <c r="G5917"/>
      <c r="H5917"/>
      <c r="I5917"/>
      <c r="J5917"/>
      <c r="K5917"/>
    </row>
    <row r="5918" spans="1:11" x14ac:dyDescent="0.25">
      <c r="A5918"/>
      <c r="B5918"/>
      <c r="C5918"/>
      <c r="D5918"/>
      <c r="E5918"/>
      <c r="F5918"/>
      <c r="G5918"/>
      <c r="H5918"/>
      <c r="I5918"/>
      <c r="J5918"/>
      <c r="K5918"/>
    </row>
    <row r="5919" spans="1:11" x14ac:dyDescent="0.25">
      <c r="A5919"/>
      <c r="B5919"/>
      <c r="C5919"/>
      <c r="D5919"/>
      <c r="E5919"/>
      <c r="F5919"/>
      <c r="G5919"/>
      <c r="H5919"/>
      <c r="I5919"/>
      <c r="J5919"/>
      <c r="K5919"/>
    </row>
    <row r="5920" spans="1:11" x14ac:dyDescent="0.25">
      <c r="A5920"/>
      <c r="B5920"/>
      <c r="C5920"/>
      <c r="D5920"/>
      <c r="E5920"/>
      <c r="F5920"/>
      <c r="G5920"/>
      <c r="H5920"/>
      <c r="I5920"/>
      <c r="J5920"/>
      <c r="K5920"/>
    </row>
    <row r="5921" spans="1:11" x14ac:dyDescent="0.25">
      <c r="A5921"/>
      <c r="B5921"/>
      <c r="C5921"/>
      <c r="D5921"/>
      <c r="E5921"/>
      <c r="F5921"/>
      <c r="G5921"/>
      <c r="H5921"/>
      <c r="I5921"/>
      <c r="J5921"/>
      <c r="K5921"/>
    </row>
    <row r="5922" spans="1:11" x14ac:dyDescent="0.25">
      <c r="A5922"/>
      <c r="B5922"/>
      <c r="C5922"/>
      <c r="D5922"/>
      <c r="E5922"/>
      <c r="F5922"/>
      <c r="G5922"/>
      <c r="H5922"/>
      <c r="I5922"/>
      <c r="J5922"/>
      <c r="K5922"/>
    </row>
    <row r="5923" spans="1:11" x14ac:dyDescent="0.25">
      <c r="A5923"/>
      <c r="B5923"/>
      <c r="C5923"/>
      <c r="D5923"/>
      <c r="E5923"/>
      <c r="F5923"/>
      <c r="G5923"/>
      <c r="H5923"/>
      <c r="I5923"/>
      <c r="J5923"/>
      <c r="K5923"/>
    </row>
    <row r="5924" spans="1:11" x14ac:dyDescent="0.25">
      <c r="A5924"/>
      <c r="B5924"/>
      <c r="C5924"/>
      <c r="D5924"/>
      <c r="E5924"/>
      <c r="F5924"/>
      <c r="G5924"/>
      <c r="H5924"/>
      <c r="I5924"/>
      <c r="J5924"/>
      <c r="K5924"/>
    </row>
    <row r="5925" spans="1:11" x14ac:dyDescent="0.25">
      <c r="A5925"/>
      <c r="B5925"/>
      <c r="C5925"/>
      <c r="D5925"/>
      <c r="E5925"/>
      <c r="F5925"/>
      <c r="G5925"/>
      <c r="H5925"/>
      <c r="I5925"/>
      <c r="J5925"/>
      <c r="K5925"/>
    </row>
    <row r="5926" spans="1:11" x14ac:dyDescent="0.25">
      <c r="A5926"/>
      <c r="B5926"/>
      <c r="C5926"/>
      <c r="D5926"/>
      <c r="E5926"/>
      <c r="F5926"/>
      <c r="G5926"/>
      <c r="H5926"/>
      <c r="I5926"/>
      <c r="J5926"/>
      <c r="K5926"/>
    </row>
    <row r="5927" spans="1:11" x14ac:dyDescent="0.25">
      <c r="A5927"/>
      <c r="B5927"/>
      <c r="C5927"/>
      <c r="D5927"/>
      <c r="E5927"/>
      <c r="F5927"/>
      <c r="G5927"/>
      <c r="H5927"/>
      <c r="I5927"/>
      <c r="J5927"/>
      <c r="K5927"/>
    </row>
    <row r="5928" spans="1:11" x14ac:dyDescent="0.25">
      <c r="A5928"/>
      <c r="B5928"/>
      <c r="C5928"/>
      <c r="D5928"/>
      <c r="E5928"/>
      <c r="F5928"/>
      <c r="G5928"/>
      <c r="H5928"/>
      <c r="I5928"/>
      <c r="J5928"/>
      <c r="K5928"/>
    </row>
    <row r="5929" spans="1:11" x14ac:dyDescent="0.25">
      <c r="A5929"/>
      <c r="B5929"/>
      <c r="C5929"/>
      <c r="D5929"/>
      <c r="E5929"/>
      <c r="F5929"/>
      <c r="G5929"/>
      <c r="H5929"/>
      <c r="I5929"/>
      <c r="J5929"/>
      <c r="K5929"/>
    </row>
    <row r="5930" spans="1:11" x14ac:dyDescent="0.25">
      <c r="A5930"/>
      <c r="B5930"/>
      <c r="C5930"/>
      <c r="D5930"/>
      <c r="E5930"/>
      <c r="F5930"/>
      <c r="G5930"/>
      <c r="H5930"/>
      <c r="I5930"/>
      <c r="J5930"/>
      <c r="K5930"/>
    </row>
    <row r="5931" spans="1:11" x14ac:dyDescent="0.25">
      <c r="A5931"/>
      <c r="B5931"/>
      <c r="C5931"/>
      <c r="D5931"/>
      <c r="E5931"/>
      <c r="F5931"/>
      <c r="G5931"/>
      <c r="H5931"/>
      <c r="I5931"/>
      <c r="J5931"/>
      <c r="K5931"/>
    </row>
    <row r="5932" spans="1:11" x14ac:dyDescent="0.25">
      <c r="A5932"/>
      <c r="B5932"/>
      <c r="C5932"/>
      <c r="D5932"/>
      <c r="E5932"/>
      <c r="F5932"/>
      <c r="G5932"/>
      <c r="H5932"/>
      <c r="I5932"/>
      <c r="J5932"/>
      <c r="K5932"/>
    </row>
    <row r="5933" spans="1:11" x14ac:dyDescent="0.25">
      <c r="A5933"/>
      <c r="B5933"/>
      <c r="C5933"/>
      <c r="D5933"/>
      <c r="E5933"/>
      <c r="F5933"/>
      <c r="G5933"/>
      <c r="H5933"/>
      <c r="I5933"/>
      <c r="J5933"/>
      <c r="K5933"/>
    </row>
    <row r="5934" spans="1:11" x14ac:dyDescent="0.25">
      <c r="A5934"/>
      <c r="B5934"/>
      <c r="C5934"/>
      <c r="D5934"/>
      <c r="E5934"/>
      <c r="F5934"/>
      <c r="G5934"/>
      <c r="H5934"/>
      <c r="I5934"/>
      <c r="J5934"/>
      <c r="K5934"/>
    </row>
    <row r="5935" spans="1:11" x14ac:dyDescent="0.25">
      <c r="A5935"/>
      <c r="B5935"/>
      <c r="C5935"/>
      <c r="D5935"/>
      <c r="E5935"/>
      <c r="F5935"/>
      <c r="G5935"/>
      <c r="H5935"/>
      <c r="I5935"/>
      <c r="J5935"/>
      <c r="K5935"/>
    </row>
    <row r="5936" spans="1:11" x14ac:dyDescent="0.25">
      <c r="A5936"/>
      <c r="B5936"/>
      <c r="C5936"/>
      <c r="D5936"/>
      <c r="E5936"/>
      <c r="F5936"/>
      <c r="G5936"/>
      <c r="H5936"/>
      <c r="I5936"/>
      <c r="J5936"/>
      <c r="K5936"/>
    </row>
    <row r="5937" spans="1:11" x14ac:dyDescent="0.25">
      <c r="A5937"/>
      <c r="B5937"/>
      <c r="C5937"/>
      <c r="D5937"/>
      <c r="E5937"/>
      <c r="F5937"/>
      <c r="G5937"/>
      <c r="H5937"/>
      <c r="I5937"/>
      <c r="J5937"/>
      <c r="K5937"/>
    </row>
    <row r="5938" spans="1:11" x14ac:dyDescent="0.25">
      <c r="A5938"/>
      <c r="B5938"/>
      <c r="C5938"/>
      <c r="D5938"/>
      <c r="E5938"/>
      <c r="F5938"/>
      <c r="G5938"/>
      <c r="H5938"/>
      <c r="I5938"/>
      <c r="J5938"/>
      <c r="K5938"/>
    </row>
    <row r="5939" spans="1:11" x14ac:dyDescent="0.25">
      <c r="A5939"/>
      <c r="B5939"/>
      <c r="C5939"/>
      <c r="D5939"/>
      <c r="E5939"/>
      <c r="F5939"/>
      <c r="G5939"/>
      <c r="H5939"/>
      <c r="I5939"/>
      <c r="J5939"/>
      <c r="K5939"/>
    </row>
    <row r="5940" spans="1:11" x14ac:dyDescent="0.25">
      <c r="A5940"/>
      <c r="B5940"/>
      <c r="C5940"/>
      <c r="D5940"/>
      <c r="E5940"/>
      <c r="F5940"/>
      <c r="G5940"/>
      <c r="H5940"/>
      <c r="I5940"/>
      <c r="J5940"/>
      <c r="K5940"/>
    </row>
    <row r="5941" spans="1:11" x14ac:dyDescent="0.25">
      <c r="A5941"/>
      <c r="B5941"/>
      <c r="C5941"/>
      <c r="D5941"/>
      <c r="E5941"/>
      <c r="F5941"/>
      <c r="G5941"/>
      <c r="H5941"/>
      <c r="I5941"/>
      <c r="J5941"/>
      <c r="K5941"/>
    </row>
    <row r="5942" spans="1:11" x14ac:dyDescent="0.25">
      <c r="A5942"/>
      <c r="B5942"/>
      <c r="C5942"/>
      <c r="D5942"/>
      <c r="E5942"/>
      <c r="F5942"/>
      <c r="G5942"/>
      <c r="H5942"/>
      <c r="I5942"/>
      <c r="J5942"/>
      <c r="K5942"/>
    </row>
    <row r="5943" spans="1:11" x14ac:dyDescent="0.25">
      <c r="A5943"/>
      <c r="B5943"/>
      <c r="C5943"/>
      <c r="D5943"/>
      <c r="E5943"/>
      <c r="F5943"/>
      <c r="G5943"/>
      <c r="H5943"/>
      <c r="I5943"/>
      <c r="J5943"/>
      <c r="K5943"/>
    </row>
    <row r="5944" spans="1:11" x14ac:dyDescent="0.25">
      <c r="A5944"/>
      <c r="B5944"/>
      <c r="C5944"/>
      <c r="D5944"/>
      <c r="E5944"/>
      <c r="F5944"/>
      <c r="G5944"/>
      <c r="H5944"/>
      <c r="I5944"/>
      <c r="J5944"/>
      <c r="K5944"/>
    </row>
    <row r="5945" spans="1:11" x14ac:dyDescent="0.25">
      <c r="A5945"/>
      <c r="B5945"/>
      <c r="C5945"/>
      <c r="D5945"/>
      <c r="E5945"/>
      <c r="F5945"/>
      <c r="G5945"/>
      <c r="H5945"/>
      <c r="I5945"/>
      <c r="J5945"/>
      <c r="K5945"/>
    </row>
    <row r="5946" spans="1:11" x14ac:dyDescent="0.25">
      <c r="A5946"/>
      <c r="B5946"/>
      <c r="C5946"/>
      <c r="D5946"/>
      <c r="E5946"/>
      <c r="F5946"/>
      <c r="G5946"/>
      <c r="H5946"/>
      <c r="I5946"/>
      <c r="J5946"/>
      <c r="K5946"/>
    </row>
    <row r="5947" spans="1:11" x14ac:dyDescent="0.25">
      <c r="A5947"/>
      <c r="B5947"/>
      <c r="C5947"/>
      <c r="D5947"/>
      <c r="E5947"/>
      <c r="F5947"/>
      <c r="G5947"/>
      <c r="H5947"/>
      <c r="I5947"/>
      <c r="J5947"/>
      <c r="K5947"/>
    </row>
    <row r="5948" spans="1:11" x14ac:dyDescent="0.25">
      <c r="A5948"/>
      <c r="B5948"/>
      <c r="C5948"/>
      <c r="D5948"/>
      <c r="E5948"/>
      <c r="F5948"/>
      <c r="G5948"/>
      <c r="H5948"/>
      <c r="I5948"/>
      <c r="J5948"/>
      <c r="K5948"/>
    </row>
    <row r="5949" spans="1:11" x14ac:dyDescent="0.25">
      <c r="A5949"/>
      <c r="B5949"/>
      <c r="C5949"/>
      <c r="D5949"/>
      <c r="E5949"/>
      <c r="F5949"/>
      <c r="G5949"/>
      <c r="H5949"/>
      <c r="I5949"/>
      <c r="J5949"/>
      <c r="K5949"/>
    </row>
    <row r="5950" spans="1:11" x14ac:dyDescent="0.25">
      <c r="A5950"/>
      <c r="B5950"/>
      <c r="C5950"/>
      <c r="D5950"/>
      <c r="E5950"/>
      <c r="F5950"/>
      <c r="G5950"/>
      <c r="H5950"/>
      <c r="I5950"/>
      <c r="J5950"/>
      <c r="K5950"/>
    </row>
    <row r="5951" spans="1:11" x14ac:dyDescent="0.25">
      <c r="A5951"/>
      <c r="B5951"/>
      <c r="C5951"/>
      <c r="D5951"/>
      <c r="E5951"/>
      <c r="F5951"/>
      <c r="G5951"/>
      <c r="H5951"/>
      <c r="I5951"/>
      <c r="J5951"/>
      <c r="K5951"/>
    </row>
    <row r="5952" spans="1:11" x14ac:dyDescent="0.25">
      <c r="A5952"/>
      <c r="B5952"/>
      <c r="C5952"/>
      <c r="D5952"/>
      <c r="E5952"/>
      <c r="F5952"/>
      <c r="G5952"/>
      <c r="H5952"/>
      <c r="I5952"/>
      <c r="J5952"/>
      <c r="K5952"/>
    </row>
    <row r="5953" spans="1:11" x14ac:dyDescent="0.25">
      <c r="A5953"/>
      <c r="B5953"/>
      <c r="C5953"/>
      <c r="D5953"/>
      <c r="E5953"/>
      <c r="F5953"/>
      <c r="G5953"/>
      <c r="H5953"/>
      <c r="I5953"/>
      <c r="J5953"/>
      <c r="K5953"/>
    </row>
    <row r="5954" spans="1:11" x14ac:dyDescent="0.25">
      <c r="A5954"/>
      <c r="B5954"/>
      <c r="C5954"/>
      <c r="D5954"/>
      <c r="E5954"/>
      <c r="F5954"/>
      <c r="G5954"/>
      <c r="H5954"/>
      <c r="I5954"/>
      <c r="J5954"/>
      <c r="K5954"/>
    </row>
    <row r="5955" spans="1:11" x14ac:dyDescent="0.25">
      <c r="A5955"/>
      <c r="B5955"/>
      <c r="C5955"/>
      <c r="D5955"/>
      <c r="E5955"/>
      <c r="F5955"/>
      <c r="G5955"/>
      <c r="H5955"/>
      <c r="I5955"/>
      <c r="J5955"/>
      <c r="K5955"/>
    </row>
    <row r="5956" spans="1:11" x14ac:dyDescent="0.25">
      <c r="A5956"/>
      <c r="B5956"/>
      <c r="C5956"/>
      <c r="D5956"/>
      <c r="E5956"/>
      <c r="F5956"/>
      <c r="G5956"/>
      <c r="H5956"/>
      <c r="I5956"/>
      <c r="J5956"/>
      <c r="K5956"/>
    </row>
    <row r="5957" spans="1:11" x14ac:dyDescent="0.25">
      <c r="A5957"/>
      <c r="B5957"/>
      <c r="C5957"/>
      <c r="D5957"/>
      <c r="E5957"/>
      <c r="F5957"/>
      <c r="G5957"/>
      <c r="H5957"/>
      <c r="I5957"/>
      <c r="J5957"/>
      <c r="K5957"/>
    </row>
    <row r="5958" spans="1:11" x14ac:dyDescent="0.25">
      <c r="A5958"/>
      <c r="B5958"/>
      <c r="C5958"/>
      <c r="D5958"/>
      <c r="E5958"/>
      <c r="F5958"/>
      <c r="G5958"/>
      <c r="H5958"/>
      <c r="I5958"/>
      <c r="J5958"/>
      <c r="K5958"/>
    </row>
    <row r="5959" spans="1:11" x14ac:dyDescent="0.25">
      <c r="A5959"/>
      <c r="B5959"/>
      <c r="C5959"/>
      <c r="D5959"/>
      <c r="E5959"/>
      <c r="F5959"/>
      <c r="G5959"/>
      <c r="H5959"/>
      <c r="I5959"/>
      <c r="J5959"/>
      <c r="K5959"/>
    </row>
    <row r="5960" spans="1:11" x14ac:dyDescent="0.25">
      <c r="A5960"/>
      <c r="B5960"/>
      <c r="C5960"/>
      <c r="D5960"/>
      <c r="E5960"/>
      <c r="F5960"/>
      <c r="G5960"/>
      <c r="H5960"/>
      <c r="I5960"/>
      <c r="J5960"/>
      <c r="K5960"/>
    </row>
    <row r="5961" spans="1:11" x14ac:dyDescent="0.25">
      <c r="A5961"/>
      <c r="B5961"/>
      <c r="C5961"/>
      <c r="D5961"/>
      <c r="E5961"/>
      <c r="F5961"/>
      <c r="G5961"/>
      <c r="H5961"/>
      <c r="I5961"/>
      <c r="J5961"/>
      <c r="K5961"/>
    </row>
    <row r="5962" spans="1:11" x14ac:dyDescent="0.25">
      <c r="A5962"/>
      <c r="B5962"/>
      <c r="C5962"/>
      <c r="D5962"/>
      <c r="E5962"/>
      <c r="F5962"/>
      <c r="G5962"/>
      <c r="H5962"/>
      <c r="I5962"/>
      <c r="J5962"/>
      <c r="K5962"/>
    </row>
    <row r="5963" spans="1:11" x14ac:dyDescent="0.25">
      <c r="A5963"/>
      <c r="B5963"/>
      <c r="C5963"/>
      <c r="D5963"/>
      <c r="E5963"/>
      <c r="F5963"/>
      <c r="G5963"/>
      <c r="H5963"/>
      <c r="I5963"/>
      <c r="J5963"/>
      <c r="K5963"/>
    </row>
    <row r="5964" spans="1:11" x14ac:dyDescent="0.25">
      <c r="A5964"/>
      <c r="B5964"/>
      <c r="C5964"/>
      <c r="D5964"/>
      <c r="E5964"/>
      <c r="F5964"/>
      <c r="G5964"/>
      <c r="H5964"/>
      <c r="I5964"/>
      <c r="J5964"/>
      <c r="K5964"/>
    </row>
    <row r="5965" spans="1:11" x14ac:dyDescent="0.25">
      <c r="A5965"/>
      <c r="B5965"/>
      <c r="C5965"/>
      <c r="D5965"/>
      <c r="E5965"/>
      <c r="F5965"/>
      <c r="G5965"/>
      <c r="H5965"/>
      <c r="I5965"/>
      <c r="J5965"/>
      <c r="K5965"/>
    </row>
    <row r="5966" spans="1:11" x14ac:dyDescent="0.25">
      <c r="A5966"/>
      <c r="B5966"/>
      <c r="C5966"/>
      <c r="D5966"/>
      <c r="E5966"/>
      <c r="F5966"/>
      <c r="G5966"/>
      <c r="H5966"/>
      <c r="I5966"/>
      <c r="J5966"/>
      <c r="K5966"/>
    </row>
    <row r="5967" spans="1:11" x14ac:dyDescent="0.25">
      <c r="A5967"/>
      <c r="B5967"/>
      <c r="C5967"/>
      <c r="D5967"/>
      <c r="E5967"/>
      <c r="F5967"/>
      <c r="G5967"/>
      <c r="H5967"/>
      <c r="I5967"/>
      <c r="J5967"/>
      <c r="K5967"/>
    </row>
    <row r="5968" spans="1:11" x14ac:dyDescent="0.25">
      <c r="A5968"/>
      <c r="B5968"/>
      <c r="C5968"/>
      <c r="D5968"/>
      <c r="E5968"/>
      <c r="F5968"/>
      <c r="G5968"/>
      <c r="H5968"/>
      <c r="I5968"/>
      <c r="J5968"/>
      <c r="K5968"/>
    </row>
    <row r="5969" spans="1:11" x14ac:dyDescent="0.25">
      <c r="A5969"/>
      <c r="B5969"/>
      <c r="C5969"/>
      <c r="D5969"/>
      <c r="E5969"/>
      <c r="F5969"/>
      <c r="G5969"/>
      <c r="H5969"/>
      <c r="I5969"/>
      <c r="J5969"/>
      <c r="K5969"/>
    </row>
    <row r="5970" spans="1:11" x14ac:dyDescent="0.25">
      <c r="A5970"/>
      <c r="B5970"/>
      <c r="C5970"/>
      <c r="D5970"/>
      <c r="E5970"/>
      <c r="F5970"/>
      <c r="G5970"/>
      <c r="H5970"/>
      <c r="I5970"/>
      <c r="J5970"/>
      <c r="K5970"/>
    </row>
    <row r="5971" spans="1:11" x14ac:dyDescent="0.25">
      <c r="A5971"/>
      <c r="B5971"/>
      <c r="C5971"/>
      <c r="D5971"/>
      <c r="E5971"/>
      <c r="F5971"/>
      <c r="G5971"/>
      <c r="H5971"/>
      <c r="I5971"/>
      <c r="J5971"/>
      <c r="K5971"/>
    </row>
    <row r="5972" spans="1:11" x14ac:dyDescent="0.25">
      <c r="A5972"/>
      <c r="B5972"/>
      <c r="C5972"/>
      <c r="D5972"/>
      <c r="E5972"/>
      <c r="F5972"/>
      <c r="G5972"/>
      <c r="H5972"/>
      <c r="I5972"/>
      <c r="J5972"/>
      <c r="K5972"/>
    </row>
    <row r="5973" spans="1:11" x14ac:dyDescent="0.25">
      <c r="A5973"/>
      <c r="B5973"/>
      <c r="C5973"/>
      <c r="D5973"/>
      <c r="E5973"/>
      <c r="F5973"/>
      <c r="G5973"/>
      <c r="H5973"/>
      <c r="I5973"/>
      <c r="J5973"/>
      <c r="K5973"/>
    </row>
    <row r="5974" spans="1:11" x14ac:dyDescent="0.25">
      <c r="A5974"/>
      <c r="B5974"/>
      <c r="C5974"/>
      <c r="D5974"/>
      <c r="E5974"/>
      <c r="F5974"/>
      <c r="G5974"/>
      <c r="H5974"/>
      <c r="I5974"/>
      <c r="J5974"/>
      <c r="K5974"/>
    </row>
    <row r="5975" spans="1:11" x14ac:dyDescent="0.25">
      <c r="A5975"/>
      <c r="B5975"/>
      <c r="C5975"/>
      <c r="D5975"/>
      <c r="E5975"/>
      <c r="F5975"/>
      <c r="G5975"/>
      <c r="H5975"/>
      <c r="I5975"/>
      <c r="J5975"/>
      <c r="K5975"/>
    </row>
    <row r="5976" spans="1:11" x14ac:dyDescent="0.25">
      <c r="A5976"/>
      <c r="B5976"/>
      <c r="C5976"/>
      <c r="D5976"/>
      <c r="E5976"/>
      <c r="F5976"/>
      <c r="G5976"/>
      <c r="H5976"/>
      <c r="I5976"/>
      <c r="J5976"/>
      <c r="K5976"/>
    </row>
    <row r="5977" spans="1:11" x14ac:dyDescent="0.25">
      <c r="A5977"/>
      <c r="B5977"/>
      <c r="C5977"/>
      <c r="D5977"/>
      <c r="E5977"/>
      <c r="F5977"/>
      <c r="G5977"/>
      <c r="H5977"/>
      <c r="I5977"/>
      <c r="J5977"/>
      <c r="K5977"/>
    </row>
    <row r="5978" spans="1:11" x14ac:dyDescent="0.25">
      <c r="A5978"/>
      <c r="B5978"/>
      <c r="C5978"/>
      <c r="D5978"/>
      <c r="E5978"/>
      <c r="F5978"/>
      <c r="G5978"/>
      <c r="H5978"/>
      <c r="I5978"/>
      <c r="J5978"/>
      <c r="K5978"/>
    </row>
    <row r="5979" spans="1:11" x14ac:dyDescent="0.25">
      <c r="A5979"/>
      <c r="B5979"/>
      <c r="C5979"/>
      <c r="D5979"/>
      <c r="E5979"/>
      <c r="F5979"/>
      <c r="G5979"/>
      <c r="H5979"/>
      <c r="I5979"/>
      <c r="J5979"/>
      <c r="K5979"/>
    </row>
    <row r="5980" spans="1:11" x14ac:dyDescent="0.25">
      <c r="A5980"/>
      <c r="B5980"/>
      <c r="C5980"/>
      <c r="D5980"/>
      <c r="E5980"/>
      <c r="F5980"/>
      <c r="G5980"/>
      <c r="H5980"/>
      <c r="I5980"/>
      <c r="J5980"/>
      <c r="K5980"/>
    </row>
    <row r="5981" spans="1:11" x14ac:dyDescent="0.25">
      <c r="A5981"/>
      <c r="B5981"/>
      <c r="C5981"/>
      <c r="D5981"/>
      <c r="E5981"/>
      <c r="F5981"/>
      <c r="G5981"/>
      <c r="H5981"/>
      <c r="I5981"/>
      <c r="J5981"/>
      <c r="K5981"/>
    </row>
    <row r="5982" spans="1:11" x14ac:dyDescent="0.25">
      <c r="A5982"/>
      <c r="B5982"/>
      <c r="C5982"/>
      <c r="D5982"/>
      <c r="E5982"/>
      <c r="F5982"/>
      <c r="G5982"/>
      <c r="H5982"/>
      <c r="I5982"/>
      <c r="J5982"/>
      <c r="K5982"/>
    </row>
    <row r="5983" spans="1:11" x14ac:dyDescent="0.25">
      <c r="A5983"/>
      <c r="B5983"/>
      <c r="C5983"/>
      <c r="D5983"/>
      <c r="E5983"/>
      <c r="F5983"/>
      <c r="G5983"/>
      <c r="H5983"/>
      <c r="I5983"/>
      <c r="J5983"/>
      <c r="K5983"/>
    </row>
    <row r="5984" spans="1:11" x14ac:dyDescent="0.25">
      <c r="A5984"/>
      <c r="B5984"/>
      <c r="C5984"/>
      <c r="D5984"/>
      <c r="E5984"/>
      <c r="F5984"/>
      <c r="G5984"/>
      <c r="H5984"/>
      <c r="I5984"/>
      <c r="J5984"/>
      <c r="K5984"/>
    </row>
    <row r="5985" spans="1:11" x14ac:dyDescent="0.25">
      <c r="A5985"/>
      <c r="B5985"/>
      <c r="C5985"/>
      <c r="D5985"/>
      <c r="E5985"/>
      <c r="F5985"/>
      <c r="G5985"/>
      <c r="H5985"/>
      <c r="I5985"/>
      <c r="J5985"/>
      <c r="K5985"/>
    </row>
    <row r="5986" spans="1:11" x14ac:dyDescent="0.25">
      <c r="A5986"/>
      <c r="B5986"/>
      <c r="C5986"/>
      <c r="D5986"/>
      <c r="E5986"/>
      <c r="F5986"/>
      <c r="G5986"/>
      <c r="H5986"/>
      <c r="I5986"/>
      <c r="J5986"/>
      <c r="K5986"/>
    </row>
    <row r="5987" spans="1:11" x14ac:dyDescent="0.25">
      <c r="A5987"/>
      <c r="B5987"/>
      <c r="C5987"/>
      <c r="D5987"/>
      <c r="E5987"/>
      <c r="F5987"/>
      <c r="G5987"/>
      <c r="H5987"/>
      <c r="I5987"/>
      <c r="J5987"/>
      <c r="K5987"/>
    </row>
    <row r="5988" spans="1:11" x14ac:dyDescent="0.25">
      <c r="A5988"/>
      <c r="B5988"/>
      <c r="C5988"/>
      <c r="D5988"/>
      <c r="E5988"/>
      <c r="F5988"/>
      <c r="G5988"/>
      <c r="H5988"/>
      <c r="I5988"/>
      <c r="J5988"/>
      <c r="K5988"/>
    </row>
    <row r="5989" spans="1:11" x14ac:dyDescent="0.25">
      <c r="A5989"/>
      <c r="B5989"/>
      <c r="C5989"/>
      <c r="D5989"/>
      <c r="E5989"/>
      <c r="F5989"/>
      <c r="G5989"/>
      <c r="H5989"/>
      <c r="I5989"/>
      <c r="J5989"/>
      <c r="K5989"/>
    </row>
    <row r="5990" spans="1:11" x14ac:dyDescent="0.25">
      <c r="A5990"/>
      <c r="B5990"/>
      <c r="C5990"/>
      <c r="D5990"/>
      <c r="E5990"/>
      <c r="F5990"/>
      <c r="G5990"/>
      <c r="H5990"/>
      <c r="I5990"/>
      <c r="J5990"/>
      <c r="K5990"/>
    </row>
    <row r="5991" spans="1:11" x14ac:dyDescent="0.25">
      <c r="A5991"/>
      <c r="B5991"/>
      <c r="C5991"/>
      <c r="D5991"/>
      <c r="E5991"/>
      <c r="F5991"/>
      <c r="G5991"/>
      <c r="H5991"/>
      <c r="I5991"/>
      <c r="J5991"/>
      <c r="K5991"/>
    </row>
    <row r="5992" spans="1:11" x14ac:dyDescent="0.25">
      <c r="A5992"/>
      <c r="B5992"/>
      <c r="C5992"/>
      <c r="D5992"/>
      <c r="E5992"/>
      <c r="F5992"/>
      <c r="G5992"/>
      <c r="H5992"/>
      <c r="I5992"/>
      <c r="J5992"/>
      <c r="K5992"/>
    </row>
    <row r="5993" spans="1:11" x14ac:dyDescent="0.25">
      <c r="A5993"/>
      <c r="B5993"/>
      <c r="C5993"/>
      <c r="D5993"/>
      <c r="E5993"/>
      <c r="F5993"/>
      <c r="G5993"/>
      <c r="H5993"/>
      <c r="I5993"/>
      <c r="J5993"/>
      <c r="K5993"/>
    </row>
    <row r="5994" spans="1:11" x14ac:dyDescent="0.25">
      <c r="A5994"/>
      <c r="B5994"/>
      <c r="C5994"/>
      <c r="D5994"/>
      <c r="E5994"/>
      <c r="F5994"/>
      <c r="G5994"/>
      <c r="H5994"/>
      <c r="I5994"/>
      <c r="J5994"/>
      <c r="K5994"/>
    </row>
    <row r="5995" spans="1:11" x14ac:dyDescent="0.25">
      <c r="A5995"/>
      <c r="B5995"/>
      <c r="C5995"/>
      <c r="D5995"/>
      <c r="E5995"/>
      <c r="F5995"/>
      <c r="G5995"/>
      <c r="H5995"/>
      <c r="I5995"/>
      <c r="J5995"/>
      <c r="K5995"/>
    </row>
    <row r="5996" spans="1:11" x14ac:dyDescent="0.25">
      <c r="A5996"/>
      <c r="B5996"/>
      <c r="C5996"/>
      <c r="D5996"/>
      <c r="E5996"/>
      <c r="F5996"/>
      <c r="G5996"/>
      <c r="H5996"/>
      <c r="I5996"/>
      <c r="J5996"/>
      <c r="K5996"/>
    </row>
    <row r="5997" spans="1:11" x14ac:dyDescent="0.25">
      <c r="A5997"/>
      <c r="B5997"/>
      <c r="C5997"/>
      <c r="D5997"/>
      <c r="E5997"/>
      <c r="F5997"/>
      <c r="G5997"/>
      <c r="H5997"/>
      <c r="I5997"/>
      <c r="J5997"/>
      <c r="K5997"/>
    </row>
    <row r="5998" spans="1:11" x14ac:dyDescent="0.25">
      <c r="A5998"/>
      <c r="B5998"/>
      <c r="C5998"/>
      <c r="D5998"/>
      <c r="E5998"/>
      <c r="F5998"/>
      <c r="G5998"/>
      <c r="H5998"/>
      <c r="I5998"/>
      <c r="J5998"/>
      <c r="K5998"/>
    </row>
    <row r="5999" spans="1:11" x14ac:dyDescent="0.25">
      <c r="A5999"/>
      <c r="B5999"/>
      <c r="C5999"/>
      <c r="D5999"/>
      <c r="E5999"/>
      <c r="F5999"/>
      <c r="G5999"/>
      <c r="H5999"/>
      <c r="I5999"/>
      <c r="J5999"/>
      <c r="K5999"/>
    </row>
    <row r="6000" spans="1:11" x14ac:dyDescent="0.25">
      <c r="A6000"/>
      <c r="B6000"/>
      <c r="C6000"/>
      <c r="D6000"/>
      <c r="E6000"/>
      <c r="F6000"/>
      <c r="G6000"/>
      <c r="H6000"/>
      <c r="I6000"/>
      <c r="J6000"/>
      <c r="K6000"/>
    </row>
    <row r="6001" spans="1:11" x14ac:dyDescent="0.25">
      <c r="A6001"/>
      <c r="B6001"/>
      <c r="C6001"/>
      <c r="D6001"/>
      <c r="E6001"/>
      <c r="F6001"/>
      <c r="G6001"/>
      <c r="H6001"/>
      <c r="I6001"/>
      <c r="J6001"/>
      <c r="K6001"/>
    </row>
    <row r="6002" spans="1:11" x14ac:dyDescent="0.25">
      <c r="A6002"/>
      <c r="B6002"/>
      <c r="C6002"/>
      <c r="D6002"/>
      <c r="E6002"/>
      <c r="F6002"/>
      <c r="G6002"/>
      <c r="H6002"/>
      <c r="I6002"/>
      <c r="J6002"/>
      <c r="K6002"/>
    </row>
    <row r="6003" spans="1:11" x14ac:dyDescent="0.25">
      <c r="A6003"/>
      <c r="B6003"/>
      <c r="C6003"/>
      <c r="D6003"/>
      <c r="E6003"/>
      <c r="F6003"/>
      <c r="G6003"/>
      <c r="H6003"/>
      <c r="I6003"/>
      <c r="J6003"/>
      <c r="K6003"/>
    </row>
    <row r="6004" spans="1:11" x14ac:dyDescent="0.25">
      <c r="A6004"/>
      <c r="B6004"/>
      <c r="C6004"/>
      <c r="D6004"/>
      <c r="E6004"/>
      <c r="F6004"/>
      <c r="G6004"/>
      <c r="H6004"/>
      <c r="I6004"/>
      <c r="J6004"/>
      <c r="K6004"/>
    </row>
    <row r="6005" spans="1:11" x14ac:dyDescent="0.25">
      <c r="A6005"/>
      <c r="B6005"/>
      <c r="C6005"/>
      <c r="D6005"/>
      <c r="E6005"/>
      <c r="F6005"/>
      <c r="G6005"/>
      <c r="H6005"/>
      <c r="I6005"/>
      <c r="J6005"/>
      <c r="K6005"/>
    </row>
    <row r="6006" spans="1:11" x14ac:dyDescent="0.25">
      <c r="A6006"/>
      <c r="B6006"/>
      <c r="C6006"/>
      <c r="D6006"/>
      <c r="E6006"/>
      <c r="F6006"/>
      <c r="G6006"/>
      <c r="H6006"/>
      <c r="I6006"/>
      <c r="J6006"/>
      <c r="K6006"/>
    </row>
    <row r="6007" spans="1:11" x14ac:dyDescent="0.25">
      <c r="A6007"/>
      <c r="B6007"/>
      <c r="C6007"/>
      <c r="D6007"/>
      <c r="E6007"/>
      <c r="F6007"/>
      <c r="G6007"/>
      <c r="H6007"/>
      <c r="I6007"/>
      <c r="J6007"/>
      <c r="K6007"/>
    </row>
    <row r="6008" spans="1:11" x14ac:dyDescent="0.25">
      <c r="A6008"/>
      <c r="B6008"/>
      <c r="C6008"/>
      <c r="D6008"/>
      <c r="E6008"/>
      <c r="F6008"/>
      <c r="G6008"/>
      <c r="H6008"/>
      <c r="I6008"/>
      <c r="J6008"/>
      <c r="K6008"/>
    </row>
    <row r="6009" spans="1:11" x14ac:dyDescent="0.25">
      <c r="A6009"/>
      <c r="B6009"/>
      <c r="C6009"/>
      <c r="D6009"/>
      <c r="E6009"/>
      <c r="F6009"/>
      <c r="G6009"/>
      <c r="H6009"/>
      <c r="I6009"/>
      <c r="J6009"/>
      <c r="K6009"/>
    </row>
    <row r="6010" spans="1:11" x14ac:dyDescent="0.25">
      <c r="A6010"/>
      <c r="B6010"/>
      <c r="C6010"/>
      <c r="D6010"/>
      <c r="E6010"/>
      <c r="F6010"/>
      <c r="G6010"/>
      <c r="H6010"/>
      <c r="I6010"/>
      <c r="J6010"/>
      <c r="K6010"/>
    </row>
    <row r="6011" spans="1:11" x14ac:dyDescent="0.25">
      <c r="A6011"/>
      <c r="B6011"/>
      <c r="C6011"/>
      <c r="D6011"/>
      <c r="E6011"/>
      <c r="F6011"/>
      <c r="G6011"/>
      <c r="H6011"/>
      <c r="I6011"/>
      <c r="J6011"/>
      <c r="K6011"/>
    </row>
    <row r="6012" spans="1:11" x14ac:dyDescent="0.25">
      <c r="A6012"/>
      <c r="B6012"/>
      <c r="C6012"/>
      <c r="D6012"/>
      <c r="E6012"/>
      <c r="F6012"/>
      <c r="G6012"/>
      <c r="H6012"/>
      <c r="I6012"/>
      <c r="J6012"/>
      <c r="K6012"/>
    </row>
    <row r="6013" spans="1:11" x14ac:dyDescent="0.25">
      <c r="A6013"/>
      <c r="B6013"/>
      <c r="C6013"/>
      <c r="D6013"/>
      <c r="E6013"/>
      <c r="F6013"/>
      <c r="G6013"/>
      <c r="H6013"/>
      <c r="I6013"/>
      <c r="J6013"/>
      <c r="K6013"/>
    </row>
    <row r="6014" spans="1:11" x14ac:dyDescent="0.25">
      <c r="A6014"/>
      <c r="B6014"/>
      <c r="C6014"/>
      <c r="D6014"/>
      <c r="E6014"/>
      <c r="F6014"/>
      <c r="G6014"/>
      <c r="H6014"/>
      <c r="I6014"/>
      <c r="J6014"/>
      <c r="K6014"/>
    </row>
    <row r="6015" spans="1:11" x14ac:dyDescent="0.25">
      <c r="A6015"/>
      <c r="B6015"/>
      <c r="C6015"/>
      <c r="D6015"/>
      <c r="E6015"/>
      <c r="F6015"/>
      <c r="G6015"/>
      <c r="H6015"/>
      <c r="I6015"/>
      <c r="J6015"/>
      <c r="K6015"/>
    </row>
    <row r="6016" spans="1:11" x14ac:dyDescent="0.25">
      <c r="A6016"/>
      <c r="B6016"/>
      <c r="C6016"/>
      <c r="D6016"/>
      <c r="E6016"/>
      <c r="F6016"/>
      <c r="G6016"/>
      <c r="H6016"/>
      <c r="I6016"/>
      <c r="J6016"/>
      <c r="K6016"/>
    </row>
    <row r="6017" spans="1:11" x14ac:dyDescent="0.25">
      <c r="A6017"/>
      <c r="B6017"/>
      <c r="C6017"/>
      <c r="D6017"/>
      <c r="E6017"/>
      <c r="F6017"/>
      <c r="G6017"/>
      <c r="H6017"/>
      <c r="I6017"/>
      <c r="J6017"/>
      <c r="K6017"/>
    </row>
    <row r="6018" spans="1:11" x14ac:dyDescent="0.25">
      <c r="A6018"/>
      <c r="B6018"/>
      <c r="C6018"/>
      <c r="D6018"/>
      <c r="E6018"/>
      <c r="F6018"/>
      <c r="G6018"/>
      <c r="H6018"/>
      <c r="I6018"/>
      <c r="J6018"/>
      <c r="K6018"/>
    </row>
    <row r="6019" spans="1:11" x14ac:dyDescent="0.25">
      <c r="A6019"/>
      <c r="B6019"/>
      <c r="C6019"/>
      <c r="D6019"/>
      <c r="E6019"/>
      <c r="F6019"/>
      <c r="G6019"/>
      <c r="H6019"/>
      <c r="I6019"/>
      <c r="J6019"/>
      <c r="K6019"/>
    </row>
    <row r="6020" spans="1:11" x14ac:dyDescent="0.25">
      <c r="A6020"/>
      <c r="B6020"/>
      <c r="C6020"/>
      <c r="D6020"/>
      <c r="E6020"/>
      <c r="F6020"/>
      <c r="G6020"/>
      <c r="H6020"/>
      <c r="I6020"/>
      <c r="J6020"/>
      <c r="K6020"/>
    </row>
    <row r="6021" spans="1:11" x14ac:dyDescent="0.25">
      <c r="A6021"/>
      <c r="B6021"/>
      <c r="C6021"/>
      <c r="D6021"/>
      <c r="E6021"/>
      <c r="F6021"/>
      <c r="G6021"/>
      <c r="H6021"/>
      <c r="I6021"/>
      <c r="J6021"/>
      <c r="K6021"/>
    </row>
    <row r="6022" spans="1:11" x14ac:dyDescent="0.25">
      <c r="A6022"/>
      <c r="B6022"/>
      <c r="C6022"/>
      <c r="D6022"/>
      <c r="E6022"/>
      <c r="F6022"/>
      <c r="G6022"/>
      <c r="H6022"/>
      <c r="I6022"/>
      <c r="J6022"/>
      <c r="K6022"/>
    </row>
    <row r="6023" spans="1:11" x14ac:dyDescent="0.25">
      <c r="A6023"/>
      <c r="B6023"/>
      <c r="C6023"/>
      <c r="D6023"/>
      <c r="E6023"/>
      <c r="F6023"/>
      <c r="G6023"/>
      <c r="H6023"/>
      <c r="I6023"/>
      <c r="J6023"/>
      <c r="K6023"/>
    </row>
    <row r="6024" spans="1:11" x14ac:dyDescent="0.25">
      <c r="A6024"/>
      <c r="B6024"/>
      <c r="C6024"/>
      <c r="D6024"/>
      <c r="E6024"/>
      <c r="F6024"/>
      <c r="G6024"/>
      <c r="H6024"/>
      <c r="I6024"/>
      <c r="J6024"/>
      <c r="K6024"/>
    </row>
    <row r="6025" spans="1:11" x14ac:dyDescent="0.25">
      <c r="A6025"/>
      <c r="B6025"/>
      <c r="C6025"/>
      <c r="D6025"/>
      <c r="E6025"/>
      <c r="F6025"/>
      <c r="G6025"/>
      <c r="H6025"/>
      <c r="I6025"/>
      <c r="J6025"/>
      <c r="K6025"/>
    </row>
    <row r="6026" spans="1:11" x14ac:dyDescent="0.25">
      <c r="A6026"/>
      <c r="B6026"/>
      <c r="C6026"/>
      <c r="D6026"/>
      <c r="E6026"/>
      <c r="F6026"/>
      <c r="G6026"/>
      <c r="H6026"/>
      <c r="I6026"/>
      <c r="J6026"/>
      <c r="K6026"/>
    </row>
    <row r="6027" spans="1:11" x14ac:dyDescent="0.25">
      <c r="A6027"/>
      <c r="B6027"/>
      <c r="C6027"/>
      <c r="D6027"/>
      <c r="E6027"/>
      <c r="F6027"/>
      <c r="G6027"/>
      <c r="H6027"/>
      <c r="I6027"/>
      <c r="J6027"/>
      <c r="K6027"/>
    </row>
    <row r="6028" spans="1:11" x14ac:dyDescent="0.25">
      <c r="A6028"/>
      <c r="B6028"/>
      <c r="C6028"/>
      <c r="D6028"/>
      <c r="E6028"/>
      <c r="F6028"/>
      <c r="G6028"/>
      <c r="H6028"/>
      <c r="I6028"/>
      <c r="J6028"/>
      <c r="K6028"/>
    </row>
    <row r="6029" spans="1:11" x14ac:dyDescent="0.25">
      <c r="A6029"/>
      <c r="B6029"/>
      <c r="C6029"/>
      <c r="D6029"/>
      <c r="E6029"/>
      <c r="F6029"/>
      <c r="G6029"/>
      <c r="H6029"/>
      <c r="I6029"/>
      <c r="J6029"/>
      <c r="K6029"/>
    </row>
    <row r="6030" spans="1:11" x14ac:dyDescent="0.25">
      <c r="A6030"/>
      <c r="B6030"/>
      <c r="C6030"/>
      <c r="D6030"/>
      <c r="E6030"/>
      <c r="F6030"/>
      <c r="G6030"/>
      <c r="H6030"/>
      <c r="I6030"/>
      <c r="J6030"/>
      <c r="K6030"/>
    </row>
    <row r="6031" spans="1:11" x14ac:dyDescent="0.25">
      <c r="A6031"/>
      <c r="B6031"/>
      <c r="C6031"/>
      <c r="D6031"/>
      <c r="E6031"/>
      <c r="F6031"/>
      <c r="G6031"/>
      <c r="H6031"/>
      <c r="I6031"/>
      <c r="J6031"/>
      <c r="K6031"/>
    </row>
    <row r="6032" spans="1:11" x14ac:dyDescent="0.25">
      <c r="A6032"/>
      <c r="B6032"/>
      <c r="C6032"/>
      <c r="D6032"/>
      <c r="E6032"/>
      <c r="F6032"/>
      <c r="G6032"/>
      <c r="H6032"/>
      <c r="I6032"/>
      <c r="J6032"/>
      <c r="K6032"/>
    </row>
    <row r="6033" spans="1:11" x14ac:dyDescent="0.25">
      <c r="A6033"/>
      <c r="B6033"/>
      <c r="C6033"/>
      <c r="D6033"/>
      <c r="E6033"/>
      <c r="F6033"/>
      <c r="G6033"/>
      <c r="H6033"/>
      <c r="I6033"/>
      <c r="J6033"/>
      <c r="K6033"/>
    </row>
    <row r="6034" spans="1:11" x14ac:dyDescent="0.25">
      <c r="A6034"/>
      <c r="B6034"/>
      <c r="C6034"/>
      <c r="D6034"/>
      <c r="E6034"/>
      <c r="F6034"/>
      <c r="G6034"/>
      <c r="H6034"/>
      <c r="I6034"/>
      <c r="J6034"/>
      <c r="K6034"/>
    </row>
    <row r="6035" spans="1:11" x14ac:dyDescent="0.25">
      <c r="A6035"/>
      <c r="B6035"/>
      <c r="C6035"/>
      <c r="D6035"/>
      <c r="E6035"/>
      <c r="F6035"/>
      <c r="G6035"/>
      <c r="H6035"/>
      <c r="I6035"/>
      <c r="J6035"/>
      <c r="K6035"/>
    </row>
    <row r="6036" spans="1:11" x14ac:dyDescent="0.25">
      <c r="A6036"/>
      <c r="B6036"/>
      <c r="C6036"/>
      <c r="D6036"/>
      <c r="E6036"/>
      <c r="F6036"/>
      <c r="G6036"/>
      <c r="H6036"/>
      <c r="I6036"/>
      <c r="J6036"/>
      <c r="K6036"/>
    </row>
    <row r="6037" spans="1:11" x14ac:dyDescent="0.25">
      <c r="A6037"/>
      <c r="B6037"/>
      <c r="C6037"/>
      <c r="D6037"/>
      <c r="E6037"/>
      <c r="F6037"/>
      <c r="G6037"/>
      <c r="H6037"/>
      <c r="I6037"/>
      <c r="J6037"/>
      <c r="K6037"/>
    </row>
    <row r="6038" spans="1:11" x14ac:dyDescent="0.25">
      <c r="A6038"/>
      <c r="B6038"/>
      <c r="C6038"/>
      <c r="D6038"/>
      <c r="E6038"/>
      <c r="F6038"/>
      <c r="G6038"/>
      <c r="H6038"/>
      <c r="I6038"/>
      <c r="J6038"/>
      <c r="K6038"/>
    </row>
    <row r="6039" spans="1:11" x14ac:dyDescent="0.25">
      <c r="A6039"/>
      <c r="B6039"/>
      <c r="C6039"/>
      <c r="D6039"/>
      <c r="E6039"/>
      <c r="F6039"/>
      <c r="G6039"/>
      <c r="H6039"/>
      <c r="I6039"/>
      <c r="J6039"/>
      <c r="K6039"/>
    </row>
    <row r="6040" spans="1:11" x14ac:dyDescent="0.25">
      <c r="A6040"/>
      <c r="B6040"/>
      <c r="C6040"/>
      <c r="D6040"/>
      <c r="E6040"/>
      <c r="F6040"/>
      <c r="G6040"/>
      <c r="H6040"/>
      <c r="I6040"/>
      <c r="J6040"/>
      <c r="K6040"/>
    </row>
    <row r="6041" spans="1:11" x14ac:dyDescent="0.25">
      <c r="A6041"/>
      <c r="B6041"/>
      <c r="C6041"/>
      <c r="D6041"/>
      <c r="E6041"/>
      <c r="F6041"/>
      <c r="G6041"/>
      <c r="H6041"/>
      <c r="I6041"/>
      <c r="J6041"/>
      <c r="K6041"/>
    </row>
    <row r="6042" spans="1:11" x14ac:dyDescent="0.25">
      <c r="A6042"/>
      <c r="B6042"/>
      <c r="C6042"/>
      <c r="D6042"/>
      <c r="E6042"/>
      <c r="F6042"/>
      <c r="G6042"/>
      <c r="H6042"/>
      <c r="I6042"/>
      <c r="J6042"/>
      <c r="K6042"/>
    </row>
    <row r="6043" spans="1:11" x14ac:dyDescent="0.25">
      <c r="A6043"/>
      <c r="B6043"/>
      <c r="C6043"/>
      <c r="D6043"/>
      <c r="E6043"/>
      <c r="F6043"/>
      <c r="G6043"/>
      <c r="H6043"/>
      <c r="I6043"/>
      <c r="J6043"/>
      <c r="K6043"/>
    </row>
    <row r="6044" spans="1:11" x14ac:dyDescent="0.25">
      <c r="A6044"/>
      <c r="B6044"/>
      <c r="C6044"/>
      <c r="D6044"/>
      <c r="E6044"/>
      <c r="F6044"/>
      <c r="G6044"/>
      <c r="H6044"/>
      <c r="I6044"/>
      <c r="J6044"/>
      <c r="K6044"/>
    </row>
    <row r="6045" spans="1:11" x14ac:dyDescent="0.25">
      <c r="A6045"/>
      <c r="B6045"/>
      <c r="C6045"/>
      <c r="D6045"/>
      <c r="E6045"/>
      <c r="F6045"/>
      <c r="G6045"/>
      <c r="H6045"/>
      <c r="I6045"/>
      <c r="J6045"/>
      <c r="K6045"/>
    </row>
    <row r="6046" spans="1:11" x14ac:dyDescent="0.25">
      <c r="A6046"/>
      <c r="B6046"/>
      <c r="C6046"/>
      <c r="D6046"/>
      <c r="E6046"/>
      <c r="F6046"/>
      <c r="G6046"/>
      <c r="H6046"/>
      <c r="I6046"/>
      <c r="J6046"/>
      <c r="K6046"/>
    </row>
    <row r="6047" spans="1:11" x14ac:dyDescent="0.25">
      <c r="A6047"/>
      <c r="B6047"/>
      <c r="C6047"/>
      <c r="D6047"/>
      <c r="E6047"/>
      <c r="F6047"/>
      <c r="G6047"/>
      <c r="H6047"/>
      <c r="I6047"/>
      <c r="J6047"/>
      <c r="K6047"/>
    </row>
    <row r="6048" spans="1:11" x14ac:dyDescent="0.25">
      <c r="A6048"/>
      <c r="B6048"/>
      <c r="C6048"/>
      <c r="D6048"/>
      <c r="E6048"/>
      <c r="F6048"/>
      <c r="G6048"/>
      <c r="H6048"/>
      <c r="I6048"/>
      <c r="J6048"/>
      <c r="K6048"/>
    </row>
    <row r="6049" spans="1:11" x14ac:dyDescent="0.25">
      <c r="A6049"/>
      <c r="B6049"/>
      <c r="C6049"/>
      <c r="D6049"/>
      <c r="E6049"/>
      <c r="F6049"/>
      <c r="G6049"/>
      <c r="H6049"/>
      <c r="I6049"/>
      <c r="J6049"/>
      <c r="K6049"/>
    </row>
    <row r="6050" spans="1:11" x14ac:dyDescent="0.25">
      <c r="A6050"/>
      <c r="B6050"/>
      <c r="C6050"/>
      <c r="D6050"/>
      <c r="E6050"/>
      <c r="F6050"/>
      <c r="G6050"/>
      <c r="H6050"/>
      <c r="I6050"/>
      <c r="J6050"/>
      <c r="K6050"/>
    </row>
    <row r="6051" spans="1:11" x14ac:dyDescent="0.25">
      <c r="A6051"/>
      <c r="B6051"/>
      <c r="C6051"/>
      <c r="D6051"/>
      <c r="E6051"/>
      <c r="F6051"/>
      <c r="G6051"/>
      <c r="H6051"/>
      <c r="I6051"/>
      <c r="J6051"/>
      <c r="K6051"/>
    </row>
    <row r="6052" spans="1:11" x14ac:dyDescent="0.25">
      <c r="A6052"/>
      <c r="B6052"/>
      <c r="C6052"/>
      <c r="D6052"/>
      <c r="E6052"/>
      <c r="F6052"/>
      <c r="G6052"/>
      <c r="H6052"/>
      <c r="I6052"/>
      <c r="J6052"/>
      <c r="K6052"/>
    </row>
    <row r="6053" spans="1:11" x14ac:dyDescent="0.25">
      <c r="A6053"/>
      <c r="B6053"/>
      <c r="C6053"/>
      <c r="D6053"/>
      <c r="E6053"/>
      <c r="F6053"/>
      <c r="G6053"/>
      <c r="H6053"/>
      <c r="I6053"/>
      <c r="J6053"/>
      <c r="K6053"/>
    </row>
    <row r="6054" spans="1:11" x14ac:dyDescent="0.25">
      <c r="A6054"/>
      <c r="B6054"/>
      <c r="C6054"/>
      <c r="D6054"/>
      <c r="E6054"/>
      <c r="F6054"/>
      <c r="G6054"/>
      <c r="H6054"/>
      <c r="I6054"/>
      <c r="J6054"/>
      <c r="K6054"/>
    </row>
    <row r="6055" spans="1:11" x14ac:dyDescent="0.25">
      <c r="A6055"/>
      <c r="B6055"/>
      <c r="C6055"/>
      <c r="D6055"/>
      <c r="E6055"/>
      <c r="F6055"/>
      <c r="G6055"/>
      <c r="H6055"/>
      <c r="I6055"/>
      <c r="J6055"/>
      <c r="K6055"/>
    </row>
    <row r="6056" spans="1:11" x14ac:dyDescent="0.25">
      <c r="A6056"/>
      <c r="B6056"/>
      <c r="C6056"/>
      <c r="D6056"/>
      <c r="E6056"/>
      <c r="F6056"/>
      <c r="G6056"/>
      <c r="H6056"/>
      <c r="I6056"/>
      <c r="J6056"/>
      <c r="K6056"/>
    </row>
    <row r="6057" spans="1:11" x14ac:dyDescent="0.25">
      <c r="A6057"/>
      <c r="B6057"/>
      <c r="C6057"/>
      <c r="D6057"/>
      <c r="E6057"/>
      <c r="F6057"/>
      <c r="G6057"/>
      <c r="H6057"/>
      <c r="I6057"/>
      <c r="J6057"/>
      <c r="K6057"/>
    </row>
    <row r="6058" spans="1:11" x14ac:dyDescent="0.25">
      <c r="A6058"/>
      <c r="B6058"/>
      <c r="C6058"/>
      <c r="D6058"/>
      <c r="E6058"/>
      <c r="F6058"/>
      <c r="G6058"/>
      <c r="H6058"/>
      <c r="I6058"/>
      <c r="J6058"/>
      <c r="K6058"/>
    </row>
    <row r="6059" spans="1:11" x14ac:dyDescent="0.25">
      <c r="A6059"/>
      <c r="B6059"/>
      <c r="C6059"/>
      <c r="D6059"/>
      <c r="E6059"/>
      <c r="F6059"/>
      <c r="G6059"/>
      <c r="H6059"/>
      <c r="I6059"/>
      <c r="J6059"/>
      <c r="K6059"/>
    </row>
    <row r="6060" spans="1:11" x14ac:dyDescent="0.25">
      <c r="A6060"/>
      <c r="B6060"/>
      <c r="C6060"/>
      <c r="D6060"/>
      <c r="E6060"/>
      <c r="F6060"/>
      <c r="G6060"/>
      <c r="H6060"/>
      <c r="I6060"/>
      <c r="J6060"/>
      <c r="K6060"/>
    </row>
    <row r="6061" spans="1:11" x14ac:dyDescent="0.25">
      <c r="A6061"/>
      <c r="B6061"/>
      <c r="C6061"/>
      <c r="D6061"/>
      <c r="E6061"/>
      <c r="F6061"/>
      <c r="G6061"/>
      <c r="H6061"/>
      <c r="I6061"/>
      <c r="J6061"/>
      <c r="K6061"/>
    </row>
    <row r="6062" spans="1:11" x14ac:dyDescent="0.25">
      <c r="A6062"/>
      <c r="B6062"/>
      <c r="C6062"/>
      <c r="D6062"/>
      <c r="E6062"/>
      <c r="F6062"/>
      <c r="G6062"/>
      <c r="H6062"/>
      <c r="I6062"/>
      <c r="J6062"/>
      <c r="K6062"/>
    </row>
    <row r="6063" spans="1:11" x14ac:dyDescent="0.25">
      <c r="A6063"/>
      <c r="B6063"/>
      <c r="C6063"/>
      <c r="D6063"/>
      <c r="E6063"/>
      <c r="F6063"/>
      <c r="G6063"/>
      <c r="H6063"/>
      <c r="I6063"/>
      <c r="J6063"/>
      <c r="K6063"/>
    </row>
    <row r="6064" spans="1:11" x14ac:dyDescent="0.25">
      <c r="A6064"/>
      <c r="B6064"/>
      <c r="C6064"/>
      <c r="D6064"/>
      <c r="E6064"/>
      <c r="F6064"/>
      <c r="G6064"/>
      <c r="H6064"/>
      <c r="I6064"/>
      <c r="J6064"/>
      <c r="K6064"/>
    </row>
    <row r="6065" spans="1:11" x14ac:dyDescent="0.25">
      <c r="A6065"/>
      <c r="B6065"/>
      <c r="C6065"/>
      <c r="D6065"/>
      <c r="E6065"/>
      <c r="F6065"/>
      <c r="G6065"/>
      <c r="H6065"/>
      <c r="I6065"/>
      <c r="J6065"/>
      <c r="K6065"/>
    </row>
    <row r="6066" spans="1:11" x14ac:dyDescent="0.25">
      <c r="A6066"/>
      <c r="B6066"/>
      <c r="C6066"/>
      <c r="D6066"/>
      <c r="E6066"/>
      <c r="F6066"/>
      <c r="G6066"/>
      <c r="H6066"/>
      <c r="I6066"/>
      <c r="J6066"/>
      <c r="K6066"/>
    </row>
    <row r="6067" spans="1:11" x14ac:dyDescent="0.25">
      <c r="A6067"/>
      <c r="B6067"/>
      <c r="C6067"/>
      <c r="D6067"/>
      <c r="E6067"/>
      <c r="F6067"/>
      <c r="G6067"/>
      <c r="H6067"/>
      <c r="I6067"/>
      <c r="J6067"/>
      <c r="K6067"/>
    </row>
    <row r="6068" spans="1:11" x14ac:dyDescent="0.25">
      <c r="A6068"/>
      <c r="B6068"/>
      <c r="C6068"/>
      <c r="D6068"/>
      <c r="E6068"/>
      <c r="F6068"/>
      <c r="G6068"/>
      <c r="H6068"/>
      <c r="I6068"/>
      <c r="J6068"/>
      <c r="K6068"/>
    </row>
    <row r="6069" spans="1:11" x14ac:dyDescent="0.25">
      <c r="A6069"/>
      <c r="B6069"/>
      <c r="C6069"/>
      <c r="D6069"/>
      <c r="E6069"/>
      <c r="F6069"/>
      <c r="G6069"/>
      <c r="H6069"/>
      <c r="I6069"/>
      <c r="J6069"/>
      <c r="K6069"/>
    </row>
    <row r="6070" spans="1:11" x14ac:dyDescent="0.25">
      <c r="A6070"/>
      <c r="B6070"/>
      <c r="C6070"/>
      <c r="D6070"/>
      <c r="E6070"/>
      <c r="F6070"/>
      <c r="G6070"/>
      <c r="H6070"/>
      <c r="I6070"/>
      <c r="J6070"/>
      <c r="K6070"/>
    </row>
    <row r="6071" spans="1:11" x14ac:dyDescent="0.25">
      <c r="A6071"/>
      <c r="B6071"/>
      <c r="C6071"/>
      <c r="D6071"/>
      <c r="E6071"/>
      <c r="F6071"/>
      <c r="G6071"/>
      <c r="H6071"/>
      <c r="I6071"/>
      <c r="J6071"/>
      <c r="K6071"/>
    </row>
    <row r="6072" spans="1:11" x14ac:dyDescent="0.25">
      <c r="A6072"/>
      <c r="B6072"/>
      <c r="C6072"/>
      <c r="D6072"/>
      <c r="E6072"/>
      <c r="F6072"/>
      <c r="G6072"/>
      <c r="H6072"/>
      <c r="I6072"/>
      <c r="J6072"/>
      <c r="K6072"/>
    </row>
    <row r="6073" spans="1:11" x14ac:dyDescent="0.25">
      <c r="A6073"/>
      <c r="B6073"/>
      <c r="C6073"/>
      <c r="D6073"/>
      <c r="E6073"/>
      <c r="F6073"/>
      <c r="G6073"/>
      <c r="H6073"/>
      <c r="I6073"/>
      <c r="J6073"/>
      <c r="K6073"/>
    </row>
    <row r="6074" spans="1:11" x14ac:dyDescent="0.25">
      <c r="A6074"/>
      <c r="B6074"/>
      <c r="C6074"/>
      <c r="D6074"/>
      <c r="E6074"/>
      <c r="F6074"/>
      <c r="G6074"/>
      <c r="H6074"/>
      <c r="I6074"/>
      <c r="J6074"/>
      <c r="K6074"/>
    </row>
    <row r="6075" spans="1:11" x14ac:dyDescent="0.25">
      <c r="A6075"/>
      <c r="B6075"/>
      <c r="C6075"/>
      <c r="D6075"/>
      <c r="E6075"/>
      <c r="F6075"/>
      <c r="G6075"/>
      <c r="H6075"/>
      <c r="I6075"/>
      <c r="J6075"/>
      <c r="K6075"/>
    </row>
    <row r="6076" spans="1:11" x14ac:dyDescent="0.25">
      <c r="A6076"/>
      <c r="B6076"/>
      <c r="C6076"/>
      <c r="D6076"/>
      <c r="E6076"/>
      <c r="F6076"/>
      <c r="G6076"/>
      <c r="H6076"/>
      <c r="I6076"/>
      <c r="J6076"/>
      <c r="K6076"/>
    </row>
    <row r="6077" spans="1:11" x14ac:dyDescent="0.25">
      <c r="A6077"/>
      <c r="B6077"/>
      <c r="C6077"/>
      <c r="D6077"/>
      <c r="E6077"/>
      <c r="F6077"/>
      <c r="G6077"/>
      <c r="H6077"/>
      <c r="I6077"/>
      <c r="J6077"/>
      <c r="K6077"/>
    </row>
    <row r="6078" spans="1:11" x14ac:dyDescent="0.25">
      <c r="A6078"/>
      <c r="B6078"/>
      <c r="C6078"/>
      <c r="D6078"/>
      <c r="E6078"/>
      <c r="F6078"/>
      <c r="G6078"/>
      <c r="H6078"/>
      <c r="I6078"/>
      <c r="J6078"/>
      <c r="K6078"/>
    </row>
    <row r="6079" spans="1:11" x14ac:dyDescent="0.25">
      <c r="A6079"/>
      <c r="B6079"/>
      <c r="C6079"/>
      <c r="D6079"/>
      <c r="E6079"/>
      <c r="F6079"/>
      <c r="G6079"/>
      <c r="H6079"/>
      <c r="I6079"/>
      <c r="J6079"/>
      <c r="K6079"/>
    </row>
    <row r="6080" spans="1:11" x14ac:dyDescent="0.25">
      <c r="A6080"/>
      <c r="B6080"/>
      <c r="C6080"/>
      <c r="D6080"/>
      <c r="E6080"/>
      <c r="F6080"/>
      <c r="G6080"/>
      <c r="H6080"/>
      <c r="I6080"/>
      <c r="J6080"/>
      <c r="K6080"/>
    </row>
    <row r="6081" spans="1:11" x14ac:dyDescent="0.25">
      <c r="A6081"/>
      <c r="B6081"/>
      <c r="C6081"/>
      <c r="D6081"/>
      <c r="E6081"/>
      <c r="F6081"/>
      <c r="G6081"/>
      <c r="H6081"/>
      <c r="I6081"/>
      <c r="J6081"/>
      <c r="K6081"/>
    </row>
    <row r="6082" spans="1:11" x14ac:dyDescent="0.25">
      <c r="A6082"/>
      <c r="B6082"/>
      <c r="C6082"/>
      <c r="D6082"/>
      <c r="E6082"/>
      <c r="F6082"/>
      <c r="G6082"/>
      <c r="H6082"/>
      <c r="I6082"/>
      <c r="J6082"/>
      <c r="K6082"/>
    </row>
    <row r="6083" spans="1:11" x14ac:dyDescent="0.25">
      <c r="A6083"/>
      <c r="B6083"/>
      <c r="C6083"/>
      <c r="D6083"/>
      <c r="E6083"/>
      <c r="F6083"/>
      <c r="G6083"/>
      <c r="H6083"/>
      <c r="I6083"/>
      <c r="J6083"/>
      <c r="K6083"/>
    </row>
    <row r="6084" spans="1:11" x14ac:dyDescent="0.25">
      <c r="A6084"/>
      <c r="B6084"/>
      <c r="C6084"/>
      <c r="D6084"/>
      <c r="E6084"/>
      <c r="F6084"/>
      <c r="G6084"/>
      <c r="H6084"/>
      <c r="I6084"/>
      <c r="J6084"/>
      <c r="K6084"/>
    </row>
    <row r="6085" spans="1:11" x14ac:dyDescent="0.25">
      <c r="A6085"/>
      <c r="B6085"/>
      <c r="C6085"/>
      <c r="D6085"/>
      <c r="E6085"/>
      <c r="F6085"/>
      <c r="G6085"/>
      <c r="H6085"/>
      <c r="I6085"/>
      <c r="J6085"/>
      <c r="K6085"/>
    </row>
    <row r="6086" spans="1:11" x14ac:dyDescent="0.25">
      <c r="A6086"/>
      <c r="B6086"/>
      <c r="C6086"/>
      <c r="D6086"/>
      <c r="E6086"/>
      <c r="F6086"/>
      <c r="G6086"/>
      <c r="H6086"/>
      <c r="I6086"/>
      <c r="J6086"/>
      <c r="K6086"/>
    </row>
    <row r="6087" spans="1:11" x14ac:dyDescent="0.25">
      <c r="A6087"/>
      <c r="B6087"/>
      <c r="C6087"/>
      <c r="D6087"/>
      <c r="E6087"/>
      <c r="F6087"/>
      <c r="G6087"/>
      <c r="H6087"/>
      <c r="I6087"/>
      <c r="J6087"/>
      <c r="K6087"/>
    </row>
    <row r="6088" spans="1:11" x14ac:dyDescent="0.25">
      <c r="A6088"/>
      <c r="B6088"/>
      <c r="C6088"/>
      <c r="D6088"/>
      <c r="E6088"/>
      <c r="F6088"/>
      <c r="G6088"/>
      <c r="H6088"/>
      <c r="I6088"/>
      <c r="J6088"/>
      <c r="K6088"/>
    </row>
    <row r="6089" spans="1:11" x14ac:dyDescent="0.25">
      <c r="A6089"/>
      <c r="B6089"/>
      <c r="C6089"/>
      <c r="D6089"/>
      <c r="E6089"/>
      <c r="F6089"/>
      <c r="G6089"/>
      <c r="H6089"/>
      <c r="I6089"/>
      <c r="J6089"/>
      <c r="K6089"/>
    </row>
    <row r="6090" spans="1:11" x14ac:dyDescent="0.25">
      <c r="A6090"/>
      <c r="B6090"/>
      <c r="C6090"/>
      <c r="D6090"/>
      <c r="E6090"/>
      <c r="F6090"/>
      <c r="G6090"/>
      <c r="H6090"/>
      <c r="I6090"/>
      <c r="J6090"/>
      <c r="K6090"/>
    </row>
    <row r="6091" spans="1:11" x14ac:dyDescent="0.25">
      <c r="A6091"/>
      <c r="B6091"/>
      <c r="C6091"/>
      <c r="D6091"/>
      <c r="E6091"/>
      <c r="F6091"/>
      <c r="G6091"/>
      <c r="H6091"/>
      <c r="I6091"/>
      <c r="J6091"/>
      <c r="K6091"/>
    </row>
    <row r="6092" spans="1:11" x14ac:dyDescent="0.25">
      <c r="A6092"/>
      <c r="B6092"/>
      <c r="C6092"/>
      <c r="D6092"/>
      <c r="E6092"/>
      <c r="F6092"/>
      <c r="G6092"/>
      <c r="H6092"/>
      <c r="I6092"/>
      <c r="J6092"/>
      <c r="K6092"/>
    </row>
    <row r="6093" spans="1:11" x14ac:dyDescent="0.25">
      <c r="A6093"/>
      <c r="B6093"/>
      <c r="C6093"/>
      <c r="D6093"/>
      <c r="E6093"/>
      <c r="F6093"/>
      <c r="G6093"/>
      <c r="H6093"/>
      <c r="I6093"/>
      <c r="J6093"/>
      <c r="K6093"/>
    </row>
    <row r="6094" spans="1:11" x14ac:dyDescent="0.25">
      <c r="A6094"/>
      <c r="B6094"/>
      <c r="C6094"/>
      <c r="D6094"/>
      <c r="E6094"/>
      <c r="F6094"/>
      <c r="G6094"/>
      <c r="H6094"/>
      <c r="I6094"/>
      <c r="J6094"/>
      <c r="K6094"/>
    </row>
    <row r="6095" spans="1:11" x14ac:dyDescent="0.25">
      <c r="A6095"/>
      <c r="B6095"/>
      <c r="C6095"/>
      <c r="D6095"/>
      <c r="E6095"/>
      <c r="F6095"/>
      <c r="G6095"/>
      <c r="H6095"/>
      <c r="I6095"/>
      <c r="J6095"/>
      <c r="K6095"/>
    </row>
    <row r="6096" spans="1:11" x14ac:dyDescent="0.25">
      <c r="A6096"/>
      <c r="B6096"/>
      <c r="C6096"/>
      <c r="D6096"/>
      <c r="E6096"/>
      <c r="F6096"/>
      <c r="G6096"/>
      <c r="H6096"/>
      <c r="I6096"/>
      <c r="J6096"/>
      <c r="K6096"/>
    </row>
    <row r="6097" spans="1:11" x14ac:dyDescent="0.25">
      <c r="A6097"/>
      <c r="B6097"/>
      <c r="C6097"/>
      <c r="D6097"/>
      <c r="E6097"/>
      <c r="F6097"/>
      <c r="G6097"/>
      <c r="H6097"/>
      <c r="I6097"/>
      <c r="J6097"/>
      <c r="K6097"/>
    </row>
    <row r="6098" spans="1:11" x14ac:dyDescent="0.25">
      <c r="A6098"/>
      <c r="B6098"/>
      <c r="C6098"/>
      <c r="D6098"/>
      <c r="E6098"/>
      <c r="F6098"/>
      <c r="G6098"/>
      <c r="H6098"/>
      <c r="I6098"/>
      <c r="J6098"/>
      <c r="K6098"/>
    </row>
    <row r="6099" spans="1:11" x14ac:dyDescent="0.25">
      <c r="A6099"/>
      <c r="B6099"/>
      <c r="C6099"/>
      <c r="D6099"/>
      <c r="E6099"/>
      <c r="F6099"/>
      <c r="G6099"/>
      <c r="H6099"/>
      <c r="I6099"/>
      <c r="J6099"/>
      <c r="K6099"/>
    </row>
    <row r="6100" spans="1:11" x14ac:dyDescent="0.25">
      <c r="A6100"/>
      <c r="B6100"/>
      <c r="C6100"/>
      <c r="D6100"/>
      <c r="E6100"/>
      <c r="F6100"/>
      <c r="G6100"/>
      <c r="H6100"/>
      <c r="I6100"/>
      <c r="J6100"/>
      <c r="K6100"/>
    </row>
    <row r="6101" spans="1:11" x14ac:dyDescent="0.25">
      <c r="A6101"/>
      <c r="B6101"/>
      <c r="C6101"/>
      <c r="D6101"/>
      <c r="E6101"/>
      <c r="F6101"/>
      <c r="G6101"/>
      <c r="H6101"/>
      <c r="I6101"/>
      <c r="J6101"/>
      <c r="K6101"/>
    </row>
    <row r="6102" spans="1:11" x14ac:dyDescent="0.25">
      <c r="A6102"/>
      <c r="B6102"/>
      <c r="C6102"/>
      <c r="D6102"/>
      <c r="E6102"/>
      <c r="F6102"/>
      <c r="G6102"/>
      <c r="H6102"/>
      <c r="I6102"/>
      <c r="J6102"/>
      <c r="K6102"/>
    </row>
    <row r="6103" spans="1:11" x14ac:dyDescent="0.25">
      <c r="A6103"/>
      <c r="B6103"/>
      <c r="C6103"/>
      <c r="D6103"/>
      <c r="E6103"/>
      <c r="F6103"/>
      <c r="G6103"/>
      <c r="H6103"/>
      <c r="I6103"/>
      <c r="J6103"/>
      <c r="K6103"/>
    </row>
    <row r="6104" spans="1:11" x14ac:dyDescent="0.25">
      <c r="A6104"/>
      <c r="B6104"/>
      <c r="C6104"/>
      <c r="D6104"/>
      <c r="E6104"/>
      <c r="F6104"/>
      <c r="G6104"/>
      <c r="H6104"/>
      <c r="I6104"/>
      <c r="J6104"/>
      <c r="K6104"/>
    </row>
    <row r="6105" spans="1:11" x14ac:dyDescent="0.25">
      <c r="A6105"/>
      <c r="B6105"/>
      <c r="C6105"/>
      <c r="D6105"/>
      <c r="E6105"/>
      <c r="F6105"/>
      <c r="G6105"/>
      <c r="H6105"/>
      <c r="I6105"/>
      <c r="J6105"/>
      <c r="K6105"/>
    </row>
    <row r="6106" spans="1:11" x14ac:dyDescent="0.25">
      <c r="A6106"/>
      <c r="B6106"/>
      <c r="C6106"/>
      <c r="D6106"/>
      <c r="E6106"/>
      <c r="F6106"/>
      <c r="G6106"/>
      <c r="H6106"/>
      <c r="I6106"/>
      <c r="J6106"/>
      <c r="K6106"/>
    </row>
    <row r="6107" spans="1:11" x14ac:dyDescent="0.25">
      <c r="A6107"/>
      <c r="B6107"/>
      <c r="C6107"/>
      <c r="D6107"/>
      <c r="E6107"/>
      <c r="F6107"/>
      <c r="G6107"/>
      <c r="H6107"/>
      <c r="I6107"/>
      <c r="J6107"/>
      <c r="K6107"/>
    </row>
    <row r="6108" spans="1:11" x14ac:dyDescent="0.25">
      <c r="A6108"/>
      <c r="B6108"/>
      <c r="C6108"/>
      <c r="D6108"/>
      <c r="E6108"/>
      <c r="F6108"/>
      <c r="G6108"/>
      <c r="H6108"/>
      <c r="I6108"/>
      <c r="J6108"/>
      <c r="K6108"/>
    </row>
    <row r="6109" spans="1:11" x14ac:dyDescent="0.25">
      <c r="A6109"/>
      <c r="B6109"/>
      <c r="C6109"/>
      <c r="D6109"/>
      <c r="E6109"/>
      <c r="F6109"/>
      <c r="G6109"/>
      <c r="H6109"/>
      <c r="I6109"/>
      <c r="J6109"/>
      <c r="K6109"/>
    </row>
    <row r="6110" spans="1:11" x14ac:dyDescent="0.25">
      <c r="A6110"/>
      <c r="B6110"/>
      <c r="C6110"/>
      <c r="D6110"/>
      <c r="E6110"/>
      <c r="F6110"/>
      <c r="G6110"/>
      <c r="H6110"/>
      <c r="I6110"/>
      <c r="J6110"/>
      <c r="K6110"/>
    </row>
    <row r="6111" spans="1:11" x14ac:dyDescent="0.25">
      <c r="A6111"/>
      <c r="B6111"/>
      <c r="C6111"/>
      <c r="D6111"/>
      <c r="E6111"/>
      <c r="F6111"/>
      <c r="G6111"/>
      <c r="H6111"/>
      <c r="I6111"/>
      <c r="J6111"/>
      <c r="K6111"/>
    </row>
    <row r="6112" spans="1:11" x14ac:dyDescent="0.25">
      <c r="A6112"/>
      <c r="B6112"/>
      <c r="C6112"/>
      <c r="D6112"/>
      <c r="E6112"/>
      <c r="F6112"/>
      <c r="G6112"/>
      <c r="H6112"/>
      <c r="I6112"/>
      <c r="J6112"/>
      <c r="K6112"/>
    </row>
    <row r="6113" spans="1:11" x14ac:dyDescent="0.25">
      <c r="A6113"/>
      <c r="B6113"/>
      <c r="C6113"/>
      <c r="D6113"/>
      <c r="E6113"/>
      <c r="F6113"/>
      <c r="G6113"/>
      <c r="H6113"/>
      <c r="I6113"/>
      <c r="J6113"/>
      <c r="K6113"/>
    </row>
    <row r="6114" spans="1:11" x14ac:dyDescent="0.25">
      <c r="A6114"/>
      <c r="B6114"/>
      <c r="C6114"/>
      <c r="D6114"/>
      <c r="E6114"/>
      <c r="F6114"/>
      <c r="G6114"/>
      <c r="H6114"/>
      <c r="I6114"/>
      <c r="J6114"/>
      <c r="K6114"/>
    </row>
    <row r="6115" spans="1:11" x14ac:dyDescent="0.25">
      <c r="A6115"/>
      <c r="B6115"/>
      <c r="C6115"/>
      <c r="D6115"/>
      <c r="E6115"/>
      <c r="F6115"/>
      <c r="G6115"/>
      <c r="H6115"/>
      <c r="I6115"/>
      <c r="J6115"/>
      <c r="K6115"/>
    </row>
    <row r="6116" spans="1:11" x14ac:dyDescent="0.25">
      <c r="A6116"/>
      <c r="B6116"/>
      <c r="C6116"/>
      <c r="D6116"/>
      <c r="E6116"/>
      <c r="F6116"/>
      <c r="G6116"/>
      <c r="H6116"/>
      <c r="I6116"/>
      <c r="J6116"/>
      <c r="K6116"/>
    </row>
    <row r="6117" spans="1:11" x14ac:dyDescent="0.25">
      <c r="A6117"/>
      <c r="B6117"/>
      <c r="C6117"/>
      <c r="D6117"/>
      <c r="E6117"/>
      <c r="F6117"/>
      <c r="G6117"/>
      <c r="H6117"/>
      <c r="I6117"/>
      <c r="J6117"/>
      <c r="K6117"/>
    </row>
    <row r="6118" spans="1:11" x14ac:dyDescent="0.25">
      <c r="A6118"/>
      <c r="B6118"/>
      <c r="C6118"/>
      <c r="D6118"/>
      <c r="E6118"/>
      <c r="F6118"/>
      <c r="G6118"/>
      <c r="H6118"/>
      <c r="I6118"/>
      <c r="J6118"/>
      <c r="K6118"/>
    </row>
    <row r="6119" spans="1:11" x14ac:dyDescent="0.25">
      <c r="A6119"/>
      <c r="B6119"/>
      <c r="C6119"/>
      <c r="D6119"/>
      <c r="E6119"/>
      <c r="F6119"/>
      <c r="G6119"/>
      <c r="H6119"/>
      <c r="I6119"/>
      <c r="J6119"/>
      <c r="K6119"/>
    </row>
    <row r="6120" spans="1:11" x14ac:dyDescent="0.25">
      <c r="A6120"/>
      <c r="B6120"/>
      <c r="C6120"/>
      <c r="D6120"/>
      <c r="E6120"/>
      <c r="F6120"/>
      <c r="G6120"/>
      <c r="H6120"/>
      <c r="I6120"/>
      <c r="J6120"/>
      <c r="K6120"/>
    </row>
    <row r="6121" spans="1:11" x14ac:dyDescent="0.25">
      <c r="A6121"/>
      <c r="B6121"/>
      <c r="C6121"/>
      <c r="D6121"/>
      <c r="E6121"/>
      <c r="F6121"/>
      <c r="G6121"/>
      <c r="H6121"/>
      <c r="I6121"/>
      <c r="J6121"/>
      <c r="K6121"/>
    </row>
    <row r="6122" spans="1:11" x14ac:dyDescent="0.25">
      <c r="A6122"/>
      <c r="B6122"/>
      <c r="C6122"/>
      <c r="D6122"/>
      <c r="E6122"/>
      <c r="F6122"/>
      <c r="G6122"/>
      <c r="H6122"/>
      <c r="I6122"/>
      <c r="J6122"/>
      <c r="K6122"/>
    </row>
    <row r="6123" spans="1:11" x14ac:dyDescent="0.25">
      <c r="A6123"/>
      <c r="B6123"/>
      <c r="C6123"/>
      <c r="D6123"/>
      <c r="E6123"/>
      <c r="F6123"/>
      <c r="G6123"/>
      <c r="H6123"/>
      <c r="I6123"/>
      <c r="J6123"/>
      <c r="K6123"/>
    </row>
    <row r="6124" spans="1:11" x14ac:dyDescent="0.25">
      <c r="A6124"/>
      <c r="B6124"/>
      <c r="C6124"/>
      <c r="D6124"/>
      <c r="E6124"/>
      <c r="F6124"/>
      <c r="G6124"/>
      <c r="H6124"/>
      <c r="I6124"/>
      <c r="J6124"/>
      <c r="K6124"/>
    </row>
    <row r="6125" spans="1:11" x14ac:dyDescent="0.25">
      <c r="A6125"/>
      <c r="B6125"/>
      <c r="C6125"/>
      <c r="D6125"/>
      <c r="E6125"/>
      <c r="F6125"/>
      <c r="G6125"/>
      <c r="H6125"/>
      <c r="I6125"/>
      <c r="J6125"/>
      <c r="K6125"/>
    </row>
    <row r="6126" spans="1:11" x14ac:dyDescent="0.25">
      <c r="A6126"/>
      <c r="B6126"/>
      <c r="C6126"/>
      <c r="D6126"/>
      <c r="E6126"/>
      <c r="F6126"/>
      <c r="G6126"/>
      <c r="H6126"/>
      <c r="I6126"/>
      <c r="J6126"/>
      <c r="K6126"/>
    </row>
    <row r="6127" spans="1:11" x14ac:dyDescent="0.25">
      <c r="A6127"/>
      <c r="B6127"/>
      <c r="C6127"/>
      <c r="D6127"/>
      <c r="E6127"/>
      <c r="F6127"/>
      <c r="G6127"/>
      <c r="H6127"/>
      <c r="I6127"/>
      <c r="J6127"/>
      <c r="K6127"/>
    </row>
    <row r="6128" spans="1:11" x14ac:dyDescent="0.25">
      <c r="A6128"/>
      <c r="B6128"/>
      <c r="C6128"/>
      <c r="D6128"/>
      <c r="E6128"/>
      <c r="F6128"/>
      <c r="G6128"/>
      <c r="H6128"/>
      <c r="I6128"/>
      <c r="J6128"/>
      <c r="K6128"/>
    </row>
    <row r="6129" spans="1:11" x14ac:dyDescent="0.25">
      <c r="A6129"/>
      <c r="B6129"/>
      <c r="C6129"/>
      <c r="D6129"/>
      <c r="E6129"/>
      <c r="F6129"/>
      <c r="G6129"/>
      <c r="H6129"/>
      <c r="I6129"/>
      <c r="J6129"/>
      <c r="K6129"/>
    </row>
    <row r="6130" spans="1:11" x14ac:dyDescent="0.25">
      <c r="A6130"/>
      <c r="B6130"/>
      <c r="C6130"/>
      <c r="D6130"/>
      <c r="E6130"/>
      <c r="F6130"/>
      <c r="G6130"/>
      <c r="H6130"/>
      <c r="I6130"/>
      <c r="J6130"/>
      <c r="K6130"/>
    </row>
    <row r="6131" spans="1:11" x14ac:dyDescent="0.25">
      <c r="A6131"/>
      <c r="B6131"/>
      <c r="C6131"/>
      <c r="D6131"/>
      <c r="E6131"/>
      <c r="F6131"/>
      <c r="G6131"/>
      <c r="H6131"/>
      <c r="I6131"/>
      <c r="J6131"/>
      <c r="K6131"/>
    </row>
    <row r="6132" spans="1:11" x14ac:dyDescent="0.25">
      <c r="A6132"/>
      <c r="B6132"/>
      <c r="C6132"/>
      <c r="D6132"/>
      <c r="E6132"/>
      <c r="F6132"/>
      <c r="G6132"/>
      <c r="H6132"/>
      <c r="I6132"/>
      <c r="J6132"/>
      <c r="K6132"/>
    </row>
    <row r="6133" spans="1:11" x14ac:dyDescent="0.25">
      <c r="A6133"/>
      <c r="B6133"/>
      <c r="C6133"/>
      <c r="D6133"/>
      <c r="E6133"/>
      <c r="F6133"/>
      <c r="G6133"/>
      <c r="H6133"/>
      <c r="I6133"/>
      <c r="J6133"/>
      <c r="K6133"/>
    </row>
    <row r="6134" spans="1:11" x14ac:dyDescent="0.25">
      <c r="A6134"/>
      <c r="B6134"/>
      <c r="C6134"/>
      <c r="D6134"/>
      <c r="E6134"/>
      <c r="F6134"/>
      <c r="G6134"/>
      <c r="H6134"/>
      <c r="I6134"/>
      <c r="J6134"/>
      <c r="K6134"/>
    </row>
    <row r="6135" spans="1:11" x14ac:dyDescent="0.25">
      <c r="A6135"/>
      <c r="B6135"/>
      <c r="C6135"/>
      <c r="D6135"/>
      <c r="E6135"/>
      <c r="F6135"/>
      <c r="G6135"/>
      <c r="H6135"/>
      <c r="I6135"/>
      <c r="J6135"/>
      <c r="K6135"/>
    </row>
    <row r="6136" spans="1:11" x14ac:dyDescent="0.25">
      <c r="A6136"/>
      <c r="B6136"/>
      <c r="C6136"/>
      <c r="D6136"/>
      <c r="E6136"/>
      <c r="F6136"/>
      <c r="G6136"/>
      <c r="H6136"/>
      <c r="I6136"/>
      <c r="J6136"/>
      <c r="K6136"/>
    </row>
    <row r="6137" spans="1:11" x14ac:dyDescent="0.25">
      <c r="A6137"/>
      <c r="B6137"/>
      <c r="C6137"/>
      <c r="D6137"/>
      <c r="E6137"/>
      <c r="F6137"/>
      <c r="G6137"/>
      <c r="H6137"/>
      <c r="I6137"/>
      <c r="J6137"/>
      <c r="K6137"/>
    </row>
    <row r="6138" spans="1:11" x14ac:dyDescent="0.25">
      <c r="A6138"/>
      <c r="B6138"/>
      <c r="C6138"/>
      <c r="D6138"/>
      <c r="E6138"/>
      <c r="F6138"/>
      <c r="G6138"/>
      <c r="H6138"/>
      <c r="I6138"/>
      <c r="J6138"/>
      <c r="K6138"/>
    </row>
    <row r="6139" spans="1:11" x14ac:dyDescent="0.25">
      <c r="A6139"/>
      <c r="B6139"/>
      <c r="C6139"/>
      <c r="D6139"/>
      <c r="E6139"/>
      <c r="F6139"/>
      <c r="G6139"/>
      <c r="H6139"/>
      <c r="I6139"/>
      <c r="J6139"/>
      <c r="K6139"/>
    </row>
    <row r="6140" spans="1:11" x14ac:dyDescent="0.25">
      <c r="A6140"/>
      <c r="B6140"/>
      <c r="C6140"/>
      <c r="D6140"/>
      <c r="E6140"/>
      <c r="F6140"/>
      <c r="G6140"/>
      <c r="H6140"/>
      <c r="I6140"/>
      <c r="J6140"/>
      <c r="K6140"/>
    </row>
    <row r="6141" spans="1:11" x14ac:dyDescent="0.25">
      <c r="A6141"/>
      <c r="B6141"/>
      <c r="C6141"/>
      <c r="D6141"/>
      <c r="E6141"/>
      <c r="F6141"/>
      <c r="G6141"/>
      <c r="H6141"/>
      <c r="I6141"/>
      <c r="J6141"/>
      <c r="K6141"/>
    </row>
    <row r="6142" spans="1:11" x14ac:dyDescent="0.25">
      <c r="A6142"/>
      <c r="B6142"/>
      <c r="C6142"/>
      <c r="D6142"/>
      <c r="E6142"/>
      <c r="F6142"/>
      <c r="G6142"/>
      <c r="H6142"/>
      <c r="I6142"/>
      <c r="J6142"/>
      <c r="K6142"/>
    </row>
    <row r="6143" spans="1:11" x14ac:dyDescent="0.25">
      <c r="A6143"/>
      <c r="B6143"/>
      <c r="C6143"/>
      <c r="D6143"/>
      <c r="E6143"/>
      <c r="F6143"/>
      <c r="G6143"/>
      <c r="H6143"/>
      <c r="I6143"/>
      <c r="J6143"/>
      <c r="K6143"/>
    </row>
    <row r="6144" spans="1:11" x14ac:dyDescent="0.25">
      <c r="A6144"/>
      <c r="B6144"/>
      <c r="C6144"/>
      <c r="D6144"/>
      <c r="E6144"/>
      <c r="F6144"/>
      <c r="G6144"/>
      <c r="H6144"/>
      <c r="I6144"/>
      <c r="J6144"/>
      <c r="K6144"/>
    </row>
    <row r="6145" spans="1:11" x14ac:dyDescent="0.25">
      <c r="A6145"/>
      <c r="B6145"/>
      <c r="C6145"/>
      <c r="D6145"/>
      <c r="E6145"/>
      <c r="F6145"/>
      <c r="G6145"/>
      <c r="H6145"/>
      <c r="I6145"/>
      <c r="J6145"/>
      <c r="K6145"/>
    </row>
    <row r="6146" spans="1:11" x14ac:dyDescent="0.25">
      <c r="A6146"/>
      <c r="B6146"/>
      <c r="C6146"/>
      <c r="D6146"/>
      <c r="E6146"/>
      <c r="F6146"/>
      <c r="G6146"/>
      <c r="H6146"/>
      <c r="I6146"/>
      <c r="J6146"/>
      <c r="K6146"/>
    </row>
    <row r="6147" spans="1:11" x14ac:dyDescent="0.25">
      <c r="A6147"/>
      <c r="B6147"/>
      <c r="C6147"/>
      <c r="D6147"/>
      <c r="E6147"/>
      <c r="F6147"/>
      <c r="G6147"/>
      <c r="H6147"/>
      <c r="I6147"/>
      <c r="J6147"/>
      <c r="K6147"/>
    </row>
    <row r="6148" spans="1:11" x14ac:dyDescent="0.25">
      <c r="A6148"/>
      <c r="B6148"/>
      <c r="C6148"/>
      <c r="D6148"/>
      <c r="E6148"/>
      <c r="F6148"/>
      <c r="G6148"/>
      <c r="H6148"/>
      <c r="I6148"/>
      <c r="J6148"/>
      <c r="K6148"/>
    </row>
    <row r="6149" spans="1:11" x14ac:dyDescent="0.25">
      <c r="A6149"/>
      <c r="B6149"/>
      <c r="C6149"/>
      <c r="D6149"/>
      <c r="E6149"/>
      <c r="F6149"/>
      <c r="G6149"/>
      <c r="H6149"/>
      <c r="I6149"/>
      <c r="J6149"/>
      <c r="K6149"/>
    </row>
    <row r="6150" spans="1:11" x14ac:dyDescent="0.25">
      <c r="A6150"/>
      <c r="B6150"/>
      <c r="C6150"/>
      <c r="D6150"/>
      <c r="E6150"/>
      <c r="F6150"/>
      <c r="G6150"/>
      <c r="H6150"/>
      <c r="I6150"/>
      <c r="J6150"/>
      <c r="K6150"/>
    </row>
    <row r="6151" spans="1:11" x14ac:dyDescent="0.25">
      <c r="A6151"/>
      <c r="B6151"/>
      <c r="C6151"/>
      <c r="D6151"/>
      <c r="E6151"/>
      <c r="F6151"/>
      <c r="G6151"/>
      <c r="H6151"/>
      <c r="I6151"/>
      <c r="J6151"/>
      <c r="K6151"/>
    </row>
    <row r="6152" spans="1:11" x14ac:dyDescent="0.25">
      <c r="A6152"/>
      <c r="B6152"/>
      <c r="C6152"/>
      <c r="D6152"/>
      <c r="E6152"/>
      <c r="F6152"/>
      <c r="G6152"/>
      <c r="H6152"/>
      <c r="I6152"/>
      <c r="J6152"/>
      <c r="K6152"/>
    </row>
    <row r="6153" spans="1:11" x14ac:dyDescent="0.25">
      <c r="A6153"/>
      <c r="B6153"/>
      <c r="C6153"/>
      <c r="D6153"/>
      <c r="E6153"/>
      <c r="F6153"/>
      <c r="G6153"/>
      <c r="H6153"/>
      <c r="I6153"/>
      <c r="J6153"/>
      <c r="K6153"/>
    </row>
    <row r="6154" spans="1:11" x14ac:dyDescent="0.25">
      <c r="A6154"/>
      <c r="B6154"/>
      <c r="C6154"/>
      <c r="D6154"/>
      <c r="E6154"/>
      <c r="F6154"/>
      <c r="G6154"/>
      <c r="H6154"/>
      <c r="I6154"/>
      <c r="J6154"/>
      <c r="K6154"/>
    </row>
    <row r="6155" spans="1:11" x14ac:dyDescent="0.25">
      <c r="A6155"/>
      <c r="B6155"/>
      <c r="C6155"/>
      <c r="D6155"/>
      <c r="E6155"/>
      <c r="F6155"/>
      <c r="G6155"/>
      <c r="H6155"/>
      <c r="I6155"/>
      <c r="J6155"/>
      <c r="K6155"/>
    </row>
    <row r="6156" spans="1:11" x14ac:dyDescent="0.25">
      <c r="A6156"/>
      <c r="B6156"/>
      <c r="C6156"/>
      <c r="D6156"/>
      <c r="E6156"/>
      <c r="F6156"/>
      <c r="G6156"/>
      <c r="H6156"/>
      <c r="I6156"/>
      <c r="J6156"/>
      <c r="K6156"/>
    </row>
    <row r="6157" spans="1:11" x14ac:dyDescent="0.25">
      <c r="A6157"/>
      <c r="B6157"/>
      <c r="C6157"/>
      <c r="D6157"/>
      <c r="E6157"/>
      <c r="F6157"/>
      <c r="G6157"/>
      <c r="H6157"/>
      <c r="I6157"/>
      <c r="J6157"/>
      <c r="K6157"/>
    </row>
    <row r="6158" spans="1:11" x14ac:dyDescent="0.25">
      <c r="A6158"/>
      <c r="B6158"/>
      <c r="C6158"/>
      <c r="D6158"/>
      <c r="E6158"/>
      <c r="F6158"/>
      <c r="G6158"/>
      <c r="H6158"/>
      <c r="I6158"/>
      <c r="J6158"/>
      <c r="K6158"/>
    </row>
    <row r="6159" spans="1:11" x14ac:dyDescent="0.25">
      <c r="A6159"/>
      <c r="B6159"/>
      <c r="C6159"/>
      <c r="D6159"/>
      <c r="E6159"/>
      <c r="F6159"/>
      <c r="G6159"/>
      <c r="H6159"/>
      <c r="I6159"/>
      <c r="J6159"/>
      <c r="K6159"/>
    </row>
    <row r="6160" spans="1:11" x14ac:dyDescent="0.25">
      <c r="A6160"/>
      <c r="B6160"/>
      <c r="C6160"/>
      <c r="D6160"/>
      <c r="E6160"/>
      <c r="F6160"/>
      <c r="G6160"/>
      <c r="H6160"/>
      <c r="I6160"/>
      <c r="J6160"/>
      <c r="K6160"/>
    </row>
    <row r="6161" spans="1:11" x14ac:dyDescent="0.25">
      <c r="A6161"/>
      <c r="B6161"/>
      <c r="C6161"/>
      <c r="D6161"/>
      <c r="E6161"/>
      <c r="F6161"/>
      <c r="G6161"/>
      <c r="H6161"/>
      <c r="I6161"/>
      <c r="J6161"/>
      <c r="K6161"/>
    </row>
    <row r="6162" spans="1:11" x14ac:dyDescent="0.25">
      <c r="A6162"/>
      <c r="B6162"/>
      <c r="C6162"/>
      <c r="D6162"/>
      <c r="E6162"/>
      <c r="F6162"/>
      <c r="G6162"/>
      <c r="H6162"/>
      <c r="I6162"/>
      <c r="J6162"/>
      <c r="K6162"/>
    </row>
    <row r="6163" spans="1:11" x14ac:dyDescent="0.25">
      <c r="A6163"/>
      <c r="B6163"/>
      <c r="C6163"/>
      <c r="D6163"/>
      <c r="E6163"/>
      <c r="F6163"/>
      <c r="G6163"/>
      <c r="H6163"/>
      <c r="I6163"/>
      <c r="J6163"/>
      <c r="K6163"/>
    </row>
    <row r="6164" spans="1:11" x14ac:dyDescent="0.25">
      <c r="A6164"/>
      <c r="B6164"/>
      <c r="C6164"/>
      <c r="D6164"/>
      <c r="E6164"/>
      <c r="F6164"/>
      <c r="G6164"/>
      <c r="H6164"/>
      <c r="I6164"/>
      <c r="J6164"/>
      <c r="K6164"/>
    </row>
    <row r="6165" spans="1:11" x14ac:dyDescent="0.25">
      <c r="A6165"/>
      <c r="B6165"/>
      <c r="C6165"/>
      <c r="D6165"/>
      <c r="E6165"/>
      <c r="F6165"/>
      <c r="G6165"/>
      <c r="H6165"/>
      <c r="I6165"/>
      <c r="J6165"/>
      <c r="K6165"/>
    </row>
    <row r="6166" spans="1:11" x14ac:dyDescent="0.25">
      <c r="A6166"/>
      <c r="B6166"/>
      <c r="C6166"/>
      <c r="D6166"/>
      <c r="E6166"/>
      <c r="F6166"/>
      <c r="G6166"/>
      <c r="H6166"/>
      <c r="I6166"/>
      <c r="J6166"/>
      <c r="K6166"/>
    </row>
    <row r="6167" spans="1:11" x14ac:dyDescent="0.25">
      <c r="A6167"/>
      <c r="B6167"/>
      <c r="C6167"/>
      <c r="D6167"/>
      <c r="E6167"/>
      <c r="F6167"/>
      <c r="G6167"/>
      <c r="H6167"/>
      <c r="I6167"/>
      <c r="J6167"/>
      <c r="K6167"/>
    </row>
    <row r="6168" spans="1:11" x14ac:dyDescent="0.25">
      <c r="A6168"/>
      <c r="B6168"/>
      <c r="C6168"/>
      <c r="D6168"/>
      <c r="E6168"/>
      <c r="F6168"/>
      <c r="G6168"/>
      <c r="H6168"/>
      <c r="I6168"/>
      <c r="J6168"/>
      <c r="K6168"/>
    </row>
    <row r="6169" spans="1:11" x14ac:dyDescent="0.25">
      <c r="A6169"/>
      <c r="B6169"/>
      <c r="C6169"/>
      <c r="D6169"/>
      <c r="E6169"/>
      <c r="F6169"/>
      <c r="G6169"/>
      <c r="H6169"/>
      <c r="I6169"/>
      <c r="J6169"/>
      <c r="K6169"/>
    </row>
    <row r="6170" spans="1:11" x14ac:dyDescent="0.25">
      <c r="A6170"/>
      <c r="B6170"/>
      <c r="C6170"/>
      <c r="D6170"/>
      <c r="E6170"/>
      <c r="F6170"/>
      <c r="G6170"/>
      <c r="H6170"/>
      <c r="I6170"/>
      <c r="J6170"/>
      <c r="K6170"/>
    </row>
    <row r="6171" spans="1:11" x14ac:dyDescent="0.25">
      <c r="A6171"/>
      <c r="B6171"/>
      <c r="C6171"/>
      <c r="D6171"/>
      <c r="E6171"/>
      <c r="F6171"/>
      <c r="G6171"/>
      <c r="H6171"/>
      <c r="I6171"/>
      <c r="J6171"/>
      <c r="K6171"/>
    </row>
    <row r="6172" spans="1:11" x14ac:dyDescent="0.25">
      <c r="A6172"/>
      <c r="B6172"/>
      <c r="C6172"/>
      <c r="D6172"/>
      <c r="E6172"/>
      <c r="F6172"/>
      <c r="G6172"/>
      <c r="H6172"/>
      <c r="I6172"/>
      <c r="J6172"/>
      <c r="K6172"/>
    </row>
    <row r="6173" spans="1:11" x14ac:dyDescent="0.25">
      <c r="A6173"/>
      <c r="B6173"/>
      <c r="C6173"/>
      <c r="D6173"/>
      <c r="E6173"/>
      <c r="F6173"/>
      <c r="G6173"/>
      <c r="H6173"/>
      <c r="I6173"/>
      <c r="J6173"/>
      <c r="K6173"/>
    </row>
    <row r="6174" spans="1:11" x14ac:dyDescent="0.25">
      <c r="A6174"/>
      <c r="B6174"/>
      <c r="C6174"/>
      <c r="D6174"/>
      <c r="E6174"/>
      <c r="F6174"/>
      <c r="G6174"/>
      <c r="H6174"/>
      <c r="I6174"/>
      <c r="J6174"/>
      <c r="K6174"/>
    </row>
    <row r="6175" spans="1:11" x14ac:dyDescent="0.25">
      <c r="A6175"/>
      <c r="B6175"/>
      <c r="C6175"/>
      <c r="D6175"/>
      <c r="E6175"/>
      <c r="F6175"/>
      <c r="G6175"/>
      <c r="H6175"/>
      <c r="I6175"/>
      <c r="J6175"/>
      <c r="K6175"/>
    </row>
    <row r="6176" spans="1:11" x14ac:dyDescent="0.25">
      <c r="A6176"/>
      <c r="B6176"/>
      <c r="C6176"/>
      <c r="D6176"/>
      <c r="E6176"/>
      <c r="F6176"/>
      <c r="G6176"/>
      <c r="H6176"/>
      <c r="I6176"/>
      <c r="J6176"/>
      <c r="K6176"/>
    </row>
    <row r="6177" spans="1:11" x14ac:dyDescent="0.25">
      <c r="A6177"/>
      <c r="B6177"/>
      <c r="C6177"/>
      <c r="D6177"/>
      <c r="E6177"/>
      <c r="F6177"/>
      <c r="G6177"/>
      <c r="H6177"/>
      <c r="I6177"/>
      <c r="J6177"/>
      <c r="K6177"/>
    </row>
    <row r="6178" spans="1:11" x14ac:dyDescent="0.25">
      <c r="A6178"/>
      <c r="B6178"/>
      <c r="C6178"/>
      <c r="D6178"/>
      <c r="E6178"/>
      <c r="F6178"/>
      <c r="G6178"/>
      <c r="H6178"/>
      <c r="I6178"/>
      <c r="J6178"/>
      <c r="K6178"/>
    </row>
    <row r="6179" spans="1:11" x14ac:dyDescent="0.25">
      <c r="A6179"/>
      <c r="B6179"/>
      <c r="C6179"/>
      <c r="D6179"/>
      <c r="E6179"/>
      <c r="F6179"/>
      <c r="G6179"/>
      <c r="H6179"/>
      <c r="I6179"/>
      <c r="J6179"/>
      <c r="K6179"/>
    </row>
    <row r="6180" spans="1:11" x14ac:dyDescent="0.25">
      <c r="A6180"/>
      <c r="B6180"/>
      <c r="C6180"/>
      <c r="D6180"/>
      <c r="E6180"/>
      <c r="F6180"/>
      <c r="G6180"/>
      <c r="H6180"/>
      <c r="I6180"/>
      <c r="J6180"/>
      <c r="K6180"/>
    </row>
    <row r="6181" spans="1:11" x14ac:dyDescent="0.25">
      <c r="A6181"/>
      <c r="B6181"/>
      <c r="C6181"/>
      <c r="D6181"/>
      <c r="E6181"/>
      <c r="F6181"/>
      <c r="G6181"/>
      <c r="H6181"/>
      <c r="I6181"/>
      <c r="J6181"/>
      <c r="K6181"/>
    </row>
    <row r="6182" spans="1:11" x14ac:dyDescent="0.25">
      <c r="A6182"/>
      <c r="B6182"/>
      <c r="C6182"/>
      <c r="D6182"/>
      <c r="E6182"/>
      <c r="F6182"/>
      <c r="G6182"/>
      <c r="H6182"/>
      <c r="I6182"/>
      <c r="J6182"/>
      <c r="K6182"/>
    </row>
    <row r="6183" spans="1:11" x14ac:dyDescent="0.25">
      <c r="A6183"/>
      <c r="B6183"/>
      <c r="C6183"/>
      <c r="D6183"/>
      <c r="E6183"/>
      <c r="F6183"/>
      <c r="G6183"/>
      <c r="H6183"/>
      <c r="I6183"/>
      <c r="J6183"/>
      <c r="K6183"/>
    </row>
    <row r="6184" spans="1:11" x14ac:dyDescent="0.25">
      <c r="A6184"/>
      <c r="B6184"/>
      <c r="C6184"/>
      <c r="D6184"/>
      <c r="E6184"/>
      <c r="F6184"/>
      <c r="G6184"/>
      <c r="H6184"/>
      <c r="I6184"/>
      <c r="J6184"/>
      <c r="K6184"/>
    </row>
    <row r="6185" spans="1:11" x14ac:dyDescent="0.25">
      <c r="A6185"/>
      <c r="B6185"/>
      <c r="C6185"/>
      <c r="D6185"/>
      <c r="E6185"/>
      <c r="F6185"/>
      <c r="G6185"/>
      <c r="H6185"/>
      <c r="I6185"/>
      <c r="J6185"/>
      <c r="K6185"/>
    </row>
    <row r="6186" spans="1:11" x14ac:dyDescent="0.25">
      <c r="A6186"/>
      <c r="B6186"/>
      <c r="C6186"/>
      <c r="D6186"/>
      <c r="E6186"/>
      <c r="F6186"/>
      <c r="G6186"/>
      <c r="H6186"/>
      <c r="I6186"/>
      <c r="J6186"/>
      <c r="K6186"/>
    </row>
    <row r="6187" spans="1:11" x14ac:dyDescent="0.25">
      <c r="A6187"/>
      <c r="B6187"/>
      <c r="C6187"/>
      <c r="D6187"/>
      <c r="E6187"/>
      <c r="F6187"/>
      <c r="G6187"/>
      <c r="H6187"/>
      <c r="I6187"/>
      <c r="J6187"/>
      <c r="K6187"/>
    </row>
    <row r="6188" spans="1:11" x14ac:dyDescent="0.25">
      <c r="A6188"/>
      <c r="B6188"/>
      <c r="C6188"/>
      <c r="D6188"/>
      <c r="E6188"/>
      <c r="F6188"/>
      <c r="G6188"/>
      <c r="H6188"/>
      <c r="I6188"/>
      <c r="J6188"/>
      <c r="K6188"/>
    </row>
    <row r="6189" spans="1:11" x14ac:dyDescent="0.25">
      <c r="A6189"/>
      <c r="B6189"/>
      <c r="C6189"/>
      <c r="D6189"/>
      <c r="E6189"/>
      <c r="F6189"/>
      <c r="G6189"/>
      <c r="H6189"/>
      <c r="I6189"/>
      <c r="J6189"/>
      <c r="K6189"/>
    </row>
    <row r="6190" spans="1:11" x14ac:dyDescent="0.25">
      <c r="A6190"/>
      <c r="B6190"/>
      <c r="C6190"/>
      <c r="D6190"/>
      <c r="E6190"/>
      <c r="F6190"/>
      <c r="G6190"/>
      <c r="H6190"/>
      <c r="I6190"/>
      <c r="J6190"/>
      <c r="K6190"/>
    </row>
    <row r="6191" spans="1:11" x14ac:dyDescent="0.25">
      <c r="A6191"/>
      <c r="B6191"/>
      <c r="C6191"/>
      <c r="D6191"/>
      <c r="E6191"/>
      <c r="F6191"/>
      <c r="G6191"/>
      <c r="H6191"/>
      <c r="I6191"/>
      <c r="J6191"/>
      <c r="K6191"/>
    </row>
    <row r="6192" spans="1:11" x14ac:dyDescent="0.25">
      <c r="A6192"/>
      <c r="B6192"/>
      <c r="C6192"/>
      <c r="D6192"/>
      <c r="E6192"/>
      <c r="F6192"/>
      <c r="G6192"/>
      <c r="H6192"/>
      <c r="I6192"/>
      <c r="J6192"/>
      <c r="K6192"/>
    </row>
    <row r="6193" spans="1:11" x14ac:dyDescent="0.25">
      <c r="A6193"/>
      <c r="B6193"/>
      <c r="C6193"/>
      <c r="D6193"/>
      <c r="E6193"/>
      <c r="F6193"/>
      <c r="G6193"/>
      <c r="H6193"/>
      <c r="I6193"/>
      <c r="J6193"/>
      <c r="K6193"/>
    </row>
    <row r="6194" spans="1:11" x14ac:dyDescent="0.25">
      <c r="A6194"/>
      <c r="B6194"/>
      <c r="C6194"/>
      <c r="D6194"/>
      <c r="E6194"/>
      <c r="F6194"/>
      <c r="G6194"/>
      <c r="H6194"/>
      <c r="I6194"/>
      <c r="J6194"/>
      <c r="K6194"/>
    </row>
    <row r="6195" spans="1:11" x14ac:dyDescent="0.25">
      <c r="A6195"/>
      <c r="B6195"/>
      <c r="C6195"/>
      <c r="D6195"/>
      <c r="E6195"/>
      <c r="F6195"/>
      <c r="G6195"/>
      <c r="H6195"/>
      <c r="I6195"/>
      <c r="J6195"/>
      <c r="K6195"/>
    </row>
    <row r="6196" spans="1:11" x14ac:dyDescent="0.25">
      <c r="A6196"/>
      <c r="B6196"/>
      <c r="C6196"/>
      <c r="D6196"/>
      <c r="E6196"/>
      <c r="F6196"/>
      <c r="G6196"/>
      <c r="H6196"/>
      <c r="I6196"/>
      <c r="J6196"/>
      <c r="K6196"/>
    </row>
    <row r="6197" spans="1:11" x14ac:dyDescent="0.25">
      <c r="A6197"/>
      <c r="B6197"/>
      <c r="C6197"/>
      <c r="D6197"/>
      <c r="E6197"/>
      <c r="F6197"/>
      <c r="G6197"/>
      <c r="H6197"/>
      <c r="I6197"/>
      <c r="J6197"/>
      <c r="K6197"/>
    </row>
    <row r="6198" spans="1:11" x14ac:dyDescent="0.25">
      <c r="A6198"/>
      <c r="B6198"/>
      <c r="C6198"/>
      <c r="D6198"/>
      <c r="E6198"/>
      <c r="F6198"/>
      <c r="G6198"/>
      <c r="H6198"/>
      <c r="I6198"/>
      <c r="J6198"/>
      <c r="K6198"/>
    </row>
    <row r="6199" spans="1:11" x14ac:dyDescent="0.25">
      <c r="A6199"/>
      <c r="B6199"/>
      <c r="C6199"/>
      <c r="D6199"/>
      <c r="E6199"/>
      <c r="F6199"/>
      <c r="G6199"/>
      <c r="H6199"/>
      <c r="I6199"/>
      <c r="J6199"/>
      <c r="K6199"/>
    </row>
    <row r="6200" spans="1:11" x14ac:dyDescent="0.25">
      <c r="A6200"/>
      <c r="B6200"/>
      <c r="C6200"/>
      <c r="D6200"/>
      <c r="E6200"/>
      <c r="F6200"/>
      <c r="G6200"/>
      <c r="H6200"/>
      <c r="I6200"/>
      <c r="J6200"/>
      <c r="K6200"/>
    </row>
    <row r="6201" spans="1:11" x14ac:dyDescent="0.25">
      <c r="A6201"/>
      <c r="B6201"/>
      <c r="C6201"/>
      <c r="D6201"/>
      <c r="E6201"/>
      <c r="F6201"/>
      <c r="G6201"/>
      <c r="H6201"/>
      <c r="I6201"/>
      <c r="J6201"/>
      <c r="K6201"/>
    </row>
    <row r="6202" spans="1:11" x14ac:dyDescent="0.25">
      <c r="A6202"/>
      <c r="B6202"/>
      <c r="C6202"/>
      <c r="D6202"/>
      <c r="E6202"/>
      <c r="F6202"/>
      <c r="G6202"/>
      <c r="H6202"/>
      <c r="I6202"/>
      <c r="J6202"/>
      <c r="K6202"/>
    </row>
    <row r="6203" spans="1:11" x14ac:dyDescent="0.25">
      <c r="A6203"/>
      <c r="B6203"/>
      <c r="C6203"/>
      <c r="D6203"/>
      <c r="E6203"/>
      <c r="F6203"/>
      <c r="G6203"/>
      <c r="H6203"/>
      <c r="I6203"/>
      <c r="J6203"/>
      <c r="K6203"/>
    </row>
    <row r="6204" spans="1:11" x14ac:dyDescent="0.25">
      <c r="A6204"/>
      <c r="B6204"/>
      <c r="C6204"/>
      <c r="D6204"/>
      <c r="E6204"/>
      <c r="F6204"/>
      <c r="G6204"/>
      <c r="H6204"/>
      <c r="I6204"/>
      <c r="J6204"/>
      <c r="K6204"/>
    </row>
    <row r="6205" spans="1:11" x14ac:dyDescent="0.25">
      <c r="A6205"/>
      <c r="B6205"/>
      <c r="C6205"/>
      <c r="D6205"/>
      <c r="E6205"/>
      <c r="F6205"/>
      <c r="G6205"/>
      <c r="H6205"/>
      <c r="I6205"/>
      <c r="J6205"/>
      <c r="K6205"/>
    </row>
    <row r="6206" spans="1:11" x14ac:dyDescent="0.25">
      <c r="A6206"/>
      <c r="B6206"/>
      <c r="C6206"/>
      <c r="D6206"/>
      <c r="E6206"/>
      <c r="F6206"/>
      <c r="G6206"/>
      <c r="H6206"/>
      <c r="I6206"/>
      <c r="J6206"/>
      <c r="K6206"/>
    </row>
    <row r="6207" spans="1:11" x14ac:dyDescent="0.25">
      <c r="A6207"/>
      <c r="B6207"/>
      <c r="C6207"/>
      <c r="D6207"/>
      <c r="E6207"/>
      <c r="F6207"/>
      <c r="G6207"/>
      <c r="H6207"/>
      <c r="I6207"/>
      <c r="J6207"/>
      <c r="K6207"/>
    </row>
    <row r="6208" spans="1:11" x14ac:dyDescent="0.25">
      <c r="A6208"/>
      <c r="B6208"/>
      <c r="C6208"/>
      <c r="D6208"/>
      <c r="E6208"/>
      <c r="F6208"/>
      <c r="G6208"/>
      <c r="H6208"/>
      <c r="I6208"/>
      <c r="J6208"/>
      <c r="K6208"/>
    </row>
    <row r="6209" spans="1:11" x14ac:dyDescent="0.25">
      <c r="A6209"/>
      <c r="B6209"/>
      <c r="C6209"/>
      <c r="D6209"/>
      <c r="E6209"/>
      <c r="F6209"/>
      <c r="G6209"/>
      <c r="H6209"/>
      <c r="I6209"/>
      <c r="J6209"/>
      <c r="K6209"/>
    </row>
    <row r="6210" spans="1:11" x14ac:dyDescent="0.25">
      <c r="A6210"/>
      <c r="B6210"/>
      <c r="C6210"/>
      <c r="D6210"/>
      <c r="E6210"/>
      <c r="F6210"/>
      <c r="G6210"/>
      <c r="H6210"/>
      <c r="I6210"/>
      <c r="J6210"/>
      <c r="K6210"/>
    </row>
    <row r="6211" spans="1:11" x14ac:dyDescent="0.25">
      <c r="A6211"/>
      <c r="B6211"/>
      <c r="C6211"/>
      <c r="D6211"/>
      <c r="E6211"/>
      <c r="F6211"/>
      <c r="G6211"/>
      <c r="H6211"/>
      <c r="I6211"/>
      <c r="J6211"/>
      <c r="K6211"/>
    </row>
    <row r="6212" spans="1:11" x14ac:dyDescent="0.25">
      <c r="A6212"/>
      <c r="B6212"/>
      <c r="C6212"/>
      <c r="D6212"/>
      <c r="E6212"/>
      <c r="F6212"/>
      <c r="G6212"/>
      <c r="H6212"/>
      <c r="I6212"/>
      <c r="J6212"/>
      <c r="K6212"/>
    </row>
    <row r="6213" spans="1:11" x14ac:dyDescent="0.25">
      <c r="A6213"/>
      <c r="B6213"/>
      <c r="C6213"/>
      <c r="D6213"/>
      <c r="E6213"/>
      <c r="F6213"/>
      <c r="G6213"/>
      <c r="H6213"/>
      <c r="I6213"/>
      <c r="J6213"/>
      <c r="K6213"/>
    </row>
    <row r="6214" spans="1:11" x14ac:dyDescent="0.25">
      <c r="A6214"/>
      <c r="B6214"/>
      <c r="C6214"/>
      <c r="D6214"/>
      <c r="E6214"/>
      <c r="F6214"/>
      <c r="G6214"/>
      <c r="H6214"/>
      <c r="I6214"/>
      <c r="J6214"/>
      <c r="K6214"/>
    </row>
    <row r="6215" spans="1:11" x14ac:dyDescent="0.25">
      <c r="A6215"/>
      <c r="B6215"/>
      <c r="C6215"/>
      <c r="D6215"/>
      <c r="E6215"/>
      <c r="F6215"/>
      <c r="G6215"/>
      <c r="H6215"/>
      <c r="I6215"/>
      <c r="J6215"/>
      <c r="K6215"/>
    </row>
    <row r="6216" spans="1:11" x14ac:dyDescent="0.25">
      <c r="A6216"/>
      <c r="B6216"/>
      <c r="C6216"/>
      <c r="D6216"/>
      <c r="E6216"/>
      <c r="F6216"/>
      <c r="G6216"/>
      <c r="H6216"/>
      <c r="I6216"/>
      <c r="J6216"/>
      <c r="K6216"/>
    </row>
    <row r="6217" spans="1:11" x14ac:dyDescent="0.25">
      <c r="A6217"/>
      <c r="B6217"/>
      <c r="C6217"/>
      <c r="D6217"/>
      <c r="E6217"/>
      <c r="F6217"/>
      <c r="G6217"/>
      <c r="H6217"/>
      <c r="I6217"/>
      <c r="J6217"/>
      <c r="K6217"/>
    </row>
    <row r="6218" spans="1:11" x14ac:dyDescent="0.25">
      <c r="A6218"/>
      <c r="B6218"/>
      <c r="C6218"/>
      <c r="D6218"/>
      <c r="E6218"/>
      <c r="F6218"/>
      <c r="G6218"/>
      <c r="H6218"/>
      <c r="I6218"/>
      <c r="J6218"/>
      <c r="K6218"/>
    </row>
    <row r="6219" spans="1:11" x14ac:dyDescent="0.25">
      <c r="A6219"/>
      <c r="B6219"/>
      <c r="C6219"/>
      <c r="D6219"/>
      <c r="E6219"/>
      <c r="F6219"/>
      <c r="G6219"/>
      <c r="H6219"/>
      <c r="I6219"/>
      <c r="J6219"/>
      <c r="K6219"/>
    </row>
    <row r="6220" spans="1:11" x14ac:dyDescent="0.25">
      <c r="A6220"/>
      <c r="B6220"/>
      <c r="C6220"/>
      <c r="D6220"/>
      <c r="E6220"/>
      <c r="F6220"/>
      <c r="G6220"/>
      <c r="H6220"/>
      <c r="I6220"/>
      <c r="J6220"/>
      <c r="K6220"/>
    </row>
    <row r="6221" spans="1:11" x14ac:dyDescent="0.25">
      <c r="A6221"/>
      <c r="B6221"/>
      <c r="C6221"/>
      <c r="D6221"/>
      <c r="E6221"/>
      <c r="F6221"/>
      <c r="G6221"/>
      <c r="H6221"/>
      <c r="I6221"/>
      <c r="J6221"/>
      <c r="K6221"/>
    </row>
    <row r="6222" spans="1:11" x14ac:dyDescent="0.25">
      <c r="A6222"/>
      <c r="B6222"/>
      <c r="C6222"/>
      <c r="D6222"/>
      <c r="E6222"/>
      <c r="F6222"/>
      <c r="G6222"/>
      <c r="H6222"/>
      <c r="I6222"/>
      <c r="J6222"/>
      <c r="K6222"/>
    </row>
    <row r="6223" spans="1:11" x14ac:dyDescent="0.25">
      <c r="A6223"/>
      <c r="B6223"/>
      <c r="C6223"/>
      <c r="D6223"/>
      <c r="E6223"/>
      <c r="F6223"/>
      <c r="G6223"/>
      <c r="H6223"/>
      <c r="I6223"/>
      <c r="J6223"/>
      <c r="K6223"/>
    </row>
    <row r="6224" spans="1:11" x14ac:dyDescent="0.25">
      <c r="A6224"/>
      <c r="B6224"/>
      <c r="C6224"/>
      <c r="D6224"/>
      <c r="E6224"/>
      <c r="F6224"/>
      <c r="G6224"/>
      <c r="H6224"/>
      <c r="I6224"/>
      <c r="J6224"/>
      <c r="K6224"/>
    </row>
    <row r="6225" spans="1:11" x14ac:dyDescent="0.25">
      <c r="A6225"/>
      <c r="B6225"/>
      <c r="C6225"/>
      <c r="D6225"/>
      <c r="E6225"/>
      <c r="F6225"/>
      <c r="G6225"/>
      <c r="H6225"/>
      <c r="I6225"/>
      <c r="J6225"/>
      <c r="K6225"/>
    </row>
    <row r="6226" spans="1:11" x14ac:dyDescent="0.25">
      <c r="A6226"/>
      <c r="B6226"/>
      <c r="C6226"/>
      <c r="D6226"/>
      <c r="E6226"/>
      <c r="F6226"/>
      <c r="G6226"/>
      <c r="H6226"/>
      <c r="I6226"/>
      <c r="J6226"/>
      <c r="K6226"/>
    </row>
    <row r="6227" spans="1:11" x14ac:dyDescent="0.25">
      <c r="A6227"/>
      <c r="B6227"/>
      <c r="C6227"/>
      <c r="D6227"/>
      <c r="E6227"/>
      <c r="F6227"/>
      <c r="G6227"/>
      <c r="H6227"/>
      <c r="I6227"/>
      <c r="J6227"/>
      <c r="K6227"/>
    </row>
    <row r="6228" spans="1:11" x14ac:dyDescent="0.25">
      <c r="A6228"/>
      <c r="B6228"/>
      <c r="C6228"/>
      <c r="D6228"/>
      <c r="E6228"/>
      <c r="F6228"/>
      <c r="G6228"/>
      <c r="H6228"/>
      <c r="I6228"/>
      <c r="J6228"/>
      <c r="K6228"/>
    </row>
    <row r="6229" spans="1:11" x14ac:dyDescent="0.25">
      <c r="A6229"/>
      <c r="B6229"/>
      <c r="C6229"/>
      <c r="D6229"/>
      <c r="E6229"/>
      <c r="F6229"/>
      <c r="G6229"/>
      <c r="H6229"/>
      <c r="I6229"/>
      <c r="J6229"/>
      <c r="K6229"/>
    </row>
    <row r="6230" spans="1:11" x14ac:dyDescent="0.25">
      <c r="A6230"/>
      <c r="B6230"/>
      <c r="C6230"/>
      <c r="D6230"/>
      <c r="E6230"/>
      <c r="F6230"/>
      <c r="G6230"/>
      <c r="H6230"/>
      <c r="I6230"/>
      <c r="J6230"/>
      <c r="K6230"/>
    </row>
    <row r="6231" spans="1:11" x14ac:dyDescent="0.25">
      <c r="A6231"/>
      <c r="B6231"/>
      <c r="C6231"/>
      <c r="D6231"/>
      <c r="E6231"/>
      <c r="F6231"/>
      <c r="G6231"/>
      <c r="H6231"/>
      <c r="I6231"/>
      <c r="J6231"/>
      <c r="K6231"/>
    </row>
    <row r="6232" spans="1:11" x14ac:dyDescent="0.25">
      <c r="A6232"/>
      <c r="B6232"/>
      <c r="C6232"/>
      <c r="D6232"/>
      <c r="E6232"/>
      <c r="F6232"/>
      <c r="G6232"/>
      <c r="H6232"/>
      <c r="I6232"/>
      <c r="J6232"/>
      <c r="K6232"/>
    </row>
    <row r="6233" spans="1:11" x14ac:dyDescent="0.25">
      <c r="A6233"/>
      <c r="B6233"/>
      <c r="C6233"/>
      <c r="D6233"/>
      <c r="E6233"/>
      <c r="F6233"/>
      <c r="G6233"/>
      <c r="H6233"/>
      <c r="I6233"/>
      <c r="J6233"/>
      <c r="K6233"/>
    </row>
    <row r="6234" spans="1:11" x14ac:dyDescent="0.25">
      <c r="A6234"/>
      <c r="B6234"/>
      <c r="C6234"/>
      <c r="D6234"/>
      <c r="E6234"/>
      <c r="F6234"/>
      <c r="G6234"/>
      <c r="H6234"/>
      <c r="I6234"/>
      <c r="J6234"/>
      <c r="K6234"/>
    </row>
    <row r="6235" spans="1:11" x14ac:dyDescent="0.25">
      <c r="A6235"/>
      <c r="B6235"/>
      <c r="C6235"/>
      <c r="D6235"/>
      <c r="E6235"/>
      <c r="F6235"/>
      <c r="G6235"/>
      <c r="H6235"/>
      <c r="I6235"/>
      <c r="J6235"/>
      <c r="K6235"/>
    </row>
    <row r="6236" spans="1:11" x14ac:dyDescent="0.25">
      <c r="A6236"/>
      <c r="B6236"/>
      <c r="C6236"/>
      <c r="D6236"/>
      <c r="E6236"/>
      <c r="F6236"/>
      <c r="G6236"/>
      <c r="H6236"/>
      <c r="I6236"/>
      <c r="J6236"/>
      <c r="K6236"/>
    </row>
    <row r="6237" spans="1:11" x14ac:dyDescent="0.25">
      <c r="A6237"/>
      <c r="B6237"/>
      <c r="C6237"/>
      <c r="D6237"/>
      <c r="E6237"/>
      <c r="F6237"/>
      <c r="G6237"/>
      <c r="H6237"/>
      <c r="I6237"/>
      <c r="J6237"/>
      <c r="K6237"/>
    </row>
    <row r="6238" spans="1:11" x14ac:dyDescent="0.25">
      <c r="A6238"/>
      <c r="B6238"/>
      <c r="C6238"/>
      <c r="D6238"/>
      <c r="E6238"/>
      <c r="F6238"/>
      <c r="G6238"/>
      <c r="H6238"/>
      <c r="I6238"/>
      <c r="J6238"/>
      <c r="K6238"/>
    </row>
    <row r="6239" spans="1:11" x14ac:dyDescent="0.25">
      <c r="A6239"/>
      <c r="B6239"/>
      <c r="C6239"/>
      <c r="D6239"/>
      <c r="E6239"/>
      <c r="F6239"/>
      <c r="G6239"/>
      <c r="H6239"/>
      <c r="I6239"/>
      <c r="J6239"/>
      <c r="K6239"/>
    </row>
    <row r="6240" spans="1:11" x14ac:dyDescent="0.25">
      <c r="A6240"/>
      <c r="B6240"/>
      <c r="C6240"/>
      <c r="D6240"/>
      <c r="E6240"/>
      <c r="F6240"/>
      <c r="G6240"/>
      <c r="H6240"/>
      <c r="I6240"/>
      <c r="J6240"/>
      <c r="K6240"/>
    </row>
    <row r="6241" spans="1:11" x14ac:dyDescent="0.25">
      <c r="A6241"/>
      <c r="B6241"/>
      <c r="C6241"/>
      <c r="D6241"/>
      <c r="E6241"/>
      <c r="F6241"/>
      <c r="G6241"/>
      <c r="H6241"/>
      <c r="I6241"/>
      <c r="J6241"/>
      <c r="K6241"/>
    </row>
    <row r="6242" spans="1:11" x14ac:dyDescent="0.25">
      <c r="A6242"/>
      <c r="B6242"/>
      <c r="C6242"/>
      <c r="D6242"/>
      <c r="E6242"/>
      <c r="F6242"/>
      <c r="G6242"/>
      <c r="H6242"/>
      <c r="I6242"/>
      <c r="J6242"/>
      <c r="K6242"/>
    </row>
    <row r="6243" spans="1:11" x14ac:dyDescent="0.25">
      <c r="A6243"/>
      <c r="B6243"/>
      <c r="C6243"/>
      <c r="D6243"/>
      <c r="E6243"/>
      <c r="F6243"/>
      <c r="G6243"/>
      <c r="H6243"/>
      <c r="I6243"/>
      <c r="J6243"/>
      <c r="K6243"/>
    </row>
    <row r="6244" spans="1:11" x14ac:dyDescent="0.25">
      <c r="A6244"/>
      <c r="B6244"/>
      <c r="C6244"/>
      <c r="D6244"/>
      <c r="E6244"/>
      <c r="F6244"/>
      <c r="G6244"/>
      <c r="H6244"/>
      <c r="I6244"/>
      <c r="J6244"/>
      <c r="K6244"/>
    </row>
    <row r="6245" spans="1:11" x14ac:dyDescent="0.25">
      <c r="A6245"/>
      <c r="B6245"/>
      <c r="C6245"/>
      <c r="D6245"/>
      <c r="E6245"/>
      <c r="F6245"/>
      <c r="G6245"/>
      <c r="H6245"/>
      <c r="I6245"/>
      <c r="J6245"/>
      <c r="K6245"/>
    </row>
    <row r="6246" spans="1:11" x14ac:dyDescent="0.25">
      <c r="A6246"/>
      <c r="B6246"/>
      <c r="C6246"/>
      <c r="D6246"/>
      <c r="E6246"/>
      <c r="F6246"/>
      <c r="G6246"/>
      <c r="H6246"/>
      <c r="I6246"/>
      <c r="J6246"/>
      <c r="K6246"/>
    </row>
    <row r="6247" spans="1:11" x14ac:dyDescent="0.25">
      <c r="A6247"/>
      <c r="B6247"/>
      <c r="C6247"/>
      <c r="D6247"/>
      <c r="E6247"/>
      <c r="F6247"/>
      <c r="G6247"/>
      <c r="H6247"/>
      <c r="I6247"/>
      <c r="J6247"/>
      <c r="K6247"/>
    </row>
    <row r="6248" spans="1:11" x14ac:dyDescent="0.25">
      <c r="A6248"/>
      <c r="B6248"/>
      <c r="C6248"/>
      <c r="D6248"/>
      <c r="E6248"/>
      <c r="F6248"/>
      <c r="G6248"/>
      <c r="H6248"/>
      <c r="I6248"/>
      <c r="J6248"/>
      <c r="K6248"/>
    </row>
    <row r="6249" spans="1:11" x14ac:dyDescent="0.25">
      <c r="A6249"/>
      <c r="B6249"/>
      <c r="C6249"/>
      <c r="D6249"/>
      <c r="E6249"/>
      <c r="F6249"/>
      <c r="G6249"/>
      <c r="H6249"/>
      <c r="I6249"/>
      <c r="J6249"/>
      <c r="K6249"/>
    </row>
    <row r="6250" spans="1:11" x14ac:dyDescent="0.25">
      <c r="A6250"/>
      <c r="B6250"/>
      <c r="C6250"/>
      <c r="D6250"/>
      <c r="E6250"/>
      <c r="F6250"/>
      <c r="G6250"/>
      <c r="H6250"/>
      <c r="I6250"/>
      <c r="J6250"/>
      <c r="K6250"/>
    </row>
    <row r="6251" spans="1:11" x14ac:dyDescent="0.25">
      <c r="A6251"/>
      <c r="B6251"/>
      <c r="C6251"/>
      <c r="D6251"/>
      <c r="E6251"/>
      <c r="F6251"/>
      <c r="G6251"/>
      <c r="H6251"/>
      <c r="I6251"/>
      <c r="J6251"/>
      <c r="K6251"/>
    </row>
    <row r="6252" spans="1:11" x14ac:dyDescent="0.25">
      <c r="A6252"/>
      <c r="B6252"/>
      <c r="C6252"/>
      <c r="D6252"/>
      <c r="E6252"/>
      <c r="F6252"/>
      <c r="G6252"/>
      <c r="H6252"/>
      <c r="I6252"/>
      <c r="J6252"/>
      <c r="K6252"/>
    </row>
    <row r="6253" spans="1:11" x14ac:dyDescent="0.25">
      <c r="A6253"/>
      <c r="B6253"/>
      <c r="C6253"/>
      <c r="D6253"/>
      <c r="E6253"/>
      <c r="F6253"/>
      <c r="G6253"/>
      <c r="H6253"/>
      <c r="I6253"/>
      <c r="J6253"/>
      <c r="K6253"/>
    </row>
    <row r="6254" spans="1:11" x14ac:dyDescent="0.25">
      <c r="A6254"/>
      <c r="B6254"/>
      <c r="C6254"/>
      <c r="D6254"/>
      <c r="E6254"/>
      <c r="F6254"/>
      <c r="G6254"/>
      <c r="H6254"/>
      <c r="I6254"/>
      <c r="J6254"/>
      <c r="K6254"/>
    </row>
    <row r="6255" spans="1:11" x14ac:dyDescent="0.25">
      <c r="A6255"/>
      <c r="B6255"/>
      <c r="C6255"/>
      <c r="D6255"/>
      <c r="E6255"/>
      <c r="F6255"/>
      <c r="G6255"/>
      <c r="H6255"/>
      <c r="I6255"/>
      <c r="J6255"/>
      <c r="K6255"/>
    </row>
    <row r="6256" spans="1:11" x14ac:dyDescent="0.25">
      <c r="A6256"/>
      <c r="B6256"/>
      <c r="C6256"/>
      <c r="D6256"/>
      <c r="E6256"/>
      <c r="F6256"/>
      <c r="G6256"/>
      <c r="H6256"/>
      <c r="I6256"/>
      <c r="J6256"/>
      <c r="K6256"/>
    </row>
    <row r="6257" spans="1:11" x14ac:dyDescent="0.25">
      <c r="A6257"/>
      <c r="B6257"/>
      <c r="C6257"/>
      <c r="D6257"/>
      <c r="E6257"/>
      <c r="F6257"/>
      <c r="G6257"/>
      <c r="H6257"/>
      <c r="I6257"/>
      <c r="J6257"/>
      <c r="K6257"/>
    </row>
    <row r="6258" spans="1:11" x14ac:dyDescent="0.25">
      <c r="A6258"/>
      <c r="B6258"/>
      <c r="C6258"/>
      <c r="D6258"/>
      <c r="E6258"/>
      <c r="F6258"/>
      <c r="G6258"/>
      <c r="H6258"/>
      <c r="I6258"/>
      <c r="J6258"/>
      <c r="K6258"/>
    </row>
    <row r="6259" spans="1:11" x14ac:dyDescent="0.25">
      <c r="A6259"/>
      <c r="B6259"/>
      <c r="C6259"/>
      <c r="D6259"/>
      <c r="E6259"/>
      <c r="F6259"/>
      <c r="G6259"/>
      <c r="H6259"/>
      <c r="I6259"/>
      <c r="J6259"/>
      <c r="K6259"/>
    </row>
    <row r="6260" spans="1:11" x14ac:dyDescent="0.25">
      <c r="A6260"/>
      <c r="B6260"/>
      <c r="C6260"/>
      <c r="D6260"/>
      <c r="E6260"/>
      <c r="F6260"/>
      <c r="G6260"/>
      <c r="H6260"/>
      <c r="I6260"/>
      <c r="J6260"/>
      <c r="K6260"/>
    </row>
    <row r="6261" spans="1:11" x14ac:dyDescent="0.25">
      <c r="A6261"/>
      <c r="B6261"/>
      <c r="C6261"/>
      <c r="D6261"/>
      <c r="E6261"/>
      <c r="F6261"/>
      <c r="G6261"/>
      <c r="H6261"/>
      <c r="I6261"/>
      <c r="J6261"/>
      <c r="K6261"/>
    </row>
    <row r="6262" spans="1:11" x14ac:dyDescent="0.25">
      <c r="A6262"/>
      <c r="B6262"/>
      <c r="C6262"/>
      <c r="D6262"/>
      <c r="E6262"/>
      <c r="F6262"/>
      <c r="G6262"/>
      <c r="H6262"/>
      <c r="I6262"/>
      <c r="J6262"/>
      <c r="K6262"/>
    </row>
    <row r="6263" spans="1:11" x14ac:dyDescent="0.25">
      <c r="A6263"/>
      <c r="B6263"/>
      <c r="C6263"/>
      <c r="D6263"/>
      <c r="E6263"/>
      <c r="F6263"/>
      <c r="G6263"/>
      <c r="H6263"/>
      <c r="I6263"/>
      <c r="J6263"/>
      <c r="K6263"/>
    </row>
    <row r="6264" spans="1:11" x14ac:dyDescent="0.25">
      <c r="A6264"/>
      <c r="B6264"/>
      <c r="C6264"/>
      <c r="D6264"/>
      <c r="E6264"/>
      <c r="F6264"/>
      <c r="G6264"/>
      <c r="H6264"/>
      <c r="I6264"/>
      <c r="J6264"/>
      <c r="K6264"/>
    </row>
    <row r="6265" spans="1:11" x14ac:dyDescent="0.25">
      <c r="A6265"/>
      <c r="B6265"/>
      <c r="C6265"/>
      <c r="D6265"/>
      <c r="E6265"/>
      <c r="F6265"/>
      <c r="G6265"/>
      <c r="H6265"/>
      <c r="I6265"/>
      <c r="J6265"/>
      <c r="K6265"/>
    </row>
    <row r="6266" spans="1:11" x14ac:dyDescent="0.25">
      <c r="A6266"/>
      <c r="B6266"/>
      <c r="C6266"/>
      <c r="D6266"/>
      <c r="E6266"/>
      <c r="F6266"/>
      <c r="G6266"/>
      <c r="H6266"/>
      <c r="I6266"/>
      <c r="J6266"/>
      <c r="K6266"/>
    </row>
    <row r="6267" spans="1:11" x14ac:dyDescent="0.25">
      <c r="A6267"/>
      <c r="B6267"/>
      <c r="C6267"/>
      <c r="D6267"/>
      <c r="E6267"/>
      <c r="F6267"/>
      <c r="G6267"/>
      <c r="H6267"/>
      <c r="I6267"/>
      <c r="J6267"/>
      <c r="K6267"/>
    </row>
    <row r="6268" spans="1:11" x14ac:dyDescent="0.25">
      <c r="A6268"/>
      <c r="B6268"/>
      <c r="C6268"/>
      <c r="D6268"/>
      <c r="E6268"/>
      <c r="F6268"/>
      <c r="G6268"/>
      <c r="H6268"/>
      <c r="I6268"/>
      <c r="J6268"/>
      <c r="K6268"/>
    </row>
    <row r="6269" spans="1:11" x14ac:dyDescent="0.25">
      <c r="A6269"/>
      <c r="B6269"/>
      <c r="C6269"/>
      <c r="D6269"/>
      <c r="E6269"/>
      <c r="F6269"/>
      <c r="G6269"/>
      <c r="H6269"/>
      <c r="I6269"/>
      <c r="J6269"/>
      <c r="K6269"/>
    </row>
    <row r="6270" spans="1:11" x14ac:dyDescent="0.25">
      <c r="A6270"/>
      <c r="B6270"/>
      <c r="C6270"/>
      <c r="D6270"/>
      <c r="E6270"/>
      <c r="F6270"/>
      <c r="G6270"/>
      <c r="H6270"/>
      <c r="I6270"/>
      <c r="J6270"/>
      <c r="K6270"/>
    </row>
    <row r="6271" spans="1:11" x14ac:dyDescent="0.25">
      <c r="A6271"/>
      <c r="B6271"/>
      <c r="C6271"/>
      <c r="D6271"/>
      <c r="E6271"/>
      <c r="F6271"/>
      <c r="G6271"/>
      <c r="H6271"/>
      <c r="I6271"/>
      <c r="J6271"/>
      <c r="K6271"/>
    </row>
    <row r="6272" spans="1:11" x14ac:dyDescent="0.25">
      <c r="A6272"/>
      <c r="B6272"/>
      <c r="C6272"/>
      <c r="D6272"/>
      <c r="E6272"/>
      <c r="F6272"/>
      <c r="G6272"/>
      <c r="H6272"/>
      <c r="I6272"/>
      <c r="J6272"/>
      <c r="K6272"/>
    </row>
    <row r="6273" spans="1:11" x14ac:dyDescent="0.25">
      <c r="A6273"/>
      <c r="B6273"/>
      <c r="C6273"/>
      <c r="D6273"/>
      <c r="E6273"/>
      <c r="F6273"/>
      <c r="G6273"/>
      <c r="H6273"/>
      <c r="I6273"/>
      <c r="J6273"/>
      <c r="K6273"/>
    </row>
    <row r="6274" spans="1:11" x14ac:dyDescent="0.25">
      <c r="A6274"/>
      <c r="B6274"/>
      <c r="C6274"/>
      <c r="D6274"/>
      <c r="E6274"/>
      <c r="F6274"/>
      <c r="G6274"/>
      <c r="H6274"/>
      <c r="I6274"/>
      <c r="J6274"/>
      <c r="K6274"/>
    </row>
    <row r="6275" spans="1:11" x14ac:dyDescent="0.25">
      <c r="A6275"/>
      <c r="B6275"/>
      <c r="C6275"/>
      <c r="D6275"/>
      <c r="E6275"/>
      <c r="F6275"/>
      <c r="G6275"/>
      <c r="H6275"/>
      <c r="I6275"/>
      <c r="J6275"/>
      <c r="K6275"/>
    </row>
    <row r="6276" spans="1:11" x14ac:dyDescent="0.25">
      <c r="A6276"/>
      <c r="B6276"/>
      <c r="C6276"/>
      <c r="D6276"/>
      <c r="E6276"/>
      <c r="F6276"/>
      <c r="G6276"/>
      <c r="H6276"/>
      <c r="I6276"/>
      <c r="J6276"/>
      <c r="K6276"/>
    </row>
    <row r="6277" spans="1:11" x14ac:dyDescent="0.25">
      <c r="A6277"/>
      <c r="B6277"/>
      <c r="C6277"/>
      <c r="D6277"/>
      <c r="E6277"/>
      <c r="F6277"/>
      <c r="G6277"/>
      <c r="H6277"/>
      <c r="I6277"/>
      <c r="J6277"/>
      <c r="K6277"/>
    </row>
    <row r="6278" spans="1:11" x14ac:dyDescent="0.25">
      <c r="A6278"/>
      <c r="B6278"/>
      <c r="C6278"/>
      <c r="D6278"/>
      <c r="E6278"/>
      <c r="F6278"/>
      <c r="G6278"/>
      <c r="H6278"/>
      <c r="I6278"/>
      <c r="J6278"/>
      <c r="K6278"/>
    </row>
    <row r="6279" spans="1:11" x14ac:dyDescent="0.25">
      <c r="A6279"/>
      <c r="B6279"/>
      <c r="C6279"/>
      <c r="D6279"/>
      <c r="E6279"/>
      <c r="F6279"/>
      <c r="G6279"/>
      <c r="H6279"/>
      <c r="I6279"/>
      <c r="J6279"/>
      <c r="K6279"/>
    </row>
    <row r="6280" spans="1:11" x14ac:dyDescent="0.25">
      <c r="A6280"/>
      <c r="B6280"/>
      <c r="C6280"/>
      <c r="D6280"/>
      <c r="E6280"/>
      <c r="F6280"/>
      <c r="G6280"/>
      <c r="H6280"/>
      <c r="I6280"/>
      <c r="J6280"/>
      <c r="K6280"/>
    </row>
    <row r="6281" spans="1:11" x14ac:dyDescent="0.25">
      <c r="A6281"/>
      <c r="B6281"/>
      <c r="C6281"/>
      <c r="D6281"/>
      <c r="E6281"/>
      <c r="F6281"/>
      <c r="G6281"/>
      <c r="H6281"/>
      <c r="I6281"/>
      <c r="J6281"/>
      <c r="K6281"/>
    </row>
    <row r="6282" spans="1:11" x14ac:dyDescent="0.25">
      <c r="A6282"/>
      <c r="B6282"/>
      <c r="C6282"/>
      <c r="D6282"/>
      <c r="E6282"/>
      <c r="F6282"/>
      <c r="G6282"/>
      <c r="H6282"/>
      <c r="I6282"/>
      <c r="J6282"/>
      <c r="K6282"/>
    </row>
    <row r="6283" spans="1:11" x14ac:dyDescent="0.25">
      <c r="A6283"/>
      <c r="B6283"/>
      <c r="C6283"/>
      <c r="D6283"/>
      <c r="E6283"/>
      <c r="F6283"/>
      <c r="G6283"/>
      <c r="H6283"/>
      <c r="I6283"/>
      <c r="J6283"/>
      <c r="K6283"/>
    </row>
    <row r="6284" spans="1:11" x14ac:dyDescent="0.25">
      <c r="A6284"/>
      <c r="B6284"/>
      <c r="C6284"/>
      <c r="D6284"/>
      <c r="E6284"/>
      <c r="F6284"/>
      <c r="G6284"/>
      <c r="H6284"/>
      <c r="I6284"/>
      <c r="J6284"/>
      <c r="K6284"/>
    </row>
    <row r="6285" spans="1:11" x14ac:dyDescent="0.25">
      <c r="A6285"/>
      <c r="B6285"/>
      <c r="C6285"/>
      <c r="D6285"/>
      <c r="E6285"/>
      <c r="F6285"/>
      <c r="G6285"/>
      <c r="H6285"/>
      <c r="I6285"/>
      <c r="J6285"/>
      <c r="K6285"/>
    </row>
    <row r="6286" spans="1:11" x14ac:dyDescent="0.25">
      <c r="A6286"/>
      <c r="B6286"/>
      <c r="C6286"/>
      <c r="D6286"/>
      <c r="E6286"/>
      <c r="F6286"/>
      <c r="G6286"/>
      <c r="H6286"/>
      <c r="I6286"/>
      <c r="J6286"/>
      <c r="K6286"/>
    </row>
    <row r="6287" spans="1:11" x14ac:dyDescent="0.25">
      <c r="A6287"/>
      <c r="B6287"/>
      <c r="C6287"/>
      <c r="D6287"/>
      <c r="E6287"/>
      <c r="F6287"/>
      <c r="G6287"/>
      <c r="H6287"/>
      <c r="I6287"/>
      <c r="J6287"/>
      <c r="K6287"/>
    </row>
    <row r="6288" spans="1:11" x14ac:dyDescent="0.25">
      <c r="A6288"/>
      <c r="B6288"/>
      <c r="C6288"/>
      <c r="D6288"/>
      <c r="E6288"/>
      <c r="F6288"/>
      <c r="G6288"/>
      <c r="H6288"/>
      <c r="I6288"/>
      <c r="J6288"/>
      <c r="K6288"/>
    </row>
    <row r="6289" spans="1:11" x14ac:dyDescent="0.25">
      <c r="A6289"/>
      <c r="B6289"/>
      <c r="C6289"/>
      <c r="D6289"/>
      <c r="E6289"/>
      <c r="F6289"/>
      <c r="G6289"/>
      <c r="H6289"/>
      <c r="I6289"/>
      <c r="J6289"/>
      <c r="K6289"/>
    </row>
    <row r="6290" spans="1:11" x14ac:dyDescent="0.25">
      <c r="A6290"/>
      <c r="B6290"/>
      <c r="C6290"/>
      <c r="D6290"/>
      <c r="E6290"/>
      <c r="F6290"/>
      <c r="G6290"/>
      <c r="H6290"/>
      <c r="I6290"/>
      <c r="J6290"/>
      <c r="K6290"/>
    </row>
    <row r="6291" spans="1:11" x14ac:dyDescent="0.25">
      <c r="A6291"/>
      <c r="B6291"/>
      <c r="C6291"/>
      <c r="D6291"/>
      <c r="E6291"/>
      <c r="F6291"/>
      <c r="G6291"/>
      <c r="H6291"/>
      <c r="I6291"/>
      <c r="J6291"/>
      <c r="K6291"/>
    </row>
    <row r="6292" spans="1:11" x14ac:dyDescent="0.25">
      <c r="A6292"/>
      <c r="B6292"/>
      <c r="C6292"/>
      <c r="D6292"/>
      <c r="E6292"/>
      <c r="F6292"/>
      <c r="G6292"/>
      <c r="H6292"/>
      <c r="I6292"/>
      <c r="J6292"/>
      <c r="K6292"/>
    </row>
    <row r="6293" spans="1:11" x14ac:dyDescent="0.25">
      <c r="A6293"/>
      <c r="B6293"/>
      <c r="C6293"/>
      <c r="D6293"/>
      <c r="E6293"/>
      <c r="F6293"/>
      <c r="G6293"/>
      <c r="H6293"/>
      <c r="I6293"/>
      <c r="J6293"/>
      <c r="K6293"/>
    </row>
    <row r="6294" spans="1:11" x14ac:dyDescent="0.25">
      <c r="A6294"/>
      <c r="B6294"/>
      <c r="C6294"/>
      <c r="D6294"/>
      <c r="E6294"/>
      <c r="F6294"/>
      <c r="G6294"/>
      <c r="H6294"/>
      <c r="I6294"/>
      <c r="J6294"/>
      <c r="K6294"/>
    </row>
    <row r="6295" spans="1:11" x14ac:dyDescent="0.25">
      <c r="A6295"/>
      <c r="B6295"/>
      <c r="C6295"/>
      <c r="D6295"/>
      <c r="E6295"/>
      <c r="F6295"/>
      <c r="G6295"/>
      <c r="H6295"/>
      <c r="I6295"/>
      <c r="J6295"/>
      <c r="K6295"/>
    </row>
    <row r="6296" spans="1:11" x14ac:dyDescent="0.25">
      <c r="A6296"/>
      <c r="B6296"/>
      <c r="C6296"/>
      <c r="D6296"/>
      <c r="E6296"/>
      <c r="F6296"/>
      <c r="G6296"/>
      <c r="H6296"/>
      <c r="I6296"/>
      <c r="J6296"/>
      <c r="K6296"/>
    </row>
    <row r="6297" spans="1:11" x14ac:dyDescent="0.25">
      <c r="A6297"/>
      <c r="B6297"/>
      <c r="C6297"/>
      <c r="D6297"/>
      <c r="E6297"/>
      <c r="F6297"/>
      <c r="G6297"/>
      <c r="H6297"/>
      <c r="I6297"/>
      <c r="J6297"/>
      <c r="K6297"/>
    </row>
    <row r="6298" spans="1:11" x14ac:dyDescent="0.25">
      <c r="A6298"/>
      <c r="B6298"/>
      <c r="C6298"/>
      <c r="D6298"/>
      <c r="E6298"/>
      <c r="F6298"/>
      <c r="G6298"/>
      <c r="H6298"/>
      <c r="I6298"/>
      <c r="J6298"/>
      <c r="K6298"/>
    </row>
    <row r="6299" spans="1:11" x14ac:dyDescent="0.25">
      <c r="A6299"/>
      <c r="B6299"/>
      <c r="C6299"/>
      <c r="D6299"/>
      <c r="E6299"/>
      <c r="F6299"/>
      <c r="G6299"/>
      <c r="H6299"/>
      <c r="I6299"/>
      <c r="J6299"/>
      <c r="K6299"/>
    </row>
    <row r="6300" spans="1:11" x14ac:dyDescent="0.25">
      <c r="A6300"/>
      <c r="B6300"/>
      <c r="C6300"/>
      <c r="D6300"/>
      <c r="E6300"/>
      <c r="F6300"/>
      <c r="G6300"/>
      <c r="H6300"/>
      <c r="I6300"/>
      <c r="J6300"/>
      <c r="K6300"/>
    </row>
    <row r="6301" spans="1:11" x14ac:dyDescent="0.25">
      <c r="A6301"/>
      <c r="B6301"/>
      <c r="C6301"/>
      <c r="D6301"/>
      <c r="E6301"/>
      <c r="F6301"/>
      <c r="G6301"/>
      <c r="H6301"/>
      <c r="I6301"/>
      <c r="J6301"/>
      <c r="K6301"/>
    </row>
    <row r="6302" spans="1:11" x14ac:dyDescent="0.25">
      <c r="A6302"/>
      <c r="B6302"/>
      <c r="C6302"/>
      <c r="D6302"/>
      <c r="E6302"/>
      <c r="F6302"/>
      <c r="G6302"/>
      <c r="H6302"/>
      <c r="I6302"/>
      <c r="J6302"/>
      <c r="K6302"/>
    </row>
    <row r="6303" spans="1:11" x14ac:dyDescent="0.25">
      <c r="A6303"/>
      <c r="B6303"/>
      <c r="C6303"/>
      <c r="D6303"/>
      <c r="E6303"/>
      <c r="F6303"/>
      <c r="G6303"/>
      <c r="H6303"/>
      <c r="I6303"/>
      <c r="J6303"/>
      <c r="K6303"/>
    </row>
    <row r="6304" spans="1:11" x14ac:dyDescent="0.25">
      <c r="A6304"/>
      <c r="B6304"/>
      <c r="C6304"/>
      <c r="D6304"/>
      <c r="E6304"/>
      <c r="F6304"/>
      <c r="G6304"/>
      <c r="H6304"/>
      <c r="I6304"/>
      <c r="J6304"/>
      <c r="K6304"/>
    </row>
    <row r="6305" spans="1:11" x14ac:dyDescent="0.25">
      <c r="A6305"/>
      <c r="B6305"/>
      <c r="C6305"/>
      <c r="D6305"/>
      <c r="E6305"/>
      <c r="F6305"/>
      <c r="G6305"/>
      <c r="H6305"/>
      <c r="I6305"/>
      <c r="J6305"/>
      <c r="K6305"/>
    </row>
    <row r="6306" spans="1:11" x14ac:dyDescent="0.25">
      <c r="A6306"/>
      <c r="B6306"/>
      <c r="C6306"/>
      <c r="D6306"/>
      <c r="E6306"/>
      <c r="F6306"/>
      <c r="G6306"/>
      <c r="H6306"/>
      <c r="I6306"/>
      <c r="J6306"/>
      <c r="K6306"/>
    </row>
    <row r="6307" spans="1:11" x14ac:dyDescent="0.25">
      <c r="A6307"/>
      <c r="B6307"/>
      <c r="C6307"/>
      <c r="D6307"/>
      <c r="E6307"/>
      <c r="F6307"/>
      <c r="G6307"/>
      <c r="H6307"/>
      <c r="I6307"/>
      <c r="J6307"/>
      <c r="K6307"/>
    </row>
    <row r="6308" spans="1:11" x14ac:dyDescent="0.25">
      <c r="A6308"/>
      <c r="B6308"/>
      <c r="C6308"/>
      <c r="D6308"/>
      <c r="E6308"/>
      <c r="F6308"/>
      <c r="G6308"/>
      <c r="H6308"/>
      <c r="I6308"/>
      <c r="J6308"/>
      <c r="K6308"/>
    </row>
    <row r="6309" spans="1:11" x14ac:dyDescent="0.25">
      <c r="A6309"/>
      <c r="B6309"/>
      <c r="C6309"/>
      <c r="D6309"/>
      <c r="E6309"/>
      <c r="F6309"/>
      <c r="G6309"/>
      <c r="H6309"/>
      <c r="I6309"/>
      <c r="J6309"/>
      <c r="K6309"/>
    </row>
    <row r="6310" spans="1:11" x14ac:dyDescent="0.25">
      <c r="A6310"/>
      <c r="B6310"/>
      <c r="C6310"/>
      <c r="D6310"/>
      <c r="E6310"/>
      <c r="F6310"/>
      <c r="G6310"/>
      <c r="H6310"/>
      <c r="I6310"/>
      <c r="J6310"/>
      <c r="K6310"/>
    </row>
    <row r="6311" spans="1:11" x14ac:dyDescent="0.25">
      <c r="A6311"/>
      <c r="B6311"/>
      <c r="C6311"/>
      <c r="D6311"/>
      <c r="E6311"/>
      <c r="F6311"/>
      <c r="G6311"/>
      <c r="H6311"/>
      <c r="I6311"/>
      <c r="J6311"/>
      <c r="K6311"/>
    </row>
    <row r="6312" spans="1:11" x14ac:dyDescent="0.25">
      <c r="A6312"/>
      <c r="B6312"/>
      <c r="C6312"/>
      <c r="D6312"/>
      <c r="E6312"/>
      <c r="F6312"/>
      <c r="G6312"/>
      <c r="H6312"/>
      <c r="I6312"/>
      <c r="J6312"/>
      <c r="K6312"/>
    </row>
    <row r="6313" spans="1:11" x14ac:dyDescent="0.25">
      <c r="A6313"/>
      <c r="B6313"/>
      <c r="C6313"/>
      <c r="D6313"/>
      <c r="E6313"/>
      <c r="F6313"/>
      <c r="G6313"/>
      <c r="H6313"/>
      <c r="I6313"/>
      <c r="J6313"/>
      <c r="K6313"/>
    </row>
    <row r="6314" spans="1:11" x14ac:dyDescent="0.25">
      <c r="A6314"/>
      <c r="B6314"/>
      <c r="C6314"/>
      <c r="D6314"/>
      <c r="E6314"/>
      <c r="F6314"/>
      <c r="G6314"/>
      <c r="H6314"/>
      <c r="I6314"/>
      <c r="J6314"/>
      <c r="K6314"/>
    </row>
    <row r="6315" spans="1:11" x14ac:dyDescent="0.25">
      <c r="A6315"/>
      <c r="B6315"/>
      <c r="C6315"/>
      <c r="D6315"/>
      <c r="E6315"/>
      <c r="F6315"/>
      <c r="G6315"/>
      <c r="H6315"/>
      <c r="I6315"/>
      <c r="J6315"/>
      <c r="K6315"/>
    </row>
    <row r="6316" spans="1:11" x14ac:dyDescent="0.25">
      <c r="A6316"/>
      <c r="B6316"/>
      <c r="C6316"/>
      <c r="D6316"/>
      <c r="E6316"/>
      <c r="F6316"/>
      <c r="G6316"/>
      <c r="H6316"/>
      <c r="I6316"/>
      <c r="J6316"/>
      <c r="K6316"/>
    </row>
    <row r="6317" spans="1:11" x14ac:dyDescent="0.25">
      <c r="A6317"/>
      <c r="B6317"/>
      <c r="C6317"/>
      <c r="D6317"/>
      <c r="E6317"/>
      <c r="F6317"/>
      <c r="G6317"/>
      <c r="H6317"/>
      <c r="I6317"/>
      <c r="J6317"/>
      <c r="K6317"/>
    </row>
    <row r="6318" spans="1:11" x14ac:dyDescent="0.25">
      <c r="A6318"/>
      <c r="B6318"/>
      <c r="C6318"/>
      <c r="D6318"/>
      <c r="E6318"/>
      <c r="F6318"/>
      <c r="G6318"/>
      <c r="H6318"/>
      <c r="I6318"/>
      <c r="J6318"/>
      <c r="K6318"/>
    </row>
    <row r="6319" spans="1:11" x14ac:dyDescent="0.25">
      <c r="A6319"/>
      <c r="B6319"/>
      <c r="C6319"/>
      <c r="D6319"/>
      <c r="E6319"/>
      <c r="F6319"/>
      <c r="G6319"/>
      <c r="H6319"/>
      <c r="I6319"/>
      <c r="J6319"/>
      <c r="K6319"/>
    </row>
    <row r="6320" spans="1:11" x14ac:dyDescent="0.25">
      <c r="A6320"/>
      <c r="B6320"/>
      <c r="C6320"/>
      <c r="D6320"/>
      <c r="E6320"/>
      <c r="F6320"/>
      <c r="G6320"/>
      <c r="H6320"/>
      <c r="I6320"/>
      <c r="J6320"/>
      <c r="K6320"/>
    </row>
    <row r="6321" spans="1:11" x14ac:dyDescent="0.25">
      <c r="A6321"/>
      <c r="B6321"/>
      <c r="C6321"/>
      <c r="D6321"/>
      <c r="E6321"/>
      <c r="F6321"/>
      <c r="G6321"/>
      <c r="H6321"/>
      <c r="I6321"/>
      <c r="J6321"/>
      <c r="K6321"/>
    </row>
    <row r="6322" spans="1:11" x14ac:dyDescent="0.25">
      <c r="A6322"/>
      <c r="B6322"/>
      <c r="C6322"/>
      <c r="D6322"/>
      <c r="E6322"/>
      <c r="F6322"/>
      <c r="G6322"/>
      <c r="H6322"/>
      <c r="I6322"/>
      <c r="J6322"/>
      <c r="K6322"/>
    </row>
    <row r="6323" spans="1:11" x14ac:dyDescent="0.25">
      <c r="A6323"/>
      <c r="B6323"/>
      <c r="C6323"/>
      <c r="D6323"/>
      <c r="E6323"/>
      <c r="F6323"/>
      <c r="G6323"/>
      <c r="H6323"/>
      <c r="I6323"/>
      <c r="J6323"/>
      <c r="K6323"/>
    </row>
    <row r="6324" spans="1:11" x14ac:dyDescent="0.25">
      <c r="A6324"/>
      <c r="B6324"/>
      <c r="C6324"/>
      <c r="D6324"/>
      <c r="E6324"/>
      <c r="F6324"/>
      <c r="G6324"/>
      <c r="H6324"/>
      <c r="I6324"/>
      <c r="J6324"/>
      <c r="K6324"/>
    </row>
    <row r="6325" spans="1:11" x14ac:dyDescent="0.25">
      <c r="A6325"/>
      <c r="B6325"/>
      <c r="C6325"/>
      <c r="D6325"/>
      <c r="E6325"/>
      <c r="F6325"/>
      <c r="G6325"/>
      <c r="H6325"/>
      <c r="I6325"/>
      <c r="J6325"/>
      <c r="K6325"/>
    </row>
    <row r="6326" spans="1:11" x14ac:dyDescent="0.25">
      <c r="A6326"/>
      <c r="B6326"/>
      <c r="C6326"/>
      <c r="D6326"/>
      <c r="E6326"/>
      <c r="F6326"/>
      <c r="G6326"/>
      <c r="H6326"/>
      <c r="I6326"/>
      <c r="J6326"/>
      <c r="K6326"/>
    </row>
    <row r="6327" spans="1:11" x14ac:dyDescent="0.25">
      <c r="A6327"/>
      <c r="B6327"/>
      <c r="C6327"/>
      <c r="D6327"/>
      <c r="E6327"/>
      <c r="F6327"/>
      <c r="G6327"/>
      <c r="H6327"/>
      <c r="I6327"/>
      <c r="J6327"/>
      <c r="K6327"/>
    </row>
    <row r="6328" spans="1:11" x14ac:dyDescent="0.25">
      <c r="A6328"/>
      <c r="B6328"/>
      <c r="C6328"/>
      <c r="D6328"/>
      <c r="E6328"/>
      <c r="F6328"/>
      <c r="G6328"/>
      <c r="H6328"/>
      <c r="I6328"/>
      <c r="J6328"/>
      <c r="K6328"/>
    </row>
    <row r="6329" spans="1:11" x14ac:dyDescent="0.25">
      <c r="A6329"/>
      <c r="B6329"/>
      <c r="C6329"/>
      <c r="D6329"/>
      <c r="E6329"/>
      <c r="F6329"/>
      <c r="G6329"/>
      <c r="H6329"/>
      <c r="I6329"/>
      <c r="J6329"/>
      <c r="K6329"/>
    </row>
    <row r="6330" spans="1:11" x14ac:dyDescent="0.25">
      <c r="A6330"/>
      <c r="B6330"/>
      <c r="C6330"/>
      <c r="D6330"/>
      <c r="E6330"/>
      <c r="F6330"/>
      <c r="G6330"/>
      <c r="H6330"/>
      <c r="I6330"/>
      <c r="J6330"/>
      <c r="K6330"/>
    </row>
    <row r="6331" spans="1:11" x14ac:dyDescent="0.25">
      <c r="A6331"/>
      <c r="B6331"/>
      <c r="C6331"/>
      <c r="D6331"/>
      <c r="E6331"/>
      <c r="F6331"/>
      <c r="G6331"/>
      <c r="H6331"/>
      <c r="I6331"/>
      <c r="J6331"/>
      <c r="K6331"/>
    </row>
    <row r="6332" spans="1:11" x14ac:dyDescent="0.25">
      <c r="A6332"/>
      <c r="B6332"/>
      <c r="C6332"/>
      <c r="D6332"/>
      <c r="E6332"/>
      <c r="F6332"/>
      <c r="G6332"/>
      <c r="H6332"/>
      <c r="I6332"/>
      <c r="J6332"/>
      <c r="K6332"/>
    </row>
    <row r="6333" spans="1:11" x14ac:dyDescent="0.25">
      <c r="A6333"/>
      <c r="B6333"/>
      <c r="C6333"/>
      <c r="D6333"/>
      <c r="E6333"/>
      <c r="F6333"/>
      <c r="G6333"/>
      <c r="H6333"/>
      <c r="I6333"/>
      <c r="J6333"/>
      <c r="K6333"/>
    </row>
    <row r="6334" spans="1:11" x14ac:dyDescent="0.25">
      <c r="A6334"/>
      <c r="B6334"/>
      <c r="C6334"/>
      <c r="D6334"/>
      <c r="E6334"/>
      <c r="F6334"/>
      <c r="G6334"/>
      <c r="H6334"/>
      <c r="I6334"/>
      <c r="J6334"/>
      <c r="K6334"/>
    </row>
    <row r="6335" spans="1:11" x14ac:dyDescent="0.25">
      <c r="A6335"/>
      <c r="B6335"/>
      <c r="C6335"/>
      <c r="D6335"/>
      <c r="E6335"/>
      <c r="F6335"/>
      <c r="G6335"/>
      <c r="H6335"/>
      <c r="I6335"/>
      <c r="J6335"/>
      <c r="K6335"/>
    </row>
    <row r="6336" spans="1:11" x14ac:dyDescent="0.25">
      <c r="A6336"/>
      <c r="B6336"/>
      <c r="C6336"/>
      <c r="D6336"/>
      <c r="E6336"/>
      <c r="F6336"/>
      <c r="G6336"/>
      <c r="H6336"/>
      <c r="I6336"/>
      <c r="J6336"/>
      <c r="K6336"/>
    </row>
    <row r="6337" spans="1:11" x14ac:dyDescent="0.25">
      <c r="A6337"/>
      <c r="B6337"/>
      <c r="C6337"/>
      <c r="D6337"/>
      <c r="E6337"/>
      <c r="F6337"/>
      <c r="G6337"/>
      <c r="H6337"/>
      <c r="I6337"/>
      <c r="J6337"/>
      <c r="K6337"/>
    </row>
    <row r="6338" spans="1:11" x14ac:dyDescent="0.25">
      <c r="A6338"/>
      <c r="B6338"/>
      <c r="C6338"/>
      <c r="D6338"/>
      <c r="E6338"/>
      <c r="F6338"/>
      <c r="G6338"/>
      <c r="H6338"/>
      <c r="I6338"/>
      <c r="J6338"/>
      <c r="K6338"/>
    </row>
    <row r="6339" spans="1:11" x14ac:dyDescent="0.25">
      <c r="A6339"/>
      <c r="B6339"/>
      <c r="C6339"/>
      <c r="D6339"/>
      <c r="E6339"/>
      <c r="F6339"/>
      <c r="G6339"/>
      <c r="H6339"/>
      <c r="I6339"/>
      <c r="J6339"/>
      <c r="K6339"/>
    </row>
    <row r="6340" spans="1:11" x14ac:dyDescent="0.25">
      <c r="A6340"/>
      <c r="B6340"/>
      <c r="C6340"/>
      <c r="D6340"/>
      <c r="E6340"/>
      <c r="F6340"/>
      <c r="G6340"/>
      <c r="H6340"/>
      <c r="I6340"/>
      <c r="J6340"/>
      <c r="K6340"/>
    </row>
    <row r="6341" spans="1:11" x14ac:dyDescent="0.25">
      <c r="A6341"/>
      <c r="B6341"/>
      <c r="C6341"/>
      <c r="D6341"/>
      <c r="E6341"/>
      <c r="F6341"/>
      <c r="G6341"/>
      <c r="H6341"/>
      <c r="I6341"/>
      <c r="J6341"/>
      <c r="K6341"/>
    </row>
    <row r="6342" spans="1:11" x14ac:dyDescent="0.25">
      <c r="A6342"/>
      <c r="B6342"/>
      <c r="C6342"/>
      <c r="D6342"/>
      <c r="E6342"/>
      <c r="F6342"/>
      <c r="G6342"/>
      <c r="H6342"/>
      <c r="I6342"/>
      <c r="J6342"/>
      <c r="K6342"/>
    </row>
    <row r="6343" spans="1:11" x14ac:dyDescent="0.25">
      <c r="A6343"/>
      <c r="B6343"/>
      <c r="C6343"/>
      <c r="D6343"/>
      <c r="E6343"/>
      <c r="F6343"/>
      <c r="G6343"/>
      <c r="H6343"/>
      <c r="I6343"/>
      <c r="J6343"/>
      <c r="K6343"/>
    </row>
    <row r="6344" spans="1:11" x14ac:dyDescent="0.25">
      <c r="A6344"/>
      <c r="B6344"/>
      <c r="C6344"/>
      <c r="D6344"/>
      <c r="E6344"/>
      <c r="F6344"/>
      <c r="G6344"/>
      <c r="H6344"/>
      <c r="I6344"/>
      <c r="J6344"/>
      <c r="K6344"/>
    </row>
    <row r="6345" spans="1:11" x14ac:dyDescent="0.25">
      <c r="A6345"/>
      <c r="B6345"/>
      <c r="C6345"/>
      <c r="D6345"/>
      <c r="E6345"/>
      <c r="F6345"/>
      <c r="G6345"/>
      <c r="H6345"/>
      <c r="I6345"/>
      <c r="J6345"/>
      <c r="K6345"/>
    </row>
    <row r="6346" spans="1:11" x14ac:dyDescent="0.25">
      <c r="A6346"/>
      <c r="B6346"/>
      <c r="C6346"/>
      <c r="D6346"/>
      <c r="E6346"/>
      <c r="F6346"/>
      <c r="G6346"/>
      <c r="H6346"/>
      <c r="I6346"/>
      <c r="J6346"/>
      <c r="K6346"/>
    </row>
    <row r="6347" spans="1:11" x14ac:dyDescent="0.25">
      <c r="A6347"/>
      <c r="B6347"/>
      <c r="C6347"/>
      <c r="D6347"/>
      <c r="E6347"/>
      <c r="F6347"/>
      <c r="G6347"/>
      <c r="H6347"/>
      <c r="I6347"/>
      <c r="J6347"/>
      <c r="K6347"/>
    </row>
    <row r="6348" spans="1:11" x14ac:dyDescent="0.25">
      <c r="A6348"/>
      <c r="B6348"/>
      <c r="C6348"/>
      <c r="D6348"/>
      <c r="E6348"/>
      <c r="F6348"/>
      <c r="G6348"/>
      <c r="H6348"/>
      <c r="I6348"/>
      <c r="J6348"/>
      <c r="K6348"/>
    </row>
    <row r="6349" spans="1:11" x14ac:dyDescent="0.25">
      <c r="A6349"/>
      <c r="B6349"/>
      <c r="C6349"/>
      <c r="D6349"/>
      <c r="E6349"/>
      <c r="F6349"/>
      <c r="G6349"/>
      <c r="H6349"/>
      <c r="I6349"/>
      <c r="J6349"/>
      <c r="K6349"/>
    </row>
    <row r="6350" spans="1:11" x14ac:dyDescent="0.25">
      <c r="A6350"/>
      <c r="B6350"/>
      <c r="C6350"/>
      <c r="D6350"/>
      <c r="E6350"/>
      <c r="F6350"/>
      <c r="G6350"/>
      <c r="H6350"/>
      <c r="I6350"/>
      <c r="J6350"/>
      <c r="K6350"/>
    </row>
    <row r="6351" spans="1:11" x14ac:dyDescent="0.25">
      <c r="A6351"/>
      <c r="B6351"/>
      <c r="C6351"/>
      <c r="D6351"/>
      <c r="E6351"/>
      <c r="F6351"/>
      <c r="G6351"/>
      <c r="H6351"/>
      <c r="I6351"/>
      <c r="J6351"/>
      <c r="K6351"/>
    </row>
    <row r="6352" spans="1:11" x14ac:dyDescent="0.25">
      <c r="A6352"/>
      <c r="B6352"/>
      <c r="C6352"/>
      <c r="D6352"/>
      <c r="E6352"/>
      <c r="F6352"/>
      <c r="G6352"/>
      <c r="H6352"/>
      <c r="I6352"/>
      <c r="J6352"/>
      <c r="K6352"/>
    </row>
    <row r="6353" spans="1:11" x14ac:dyDescent="0.25">
      <c r="A6353"/>
      <c r="B6353"/>
      <c r="C6353"/>
      <c r="D6353"/>
      <c r="E6353"/>
      <c r="F6353"/>
      <c r="G6353"/>
      <c r="H6353"/>
      <c r="I6353"/>
      <c r="J6353"/>
      <c r="K6353"/>
    </row>
    <row r="6354" spans="1:11" x14ac:dyDescent="0.25">
      <c r="A6354"/>
      <c r="B6354"/>
      <c r="C6354"/>
      <c r="D6354"/>
      <c r="E6354"/>
      <c r="F6354"/>
      <c r="G6354"/>
      <c r="H6354"/>
      <c r="I6354"/>
      <c r="J6354"/>
      <c r="K6354"/>
    </row>
    <row r="6355" spans="1:11" x14ac:dyDescent="0.25">
      <c r="A6355"/>
      <c r="B6355"/>
      <c r="C6355"/>
      <c r="D6355"/>
      <c r="E6355"/>
      <c r="F6355"/>
      <c r="G6355"/>
      <c r="H6355"/>
      <c r="I6355"/>
      <c r="J6355"/>
      <c r="K6355"/>
    </row>
    <row r="6356" spans="1:11" x14ac:dyDescent="0.25">
      <c r="A6356"/>
      <c r="B6356"/>
      <c r="C6356"/>
      <c r="D6356"/>
      <c r="E6356"/>
      <c r="F6356"/>
      <c r="G6356"/>
      <c r="H6356"/>
      <c r="I6356"/>
      <c r="J6356"/>
      <c r="K6356"/>
    </row>
    <row r="6357" spans="1:11" x14ac:dyDescent="0.25">
      <c r="A6357"/>
      <c r="B6357"/>
      <c r="C6357"/>
      <c r="D6357"/>
      <c r="E6357"/>
      <c r="F6357"/>
      <c r="G6357"/>
      <c r="H6357"/>
      <c r="I6357"/>
      <c r="J6357"/>
      <c r="K6357"/>
    </row>
    <row r="6358" spans="1:11" x14ac:dyDescent="0.25">
      <c r="A6358"/>
      <c r="B6358"/>
      <c r="C6358"/>
      <c r="D6358"/>
      <c r="E6358"/>
      <c r="F6358"/>
      <c r="G6358"/>
      <c r="H6358"/>
      <c r="I6358"/>
      <c r="J6358"/>
      <c r="K6358"/>
    </row>
    <row r="6359" spans="1:11" x14ac:dyDescent="0.25">
      <c r="A6359"/>
      <c r="B6359"/>
      <c r="C6359"/>
      <c r="D6359"/>
      <c r="E6359"/>
      <c r="F6359"/>
      <c r="G6359"/>
      <c r="H6359"/>
      <c r="I6359"/>
      <c r="J6359"/>
      <c r="K6359"/>
    </row>
    <row r="6360" spans="1:11" x14ac:dyDescent="0.25">
      <c r="A6360"/>
      <c r="B6360"/>
      <c r="C6360"/>
      <c r="D6360"/>
      <c r="E6360"/>
      <c r="F6360"/>
      <c r="G6360"/>
      <c r="H6360"/>
      <c r="I6360"/>
      <c r="J6360"/>
      <c r="K6360"/>
    </row>
    <row r="6361" spans="1:11" x14ac:dyDescent="0.25">
      <c r="A6361"/>
      <c r="B6361"/>
      <c r="C6361"/>
      <c r="D6361"/>
      <c r="E6361"/>
      <c r="F6361"/>
      <c r="G6361"/>
      <c r="H6361"/>
      <c r="I6361"/>
      <c r="J6361"/>
      <c r="K6361"/>
    </row>
    <row r="6362" spans="1:11" x14ac:dyDescent="0.25">
      <c r="A6362"/>
      <c r="B6362"/>
      <c r="C6362"/>
      <c r="D6362"/>
      <c r="E6362"/>
      <c r="F6362"/>
      <c r="G6362"/>
      <c r="H6362"/>
      <c r="I6362"/>
      <c r="J6362"/>
      <c r="K6362"/>
    </row>
    <row r="6363" spans="1:11" x14ac:dyDescent="0.25">
      <c r="A6363"/>
      <c r="B6363"/>
      <c r="C6363"/>
      <c r="D6363"/>
      <c r="E6363"/>
      <c r="F6363"/>
      <c r="G6363"/>
      <c r="H6363"/>
      <c r="I6363"/>
      <c r="J6363"/>
      <c r="K6363"/>
    </row>
    <row r="6364" spans="1:11" x14ac:dyDescent="0.25">
      <c r="A6364"/>
      <c r="B6364"/>
      <c r="C6364"/>
      <c r="D6364"/>
      <c r="E6364"/>
      <c r="F6364"/>
      <c r="G6364"/>
      <c r="H6364"/>
      <c r="I6364"/>
      <c r="J6364"/>
      <c r="K6364"/>
    </row>
    <row r="6365" spans="1:11" x14ac:dyDescent="0.25">
      <c r="A6365"/>
      <c r="B6365"/>
      <c r="C6365"/>
      <c r="D6365"/>
      <c r="E6365"/>
      <c r="F6365"/>
      <c r="G6365"/>
      <c r="H6365"/>
      <c r="I6365"/>
      <c r="J6365"/>
      <c r="K6365"/>
    </row>
    <row r="6366" spans="1:11" x14ac:dyDescent="0.25">
      <c r="A6366"/>
      <c r="B6366"/>
      <c r="C6366"/>
      <c r="D6366"/>
      <c r="E6366"/>
      <c r="F6366"/>
      <c r="G6366"/>
      <c r="H6366"/>
      <c r="I6366"/>
      <c r="J6366"/>
      <c r="K6366"/>
    </row>
    <row r="6367" spans="1:11" x14ac:dyDescent="0.25">
      <c r="A6367"/>
      <c r="B6367"/>
      <c r="C6367"/>
      <c r="D6367"/>
      <c r="E6367"/>
      <c r="F6367"/>
      <c r="G6367"/>
      <c r="H6367"/>
      <c r="I6367"/>
      <c r="J6367"/>
      <c r="K6367"/>
    </row>
    <row r="6368" spans="1:11" x14ac:dyDescent="0.25">
      <c r="A6368"/>
      <c r="B6368"/>
      <c r="C6368"/>
      <c r="D6368"/>
      <c r="E6368"/>
      <c r="F6368"/>
      <c r="G6368"/>
      <c r="H6368"/>
      <c r="I6368"/>
      <c r="J6368"/>
      <c r="K6368"/>
    </row>
    <row r="6369" spans="1:11" x14ac:dyDescent="0.25">
      <c r="A6369"/>
      <c r="B6369"/>
      <c r="C6369"/>
      <c r="D6369"/>
      <c r="E6369"/>
      <c r="F6369"/>
      <c r="G6369"/>
      <c r="H6369"/>
      <c r="I6369"/>
      <c r="J6369"/>
      <c r="K6369"/>
    </row>
    <row r="6370" spans="1:11" x14ac:dyDescent="0.25">
      <c r="A6370"/>
      <c r="B6370"/>
      <c r="C6370"/>
      <c r="D6370"/>
      <c r="E6370"/>
      <c r="F6370"/>
      <c r="G6370"/>
      <c r="H6370"/>
      <c r="I6370"/>
      <c r="J6370"/>
      <c r="K6370"/>
    </row>
    <row r="6371" spans="1:11" x14ac:dyDescent="0.25">
      <c r="A6371"/>
      <c r="B6371"/>
      <c r="C6371"/>
      <c r="D6371"/>
      <c r="E6371"/>
      <c r="F6371"/>
      <c r="G6371"/>
      <c r="H6371"/>
      <c r="I6371"/>
      <c r="J6371"/>
      <c r="K6371"/>
    </row>
    <row r="6372" spans="1:11" x14ac:dyDescent="0.25">
      <c r="A6372"/>
      <c r="B6372"/>
      <c r="C6372"/>
      <c r="D6372"/>
      <c r="E6372"/>
      <c r="F6372"/>
      <c r="G6372"/>
      <c r="H6372"/>
      <c r="I6372"/>
      <c r="J6372"/>
      <c r="K6372"/>
    </row>
    <row r="6373" spans="1:11" x14ac:dyDescent="0.25">
      <c r="A6373"/>
      <c r="B6373"/>
      <c r="C6373"/>
      <c r="D6373"/>
      <c r="E6373"/>
      <c r="F6373"/>
      <c r="G6373"/>
      <c r="H6373"/>
      <c r="I6373"/>
      <c r="J6373"/>
      <c r="K6373"/>
    </row>
    <row r="6374" spans="1:11" x14ac:dyDescent="0.25">
      <c r="A6374"/>
      <c r="B6374"/>
      <c r="C6374"/>
      <c r="D6374"/>
      <c r="E6374"/>
      <c r="F6374"/>
      <c r="G6374"/>
      <c r="H6374"/>
      <c r="I6374"/>
      <c r="J6374"/>
      <c r="K6374"/>
    </row>
    <row r="6375" spans="1:11" x14ac:dyDescent="0.25">
      <c r="A6375"/>
      <c r="B6375"/>
      <c r="C6375"/>
      <c r="D6375"/>
      <c r="E6375"/>
      <c r="F6375"/>
      <c r="G6375"/>
      <c r="H6375"/>
      <c r="I6375"/>
      <c r="J6375"/>
      <c r="K6375"/>
    </row>
    <row r="6376" spans="1:11" x14ac:dyDescent="0.25">
      <c r="A6376"/>
      <c r="B6376"/>
      <c r="C6376"/>
      <c r="D6376"/>
      <c r="E6376"/>
      <c r="F6376"/>
      <c r="G6376"/>
      <c r="H6376"/>
      <c r="I6376"/>
      <c r="J6376"/>
      <c r="K6376"/>
    </row>
    <row r="6377" spans="1:11" x14ac:dyDescent="0.25">
      <c r="A6377"/>
      <c r="B6377"/>
      <c r="C6377"/>
      <c r="D6377"/>
      <c r="E6377"/>
      <c r="F6377"/>
      <c r="G6377"/>
      <c r="H6377"/>
      <c r="I6377"/>
      <c r="J6377"/>
      <c r="K6377"/>
    </row>
    <row r="6378" spans="1:11" x14ac:dyDescent="0.25">
      <c r="A6378"/>
      <c r="B6378"/>
      <c r="C6378"/>
      <c r="D6378"/>
      <c r="E6378"/>
      <c r="F6378"/>
      <c r="G6378"/>
      <c r="H6378"/>
      <c r="I6378"/>
      <c r="J6378"/>
      <c r="K6378"/>
    </row>
    <row r="6379" spans="1:11" x14ac:dyDescent="0.25">
      <c r="A6379"/>
      <c r="B6379"/>
      <c r="C6379"/>
      <c r="D6379"/>
      <c r="E6379"/>
      <c r="F6379"/>
      <c r="G6379"/>
      <c r="H6379"/>
      <c r="I6379"/>
      <c r="J6379"/>
      <c r="K6379"/>
    </row>
    <row r="6380" spans="1:11" x14ac:dyDescent="0.25">
      <c r="A6380"/>
      <c r="B6380"/>
      <c r="C6380"/>
      <c r="D6380"/>
      <c r="E6380"/>
      <c r="F6380"/>
      <c r="G6380"/>
      <c r="H6380"/>
      <c r="I6380"/>
      <c r="J6380"/>
      <c r="K6380"/>
    </row>
    <row r="6381" spans="1:11" x14ac:dyDescent="0.25">
      <c r="A6381"/>
      <c r="B6381"/>
      <c r="C6381"/>
      <c r="D6381"/>
      <c r="E6381"/>
      <c r="F6381"/>
      <c r="G6381"/>
      <c r="H6381"/>
      <c r="I6381"/>
      <c r="J6381"/>
      <c r="K6381"/>
    </row>
    <row r="6382" spans="1:11" x14ac:dyDescent="0.25">
      <c r="A6382"/>
      <c r="B6382"/>
      <c r="C6382"/>
      <c r="D6382"/>
      <c r="E6382"/>
      <c r="F6382"/>
      <c r="G6382"/>
      <c r="H6382"/>
      <c r="I6382"/>
      <c r="J6382"/>
      <c r="K6382"/>
    </row>
    <row r="6383" spans="1:11" x14ac:dyDescent="0.25">
      <c r="A6383"/>
      <c r="B6383"/>
      <c r="C6383"/>
      <c r="D6383"/>
      <c r="E6383"/>
      <c r="F6383"/>
      <c r="G6383"/>
      <c r="H6383"/>
      <c r="I6383"/>
      <c r="J6383"/>
      <c r="K6383"/>
    </row>
    <row r="6384" spans="1:11" x14ac:dyDescent="0.25">
      <c r="A6384"/>
      <c r="B6384"/>
      <c r="C6384"/>
      <c r="D6384"/>
      <c r="E6384"/>
      <c r="F6384"/>
      <c r="G6384"/>
      <c r="H6384"/>
      <c r="I6384"/>
      <c r="J6384"/>
      <c r="K6384"/>
    </row>
    <row r="6385" spans="1:11" x14ac:dyDescent="0.25">
      <c r="A6385"/>
      <c r="B6385"/>
      <c r="C6385"/>
      <c r="D6385"/>
      <c r="E6385"/>
      <c r="F6385"/>
      <c r="G6385"/>
      <c r="H6385"/>
      <c r="I6385"/>
      <c r="J6385"/>
      <c r="K6385"/>
    </row>
    <row r="6386" spans="1:11" x14ac:dyDescent="0.25">
      <c r="A6386"/>
      <c r="B6386"/>
      <c r="C6386"/>
      <c r="D6386"/>
      <c r="E6386"/>
      <c r="F6386"/>
      <c r="G6386"/>
      <c r="H6386"/>
      <c r="I6386"/>
      <c r="J6386"/>
      <c r="K6386"/>
    </row>
    <row r="6387" spans="1:11" x14ac:dyDescent="0.25">
      <c r="A6387"/>
      <c r="B6387"/>
      <c r="C6387"/>
      <c r="D6387"/>
      <c r="E6387"/>
      <c r="F6387"/>
      <c r="G6387"/>
      <c r="H6387"/>
      <c r="I6387"/>
      <c r="J6387"/>
      <c r="K6387"/>
    </row>
    <row r="6388" spans="1:11" x14ac:dyDescent="0.25">
      <c r="A6388"/>
      <c r="B6388"/>
      <c r="C6388"/>
      <c r="D6388"/>
      <c r="E6388"/>
      <c r="F6388"/>
      <c r="G6388"/>
      <c r="H6388"/>
      <c r="I6388"/>
      <c r="J6388"/>
      <c r="K6388"/>
    </row>
    <row r="6389" spans="1:11" x14ac:dyDescent="0.25">
      <c r="A6389"/>
      <c r="B6389"/>
      <c r="C6389"/>
      <c r="D6389"/>
      <c r="E6389"/>
      <c r="F6389"/>
      <c r="G6389"/>
      <c r="H6389"/>
      <c r="I6389"/>
      <c r="J6389"/>
      <c r="K6389"/>
    </row>
    <row r="6390" spans="1:11" x14ac:dyDescent="0.25">
      <c r="A6390"/>
      <c r="B6390"/>
      <c r="C6390"/>
      <c r="D6390"/>
      <c r="E6390"/>
      <c r="F6390"/>
      <c r="G6390"/>
      <c r="H6390"/>
      <c r="I6390"/>
      <c r="J6390"/>
      <c r="K6390"/>
    </row>
    <row r="6391" spans="1:11" x14ac:dyDescent="0.25">
      <c r="A6391"/>
      <c r="B6391"/>
      <c r="C6391"/>
      <c r="D6391"/>
      <c r="E6391"/>
      <c r="F6391"/>
      <c r="G6391"/>
      <c r="H6391"/>
      <c r="I6391"/>
      <c r="J6391"/>
      <c r="K6391"/>
    </row>
    <row r="6392" spans="1:11" x14ac:dyDescent="0.25">
      <c r="A6392"/>
      <c r="B6392"/>
      <c r="C6392"/>
      <c r="D6392"/>
      <c r="E6392"/>
      <c r="F6392"/>
      <c r="G6392"/>
      <c r="H6392"/>
      <c r="I6392"/>
      <c r="J6392"/>
      <c r="K6392"/>
    </row>
    <row r="6393" spans="1:11" x14ac:dyDescent="0.25">
      <c r="A6393"/>
      <c r="B6393"/>
      <c r="C6393"/>
      <c r="D6393"/>
      <c r="E6393"/>
      <c r="F6393"/>
      <c r="G6393"/>
      <c r="H6393"/>
      <c r="I6393"/>
      <c r="J6393"/>
      <c r="K6393"/>
    </row>
    <row r="6394" spans="1:11" x14ac:dyDescent="0.25">
      <c r="A6394"/>
      <c r="B6394"/>
      <c r="C6394"/>
      <c r="D6394"/>
      <c r="E6394"/>
      <c r="F6394"/>
      <c r="G6394"/>
      <c r="H6394"/>
      <c r="I6394"/>
      <c r="J6394"/>
      <c r="K6394"/>
    </row>
    <row r="6395" spans="1:11" x14ac:dyDescent="0.25">
      <c r="A6395"/>
      <c r="B6395"/>
      <c r="C6395"/>
      <c r="D6395"/>
      <c r="E6395"/>
      <c r="F6395"/>
      <c r="G6395"/>
      <c r="H6395"/>
      <c r="I6395"/>
      <c r="J6395"/>
      <c r="K6395"/>
    </row>
    <row r="6396" spans="1:11" x14ac:dyDescent="0.25">
      <c r="A6396"/>
      <c r="B6396"/>
      <c r="C6396"/>
      <c r="D6396"/>
      <c r="E6396"/>
      <c r="F6396"/>
      <c r="G6396"/>
      <c r="H6396"/>
      <c r="I6396"/>
      <c r="J6396"/>
      <c r="K6396"/>
    </row>
    <row r="6397" spans="1:11" x14ac:dyDescent="0.25">
      <c r="A6397"/>
      <c r="B6397"/>
      <c r="C6397"/>
      <c r="D6397"/>
      <c r="E6397"/>
      <c r="F6397"/>
      <c r="G6397"/>
      <c r="H6397"/>
      <c r="I6397"/>
      <c r="J6397"/>
      <c r="K6397"/>
    </row>
    <row r="6398" spans="1:11" x14ac:dyDescent="0.25">
      <c r="A6398"/>
      <c r="B6398"/>
      <c r="C6398"/>
      <c r="D6398"/>
      <c r="E6398"/>
      <c r="F6398"/>
      <c r="G6398"/>
      <c r="H6398"/>
      <c r="I6398"/>
      <c r="J6398"/>
      <c r="K6398"/>
    </row>
    <row r="6399" spans="1:11" x14ac:dyDescent="0.25">
      <c r="A6399"/>
      <c r="B6399"/>
      <c r="C6399"/>
      <c r="D6399"/>
      <c r="E6399"/>
      <c r="F6399"/>
      <c r="G6399"/>
      <c r="H6399"/>
      <c r="I6399"/>
      <c r="J6399"/>
      <c r="K6399"/>
    </row>
    <row r="6400" spans="1:11" x14ac:dyDescent="0.25">
      <c r="A6400"/>
      <c r="B6400"/>
      <c r="C6400"/>
      <c r="D6400"/>
      <c r="E6400"/>
      <c r="F6400"/>
      <c r="G6400"/>
      <c r="H6400"/>
      <c r="I6400"/>
      <c r="J6400"/>
      <c r="K6400"/>
    </row>
    <row r="6401" spans="1:11" x14ac:dyDescent="0.25">
      <c r="A6401"/>
      <c r="B6401"/>
      <c r="C6401"/>
      <c r="D6401"/>
      <c r="E6401"/>
      <c r="F6401"/>
      <c r="G6401"/>
      <c r="H6401"/>
      <c r="I6401"/>
      <c r="J6401"/>
      <c r="K6401"/>
    </row>
    <row r="6402" spans="1:11" x14ac:dyDescent="0.25">
      <c r="A6402"/>
      <c r="B6402"/>
      <c r="C6402"/>
      <c r="D6402"/>
      <c r="E6402"/>
      <c r="F6402"/>
      <c r="G6402"/>
      <c r="H6402"/>
      <c r="I6402"/>
      <c r="J6402"/>
      <c r="K6402"/>
    </row>
    <row r="6403" spans="1:11" x14ac:dyDescent="0.25">
      <c r="A6403"/>
      <c r="B6403"/>
      <c r="C6403"/>
      <c r="D6403"/>
      <c r="E6403"/>
      <c r="F6403"/>
      <c r="G6403"/>
      <c r="H6403"/>
      <c r="I6403"/>
      <c r="J6403"/>
      <c r="K6403"/>
    </row>
    <row r="6404" spans="1:11" x14ac:dyDescent="0.25">
      <c r="A6404"/>
      <c r="B6404"/>
      <c r="C6404"/>
      <c r="D6404"/>
      <c r="E6404"/>
      <c r="F6404"/>
      <c r="G6404"/>
      <c r="H6404"/>
      <c r="I6404"/>
      <c r="J6404"/>
      <c r="K6404"/>
    </row>
    <row r="6405" spans="1:11" x14ac:dyDescent="0.25">
      <c r="A6405"/>
      <c r="B6405"/>
      <c r="C6405"/>
      <c r="D6405"/>
      <c r="E6405"/>
      <c r="F6405"/>
      <c r="G6405"/>
      <c r="H6405"/>
      <c r="I6405"/>
      <c r="J6405"/>
      <c r="K6405"/>
    </row>
    <row r="6406" spans="1:11" x14ac:dyDescent="0.25">
      <c r="A6406"/>
      <c r="B6406"/>
      <c r="C6406"/>
      <c r="D6406"/>
      <c r="E6406"/>
      <c r="F6406"/>
      <c r="G6406"/>
      <c r="H6406"/>
      <c r="I6406"/>
      <c r="J6406"/>
      <c r="K6406"/>
    </row>
    <row r="6407" spans="1:11" x14ac:dyDescent="0.25">
      <c r="A6407"/>
      <c r="B6407"/>
      <c r="C6407"/>
      <c r="D6407"/>
      <c r="E6407"/>
      <c r="F6407"/>
      <c r="G6407"/>
      <c r="H6407"/>
      <c r="I6407"/>
      <c r="J6407"/>
      <c r="K6407"/>
    </row>
    <row r="6408" spans="1:11" x14ac:dyDescent="0.25">
      <c r="A6408"/>
      <c r="B6408"/>
      <c r="C6408"/>
      <c r="D6408"/>
      <c r="E6408"/>
      <c r="F6408"/>
      <c r="G6408"/>
      <c r="H6408"/>
      <c r="I6408"/>
      <c r="J6408"/>
      <c r="K6408"/>
    </row>
    <row r="6409" spans="1:11" x14ac:dyDescent="0.25">
      <c r="A6409"/>
      <c r="B6409"/>
      <c r="C6409"/>
      <c r="D6409"/>
      <c r="E6409"/>
      <c r="F6409"/>
      <c r="G6409"/>
      <c r="H6409"/>
      <c r="I6409"/>
      <c r="J6409"/>
      <c r="K6409"/>
    </row>
    <row r="6410" spans="1:11" x14ac:dyDescent="0.25">
      <c r="A6410"/>
      <c r="B6410"/>
      <c r="C6410"/>
      <c r="D6410"/>
      <c r="E6410"/>
      <c r="F6410"/>
      <c r="G6410"/>
      <c r="H6410"/>
      <c r="I6410"/>
      <c r="J6410"/>
      <c r="K6410"/>
    </row>
    <row r="6411" spans="1:11" x14ac:dyDescent="0.25">
      <c r="A6411"/>
      <c r="B6411"/>
      <c r="C6411"/>
      <c r="D6411"/>
      <c r="E6411"/>
      <c r="F6411"/>
      <c r="G6411"/>
      <c r="H6411"/>
      <c r="I6411"/>
      <c r="J6411"/>
      <c r="K6411"/>
    </row>
    <row r="6412" spans="1:11" x14ac:dyDescent="0.25">
      <c r="A6412"/>
      <c r="B6412"/>
      <c r="C6412"/>
      <c r="D6412"/>
      <c r="E6412"/>
      <c r="F6412"/>
      <c r="G6412"/>
      <c r="H6412"/>
      <c r="I6412"/>
      <c r="J6412"/>
      <c r="K6412"/>
    </row>
    <row r="6413" spans="1:11" x14ac:dyDescent="0.25">
      <c r="A6413"/>
      <c r="B6413"/>
      <c r="C6413"/>
      <c r="D6413"/>
      <c r="E6413"/>
      <c r="F6413"/>
      <c r="G6413"/>
      <c r="H6413"/>
      <c r="I6413"/>
      <c r="J6413"/>
      <c r="K6413"/>
    </row>
    <row r="6414" spans="1:11" x14ac:dyDescent="0.25">
      <c r="A6414"/>
      <c r="B6414"/>
      <c r="C6414"/>
      <c r="D6414"/>
      <c r="E6414"/>
      <c r="F6414"/>
      <c r="G6414"/>
      <c r="H6414"/>
      <c r="I6414"/>
      <c r="J6414"/>
      <c r="K6414"/>
    </row>
    <row r="6415" spans="1:11" x14ac:dyDescent="0.25">
      <c r="A6415"/>
      <c r="B6415"/>
      <c r="C6415"/>
      <c r="D6415"/>
      <c r="E6415"/>
      <c r="F6415"/>
      <c r="G6415"/>
      <c r="H6415"/>
      <c r="I6415"/>
      <c r="J6415"/>
      <c r="K6415"/>
    </row>
    <row r="6416" spans="1:11" x14ac:dyDescent="0.25">
      <c r="A6416"/>
      <c r="B6416"/>
      <c r="C6416"/>
      <c r="D6416"/>
      <c r="E6416"/>
      <c r="F6416"/>
      <c r="G6416"/>
      <c r="H6416"/>
      <c r="I6416"/>
      <c r="J6416"/>
      <c r="K6416"/>
    </row>
    <row r="6417" spans="1:11" x14ac:dyDescent="0.25">
      <c r="A6417"/>
      <c r="B6417"/>
      <c r="C6417"/>
      <c r="D6417"/>
      <c r="E6417"/>
      <c r="F6417"/>
      <c r="G6417"/>
      <c r="H6417"/>
      <c r="I6417"/>
      <c r="J6417"/>
      <c r="K6417"/>
    </row>
    <row r="6418" spans="1:11" x14ac:dyDescent="0.25">
      <c r="A6418"/>
      <c r="B6418"/>
      <c r="C6418"/>
      <c r="D6418"/>
      <c r="E6418"/>
      <c r="F6418"/>
      <c r="G6418"/>
      <c r="H6418"/>
      <c r="I6418"/>
      <c r="J6418"/>
      <c r="K6418"/>
    </row>
    <row r="6419" spans="1:11" x14ac:dyDescent="0.25">
      <c r="A6419"/>
      <c r="B6419"/>
      <c r="C6419"/>
      <c r="D6419"/>
      <c r="E6419"/>
      <c r="F6419"/>
      <c r="G6419"/>
      <c r="H6419"/>
      <c r="I6419"/>
      <c r="J6419"/>
      <c r="K6419"/>
    </row>
    <row r="6420" spans="1:11" x14ac:dyDescent="0.25">
      <c r="A6420"/>
      <c r="B6420"/>
      <c r="C6420"/>
      <c r="D6420"/>
      <c r="E6420"/>
      <c r="F6420"/>
      <c r="G6420"/>
      <c r="H6420"/>
      <c r="I6420"/>
      <c r="J6420"/>
      <c r="K6420"/>
    </row>
    <row r="6421" spans="1:11" x14ac:dyDescent="0.25">
      <c r="A6421"/>
      <c r="B6421"/>
      <c r="C6421"/>
      <c r="D6421"/>
      <c r="E6421"/>
      <c r="F6421"/>
      <c r="G6421"/>
      <c r="H6421"/>
      <c r="I6421"/>
      <c r="J6421"/>
      <c r="K6421"/>
    </row>
    <row r="6422" spans="1:11" x14ac:dyDescent="0.25">
      <c r="A6422"/>
      <c r="B6422"/>
      <c r="C6422"/>
      <c r="D6422"/>
      <c r="E6422"/>
      <c r="F6422"/>
      <c r="G6422"/>
      <c r="H6422"/>
      <c r="I6422"/>
      <c r="J6422"/>
      <c r="K6422"/>
    </row>
    <row r="6423" spans="1:11" x14ac:dyDescent="0.25">
      <c r="A6423"/>
      <c r="B6423"/>
      <c r="C6423"/>
      <c r="D6423"/>
      <c r="E6423"/>
      <c r="F6423"/>
      <c r="G6423"/>
      <c r="H6423"/>
      <c r="I6423"/>
      <c r="J6423"/>
      <c r="K6423"/>
    </row>
    <row r="6424" spans="1:11" x14ac:dyDescent="0.25">
      <c r="A6424"/>
      <c r="B6424"/>
      <c r="C6424"/>
      <c r="D6424"/>
      <c r="E6424"/>
      <c r="F6424"/>
      <c r="G6424"/>
      <c r="H6424"/>
      <c r="I6424"/>
      <c r="J6424"/>
      <c r="K6424"/>
    </row>
    <row r="6425" spans="1:11" x14ac:dyDescent="0.25">
      <c r="A6425"/>
      <c r="B6425"/>
      <c r="C6425"/>
      <c r="D6425"/>
      <c r="E6425"/>
      <c r="F6425"/>
      <c r="G6425"/>
      <c r="H6425"/>
      <c r="I6425"/>
      <c r="J6425"/>
      <c r="K6425"/>
    </row>
    <row r="6426" spans="1:11" x14ac:dyDescent="0.25">
      <c r="A6426"/>
      <c r="B6426"/>
      <c r="C6426"/>
      <c r="D6426"/>
      <c r="E6426"/>
      <c r="F6426"/>
      <c r="G6426"/>
      <c r="H6426"/>
      <c r="I6426"/>
      <c r="J6426"/>
      <c r="K6426"/>
    </row>
    <row r="6427" spans="1:11" x14ac:dyDescent="0.25">
      <c r="A6427"/>
      <c r="B6427"/>
      <c r="C6427"/>
      <c r="D6427"/>
      <c r="E6427"/>
      <c r="F6427"/>
      <c r="G6427"/>
      <c r="H6427"/>
      <c r="I6427"/>
      <c r="J6427"/>
      <c r="K6427"/>
    </row>
    <row r="6428" spans="1:11" x14ac:dyDescent="0.25">
      <c r="A6428"/>
      <c r="B6428"/>
      <c r="C6428"/>
      <c r="D6428"/>
      <c r="E6428"/>
      <c r="F6428"/>
      <c r="G6428"/>
      <c r="H6428"/>
      <c r="I6428"/>
      <c r="J6428"/>
      <c r="K6428"/>
    </row>
    <row r="6429" spans="1:11" x14ac:dyDescent="0.25">
      <c r="A6429"/>
      <c r="B6429"/>
      <c r="C6429"/>
      <c r="D6429"/>
      <c r="E6429"/>
      <c r="F6429"/>
      <c r="G6429"/>
      <c r="H6429"/>
      <c r="I6429"/>
      <c r="J6429"/>
      <c r="K6429"/>
    </row>
    <row r="6430" spans="1:11" x14ac:dyDescent="0.25">
      <c r="A6430"/>
      <c r="B6430"/>
      <c r="C6430"/>
      <c r="D6430"/>
      <c r="E6430"/>
      <c r="F6430"/>
      <c r="G6430"/>
      <c r="H6430"/>
      <c r="I6430"/>
      <c r="J6430"/>
      <c r="K6430"/>
    </row>
    <row r="6431" spans="1:11" x14ac:dyDescent="0.25">
      <c r="A6431"/>
      <c r="B6431"/>
      <c r="C6431"/>
      <c r="D6431"/>
      <c r="E6431"/>
      <c r="F6431"/>
      <c r="G6431"/>
      <c r="H6431"/>
      <c r="I6431"/>
      <c r="J6431"/>
      <c r="K6431"/>
    </row>
    <row r="6432" spans="1:11" x14ac:dyDescent="0.25">
      <c r="A6432"/>
      <c r="B6432"/>
      <c r="C6432"/>
      <c r="D6432"/>
      <c r="E6432"/>
      <c r="F6432"/>
      <c r="G6432"/>
      <c r="H6432"/>
      <c r="I6432"/>
      <c r="J6432"/>
      <c r="K6432"/>
    </row>
    <row r="6433" spans="1:11" x14ac:dyDescent="0.25">
      <c r="A6433"/>
      <c r="B6433"/>
      <c r="C6433"/>
      <c r="D6433"/>
      <c r="E6433"/>
      <c r="F6433"/>
      <c r="G6433"/>
      <c r="H6433"/>
      <c r="I6433"/>
      <c r="J6433"/>
      <c r="K6433"/>
    </row>
    <row r="6434" spans="1:11" x14ac:dyDescent="0.25">
      <c r="A6434"/>
      <c r="B6434"/>
      <c r="C6434"/>
      <c r="D6434"/>
      <c r="E6434"/>
      <c r="F6434"/>
      <c r="G6434"/>
      <c r="H6434"/>
      <c r="I6434"/>
      <c r="J6434"/>
      <c r="K6434"/>
    </row>
    <row r="6435" spans="1:11" x14ac:dyDescent="0.25">
      <c r="A6435"/>
      <c r="B6435"/>
      <c r="C6435"/>
      <c r="D6435"/>
      <c r="E6435"/>
      <c r="F6435"/>
      <c r="G6435"/>
      <c r="H6435"/>
      <c r="I6435"/>
      <c r="J6435"/>
      <c r="K6435"/>
    </row>
    <row r="6436" spans="1:11" x14ac:dyDescent="0.25">
      <c r="A6436"/>
      <c r="B6436"/>
      <c r="C6436"/>
      <c r="D6436"/>
      <c r="E6436"/>
      <c r="F6436"/>
      <c r="G6436"/>
      <c r="H6436"/>
      <c r="I6436"/>
      <c r="J6436"/>
      <c r="K6436"/>
    </row>
    <row r="6437" spans="1:11" x14ac:dyDescent="0.25">
      <c r="A6437"/>
      <c r="B6437"/>
      <c r="C6437"/>
      <c r="D6437"/>
      <c r="E6437"/>
      <c r="F6437"/>
      <c r="G6437"/>
      <c r="H6437"/>
      <c r="I6437"/>
      <c r="J6437"/>
      <c r="K6437"/>
    </row>
    <row r="6438" spans="1:11" x14ac:dyDescent="0.25">
      <c r="A6438"/>
      <c r="B6438"/>
      <c r="C6438"/>
      <c r="D6438"/>
      <c r="E6438"/>
      <c r="F6438"/>
      <c r="G6438"/>
      <c r="H6438"/>
      <c r="I6438"/>
      <c r="J6438"/>
      <c r="K6438"/>
    </row>
    <row r="6439" spans="1:11" x14ac:dyDescent="0.25">
      <c r="A6439"/>
      <c r="B6439"/>
      <c r="C6439"/>
      <c r="D6439"/>
      <c r="E6439"/>
      <c r="F6439"/>
      <c r="G6439"/>
      <c r="H6439"/>
      <c r="I6439"/>
      <c r="J6439"/>
      <c r="K6439"/>
    </row>
    <row r="6440" spans="1:11" x14ac:dyDescent="0.25">
      <c r="A6440"/>
      <c r="B6440"/>
      <c r="C6440"/>
      <c r="D6440"/>
      <c r="E6440"/>
      <c r="F6440"/>
      <c r="G6440"/>
      <c r="H6440"/>
      <c r="I6440"/>
      <c r="J6440"/>
      <c r="K6440"/>
    </row>
    <row r="6441" spans="1:11" x14ac:dyDescent="0.25">
      <c r="A6441"/>
      <c r="B6441"/>
      <c r="C6441"/>
      <c r="D6441"/>
      <c r="E6441"/>
      <c r="F6441"/>
      <c r="G6441"/>
      <c r="H6441"/>
      <c r="I6441"/>
      <c r="J6441"/>
      <c r="K6441"/>
    </row>
    <row r="6442" spans="1:11" x14ac:dyDescent="0.25">
      <c r="A6442"/>
      <c r="B6442"/>
      <c r="C6442"/>
      <c r="D6442"/>
      <c r="E6442"/>
      <c r="F6442"/>
      <c r="G6442"/>
      <c r="H6442"/>
      <c r="I6442"/>
      <c r="J6442"/>
      <c r="K6442"/>
    </row>
    <row r="6443" spans="1:11" x14ac:dyDescent="0.25">
      <c r="A6443"/>
      <c r="B6443"/>
      <c r="C6443"/>
      <c r="D6443"/>
      <c r="E6443"/>
      <c r="F6443"/>
      <c r="G6443"/>
      <c r="H6443"/>
      <c r="I6443"/>
      <c r="J6443"/>
      <c r="K6443"/>
    </row>
    <row r="6444" spans="1:11" x14ac:dyDescent="0.25">
      <c r="A6444"/>
      <c r="B6444"/>
      <c r="C6444"/>
      <c r="D6444"/>
      <c r="E6444"/>
      <c r="F6444"/>
      <c r="G6444"/>
      <c r="H6444"/>
      <c r="I6444"/>
      <c r="J6444"/>
      <c r="K6444"/>
    </row>
    <row r="6445" spans="1:11" x14ac:dyDescent="0.25">
      <c r="A6445"/>
      <c r="B6445"/>
      <c r="C6445"/>
      <c r="D6445"/>
      <c r="E6445"/>
      <c r="F6445"/>
      <c r="G6445"/>
      <c r="H6445"/>
      <c r="I6445"/>
      <c r="J6445"/>
      <c r="K6445"/>
    </row>
    <row r="6446" spans="1:11" x14ac:dyDescent="0.25">
      <c r="A6446"/>
      <c r="B6446"/>
      <c r="C6446"/>
      <c r="D6446"/>
      <c r="E6446"/>
      <c r="F6446"/>
      <c r="G6446"/>
      <c r="H6446"/>
      <c r="I6446"/>
      <c r="J6446"/>
      <c r="K6446"/>
    </row>
    <row r="6447" spans="1:11" x14ac:dyDescent="0.25">
      <c r="A6447"/>
      <c r="B6447"/>
      <c r="C6447"/>
      <c r="D6447"/>
      <c r="E6447"/>
      <c r="F6447"/>
      <c r="G6447"/>
      <c r="H6447"/>
      <c r="I6447"/>
      <c r="J6447"/>
      <c r="K6447"/>
    </row>
    <row r="6448" spans="1:11" x14ac:dyDescent="0.25">
      <c r="A6448"/>
      <c r="B6448"/>
      <c r="C6448"/>
      <c r="D6448"/>
      <c r="E6448"/>
      <c r="F6448"/>
      <c r="G6448"/>
      <c r="H6448"/>
      <c r="I6448"/>
      <c r="J6448"/>
      <c r="K6448"/>
    </row>
    <row r="6449" spans="1:11" x14ac:dyDescent="0.25">
      <c r="A6449"/>
      <c r="B6449"/>
      <c r="C6449"/>
      <c r="D6449"/>
      <c r="E6449"/>
      <c r="F6449"/>
      <c r="G6449"/>
      <c r="H6449"/>
      <c r="I6449"/>
      <c r="J6449"/>
      <c r="K6449"/>
    </row>
    <row r="6450" spans="1:11" x14ac:dyDescent="0.25">
      <c r="A6450"/>
      <c r="B6450"/>
      <c r="C6450"/>
      <c r="D6450"/>
      <c r="E6450"/>
      <c r="F6450"/>
      <c r="G6450"/>
      <c r="H6450"/>
      <c r="I6450"/>
      <c r="J6450"/>
      <c r="K6450"/>
    </row>
    <row r="6451" spans="1:11" x14ac:dyDescent="0.25">
      <c r="A6451"/>
      <c r="B6451"/>
      <c r="C6451"/>
      <c r="D6451"/>
      <c r="E6451"/>
      <c r="F6451"/>
      <c r="G6451"/>
      <c r="H6451"/>
      <c r="I6451"/>
      <c r="J6451"/>
      <c r="K6451"/>
    </row>
    <row r="6452" spans="1:11" x14ac:dyDescent="0.25">
      <c r="A6452"/>
      <c r="B6452"/>
      <c r="C6452"/>
      <c r="D6452"/>
      <c r="E6452"/>
      <c r="F6452"/>
      <c r="G6452"/>
      <c r="H6452"/>
      <c r="I6452"/>
      <c r="J6452"/>
      <c r="K6452"/>
    </row>
    <row r="6453" spans="1:11" x14ac:dyDescent="0.25">
      <c r="A6453"/>
      <c r="B6453"/>
      <c r="C6453"/>
      <c r="D6453"/>
      <c r="E6453"/>
      <c r="F6453"/>
      <c r="G6453"/>
      <c r="H6453"/>
      <c r="I6453"/>
      <c r="J6453"/>
      <c r="K6453"/>
    </row>
    <row r="6454" spans="1:11" x14ac:dyDescent="0.25">
      <c r="A6454"/>
      <c r="B6454"/>
      <c r="C6454"/>
      <c r="D6454"/>
      <c r="E6454"/>
      <c r="F6454"/>
      <c r="G6454"/>
      <c r="H6454"/>
      <c r="I6454"/>
      <c r="J6454"/>
      <c r="K6454"/>
    </row>
    <row r="6455" spans="1:11" x14ac:dyDescent="0.25">
      <c r="A6455"/>
      <c r="B6455"/>
      <c r="C6455"/>
      <c r="D6455"/>
      <c r="E6455"/>
      <c r="F6455"/>
      <c r="G6455"/>
      <c r="H6455"/>
      <c r="I6455"/>
      <c r="J6455"/>
      <c r="K6455"/>
    </row>
    <row r="6456" spans="1:11" x14ac:dyDescent="0.25">
      <c r="A6456"/>
      <c r="B6456"/>
      <c r="C6456"/>
      <c r="D6456"/>
      <c r="E6456"/>
      <c r="F6456"/>
      <c r="G6456"/>
      <c r="H6456"/>
      <c r="I6456"/>
      <c r="J6456"/>
      <c r="K6456"/>
    </row>
    <row r="6457" spans="1:11" x14ac:dyDescent="0.25">
      <c r="A6457"/>
      <c r="B6457"/>
      <c r="C6457"/>
      <c r="D6457"/>
      <c r="E6457"/>
      <c r="F6457"/>
      <c r="G6457"/>
      <c r="H6457"/>
      <c r="I6457"/>
      <c r="J6457"/>
      <c r="K6457"/>
    </row>
    <row r="6458" spans="1:11" x14ac:dyDescent="0.25">
      <c r="A6458"/>
      <c r="B6458"/>
      <c r="C6458"/>
      <c r="D6458"/>
      <c r="E6458"/>
      <c r="F6458"/>
      <c r="G6458"/>
      <c r="H6458"/>
      <c r="I6458"/>
      <c r="J6458"/>
      <c r="K6458"/>
    </row>
    <row r="6459" spans="1:11" x14ac:dyDescent="0.25">
      <c r="A6459"/>
      <c r="B6459"/>
      <c r="C6459"/>
      <c r="D6459"/>
      <c r="E6459"/>
      <c r="F6459"/>
      <c r="G6459"/>
      <c r="H6459"/>
      <c r="I6459"/>
      <c r="J6459"/>
      <c r="K6459"/>
    </row>
    <row r="6460" spans="1:11" x14ac:dyDescent="0.25">
      <c r="A6460"/>
      <c r="B6460"/>
      <c r="C6460"/>
      <c r="D6460"/>
      <c r="E6460"/>
      <c r="F6460"/>
      <c r="G6460"/>
      <c r="H6460"/>
      <c r="I6460"/>
      <c r="J6460"/>
      <c r="K6460"/>
    </row>
    <row r="6461" spans="1:11" x14ac:dyDescent="0.25">
      <c r="A6461"/>
      <c r="B6461"/>
      <c r="C6461"/>
      <c r="D6461"/>
      <c r="E6461"/>
      <c r="F6461"/>
      <c r="G6461"/>
      <c r="H6461"/>
      <c r="I6461"/>
      <c r="J6461"/>
      <c r="K6461"/>
    </row>
    <row r="6462" spans="1:11" x14ac:dyDescent="0.25">
      <c r="A6462"/>
      <c r="B6462"/>
      <c r="C6462"/>
      <c r="D6462"/>
      <c r="E6462"/>
      <c r="F6462"/>
      <c r="G6462"/>
      <c r="H6462"/>
      <c r="I6462"/>
      <c r="J6462"/>
      <c r="K6462"/>
    </row>
    <row r="6463" spans="1:11" x14ac:dyDescent="0.25">
      <c r="A6463"/>
      <c r="B6463"/>
      <c r="C6463"/>
      <c r="D6463"/>
      <c r="E6463"/>
      <c r="F6463"/>
      <c r="G6463"/>
      <c r="H6463"/>
      <c r="I6463"/>
      <c r="J6463"/>
      <c r="K6463"/>
    </row>
    <row r="6464" spans="1:11" x14ac:dyDescent="0.25">
      <c r="A6464"/>
      <c r="B6464"/>
      <c r="C6464"/>
      <c r="D6464"/>
      <c r="E6464"/>
      <c r="F6464"/>
      <c r="G6464"/>
      <c r="H6464"/>
      <c r="I6464"/>
      <c r="J6464"/>
      <c r="K6464"/>
    </row>
    <row r="6465" spans="1:11" x14ac:dyDescent="0.25">
      <c r="A6465"/>
      <c r="B6465"/>
      <c r="C6465"/>
      <c r="D6465"/>
      <c r="E6465"/>
      <c r="F6465"/>
      <c r="G6465"/>
      <c r="H6465"/>
      <c r="I6465"/>
      <c r="J6465"/>
      <c r="K6465"/>
    </row>
    <row r="6466" spans="1:11" x14ac:dyDescent="0.25">
      <c r="A6466"/>
      <c r="B6466"/>
      <c r="C6466"/>
      <c r="D6466"/>
      <c r="E6466"/>
      <c r="F6466"/>
      <c r="G6466"/>
      <c r="H6466"/>
      <c r="I6466"/>
      <c r="J6466"/>
      <c r="K6466"/>
    </row>
    <row r="6467" spans="1:11" x14ac:dyDescent="0.25">
      <c r="A6467"/>
      <c r="B6467"/>
      <c r="C6467"/>
      <c r="D6467"/>
      <c r="E6467"/>
      <c r="F6467"/>
      <c r="G6467"/>
      <c r="H6467"/>
      <c r="I6467"/>
      <c r="J6467"/>
      <c r="K6467"/>
    </row>
    <row r="6468" spans="1:11" x14ac:dyDescent="0.25">
      <c r="A6468"/>
      <c r="B6468"/>
      <c r="C6468"/>
      <c r="D6468"/>
      <c r="E6468"/>
      <c r="F6468"/>
      <c r="G6468"/>
      <c r="H6468"/>
      <c r="I6468"/>
      <c r="J6468"/>
      <c r="K6468"/>
    </row>
    <row r="6469" spans="1:11" x14ac:dyDescent="0.25">
      <c r="A6469"/>
      <c r="B6469"/>
      <c r="C6469"/>
      <c r="D6469"/>
      <c r="E6469"/>
      <c r="F6469"/>
      <c r="G6469"/>
      <c r="H6469"/>
      <c r="I6469"/>
      <c r="J6469"/>
      <c r="K6469"/>
    </row>
    <row r="6470" spans="1:11" x14ac:dyDescent="0.25">
      <c r="A6470"/>
      <c r="B6470"/>
      <c r="C6470"/>
      <c r="D6470"/>
      <c r="E6470"/>
      <c r="F6470"/>
      <c r="G6470"/>
      <c r="H6470"/>
      <c r="I6470"/>
      <c r="J6470"/>
      <c r="K6470"/>
    </row>
    <row r="6471" spans="1:11" x14ac:dyDescent="0.25">
      <c r="A6471"/>
      <c r="B6471"/>
      <c r="C6471"/>
      <c r="D6471"/>
      <c r="E6471"/>
      <c r="F6471"/>
      <c r="G6471"/>
      <c r="H6471"/>
      <c r="I6471"/>
      <c r="J6471"/>
      <c r="K6471"/>
    </row>
    <row r="6472" spans="1:11" x14ac:dyDescent="0.25">
      <c r="A6472"/>
      <c r="B6472"/>
      <c r="C6472"/>
      <c r="D6472"/>
      <c r="E6472"/>
      <c r="F6472"/>
      <c r="G6472"/>
      <c r="H6472"/>
      <c r="I6472"/>
      <c r="J6472"/>
      <c r="K6472"/>
    </row>
    <row r="6473" spans="1:11" x14ac:dyDescent="0.25">
      <c r="A6473"/>
      <c r="B6473"/>
      <c r="C6473"/>
      <c r="D6473"/>
      <c r="E6473"/>
      <c r="F6473"/>
      <c r="G6473"/>
      <c r="H6473"/>
      <c r="I6473"/>
      <c r="J6473"/>
      <c r="K6473"/>
    </row>
    <row r="6474" spans="1:11" x14ac:dyDescent="0.25">
      <c r="A6474"/>
      <c r="B6474"/>
      <c r="C6474"/>
      <c r="D6474"/>
      <c r="E6474"/>
      <c r="F6474"/>
      <c r="G6474"/>
      <c r="H6474"/>
      <c r="I6474"/>
      <c r="J6474"/>
      <c r="K6474"/>
    </row>
    <row r="6475" spans="1:11" x14ac:dyDescent="0.25">
      <c r="A6475"/>
      <c r="B6475"/>
      <c r="C6475"/>
      <c r="D6475"/>
      <c r="E6475"/>
      <c r="F6475"/>
      <c r="G6475"/>
      <c r="H6475"/>
      <c r="I6475"/>
      <c r="J6475"/>
      <c r="K6475"/>
    </row>
    <row r="6476" spans="1:11" x14ac:dyDescent="0.25">
      <c r="A6476"/>
      <c r="B6476"/>
      <c r="C6476"/>
      <c r="D6476"/>
      <c r="E6476"/>
      <c r="F6476"/>
      <c r="G6476"/>
      <c r="H6476"/>
      <c r="I6476"/>
      <c r="J6476"/>
      <c r="K6476"/>
    </row>
    <row r="6477" spans="1:11" x14ac:dyDescent="0.25">
      <c r="A6477"/>
      <c r="B6477"/>
      <c r="C6477"/>
      <c r="D6477"/>
      <c r="E6477"/>
      <c r="F6477"/>
      <c r="G6477"/>
      <c r="H6477"/>
      <c r="I6477"/>
      <c r="J6477"/>
      <c r="K6477"/>
    </row>
    <row r="6478" spans="1:11" x14ac:dyDescent="0.25">
      <c r="A6478"/>
      <c r="B6478"/>
      <c r="C6478"/>
      <c r="D6478"/>
      <c r="E6478"/>
      <c r="F6478"/>
      <c r="G6478"/>
      <c r="H6478"/>
      <c r="I6478"/>
      <c r="J6478"/>
      <c r="K6478"/>
    </row>
    <row r="6479" spans="1:11" x14ac:dyDescent="0.25">
      <c r="A6479"/>
      <c r="B6479"/>
      <c r="C6479"/>
      <c r="D6479"/>
      <c r="E6479"/>
      <c r="F6479"/>
      <c r="G6479"/>
      <c r="H6479"/>
      <c r="I6479"/>
      <c r="J6479"/>
      <c r="K6479"/>
    </row>
    <row r="6480" spans="1:11" x14ac:dyDescent="0.25">
      <c r="A6480"/>
      <c r="B6480"/>
      <c r="C6480"/>
      <c r="D6480"/>
      <c r="E6480"/>
      <c r="F6480"/>
      <c r="G6480"/>
      <c r="H6480"/>
      <c r="I6480"/>
      <c r="J6480"/>
      <c r="K6480"/>
    </row>
    <row r="6481" spans="1:11" x14ac:dyDescent="0.25">
      <c r="A6481"/>
      <c r="B6481"/>
      <c r="C6481"/>
      <c r="D6481"/>
      <c r="E6481"/>
      <c r="F6481"/>
      <c r="G6481"/>
      <c r="H6481"/>
      <c r="I6481"/>
      <c r="J6481"/>
      <c r="K6481"/>
    </row>
    <row r="6482" spans="1:11" x14ac:dyDescent="0.25">
      <c r="A6482"/>
      <c r="B6482"/>
      <c r="C6482"/>
      <c r="D6482"/>
      <c r="E6482"/>
      <c r="F6482"/>
      <c r="G6482"/>
      <c r="H6482"/>
      <c r="I6482"/>
      <c r="J6482"/>
      <c r="K6482"/>
    </row>
    <row r="6483" spans="1:11" x14ac:dyDescent="0.25">
      <c r="A6483"/>
      <c r="B6483"/>
      <c r="C6483"/>
      <c r="D6483"/>
      <c r="E6483"/>
      <c r="F6483"/>
      <c r="G6483"/>
      <c r="H6483"/>
      <c r="I6483"/>
      <c r="J6483"/>
      <c r="K6483"/>
    </row>
    <row r="6484" spans="1:11" x14ac:dyDescent="0.25">
      <c r="A6484"/>
      <c r="B6484"/>
      <c r="C6484"/>
      <c r="D6484"/>
      <c r="E6484"/>
      <c r="F6484"/>
      <c r="G6484"/>
      <c r="H6484"/>
      <c r="I6484"/>
      <c r="J6484"/>
      <c r="K6484"/>
    </row>
    <row r="6485" spans="1:11" x14ac:dyDescent="0.25">
      <c r="A6485"/>
      <c r="B6485"/>
      <c r="C6485"/>
      <c r="D6485"/>
      <c r="E6485"/>
      <c r="F6485"/>
      <c r="G6485"/>
      <c r="H6485"/>
      <c r="I6485"/>
      <c r="J6485"/>
      <c r="K6485"/>
    </row>
    <row r="6486" spans="1:11" x14ac:dyDescent="0.25">
      <c r="A6486"/>
      <c r="B6486"/>
      <c r="C6486"/>
      <c r="D6486"/>
      <c r="E6486"/>
      <c r="F6486"/>
      <c r="G6486"/>
      <c r="H6486"/>
      <c r="I6486"/>
      <c r="J6486"/>
      <c r="K6486"/>
    </row>
    <row r="6487" spans="1:11" x14ac:dyDescent="0.25">
      <c r="A6487"/>
      <c r="B6487"/>
      <c r="C6487"/>
      <c r="D6487"/>
      <c r="E6487"/>
      <c r="F6487"/>
      <c r="G6487"/>
      <c r="H6487"/>
      <c r="I6487"/>
      <c r="J6487"/>
      <c r="K6487"/>
    </row>
    <row r="6488" spans="1:11" x14ac:dyDescent="0.25">
      <c r="A6488"/>
      <c r="B6488"/>
      <c r="C6488"/>
      <c r="D6488"/>
      <c r="E6488"/>
      <c r="F6488"/>
      <c r="G6488"/>
      <c r="H6488"/>
      <c r="I6488"/>
      <c r="J6488"/>
      <c r="K6488"/>
    </row>
    <row r="6489" spans="1:11" x14ac:dyDescent="0.25">
      <c r="A6489"/>
      <c r="B6489"/>
      <c r="C6489"/>
      <c r="D6489"/>
      <c r="E6489"/>
      <c r="F6489"/>
      <c r="G6489"/>
      <c r="H6489"/>
      <c r="I6489"/>
      <c r="J6489"/>
      <c r="K6489"/>
    </row>
    <row r="6490" spans="1:11" x14ac:dyDescent="0.25">
      <c r="A6490"/>
      <c r="B6490"/>
      <c r="C6490"/>
      <c r="D6490"/>
      <c r="E6490"/>
      <c r="F6490"/>
      <c r="G6490"/>
      <c r="H6490"/>
      <c r="I6490"/>
      <c r="J6490"/>
      <c r="K6490"/>
    </row>
    <row r="6491" spans="1:11" x14ac:dyDescent="0.25">
      <c r="A6491"/>
      <c r="B6491"/>
      <c r="C6491"/>
      <c r="D6491"/>
      <c r="E6491"/>
      <c r="F6491"/>
      <c r="G6491"/>
      <c r="H6491"/>
      <c r="I6491"/>
      <c r="J6491"/>
      <c r="K6491"/>
    </row>
    <row r="6492" spans="1:11" x14ac:dyDescent="0.25">
      <c r="A6492"/>
      <c r="B6492"/>
      <c r="C6492"/>
      <c r="D6492"/>
      <c r="E6492"/>
      <c r="F6492"/>
      <c r="G6492"/>
      <c r="H6492"/>
      <c r="I6492"/>
      <c r="J6492"/>
      <c r="K6492"/>
    </row>
    <row r="6493" spans="1:11" x14ac:dyDescent="0.25">
      <c r="A6493"/>
      <c r="B6493"/>
      <c r="C6493"/>
      <c r="D6493"/>
      <c r="E6493"/>
      <c r="F6493"/>
      <c r="G6493"/>
      <c r="H6493"/>
      <c r="I6493"/>
      <c r="J6493"/>
      <c r="K6493"/>
    </row>
    <row r="6494" spans="1:11" x14ac:dyDescent="0.25">
      <c r="A6494"/>
      <c r="B6494"/>
      <c r="C6494"/>
      <c r="D6494"/>
      <c r="E6494"/>
      <c r="F6494"/>
      <c r="G6494"/>
      <c r="H6494"/>
      <c r="I6494"/>
      <c r="J6494"/>
      <c r="K6494"/>
    </row>
    <row r="6495" spans="1:11" x14ac:dyDescent="0.25">
      <c r="A6495"/>
      <c r="B6495"/>
      <c r="C6495"/>
      <c r="D6495"/>
      <c r="E6495"/>
      <c r="F6495"/>
      <c r="G6495"/>
      <c r="H6495"/>
      <c r="I6495"/>
      <c r="J6495"/>
      <c r="K6495"/>
    </row>
    <row r="6496" spans="1:11" x14ac:dyDescent="0.25">
      <c r="A6496"/>
      <c r="B6496"/>
      <c r="C6496"/>
      <c r="D6496"/>
      <c r="E6496"/>
      <c r="F6496"/>
      <c r="G6496"/>
      <c r="H6496"/>
      <c r="I6496"/>
      <c r="J6496"/>
      <c r="K6496"/>
    </row>
    <row r="6497" spans="1:11" x14ac:dyDescent="0.25">
      <c r="A6497"/>
      <c r="B6497"/>
      <c r="C6497"/>
      <c r="D6497"/>
      <c r="E6497"/>
      <c r="F6497"/>
      <c r="G6497"/>
      <c r="H6497"/>
      <c r="I6497"/>
      <c r="J6497"/>
      <c r="K6497"/>
    </row>
    <row r="6498" spans="1:11" x14ac:dyDescent="0.25">
      <c r="A6498"/>
      <c r="B6498"/>
      <c r="C6498"/>
      <c r="D6498"/>
      <c r="E6498"/>
      <c r="F6498"/>
      <c r="G6498"/>
      <c r="H6498"/>
      <c r="I6498"/>
      <c r="J6498"/>
      <c r="K6498"/>
    </row>
    <row r="6499" spans="1:11" x14ac:dyDescent="0.25">
      <c r="A6499"/>
      <c r="B6499"/>
      <c r="C6499"/>
      <c r="D6499"/>
      <c r="E6499"/>
      <c r="F6499"/>
      <c r="G6499"/>
      <c r="H6499"/>
      <c r="I6499"/>
      <c r="J6499"/>
      <c r="K6499"/>
    </row>
    <row r="6500" spans="1:11" x14ac:dyDescent="0.25">
      <c r="A6500"/>
      <c r="B6500"/>
      <c r="C6500"/>
      <c r="D6500"/>
      <c r="E6500"/>
      <c r="F6500"/>
      <c r="G6500"/>
      <c r="H6500"/>
      <c r="I6500"/>
      <c r="J6500"/>
      <c r="K6500"/>
    </row>
    <row r="6501" spans="1:11" x14ac:dyDescent="0.25">
      <c r="A6501"/>
      <c r="B6501"/>
      <c r="C6501"/>
      <c r="D6501"/>
      <c r="E6501"/>
      <c r="F6501"/>
      <c r="G6501"/>
      <c r="H6501"/>
      <c r="I6501"/>
      <c r="J6501"/>
      <c r="K6501"/>
    </row>
    <row r="6502" spans="1:11" x14ac:dyDescent="0.25">
      <c r="A6502"/>
      <c r="B6502"/>
      <c r="C6502"/>
      <c r="D6502"/>
      <c r="E6502"/>
      <c r="F6502"/>
      <c r="G6502"/>
      <c r="H6502"/>
      <c r="I6502"/>
      <c r="J6502"/>
      <c r="K6502"/>
    </row>
    <row r="6503" spans="1:11" x14ac:dyDescent="0.25">
      <c r="A6503"/>
      <c r="B6503"/>
      <c r="C6503"/>
      <c r="D6503"/>
      <c r="E6503"/>
      <c r="F6503"/>
      <c r="G6503"/>
      <c r="H6503"/>
      <c r="I6503"/>
      <c r="J6503"/>
      <c r="K6503"/>
    </row>
    <row r="6504" spans="1:11" x14ac:dyDescent="0.25">
      <c r="A6504"/>
      <c r="B6504"/>
      <c r="C6504"/>
      <c r="D6504"/>
      <c r="E6504"/>
      <c r="F6504"/>
      <c r="G6504"/>
      <c r="H6504"/>
      <c r="I6504"/>
      <c r="J6504"/>
      <c r="K6504"/>
    </row>
    <row r="6505" spans="1:11" x14ac:dyDescent="0.25">
      <c r="A6505"/>
      <c r="B6505"/>
      <c r="C6505"/>
      <c r="D6505"/>
      <c r="E6505"/>
      <c r="F6505"/>
      <c r="G6505"/>
      <c r="H6505"/>
      <c r="I6505"/>
      <c r="J6505"/>
      <c r="K6505"/>
    </row>
    <row r="6506" spans="1:11" x14ac:dyDescent="0.25">
      <c r="A6506"/>
      <c r="B6506"/>
      <c r="C6506"/>
      <c r="D6506"/>
      <c r="E6506"/>
      <c r="F6506"/>
      <c r="G6506"/>
      <c r="H6506"/>
      <c r="I6506"/>
      <c r="J6506"/>
      <c r="K6506"/>
    </row>
    <row r="6507" spans="1:11" x14ac:dyDescent="0.25">
      <c r="A6507"/>
      <c r="B6507"/>
      <c r="C6507"/>
      <c r="D6507"/>
      <c r="E6507"/>
      <c r="F6507"/>
      <c r="G6507"/>
      <c r="H6507"/>
      <c r="I6507"/>
      <c r="J6507"/>
      <c r="K6507"/>
    </row>
    <row r="6508" spans="1:11" x14ac:dyDescent="0.25">
      <c r="A6508"/>
      <c r="B6508"/>
      <c r="C6508"/>
      <c r="D6508"/>
      <c r="E6508"/>
      <c r="F6508"/>
      <c r="G6508"/>
      <c r="H6508"/>
      <c r="I6508"/>
      <c r="J6508"/>
      <c r="K6508"/>
    </row>
    <row r="6509" spans="1:11" x14ac:dyDescent="0.25">
      <c r="A6509"/>
      <c r="B6509"/>
      <c r="C6509"/>
      <c r="D6509"/>
      <c r="E6509"/>
      <c r="F6509"/>
      <c r="G6509"/>
      <c r="H6509"/>
      <c r="I6509"/>
      <c r="J6509"/>
      <c r="K6509"/>
    </row>
    <row r="6510" spans="1:11" x14ac:dyDescent="0.25">
      <c r="A6510"/>
      <c r="B6510"/>
      <c r="C6510"/>
      <c r="D6510"/>
      <c r="E6510"/>
      <c r="F6510"/>
      <c r="G6510"/>
      <c r="H6510"/>
      <c r="I6510"/>
      <c r="J6510"/>
      <c r="K6510"/>
    </row>
    <row r="6511" spans="1:11" x14ac:dyDescent="0.25">
      <c r="A6511"/>
      <c r="B6511"/>
      <c r="C6511"/>
      <c r="D6511"/>
      <c r="E6511"/>
      <c r="F6511"/>
      <c r="G6511"/>
      <c r="H6511"/>
      <c r="I6511"/>
      <c r="J6511"/>
      <c r="K6511"/>
    </row>
    <row r="6512" spans="1:11" x14ac:dyDescent="0.25">
      <c r="A6512"/>
      <c r="B6512"/>
      <c r="C6512"/>
      <c r="D6512"/>
      <c r="E6512"/>
      <c r="F6512"/>
      <c r="G6512"/>
      <c r="H6512"/>
      <c r="I6512"/>
      <c r="J6512"/>
      <c r="K6512"/>
    </row>
    <row r="6513" spans="1:11" x14ac:dyDescent="0.25">
      <c r="A6513"/>
      <c r="B6513"/>
      <c r="C6513"/>
      <c r="D6513"/>
      <c r="E6513"/>
      <c r="F6513"/>
      <c r="G6513"/>
      <c r="H6513"/>
      <c r="I6513"/>
      <c r="J6513"/>
      <c r="K6513"/>
    </row>
    <row r="6514" spans="1:11" x14ac:dyDescent="0.25">
      <c r="A6514"/>
      <c r="B6514"/>
      <c r="C6514"/>
      <c r="D6514"/>
      <c r="E6514"/>
      <c r="F6514"/>
      <c r="G6514"/>
      <c r="H6514"/>
      <c r="I6514"/>
      <c r="J6514"/>
      <c r="K6514"/>
    </row>
    <row r="6515" spans="1:11" x14ac:dyDescent="0.25">
      <c r="A6515"/>
      <c r="B6515"/>
      <c r="C6515"/>
      <c r="D6515"/>
      <c r="E6515"/>
      <c r="F6515"/>
      <c r="G6515"/>
      <c r="H6515"/>
      <c r="I6515"/>
      <c r="J6515"/>
      <c r="K6515"/>
    </row>
    <row r="6516" spans="1:11" x14ac:dyDescent="0.25">
      <c r="A6516"/>
      <c r="B6516"/>
      <c r="C6516"/>
      <c r="D6516"/>
      <c r="E6516"/>
      <c r="F6516"/>
      <c r="G6516"/>
      <c r="H6516"/>
      <c r="I6516"/>
      <c r="J6516"/>
      <c r="K6516"/>
    </row>
    <row r="6517" spans="1:11" x14ac:dyDescent="0.25">
      <c r="A6517"/>
      <c r="B6517"/>
      <c r="C6517"/>
      <c r="D6517"/>
      <c r="E6517"/>
      <c r="F6517"/>
      <c r="G6517"/>
      <c r="H6517"/>
      <c r="I6517"/>
      <c r="J6517"/>
      <c r="K6517"/>
    </row>
    <row r="6518" spans="1:11" x14ac:dyDescent="0.25">
      <c r="A6518"/>
      <c r="B6518"/>
      <c r="C6518"/>
      <c r="D6518"/>
      <c r="E6518"/>
      <c r="F6518"/>
      <c r="G6518"/>
      <c r="H6518"/>
      <c r="I6518"/>
      <c r="J6518"/>
      <c r="K6518"/>
    </row>
    <row r="6519" spans="1:11" x14ac:dyDescent="0.25">
      <c r="A6519"/>
      <c r="B6519"/>
      <c r="C6519"/>
      <c r="D6519"/>
      <c r="E6519"/>
      <c r="F6519"/>
      <c r="G6519"/>
      <c r="H6519"/>
      <c r="I6519"/>
      <c r="J6519"/>
      <c r="K6519"/>
    </row>
    <row r="6520" spans="1:11" x14ac:dyDescent="0.25">
      <c r="A6520"/>
      <c r="B6520"/>
      <c r="C6520"/>
      <c r="D6520"/>
      <c r="E6520"/>
      <c r="F6520"/>
      <c r="G6520"/>
      <c r="H6520"/>
      <c r="I6520"/>
      <c r="J6520"/>
      <c r="K6520"/>
    </row>
    <row r="6521" spans="1:11" x14ac:dyDescent="0.25">
      <c r="A6521"/>
      <c r="B6521"/>
      <c r="C6521"/>
      <c r="D6521"/>
      <c r="E6521"/>
      <c r="F6521"/>
      <c r="G6521"/>
      <c r="H6521"/>
      <c r="I6521"/>
      <c r="J6521"/>
      <c r="K6521"/>
    </row>
    <row r="6522" spans="1:11" x14ac:dyDescent="0.25">
      <c r="A6522"/>
      <c r="B6522"/>
      <c r="C6522"/>
      <c r="D6522"/>
      <c r="E6522"/>
      <c r="F6522"/>
      <c r="G6522"/>
      <c r="H6522"/>
      <c r="I6522"/>
      <c r="J6522"/>
      <c r="K6522"/>
    </row>
    <row r="6523" spans="1:11" x14ac:dyDescent="0.25">
      <c r="A6523"/>
      <c r="B6523"/>
      <c r="C6523"/>
      <c r="D6523"/>
      <c r="E6523"/>
      <c r="F6523"/>
      <c r="G6523"/>
      <c r="H6523"/>
      <c r="I6523"/>
      <c r="J6523"/>
      <c r="K6523"/>
    </row>
    <row r="6524" spans="1:11" x14ac:dyDescent="0.25">
      <c r="A6524"/>
      <c r="B6524"/>
      <c r="C6524"/>
      <c r="D6524"/>
      <c r="E6524"/>
      <c r="F6524"/>
      <c r="G6524"/>
      <c r="H6524"/>
      <c r="I6524"/>
      <c r="J6524"/>
      <c r="K6524"/>
    </row>
    <row r="6525" spans="1:11" x14ac:dyDescent="0.25">
      <c r="A6525"/>
      <c r="B6525"/>
      <c r="C6525"/>
      <c r="D6525"/>
      <c r="E6525"/>
      <c r="F6525"/>
      <c r="G6525"/>
      <c r="H6525"/>
      <c r="I6525"/>
      <c r="J6525"/>
      <c r="K6525"/>
    </row>
    <row r="6526" spans="1:11" x14ac:dyDescent="0.25">
      <c r="A6526"/>
      <c r="B6526"/>
      <c r="C6526"/>
      <c r="D6526"/>
      <c r="E6526"/>
      <c r="F6526"/>
      <c r="G6526"/>
      <c r="H6526"/>
      <c r="I6526"/>
      <c r="J6526"/>
      <c r="K6526"/>
    </row>
    <row r="6527" spans="1:11" x14ac:dyDescent="0.25">
      <c r="A6527"/>
      <c r="B6527"/>
      <c r="C6527"/>
      <c r="D6527"/>
      <c r="E6527"/>
      <c r="F6527"/>
      <c r="G6527"/>
      <c r="H6527"/>
      <c r="I6527"/>
      <c r="J6527"/>
      <c r="K6527"/>
    </row>
    <row r="6528" spans="1:11" x14ac:dyDescent="0.25">
      <c r="A6528"/>
      <c r="B6528"/>
      <c r="C6528"/>
      <c r="D6528"/>
      <c r="E6528"/>
      <c r="F6528"/>
      <c r="G6528"/>
      <c r="H6528"/>
      <c r="I6528"/>
      <c r="J6528"/>
      <c r="K6528"/>
    </row>
    <row r="6529" spans="1:11" x14ac:dyDescent="0.25">
      <c r="A6529"/>
      <c r="B6529"/>
      <c r="C6529"/>
      <c r="D6529"/>
      <c r="E6529"/>
      <c r="F6529"/>
      <c r="G6529"/>
      <c r="H6529"/>
      <c r="I6529"/>
      <c r="J6529"/>
      <c r="K6529"/>
    </row>
    <row r="6530" spans="1:11" x14ac:dyDescent="0.25">
      <c r="A6530"/>
      <c r="B6530"/>
      <c r="C6530"/>
      <c r="D6530"/>
      <c r="E6530"/>
      <c r="F6530"/>
      <c r="G6530"/>
      <c r="H6530"/>
      <c r="I6530"/>
      <c r="J6530"/>
      <c r="K6530"/>
    </row>
    <row r="6531" spans="1:11" x14ac:dyDescent="0.25">
      <c r="A6531"/>
      <c r="B6531"/>
      <c r="C6531"/>
      <c r="D6531"/>
      <c r="E6531"/>
      <c r="F6531"/>
      <c r="G6531"/>
      <c r="H6531"/>
      <c r="I6531"/>
      <c r="J6531"/>
      <c r="K6531"/>
    </row>
    <row r="6532" spans="1:11" x14ac:dyDescent="0.25">
      <c r="A6532"/>
      <c r="B6532"/>
      <c r="C6532"/>
      <c r="D6532"/>
      <c r="E6532"/>
      <c r="F6532"/>
      <c r="G6532"/>
      <c r="H6532"/>
      <c r="I6532"/>
      <c r="J6532"/>
      <c r="K6532"/>
    </row>
    <row r="6533" spans="1:11" x14ac:dyDescent="0.25">
      <c r="A6533"/>
      <c r="B6533"/>
      <c r="C6533"/>
      <c r="D6533"/>
      <c r="E6533"/>
      <c r="F6533"/>
      <c r="G6533"/>
      <c r="H6533"/>
      <c r="I6533"/>
      <c r="J6533"/>
      <c r="K6533"/>
    </row>
    <row r="6534" spans="1:11" x14ac:dyDescent="0.25">
      <c r="A6534"/>
      <c r="B6534"/>
      <c r="C6534"/>
      <c r="D6534"/>
      <c r="E6534"/>
      <c r="F6534"/>
      <c r="G6534"/>
      <c r="H6534"/>
      <c r="I6534"/>
      <c r="J6534"/>
      <c r="K6534"/>
    </row>
    <row r="6535" spans="1:11" x14ac:dyDescent="0.25">
      <c r="A6535"/>
      <c r="B6535"/>
      <c r="C6535"/>
      <c r="D6535"/>
      <c r="E6535"/>
      <c r="F6535"/>
      <c r="G6535"/>
      <c r="H6535"/>
      <c r="I6535"/>
      <c r="J6535"/>
      <c r="K6535"/>
    </row>
    <row r="6536" spans="1:11" x14ac:dyDescent="0.25">
      <c r="A6536"/>
      <c r="B6536"/>
      <c r="C6536"/>
      <c r="D6536"/>
      <c r="E6536"/>
      <c r="F6536"/>
      <c r="G6536"/>
      <c r="H6536"/>
      <c r="I6536"/>
      <c r="J6536"/>
      <c r="K6536"/>
    </row>
    <row r="6537" spans="1:11" x14ac:dyDescent="0.25">
      <c r="A6537"/>
      <c r="B6537"/>
      <c r="C6537"/>
      <c r="D6537"/>
      <c r="E6537"/>
      <c r="F6537"/>
      <c r="G6537"/>
      <c r="H6537"/>
      <c r="I6537"/>
      <c r="J6537"/>
      <c r="K6537"/>
    </row>
    <row r="6538" spans="1:11" x14ac:dyDescent="0.25">
      <c r="A6538"/>
      <c r="B6538"/>
      <c r="C6538"/>
      <c r="D6538"/>
      <c r="E6538"/>
      <c r="F6538"/>
      <c r="G6538"/>
      <c r="H6538"/>
      <c r="I6538"/>
      <c r="J6538"/>
      <c r="K6538"/>
    </row>
    <row r="6539" spans="1:11" x14ac:dyDescent="0.25">
      <c r="A6539"/>
      <c r="B6539"/>
      <c r="C6539"/>
      <c r="D6539"/>
      <c r="E6539"/>
      <c r="F6539"/>
      <c r="G6539"/>
      <c r="H6539"/>
      <c r="I6539"/>
      <c r="J6539"/>
      <c r="K6539"/>
    </row>
    <row r="6540" spans="1:11" x14ac:dyDescent="0.25">
      <c r="A6540"/>
      <c r="B6540"/>
      <c r="C6540"/>
      <c r="D6540"/>
      <c r="E6540"/>
      <c r="F6540"/>
      <c r="G6540"/>
      <c r="H6540"/>
      <c r="I6540"/>
      <c r="J6540"/>
      <c r="K6540"/>
    </row>
    <row r="6541" spans="1:11" x14ac:dyDescent="0.25">
      <c r="A6541"/>
      <c r="B6541"/>
      <c r="C6541"/>
      <c r="D6541"/>
      <c r="E6541"/>
      <c r="F6541"/>
      <c r="G6541"/>
      <c r="H6541"/>
      <c r="I6541"/>
      <c r="J6541"/>
      <c r="K6541"/>
    </row>
    <row r="6542" spans="1:11" x14ac:dyDescent="0.25">
      <c r="A6542"/>
      <c r="B6542"/>
      <c r="C6542"/>
      <c r="D6542"/>
      <c r="E6542"/>
      <c r="F6542"/>
      <c r="G6542"/>
      <c r="H6542"/>
      <c r="I6542"/>
      <c r="J6542"/>
      <c r="K6542"/>
    </row>
    <row r="6543" spans="1:11" x14ac:dyDescent="0.25">
      <c r="A6543"/>
      <c r="B6543"/>
      <c r="C6543"/>
      <c r="D6543"/>
      <c r="E6543"/>
      <c r="F6543"/>
      <c r="G6543"/>
      <c r="H6543"/>
      <c r="I6543"/>
      <c r="J6543"/>
      <c r="K6543"/>
    </row>
    <row r="6544" spans="1:11" x14ac:dyDescent="0.25">
      <c r="A6544"/>
      <c r="B6544"/>
      <c r="C6544"/>
      <c r="D6544"/>
      <c r="E6544"/>
      <c r="F6544"/>
      <c r="G6544"/>
      <c r="H6544"/>
      <c r="I6544"/>
      <c r="J6544"/>
      <c r="K6544"/>
    </row>
    <row r="6545" spans="1:11" x14ac:dyDescent="0.25">
      <c r="A6545"/>
      <c r="B6545"/>
      <c r="C6545"/>
      <c r="D6545"/>
      <c r="E6545"/>
      <c r="F6545"/>
      <c r="G6545"/>
      <c r="H6545"/>
      <c r="I6545"/>
      <c r="J6545"/>
      <c r="K6545"/>
    </row>
    <row r="6546" spans="1:11" x14ac:dyDescent="0.25">
      <c r="A6546"/>
      <c r="B6546"/>
      <c r="C6546"/>
      <c r="D6546"/>
      <c r="E6546"/>
      <c r="F6546"/>
      <c r="G6546"/>
      <c r="H6546"/>
      <c r="I6546"/>
      <c r="J6546"/>
      <c r="K6546"/>
    </row>
    <row r="6547" spans="1:11" x14ac:dyDescent="0.25">
      <c r="A6547"/>
      <c r="B6547"/>
      <c r="C6547"/>
      <c r="D6547"/>
      <c r="E6547"/>
      <c r="F6547"/>
      <c r="G6547"/>
      <c r="H6547"/>
      <c r="I6547"/>
      <c r="J6547"/>
      <c r="K6547"/>
    </row>
    <row r="6548" spans="1:11" x14ac:dyDescent="0.25">
      <c r="A6548"/>
      <c r="B6548"/>
      <c r="C6548"/>
      <c r="D6548"/>
      <c r="E6548"/>
      <c r="F6548"/>
      <c r="G6548"/>
      <c r="H6548"/>
      <c r="I6548"/>
      <c r="J6548"/>
      <c r="K6548"/>
    </row>
    <row r="6549" spans="1:11" x14ac:dyDescent="0.25">
      <c r="A6549"/>
      <c r="B6549"/>
      <c r="C6549"/>
      <c r="D6549"/>
      <c r="E6549"/>
      <c r="F6549"/>
      <c r="G6549"/>
      <c r="H6549"/>
      <c r="I6549"/>
      <c r="J6549"/>
      <c r="K6549"/>
    </row>
    <row r="6550" spans="1:11" x14ac:dyDescent="0.25">
      <c r="A6550"/>
      <c r="B6550"/>
      <c r="C6550"/>
      <c r="D6550"/>
      <c r="E6550"/>
      <c r="F6550"/>
      <c r="G6550"/>
      <c r="H6550"/>
      <c r="I6550"/>
      <c r="J6550"/>
      <c r="K6550"/>
    </row>
    <row r="6551" spans="1:11" x14ac:dyDescent="0.25">
      <c r="A6551"/>
      <c r="B6551"/>
      <c r="C6551"/>
      <c r="D6551"/>
      <c r="E6551"/>
      <c r="F6551"/>
      <c r="G6551"/>
      <c r="H6551"/>
      <c r="I6551"/>
      <c r="J6551"/>
      <c r="K6551"/>
    </row>
    <row r="6552" spans="1:11" x14ac:dyDescent="0.25">
      <c r="A6552"/>
      <c r="B6552"/>
      <c r="C6552"/>
      <c r="D6552"/>
      <c r="E6552"/>
      <c r="F6552"/>
      <c r="G6552"/>
      <c r="H6552"/>
      <c r="I6552"/>
      <c r="J6552"/>
      <c r="K6552"/>
    </row>
    <row r="6553" spans="1:11" x14ac:dyDescent="0.25">
      <c r="A6553"/>
      <c r="B6553"/>
      <c r="C6553"/>
      <c r="D6553"/>
      <c r="E6553"/>
      <c r="F6553"/>
      <c r="G6553"/>
      <c r="H6553"/>
      <c r="I6553"/>
      <c r="J6553"/>
      <c r="K6553"/>
    </row>
    <row r="6554" spans="1:11" x14ac:dyDescent="0.25">
      <c r="A6554"/>
      <c r="B6554"/>
      <c r="C6554"/>
      <c r="D6554"/>
      <c r="E6554"/>
      <c r="F6554"/>
      <c r="G6554"/>
      <c r="H6554"/>
      <c r="I6554"/>
      <c r="J6554"/>
      <c r="K6554"/>
    </row>
    <row r="6555" spans="1:11" x14ac:dyDescent="0.25">
      <c r="A6555"/>
      <c r="B6555"/>
      <c r="C6555"/>
      <c r="D6555"/>
      <c r="E6555"/>
      <c r="F6555"/>
      <c r="G6555"/>
      <c r="H6555"/>
      <c r="I6555"/>
      <c r="J6555"/>
      <c r="K6555"/>
    </row>
    <row r="6556" spans="1:11" x14ac:dyDescent="0.25">
      <c r="A6556"/>
      <c r="B6556"/>
      <c r="C6556"/>
      <c r="D6556"/>
      <c r="E6556"/>
      <c r="F6556"/>
      <c r="G6556"/>
      <c r="H6556"/>
      <c r="I6556"/>
      <c r="J6556"/>
      <c r="K6556"/>
    </row>
    <row r="6557" spans="1:11" x14ac:dyDescent="0.25">
      <c r="A6557"/>
      <c r="B6557"/>
      <c r="C6557"/>
      <c r="D6557"/>
      <c r="E6557"/>
      <c r="F6557"/>
      <c r="G6557"/>
      <c r="H6557"/>
      <c r="I6557"/>
      <c r="J6557"/>
      <c r="K6557"/>
    </row>
    <row r="6558" spans="1:11" x14ac:dyDescent="0.25">
      <c r="A6558"/>
      <c r="B6558"/>
      <c r="C6558"/>
      <c r="D6558"/>
      <c r="E6558"/>
      <c r="F6558"/>
      <c r="G6558"/>
      <c r="H6558"/>
      <c r="I6558"/>
      <c r="J6558"/>
      <c r="K6558"/>
    </row>
    <row r="6559" spans="1:11" x14ac:dyDescent="0.25">
      <c r="A6559"/>
      <c r="B6559"/>
      <c r="C6559"/>
      <c r="D6559"/>
      <c r="E6559"/>
      <c r="F6559"/>
      <c r="G6559"/>
      <c r="H6559"/>
      <c r="I6559"/>
      <c r="J6559"/>
      <c r="K6559"/>
    </row>
    <row r="6560" spans="1:11" x14ac:dyDescent="0.25">
      <c r="A6560"/>
      <c r="B6560"/>
      <c r="C6560"/>
      <c r="D6560"/>
      <c r="E6560"/>
      <c r="F6560"/>
      <c r="G6560"/>
      <c r="H6560"/>
      <c r="I6560"/>
      <c r="J6560"/>
      <c r="K6560"/>
    </row>
    <row r="6561" spans="1:11" x14ac:dyDescent="0.25">
      <c r="A6561"/>
      <c r="B6561"/>
      <c r="C6561"/>
      <c r="D6561"/>
      <c r="E6561"/>
      <c r="F6561"/>
      <c r="G6561"/>
      <c r="H6561"/>
      <c r="I6561"/>
      <c r="J6561"/>
      <c r="K6561"/>
    </row>
    <row r="6562" spans="1:11" x14ac:dyDescent="0.25">
      <c r="A6562"/>
      <c r="B6562"/>
      <c r="C6562"/>
      <c r="D6562"/>
      <c r="E6562"/>
      <c r="F6562"/>
      <c r="G6562"/>
      <c r="H6562"/>
      <c r="I6562"/>
      <c r="J6562"/>
      <c r="K6562"/>
    </row>
    <row r="6563" spans="1:11" x14ac:dyDescent="0.25">
      <c r="A6563"/>
      <c r="B6563"/>
      <c r="C6563"/>
      <c r="D6563"/>
      <c r="E6563"/>
      <c r="F6563"/>
      <c r="G6563"/>
      <c r="H6563"/>
      <c r="I6563"/>
      <c r="J6563"/>
      <c r="K6563"/>
    </row>
    <row r="6564" spans="1:11" x14ac:dyDescent="0.25">
      <c r="A6564"/>
      <c r="B6564"/>
      <c r="C6564"/>
      <c r="D6564"/>
      <c r="E6564"/>
      <c r="F6564"/>
      <c r="G6564"/>
      <c r="H6564"/>
      <c r="I6564"/>
      <c r="J6564"/>
      <c r="K6564"/>
    </row>
    <row r="6565" spans="1:11" x14ac:dyDescent="0.25">
      <c r="A6565"/>
      <c r="B6565"/>
      <c r="C6565"/>
      <c r="D6565"/>
      <c r="E6565"/>
      <c r="F6565"/>
      <c r="G6565"/>
      <c r="H6565"/>
      <c r="I6565"/>
      <c r="J6565"/>
      <c r="K6565"/>
    </row>
    <row r="6566" spans="1:11" x14ac:dyDescent="0.25">
      <c r="A6566"/>
      <c r="B6566"/>
      <c r="C6566"/>
      <c r="D6566"/>
      <c r="E6566"/>
      <c r="F6566"/>
      <c r="G6566"/>
      <c r="H6566"/>
      <c r="I6566"/>
      <c r="J6566"/>
      <c r="K6566"/>
    </row>
    <row r="6567" spans="1:11" x14ac:dyDescent="0.25">
      <c r="A6567"/>
      <c r="B6567"/>
      <c r="C6567"/>
      <c r="D6567"/>
      <c r="E6567"/>
      <c r="F6567"/>
      <c r="G6567"/>
      <c r="H6567"/>
      <c r="I6567"/>
      <c r="J6567"/>
      <c r="K6567"/>
    </row>
    <row r="6568" spans="1:11" x14ac:dyDescent="0.25">
      <c r="A6568"/>
      <c r="B6568"/>
      <c r="C6568"/>
      <c r="D6568"/>
      <c r="E6568"/>
      <c r="F6568"/>
      <c r="G6568"/>
      <c r="H6568"/>
      <c r="I6568"/>
      <c r="J6568"/>
      <c r="K6568"/>
    </row>
    <row r="6569" spans="1:11" x14ac:dyDescent="0.25">
      <c r="A6569"/>
      <c r="B6569"/>
      <c r="C6569"/>
      <c r="D6569"/>
      <c r="E6569"/>
      <c r="F6569"/>
      <c r="G6569"/>
      <c r="H6569"/>
      <c r="I6569"/>
      <c r="J6569"/>
      <c r="K6569"/>
    </row>
    <row r="6570" spans="1:11" x14ac:dyDescent="0.25">
      <c r="A6570"/>
      <c r="B6570"/>
      <c r="C6570"/>
      <c r="D6570"/>
      <c r="E6570"/>
      <c r="F6570"/>
      <c r="G6570"/>
      <c r="H6570"/>
      <c r="I6570"/>
      <c r="J6570"/>
      <c r="K6570"/>
    </row>
    <row r="6571" spans="1:11" x14ac:dyDescent="0.25">
      <c r="A6571"/>
      <c r="B6571"/>
      <c r="C6571"/>
      <c r="D6571"/>
      <c r="E6571"/>
      <c r="F6571"/>
      <c r="G6571"/>
      <c r="H6571"/>
      <c r="I6571"/>
      <c r="J6571"/>
      <c r="K6571"/>
    </row>
    <row r="6572" spans="1:11" x14ac:dyDescent="0.25">
      <c r="A6572"/>
      <c r="B6572"/>
      <c r="C6572"/>
      <c r="D6572"/>
      <c r="E6572"/>
      <c r="F6572"/>
      <c r="G6572"/>
      <c r="H6572"/>
      <c r="I6572"/>
      <c r="J6572"/>
      <c r="K6572"/>
    </row>
    <row r="6573" spans="1:11" x14ac:dyDescent="0.25">
      <c r="A6573"/>
      <c r="B6573"/>
      <c r="C6573"/>
      <c r="D6573"/>
      <c r="E6573"/>
      <c r="F6573"/>
      <c r="G6573"/>
      <c r="H6573"/>
      <c r="I6573"/>
      <c r="J6573"/>
      <c r="K6573"/>
    </row>
    <row r="6574" spans="1:11" x14ac:dyDescent="0.25">
      <c r="A6574"/>
      <c r="B6574"/>
      <c r="C6574"/>
      <c r="D6574"/>
      <c r="E6574"/>
      <c r="F6574"/>
      <c r="G6574"/>
      <c r="H6574"/>
      <c r="I6574"/>
      <c r="J6574"/>
      <c r="K6574"/>
    </row>
    <row r="6575" spans="1:11" x14ac:dyDescent="0.25">
      <c r="A6575"/>
      <c r="B6575"/>
      <c r="C6575"/>
      <c r="D6575"/>
      <c r="E6575"/>
      <c r="F6575"/>
      <c r="G6575"/>
      <c r="H6575"/>
      <c r="I6575"/>
      <c r="J6575"/>
      <c r="K6575"/>
    </row>
    <row r="6576" spans="1:11" x14ac:dyDescent="0.25">
      <c r="A6576"/>
      <c r="B6576"/>
      <c r="C6576"/>
      <c r="D6576"/>
      <c r="E6576"/>
      <c r="F6576"/>
      <c r="G6576"/>
      <c r="H6576"/>
      <c r="I6576"/>
      <c r="J6576"/>
      <c r="K6576"/>
    </row>
    <row r="6577" spans="1:11" x14ac:dyDescent="0.25">
      <c r="A6577"/>
      <c r="B6577"/>
      <c r="C6577"/>
      <c r="D6577"/>
      <c r="E6577"/>
      <c r="F6577"/>
      <c r="G6577"/>
      <c r="H6577"/>
      <c r="I6577"/>
      <c r="J6577"/>
      <c r="K6577"/>
    </row>
    <row r="6578" spans="1:11" x14ac:dyDescent="0.25">
      <c r="A6578"/>
      <c r="B6578"/>
      <c r="C6578"/>
      <c r="D6578"/>
      <c r="E6578"/>
      <c r="F6578"/>
      <c r="G6578"/>
      <c r="H6578"/>
      <c r="I6578"/>
      <c r="J6578"/>
      <c r="K6578"/>
    </row>
    <row r="6579" spans="1:11" x14ac:dyDescent="0.25">
      <c r="A6579"/>
      <c r="B6579"/>
      <c r="C6579"/>
      <c r="D6579"/>
      <c r="E6579"/>
      <c r="F6579"/>
      <c r="G6579"/>
      <c r="H6579"/>
      <c r="I6579"/>
      <c r="J6579"/>
      <c r="K6579"/>
    </row>
    <row r="6580" spans="1:11" x14ac:dyDescent="0.25">
      <c r="A6580"/>
      <c r="B6580"/>
      <c r="C6580"/>
      <c r="D6580"/>
      <c r="E6580"/>
      <c r="F6580"/>
      <c r="G6580"/>
      <c r="H6580"/>
      <c r="I6580"/>
      <c r="J6580"/>
      <c r="K6580"/>
    </row>
    <row r="6581" spans="1:11" x14ac:dyDescent="0.25">
      <c r="A6581"/>
      <c r="B6581"/>
      <c r="C6581"/>
      <c r="D6581"/>
      <c r="E6581"/>
      <c r="F6581"/>
      <c r="G6581"/>
      <c r="H6581"/>
      <c r="I6581"/>
      <c r="J6581"/>
      <c r="K6581"/>
    </row>
    <row r="6582" spans="1:11" x14ac:dyDescent="0.25">
      <c r="A6582"/>
      <c r="B6582"/>
      <c r="C6582"/>
      <c r="D6582"/>
      <c r="E6582"/>
      <c r="F6582"/>
      <c r="G6582"/>
      <c r="H6582"/>
      <c r="I6582"/>
      <c r="J6582"/>
      <c r="K6582"/>
    </row>
    <row r="6583" spans="1:11" x14ac:dyDescent="0.25">
      <c r="A6583"/>
      <c r="B6583"/>
      <c r="C6583"/>
      <c r="D6583"/>
      <c r="E6583"/>
      <c r="F6583"/>
      <c r="G6583"/>
      <c r="H6583"/>
      <c r="I6583"/>
      <c r="J6583"/>
      <c r="K6583"/>
    </row>
    <row r="6584" spans="1:11" x14ac:dyDescent="0.25">
      <c r="A6584"/>
      <c r="B6584"/>
      <c r="C6584"/>
      <c r="D6584"/>
      <c r="E6584"/>
      <c r="F6584"/>
      <c r="G6584"/>
      <c r="H6584"/>
      <c r="I6584"/>
      <c r="J6584"/>
      <c r="K6584"/>
    </row>
    <row r="6585" spans="1:11" x14ac:dyDescent="0.25">
      <c r="A6585"/>
      <c r="B6585"/>
      <c r="C6585"/>
      <c r="D6585"/>
      <c r="E6585"/>
      <c r="F6585"/>
      <c r="G6585"/>
      <c r="H6585"/>
      <c r="I6585"/>
      <c r="J6585"/>
      <c r="K6585"/>
    </row>
    <row r="6586" spans="1:11" x14ac:dyDescent="0.25">
      <c r="A6586"/>
      <c r="B6586"/>
      <c r="C6586"/>
      <c r="D6586"/>
      <c r="E6586"/>
      <c r="F6586"/>
      <c r="G6586"/>
      <c r="H6586"/>
      <c r="I6586"/>
      <c r="J6586"/>
      <c r="K6586"/>
    </row>
    <row r="6587" spans="1:11" x14ac:dyDescent="0.25">
      <c r="A6587"/>
      <c r="B6587"/>
      <c r="C6587"/>
      <c r="D6587"/>
      <c r="E6587"/>
      <c r="F6587"/>
      <c r="G6587"/>
      <c r="H6587"/>
      <c r="I6587"/>
      <c r="J6587"/>
      <c r="K6587"/>
    </row>
    <row r="6588" spans="1:11" x14ac:dyDescent="0.25">
      <c r="A6588"/>
      <c r="B6588"/>
      <c r="C6588"/>
      <c r="D6588"/>
      <c r="E6588"/>
      <c r="F6588"/>
      <c r="G6588"/>
      <c r="H6588"/>
      <c r="I6588"/>
      <c r="J6588"/>
      <c r="K6588"/>
    </row>
    <row r="6589" spans="1:11" x14ac:dyDescent="0.25">
      <c r="A6589"/>
      <c r="B6589"/>
      <c r="C6589"/>
      <c r="D6589"/>
      <c r="E6589"/>
      <c r="F6589"/>
      <c r="G6589"/>
      <c r="H6589"/>
      <c r="I6589"/>
      <c r="J6589"/>
      <c r="K6589"/>
    </row>
    <row r="6590" spans="1:11" x14ac:dyDescent="0.25">
      <c r="A6590"/>
      <c r="B6590"/>
      <c r="C6590"/>
      <c r="D6590"/>
      <c r="E6590"/>
      <c r="F6590"/>
      <c r="G6590"/>
      <c r="H6590"/>
      <c r="I6590"/>
      <c r="J6590"/>
      <c r="K6590"/>
    </row>
    <row r="6591" spans="1:11" x14ac:dyDescent="0.25">
      <c r="A6591"/>
      <c r="B6591"/>
      <c r="C6591"/>
      <c r="D6591"/>
      <c r="E6591"/>
      <c r="F6591"/>
      <c r="G6591"/>
      <c r="H6591"/>
      <c r="I6591"/>
      <c r="J6591"/>
      <c r="K6591"/>
    </row>
    <row r="6592" spans="1:11" x14ac:dyDescent="0.25">
      <c r="A6592"/>
      <c r="B6592"/>
      <c r="C6592"/>
      <c r="D6592"/>
      <c r="E6592"/>
      <c r="F6592"/>
      <c r="G6592"/>
      <c r="H6592"/>
      <c r="I6592"/>
      <c r="J6592"/>
      <c r="K6592"/>
    </row>
    <row r="6593" spans="1:11" x14ac:dyDescent="0.25">
      <c r="A6593"/>
      <c r="B6593"/>
      <c r="C6593"/>
      <c r="D6593"/>
      <c r="E6593"/>
      <c r="F6593"/>
      <c r="G6593"/>
      <c r="H6593"/>
      <c r="I6593"/>
      <c r="J6593"/>
      <c r="K6593"/>
    </row>
    <row r="6594" spans="1:11" x14ac:dyDescent="0.25">
      <c r="A6594"/>
      <c r="B6594"/>
      <c r="C6594"/>
      <c r="D6594"/>
      <c r="E6594"/>
      <c r="F6594"/>
      <c r="G6594"/>
      <c r="H6594"/>
      <c r="I6594"/>
      <c r="J6594"/>
      <c r="K6594"/>
    </row>
    <row r="6595" spans="1:11" x14ac:dyDescent="0.25">
      <c r="A6595"/>
      <c r="B6595"/>
      <c r="C6595"/>
      <c r="D6595"/>
      <c r="E6595"/>
      <c r="F6595"/>
      <c r="G6595"/>
      <c r="H6595"/>
      <c r="I6595"/>
      <c r="J6595"/>
      <c r="K6595"/>
    </row>
    <row r="6596" spans="1:11" x14ac:dyDescent="0.25">
      <c r="A6596"/>
      <c r="B6596"/>
      <c r="C6596"/>
      <c r="D6596"/>
      <c r="E6596"/>
      <c r="F6596"/>
      <c r="G6596"/>
      <c r="H6596"/>
      <c r="I6596"/>
      <c r="J6596"/>
      <c r="K6596"/>
    </row>
    <row r="6597" spans="1:11" x14ac:dyDescent="0.25">
      <c r="A6597"/>
      <c r="B6597"/>
      <c r="C6597"/>
      <c r="D6597"/>
      <c r="E6597"/>
      <c r="F6597"/>
      <c r="G6597"/>
      <c r="H6597"/>
      <c r="I6597"/>
      <c r="J6597"/>
      <c r="K6597"/>
    </row>
    <row r="6598" spans="1:11" x14ac:dyDescent="0.25">
      <c r="A6598"/>
      <c r="B6598"/>
      <c r="C6598"/>
      <c r="D6598"/>
      <c r="E6598"/>
      <c r="F6598"/>
      <c r="G6598"/>
      <c r="H6598"/>
      <c r="I6598"/>
      <c r="J6598"/>
      <c r="K6598"/>
    </row>
    <row r="6599" spans="1:11" x14ac:dyDescent="0.25">
      <c r="A6599"/>
      <c r="B6599"/>
      <c r="C6599"/>
      <c r="D6599"/>
      <c r="E6599"/>
      <c r="F6599"/>
      <c r="G6599"/>
      <c r="H6599"/>
      <c r="I6599"/>
      <c r="J6599"/>
      <c r="K6599"/>
    </row>
    <row r="6600" spans="1:11" x14ac:dyDescent="0.25">
      <c r="A6600"/>
      <c r="B6600"/>
      <c r="C6600"/>
      <c r="D6600"/>
      <c r="E6600"/>
      <c r="F6600"/>
      <c r="G6600"/>
      <c r="H6600"/>
      <c r="I6600"/>
      <c r="J6600"/>
      <c r="K6600"/>
    </row>
    <row r="6601" spans="1:11" x14ac:dyDescent="0.25">
      <c r="A6601"/>
      <c r="B6601"/>
      <c r="C6601"/>
      <c r="D6601"/>
      <c r="E6601"/>
      <c r="F6601"/>
      <c r="G6601"/>
      <c r="H6601"/>
      <c r="I6601"/>
      <c r="J6601"/>
      <c r="K6601"/>
    </row>
    <row r="6602" spans="1:11" x14ac:dyDescent="0.25">
      <c r="A6602"/>
      <c r="B6602"/>
      <c r="C6602"/>
      <c r="D6602"/>
      <c r="E6602"/>
      <c r="F6602"/>
      <c r="G6602"/>
      <c r="H6602"/>
      <c r="I6602"/>
      <c r="J6602"/>
      <c r="K6602"/>
    </row>
    <row r="6603" spans="1:11" x14ac:dyDescent="0.25">
      <c r="A6603"/>
      <c r="B6603"/>
      <c r="C6603"/>
      <c r="D6603"/>
      <c r="E6603"/>
      <c r="F6603"/>
      <c r="G6603"/>
      <c r="H6603"/>
      <c r="I6603"/>
      <c r="J6603"/>
      <c r="K6603"/>
    </row>
    <row r="6604" spans="1:11" x14ac:dyDescent="0.25">
      <c r="A6604"/>
      <c r="B6604"/>
      <c r="C6604"/>
      <c r="D6604"/>
      <c r="E6604"/>
      <c r="F6604"/>
      <c r="G6604"/>
      <c r="H6604"/>
      <c r="I6604"/>
      <c r="J6604"/>
      <c r="K6604"/>
    </row>
    <row r="6605" spans="1:11" x14ac:dyDescent="0.25">
      <c r="A6605"/>
      <c r="B6605"/>
      <c r="C6605"/>
      <c r="D6605"/>
      <c r="E6605"/>
      <c r="F6605"/>
      <c r="G6605"/>
      <c r="H6605"/>
      <c r="I6605"/>
      <c r="J6605"/>
      <c r="K6605"/>
    </row>
    <row r="6606" spans="1:11" x14ac:dyDescent="0.25">
      <c r="A6606"/>
      <c r="B6606"/>
      <c r="C6606"/>
      <c r="D6606"/>
      <c r="E6606"/>
      <c r="F6606"/>
      <c r="G6606"/>
      <c r="H6606"/>
      <c r="I6606"/>
      <c r="J6606"/>
      <c r="K6606"/>
    </row>
    <row r="6607" spans="1:11" x14ac:dyDescent="0.25">
      <c r="A6607"/>
      <c r="B6607"/>
      <c r="C6607"/>
      <c r="D6607"/>
      <c r="E6607"/>
      <c r="F6607"/>
      <c r="G6607"/>
      <c r="H6607"/>
      <c r="I6607"/>
      <c r="J6607"/>
      <c r="K6607"/>
    </row>
    <row r="6608" spans="1:11" x14ac:dyDescent="0.25">
      <c r="A6608"/>
      <c r="B6608"/>
      <c r="C6608"/>
      <c r="D6608"/>
      <c r="E6608"/>
      <c r="F6608"/>
      <c r="G6608"/>
      <c r="H6608"/>
      <c r="I6608"/>
      <c r="J6608"/>
      <c r="K6608"/>
    </row>
    <row r="6609" spans="1:11" x14ac:dyDescent="0.25">
      <c r="A6609"/>
      <c r="B6609"/>
      <c r="C6609"/>
      <c r="D6609"/>
      <c r="E6609"/>
      <c r="F6609"/>
      <c r="G6609"/>
      <c r="H6609"/>
      <c r="I6609"/>
      <c r="J6609"/>
      <c r="K6609"/>
    </row>
    <row r="6610" spans="1:11" x14ac:dyDescent="0.25">
      <c r="A6610"/>
      <c r="B6610"/>
      <c r="C6610"/>
      <c r="D6610"/>
      <c r="E6610"/>
      <c r="F6610"/>
      <c r="G6610"/>
      <c r="H6610"/>
      <c r="I6610"/>
      <c r="J6610"/>
      <c r="K6610"/>
    </row>
    <row r="6611" spans="1:11" x14ac:dyDescent="0.25">
      <c r="A6611"/>
      <c r="B6611"/>
      <c r="C6611"/>
      <c r="D6611"/>
      <c r="E6611"/>
      <c r="F6611"/>
      <c r="G6611"/>
      <c r="H6611"/>
      <c r="I6611"/>
      <c r="J6611"/>
      <c r="K6611"/>
    </row>
    <row r="6612" spans="1:11" x14ac:dyDescent="0.25">
      <c r="A6612"/>
      <c r="B6612"/>
      <c r="C6612"/>
      <c r="D6612"/>
      <c r="E6612"/>
      <c r="F6612"/>
      <c r="G6612"/>
      <c r="H6612"/>
      <c r="I6612"/>
      <c r="J6612"/>
      <c r="K6612"/>
    </row>
    <row r="6613" spans="1:11" x14ac:dyDescent="0.25">
      <c r="A6613"/>
      <c r="B6613"/>
      <c r="C6613"/>
      <c r="D6613"/>
      <c r="E6613"/>
      <c r="F6613"/>
      <c r="G6613"/>
      <c r="H6613"/>
      <c r="I6613"/>
      <c r="J6613"/>
      <c r="K6613"/>
    </row>
    <row r="6614" spans="1:11" x14ac:dyDescent="0.25">
      <c r="A6614"/>
      <c r="B6614"/>
      <c r="C6614"/>
      <c r="D6614"/>
      <c r="E6614"/>
      <c r="F6614"/>
      <c r="G6614"/>
      <c r="H6614"/>
      <c r="I6614"/>
      <c r="J6614"/>
      <c r="K6614"/>
    </row>
    <row r="6615" spans="1:11" x14ac:dyDescent="0.25">
      <c r="A6615"/>
      <c r="B6615"/>
      <c r="C6615"/>
      <c r="D6615"/>
      <c r="E6615"/>
      <c r="F6615"/>
      <c r="G6615"/>
      <c r="H6615"/>
      <c r="I6615"/>
      <c r="J6615"/>
      <c r="K6615"/>
    </row>
    <row r="6616" spans="1:11" x14ac:dyDescent="0.25">
      <c r="A6616"/>
      <c r="B6616"/>
      <c r="C6616"/>
      <c r="D6616"/>
      <c r="E6616"/>
      <c r="F6616"/>
      <c r="G6616"/>
      <c r="H6616"/>
      <c r="I6616"/>
      <c r="J6616"/>
      <c r="K6616"/>
    </row>
    <row r="6617" spans="1:11" x14ac:dyDescent="0.25">
      <c r="A6617"/>
      <c r="B6617"/>
      <c r="C6617"/>
      <c r="D6617"/>
      <c r="E6617"/>
      <c r="F6617"/>
      <c r="G6617"/>
      <c r="H6617"/>
      <c r="I6617"/>
      <c r="J6617"/>
      <c r="K6617"/>
    </row>
    <row r="6618" spans="1:11" x14ac:dyDescent="0.25">
      <c r="A6618"/>
      <c r="B6618"/>
      <c r="C6618"/>
      <c r="D6618"/>
      <c r="E6618"/>
      <c r="F6618"/>
      <c r="G6618"/>
      <c r="H6618"/>
      <c r="I6618"/>
      <c r="J6618"/>
      <c r="K6618"/>
    </row>
    <row r="6619" spans="1:11" x14ac:dyDescent="0.25">
      <c r="A6619"/>
      <c r="B6619"/>
      <c r="C6619"/>
      <c r="D6619"/>
      <c r="E6619"/>
      <c r="F6619"/>
      <c r="G6619"/>
      <c r="H6619"/>
      <c r="I6619"/>
      <c r="J6619"/>
      <c r="K6619"/>
    </row>
    <row r="6620" spans="1:11" x14ac:dyDescent="0.25">
      <c r="A6620"/>
      <c r="B6620"/>
      <c r="C6620"/>
      <c r="D6620"/>
      <c r="E6620"/>
      <c r="F6620"/>
      <c r="G6620"/>
      <c r="H6620"/>
      <c r="I6620"/>
      <c r="J6620"/>
      <c r="K6620"/>
    </row>
    <row r="6621" spans="1:11" x14ac:dyDescent="0.25">
      <c r="A6621"/>
      <c r="B6621"/>
      <c r="C6621"/>
      <c r="D6621"/>
      <c r="E6621"/>
      <c r="F6621"/>
      <c r="G6621"/>
      <c r="H6621"/>
      <c r="I6621"/>
      <c r="J6621"/>
      <c r="K6621"/>
    </row>
    <row r="6622" spans="1:11" x14ac:dyDescent="0.25">
      <c r="A6622"/>
      <c r="B6622"/>
      <c r="C6622"/>
      <c r="D6622"/>
      <c r="E6622"/>
      <c r="F6622"/>
      <c r="G6622"/>
      <c r="H6622"/>
      <c r="I6622"/>
      <c r="J6622"/>
      <c r="K6622"/>
    </row>
    <row r="6623" spans="1:11" x14ac:dyDescent="0.25">
      <c r="A6623"/>
      <c r="B6623"/>
      <c r="C6623"/>
      <c r="D6623"/>
      <c r="E6623"/>
      <c r="F6623"/>
      <c r="G6623"/>
      <c r="H6623"/>
      <c r="I6623"/>
      <c r="J6623"/>
      <c r="K6623"/>
    </row>
    <row r="6624" spans="1:11" x14ac:dyDescent="0.25">
      <c r="A6624"/>
      <c r="B6624"/>
      <c r="C6624"/>
      <c r="D6624"/>
      <c r="E6624"/>
      <c r="F6624"/>
      <c r="G6624"/>
      <c r="H6624"/>
      <c r="I6624"/>
      <c r="J6624"/>
      <c r="K6624"/>
    </row>
    <row r="6625" spans="1:11" x14ac:dyDescent="0.25">
      <c r="A6625"/>
      <c r="B6625"/>
      <c r="C6625"/>
      <c r="D6625"/>
      <c r="E6625"/>
      <c r="F6625"/>
      <c r="G6625"/>
      <c r="H6625"/>
      <c r="I6625"/>
      <c r="J6625"/>
      <c r="K6625"/>
    </row>
    <row r="6626" spans="1:11" x14ac:dyDescent="0.25">
      <c r="A6626"/>
      <c r="B6626"/>
      <c r="C6626"/>
      <c r="D6626"/>
      <c r="E6626"/>
      <c r="F6626"/>
      <c r="G6626"/>
      <c r="H6626"/>
      <c r="I6626"/>
      <c r="J6626"/>
      <c r="K6626"/>
    </row>
    <row r="6627" spans="1:11" x14ac:dyDescent="0.25">
      <c r="A6627"/>
      <c r="B6627"/>
      <c r="C6627"/>
      <c r="D6627"/>
      <c r="E6627"/>
      <c r="F6627"/>
      <c r="G6627"/>
      <c r="H6627"/>
      <c r="I6627"/>
      <c r="J6627"/>
      <c r="K6627"/>
    </row>
    <row r="6628" spans="1:11" x14ac:dyDescent="0.25">
      <c r="A6628"/>
      <c r="B6628"/>
      <c r="C6628"/>
      <c r="D6628"/>
      <c r="E6628"/>
      <c r="F6628"/>
      <c r="G6628"/>
      <c r="H6628"/>
      <c r="I6628"/>
      <c r="J6628"/>
      <c r="K6628"/>
    </row>
    <row r="6629" spans="1:11" x14ac:dyDescent="0.25">
      <c r="A6629"/>
      <c r="B6629"/>
      <c r="C6629"/>
      <c r="D6629"/>
      <c r="E6629"/>
      <c r="F6629"/>
      <c r="G6629"/>
      <c r="H6629"/>
      <c r="I6629"/>
      <c r="J6629"/>
      <c r="K6629"/>
    </row>
    <row r="6630" spans="1:11" x14ac:dyDescent="0.25">
      <c r="A6630"/>
      <c r="B6630"/>
      <c r="C6630"/>
      <c r="D6630"/>
      <c r="E6630"/>
      <c r="F6630"/>
      <c r="G6630"/>
      <c r="H6630"/>
      <c r="I6630"/>
      <c r="J6630"/>
      <c r="K6630"/>
    </row>
    <row r="6631" spans="1:11" x14ac:dyDescent="0.25">
      <c r="A6631"/>
      <c r="B6631"/>
      <c r="C6631"/>
      <c r="D6631"/>
      <c r="E6631"/>
      <c r="F6631"/>
      <c r="G6631"/>
      <c r="H6631"/>
      <c r="I6631"/>
      <c r="J6631"/>
      <c r="K6631"/>
    </row>
    <row r="6632" spans="1:11" x14ac:dyDescent="0.25">
      <c r="A6632"/>
      <c r="B6632"/>
      <c r="C6632"/>
      <c r="D6632"/>
      <c r="E6632"/>
      <c r="F6632"/>
      <c r="G6632"/>
      <c r="H6632"/>
      <c r="I6632"/>
      <c r="J6632"/>
      <c r="K6632"/>
    </row>
    <row r="6633" spans="1:11" x14ac:dyDescent="0.25">
      <c r="A6633"/>
      <c r="B6633"/>
      <c r="C6633"/>
      <c r="D6633"/>
      <c r="E6633"/>
      <c r="F6633"/>
      <c r="G6633"/>
      <c r="H6633"/>
      <c r="I6633"/>
      <c r="J6633"/>
      <c r="K6633"/>
    </row>
    <row r="6634" spans="1:11" x14ac:dyDescent="0.25">
      <c r="A6634"/>
      <c r="B6634"/>
      <c r="C6634"/>
      <c r="D6634"/>
      <c r="E6634"/>
      <c r="F6634"/>
      <c r="G6634"/>
      <c r="H6634"/>
      <c r="I6634"/>
      <c r="J6634"/>
      <c r="K6634"/>
    </row>
    <row r="6635" spans="1:11" x14ac:dyDescent="0.25">
      <c r="A6635"/>
      <c r="B6635"/>
      <c r="C6635"/>
      <c r="D6635"/>
      <c r="E6635"/>
      <c r="F6635"/>
      <c r="G6635"/>
      <c r="H6635"/>
      <c r="I6635"/>
      <c r="J6635"/>
      <c r="K6635"/>
    </row>
    <row r="6636" spans="1:11" x14ac:dyDescent="0.25">
      <c r="A6636"/>
      <c r="B6636"/>
      <c r="C6636"/>
      <c r="D6636"/>
      <c r="E6636"/>
      <c r="F6636"/>
      <c r="G6636"/>
      <c r="H6636"/>
      <c r="I6636"/>
      <c r="J6636"/>
      <c r="K6636"/>
    </row>
    <row r="6637" spans="1:11" x14ac:dyDescent="0.25">
      <c r="A6637"/>
      <c r="B6637"/>
      <c r="C6637"/>
      <c r="D6637"/>
      <c r="E6637"/>
      <c r="F6637"/>
      <c r="G6637"/>
      <c r="H6637"/>
      <c r="I6637"/>
      <c r="J6637"/>
      <c r="K6637"/>
    </row>
    <row r="6638" spans="1:11" x14ac:dyDescent="0.25">
      <c r="A6638"/>
      <c r="B6638"/>
      <c r="C6638"/>
      <c r="D6638"/>
      <c r="E6638"/>
      <c r="F6638"/>
      <c r="G6638"/>
      <c r="H6638"/>
      <c r="I6638"/>
      <c r="J6638"/>
      <c r="K6638"/>
    </row>
    <row r="6639" spans="1:11" x14ac:dyDescent="0.25">
      <c r="A6639"/>
      <c r="B6639"/>
      <c r="C6639"/>
      <c r="D6639"/>
      <c r="E6639"/>
      <c r="F6639"/>
      <c r="G6639"/>
      <c r="H6639"/>
      <c r="I6639"/>
      <c r="J6639"/>
      <c r="K66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72B7-6818-411F-A30A-A80C6FF72F8C}">
  <dimension ref="A1:A9"/>
  <sheetViews>
    <sheetView workbookViewId="0">
      <selection activeCell="H22" sqref="H22"/>
    </sheetView>
  </sheetViews>
  <sheetFormatPr defaultRowHeight="15" x14ac:dyDescent="0.25"/>
  <sheetData>
    <row r="1" spans="1:1" x14ac:dyDescent="0.25">
      <c r="A1" t="s">
        <v>419</v>
      </c>
    </row>
    <row r="2" spans="1:1" x14ac:dyDescent="0.25">
      <c r="A2" t="s">
        <v>422</v>
      </c>
    </row>
    <row r="5" spans="1:1" x14ac:dyDescent="0.25">
      <c r="A5" t="s">
        <v>760</v>
      </c>
    </row>
    <row r="6" spans="1:1" x14ac:dyDescent="0.25">
      <c r="A6" t="s">
        <v>759</v>
      </c>
    </row>
    <row r="8" spans="1:1" x14ac:dyDescent="0.25">
      <c r="A8" t="s">
        <v>761</v>
      </c>
    </row>
    <row r="9" spans="1:1" x14ac:dyDescent="0.25">
      <c r="A9" t="s">
        <v>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B0DE-858F-43FE-A293-616723163CF4}">
  <dimension ref="A2:A415"/>
  <sheetViews>
    <sheetView workbookViewId="0">
      <selection activeCell="G25" sqref="G25"/>
    </sheetView>
  </sheetViews>
  <sheetFormatPr defaultRowHeight="15" x14ac:dyDescent="0.25"/>
  <sheetData>
    <row r="2" spans="1:1" x14ac:dyDescent="0.25">
      <c r="A2" t="s">
        <v>459</v>
      </c>
    </row>
    <row r="4" spans="1:1" x14ac:dyDescent="0.25">
      <c r="A4" t="s">
        <v>460</v>
      </c>
    </row>
    <row r="5" spans="1:1" x14ac:dyDescent="0.25">
      <c r="A5" t="s">
        <v>461</v>
      </c>
    </row>
    <row r="6" spans="1:1" x14ac:dyDescent="0.25">
      <c r="A6" t="s">
        <v>462</v>
      </c>
    </row>
    <row r="7" spans="1:1" x14ac:dyDescent="0.25">
      <c r="A7" t="s">
        <v>463</v>
      </c>
    </row>
    <row r="9" spans="1:1" x14ac:dyDescent="0.25">
      <c r="A9" t="s">
        <v>464</v>
      </c>
    </row>
    <row r="10" spans="1:1" x14ac:dyDescent="0.25">
      <c r="A10" t="s">
        <v>465</v>
      </c>
    </row>
    <row r="11" spans="1:1" x14ac:dyDescent="0.25">
      <c r="A11" t="s">
        <v>466</v>
      </c>
    </row>
    <row r="13" spans="1:1" x14ac:dyDescent="0.25">
      <c r="A13" t="s">
        <v>467</v>
      </c>
    </row>
    <row r="14" spans="1:1" x14ac:dyDescent="0.25">
      <c r="A14" t="s">
        <v>468</v>
      </c>
    </row>
    <row r="15" spans="1:1" x14ac:dyDescent="0.25">
      <c r="A15" t="s">
        <v>469</v>
      </c>
    </row>
    <row r="16" spans="1:1" x14ac:dyDescent="0.25">
      <c r="A16" t="s">
        <v>460</v>
      </c>
    </row>
    <row r="18" spans="1:1" x14ac:dyDescent="0.25">
      <c r="A18" t="s">
        <v>470</v>
      </c>
    </row>
    <row r="20" spans="1:1" x14ac:dyDescent="0.25">
      <c r="A20" t="s">
        <v>471</v>
      </c>
    </row>
    <row r="21" spans="1:1" x14ac:dyDescent="0.25">
      <c r="A21" t="s">
        <v>472</v>
      </c>
    </row>
    <row r="22" spans="1:1" x14ac:dyDescent="0.25">
      <c r="A22" t="s">
        <v>473</v>
      </c>
    </row>
    <row r="23" spans="1:1" x14ac:dyDescent="0.25">
      <c r="A23" t="s">
        <v>474</v>
      </c>
    </row>
    <row r="24" spans="1:1" x14ac:dyDescent="0.25">
      <c r="A24" t="s">
        <v>475</v>
      </c>
    </row>
    <row r="25" spans="1:1" x14ac:dyDescent="0.25">
      <c r="A25" t="s">
        <v>476</v>
      </c>
    </row>
    <row r="27" spans="1:1" x14ac:dyDescent="0.25">
      <c r="A27" t="s">
        <v>460</v>
      </c>
    </row>
    <row r="28" spans="1:1" x14ac:dyDescent="0.25">
      <c r="A28" t="s">
        <v>471</v>
      </c>
    </row>
    <row r="29" spans="1:1" x14ac:dyDescent="0.25">
      <c r="A29" t="s">
        <v>460</v>
      </c>
    </row>
    <row r="31" spans="1:1" x14ac:dyDescent="0.25">
      <c r="A31" t="s">
        <v>477</v>
      </c>
    </row>
    <row r="32" spans="1:1" x14ac:dyDescent="0.25">
      <c r="A32" t="s">
        <v>478</v>
      </c>
    </row>
    <row r="33" spans="1:1" x14ac:dyDescent="0.25">
      <c r="A33" t="s">
        <v>479</v>
      </c>
    </row>
    <row r="34" spans="1:1" x14ac:dyDescent="0.25">
      <c r="A34" t="s">
        <v>480</v>
      </c>
    </row>
    <row r="36" spans="1:1" x14ac:dyDescent="0.25">
      <c r="A36" t="s">
        <v>478</v>
      </c>
    </row>
    <row r="38" spans="1:1" x14ac:dyDescent="0.25">
      <c r="A38" t="s">
        <v>481</v>
      </c>
    </row>
    <row r="39" spans="1:1" x14ac:dyDescent="0.25">
      <c r="A39" t="s">
        <v>482</v>
      </c>
    </row>
    <row r="40" spans="1:1" x14ac:dyDescent="0.25">
      <c r="A40" t="s">
        <v>483</v>
      </c>
    </row>
    <row r="41" spans="1:1" x14ac:dyDescent="0.25">
      <c r="A41" t="s">
        <v>484</v>
      </c>
    </row>
    <row r="42" spans="1:1" x14ac:dyDescent="0.25">
      <c r="A42" t="s">
        <v>485</v>
      </c>
    </row>
    <row r="43" spans="1:1" x14ac:dyDescent="0.25">
      <c r="A43" t="s">
        <v>486</v>
      </c>
    </row>
    <row r="44" spans="1:1" x14ac:dyDescent="0.25">
      <c r="A44" t="s">
        <v>487</v>
      </c>
    </row>
    <row r="45" spans="1:1" x14ac:dyDescent="0.25">
      <c r="A45" t="s">
        <v>488</v>
      </c>
    </row>
    <row r="46" spans="1:1" x14ac:dyDescent="0.25">
      <c r="A46" t="s">
        <v>489</v>
      </c>
    </row>
    <row r="47" spans="1:1" x14ac:dyDescent="0.25">
      <c r="A47" t="s">
        <v>490</v>
      </c>
    </row>
    <row r="49" spans="1:1" x14ac:dyDescent="0.25">
      <c r="A49" t="s">
        <v>491</v>
      </c>
    </row>
    <row r="50" spans="1:1" x14ac:dyDescent="0.25">
      <c r="A50" t="s">
        <v>492</v>
      </c>
    </row>
    <row r="51" spans="1:1" x14ac:dyDescent="0.25">
      <c r="A51" t="s">
        <v>493</v>
      </c>
    </row>
    <row r="52" spans="1:1" x14ac:dyDescent="0.25">
      <c r="A52" t="s">
        <v>494</v>
      </c>
    </row>
    <row r="53" spans="1:1" x14ac:dyDescent="0.25">
      <c r="A53" t="s">
        <v>495</v>
      </c>
    </row>
    <row r="54" spans="1:1" x14ac:dyDescent="0.25">
      <c r="A54" t="s">
        <v>496</v>
      </c>
    </row>
    <row r="55" spans="1:1" x14ac:dyDescent="0.25">
      <c r="A55" t="s">
        <v>497</v>
      </c>
    </row>
    <row r="56" spans="1:1" x14ac:dyDescent="0.25">
      <c r="A56" t="s">
        <v>491</v>
      </c>
    </row>
    <row r="57" spans="1:1" x14ac:dyDescent="0.25">
      <c r="A57" t="s">
        <v>498</v>
      </c>
    </row>
    <row r="59" spans="1:1" x14ac:dyDescent="0.25">
      <c r="A59" t="s">
        <v>479</v>
      </c>
    </row>
    <row r="61" spans="1:1" x14ac:dyDescent="0.25">
      <c r="A61" t="s">
        <v>499</v>
      </c>
    </row>
    <row r="62" spans="1:1" x14ac:dyDescent="0.25">
      <c r="A62" t="s">
        <v>500</v>
      </c>
    </row>
    <row r="63" spans="1:1" x14ac:dyDescent="0.25">
      <c r="A63" t="s">
        <v>482</v>
      </c>
    </row>
    <row r="64" spans="1:1" x14ac:dyDescent="0.25">
      <c r="A64" t="s">
        <v>501</v>
      </c>
    </row>
    <row r="65" spans="1:1" x14ac:dyDescent="0.25">
      <c r="A65" t="s">
        <v>502</v>
      </c>
    </row>
    <row r="66" spans="1:1" x14ac:dyDescent="0.25">
      <c r="A66" t="s">
        <v>503</v>
      </c>
    </row>
    <row r="67" spans="1:1" x14ac:dyDescent="0.25">
      <c r="A67" t="s">
        <v>504</v>
      </c>
    </row>
    <row r="68" spans="1:1" x14ac:dyDescent="0.25">
      <c r="A68" t="s">
        <v>505</v>
      </c>
    </row>
    <row r="69" spans="1:1" x14ac:dyDescent="0.25">
      <c r="A69" t="s">
        <v>506</v>
      </c>
    </row>
    <row r="70" spans="1:1" x14ac:dyDescent="0.25">
      <c r="A70" t="s">
        <v>507</v>
      </c>
    </row>
    <row r="71" spans="1:1" x14ac:dyDescent="0.25">
      <c r="A71" t="s">
        <v>508</v>
      </c>
    </row>
    <row r="73" spans="1:1" x14ac:dyDescent="0.25">
      <c r="A73" t="s">
        <v>509</v>
      </c>
    </row>
    <row r="74" spans="1:1" x14ac:dyDescent="0.25">
      <c r="A74" t="s">
        <v>510</v>
      </c>
    </row>
    <row r="75" spans="1:1" x14ac:dyDescent="0.25">
      <c r="A75" t="s">
        <v>511</v>
      </c>
    </row>
    <row r="76" spans="1:1" x14ac:dyDescent="0.25">
      <c r="A76" t="s">
        <v>512</v>
      </c>
    </row>
    <row r="77" spans="1:1" x14ac:dyDescent="0.25">
      <c r="A77" t="s">
        <v>513</v>
      </c>
    </row>
    <row r="78" spans="1:1" x14ac:dyDescent="0.25">
      <c r="A78" t="s">
        <v>514</v>
      </c>
    </row>
    <row r="79" spans="1:1" x14ac:dyDescent="0.25">
      <c r="A79" t="s">
        <v>515</v>
      </c>
    </row>
    <row r="80" spans="1:1" x14ac:dyDescent="0.25">
      <c r="A80" t="s">
        <v>516</v>
      </c>
    </row>
    <row r="81" spans="1:1" x14ac:dyDescent="0.25">
      <c r="A81" t="s">
        <v>517</v>
      </c>
    </row>
    <row r="82" spans="1:1" x14ac:dyDescent="0.25">
      <c r="A82" t="s">
        <v>518</v>
      </c>
    </row>
    <row r="84" spans="1:1" x14ac:dyDescent="0.25">
      <c r="A84" t="s">
        <v>519</v>
      </c>
    </row>
    <row r="85" spans="1:1" x14ac:dyDescent="0.25">
      <c r="A85" t="s">
        <v>520</v>
      </c>
    </row>
    <row r="86" spans="1:1" x14ac:dyDescent="0.25">
      <c r="A86" t="s">
        <v>521</v>
      </c>
    </row>
    <row r="87" spans="1:1" x14ac:dyDescent="0.25">
      <c r="A87" t="s">
        <v>522</v>
      </c>
    </row>
    <row r="89" spans="1:1" x14ac:dyDescent="0.25">
      <c r="A89" t="s">
        <v>523</v>
      </c>
    </row>
    <row r="90" spans="1:1" x14ac:dyDescent="0.25">
      <c r="A90" t="s">
        <v>524</v>
      </c>
    </row>
    <row r="91" spans="1:1" x14ac:dyDescent="0.25">
      <c r="A91" t="s">
        <v>525</v>
      </c>
    </row>
    <row r="92" spans="1:1" x14ac:dyDescent="0.25">
      <c r="A92" t="s">
        <v>526</v>
      </c>
    </row>
    <row r="93" spans="1:1" x14ac:dyDescent="0.25">
      <c r="A93" t="s">
        <v>527</v>
      </c>
    </row>
    <row r="94" spans="1:1" x14ac:dyDescent="0.25">
      <c r="A94" t="s">
        <v>523</v>
      </c>
    </row>
    <row r="95" spans="1:1" x14ac:dyDescent="0.25">
      <c r="A95" t="s">
        <v>528</v>
      </c>
    </row>
    <row r="97" spans="1:1" x14ac:dyDescent="0.25">
      <c r="A97" t="s">
        <v>480</v>
      </c>
    </row>
    <row r="99" spans="1:1" x14ac:dyDescent="0.25">
      <c r="A99" t="s">
        <v>529</v>
      </c>
    </row>
    <row r="100" spans="1:1" x14ac:dyDescent="0.25">
      <c r="A100" t="s">
        <v>530</v>
      </c>
    </row>
    <row r="101" spans="1:1" x14ac:dyDescent="0.25">
      <c r="A101" t="s">
        <v>531</v>
      </c>
    </row>
    <row r="102" spans="1:1" x14ac:dyDescent="0.25">
      <c r="A102" t="s">
        <v>532</v>
      </c>
    </row>
    <row r="103" spans="1:1" x14ac:dyDescent="0.25">
      <c r="A103" t="s">
        <v>533</v>
      </c>
    </row>
    <row r="104" spans="1:1" x14ac:dyDescent="0.25">
      <c r="A104" t="s">
        <v>534</v>
      </c>
    </row>
    <row r="105" spans="1:1" x14ac:dyDescent="0.25">
      <c r="A105" t="s">
        <v>535</v>
      </c>
    </row>
    <row r="106" spans="1:1" x14ac:dyDescent="0.25">
      <c r="A106" t="s">
        <v>536</v>
      </c>
    </row>
    <row r="107" spans="1:1" x14ac:dyDescent="0.25">
      <c r="A107" t="s">
        <v>537</v>
      </c>
    </row>
    <row r="108" spans="1:1" x14ac:dyDescent="0.25">
      <c r="A108" t="s">
        <v>538</v>
      </c>
    </row>
    <row r="109" spans="1:1" x14ac:dyDescent="0.25">
      <c r="A109" t="s">
        <v>539</v>
      </c>
    </row>
    <row r="110" spans="1:1" x14ac:dyDescent="0.25">
      <c r="A110" t="s">
        <v>540</v>
      </c>
    </row>
    <row r="111" spans="1:1" x14ac:dyDescent="0.25">
      <c r="A111" t="s">
        <v>541</v>
      </c>
    </row>
    <row r="112" spans="1:1" x14ac:dyDescent="0.25">
      <c r="A112" t="s">
        <v>542</v>
      </c>
    </row>
    <row r="113" spans="1:1" x14ac:dyDescent="0.25">
      <c r="A113" t="s">
        <v>543</v>
      </c>
    </row>
    <row r="114" spans="1:1" x14ac:dyDescent="0.25">
      <c r="A114" t="s">
        <v>544</v>
      </c>
    </row>
    <row r="115" spans="1:1" x14ac:dyDescent="0.25">
      <c r="A115" t="s">
        <v>545</v>
      </c>
    </row>
    <row r="117" spans="1:1" x14ac:dyDescent="0.25">
      <c r="A117" t="s">
        <v>460</v>
      </c>
    </row>
    <row r="118" spans="1:1" x14ac:dyDescent="0.25">
      <c r="A118" t="s">
        <v>472</v>
      </c>
    </row>
    <row r="119" spans="1:1" x14ac:dyDescent="0.25">
      <c r="A119" t="s">
        <v>460</v>
      </c>
    </row>
    <row r="121" spans="1:1" x14ac:dyDescent="0.25">
      <c r="A121" t="s">
        <v>477</v>
      </c>
    </row>
    <row r="122" spans="1:1" x14ac:dyDescent="0.25">
      <c r="A122" t="s">
        <v>546</v>
      </c>
    </row>
    <row r="123" spans="1:1" x14ac:dyDescent="0.25">
      <c r="A123" t="s">
        <v>547</v>
      </c>
    </row>
    <row r="124" spans="1:1" x14ac:dyDescent="0.25">
      <c r="A124" t="s">
        <v>548</v>
      </c>
    </row>
    <row r="125" spans="1:1" x14ac:dyDescent="0.25">
      <c r="A125" t="s">
        <v>549</v>
      </c>
    </row>
    <row r="126" spans="1:1" x14ac:dyDescent="0.25">
      <c r="A126" t="s">
        <v>550</v>
      </c>
    </row>
    <row r="127" spans="1:1" x14ac:dyDescent="0.25">
      <c r="A127" t="s">
        <v>551</v>
      </c>
    </row>
    <row r="129" spans="1:1" x14ac:dyDescent="0.25">
      <c r="A129" t="s">
        <v>546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9" spans="1:1" x14ac:dyDescent="0.25">
      <c r="A139" t="s">
        <v>547</v>
      </c>
    </row>
    <row r="140" spans="1:1" x14ac:dyDescent="0.25">
      <c r="A140" t="s">
        <v>560</v>
      </c>
    </row>
    <row r="141" spans="1:1" x14ac:dyDescent="0.25">
      <c r="A141" t="s">
        <v>561</v>
      </c>
    </row>
    <row r="142" spans="1:1" x14ac:dyDescent="0.25">
      <c r="A142" t="s">
        <v>562</v>
      </c>
    </row>
    <row r="143" spans="1:1" x14ac:dyDescent="0.25">
      <c r="A143" t="s">
        <v>563</v>
      </c>
    </row>
    <row r="144" spans="1:1" x14ac:dyDescent="0.25">
      <c r="A144" t="s">
        <v>564</v>
      </c>
    </row>
    <row r="145" spans="1:1" x14ac:dyDescent="0.25">
      <c r="A145" t="s">
        <v>565</v>
      </c>
    </row>
    <row r="146" spans="1:1" x14ac:dyDescent="0.25">
      <c r="A146" t="s">
        <v>566</v>
      </c>
    </row>
    <row r="147" spans="1:1" x14ac:dyDescent="0.25">
      <c r="A147" t="s">
        <v>567</v>
      </c>
    </row>
    <row r="148" spans="1:1" x14ac:dyDescent="0.25">
      <c r="A148" t="s">
        <v>568</v>
      </c>
    </row>
    <row r="150" spans="1:1" x14ac:dyDescent="0.25">
      <c r="A150" t="s">
        <v>548</v>
      </c>
    </row>
    <row r="151" spans="1:1" x14ac:dyDescent="0.25">
      <c r="A151" t="s">
        <v>560</v>
      </c>
    </row>
    <row r="152" spans="1:1" x14ac:dyDescent="0.25">
      <c r="A152" t="s">
        <v>569</v>
      </c>
    </row>
    <row r="153" spans="1:1" x14ac:dyDescent="0.25">
      <c r="A153" t="s">
        <v>570</v>
      </c>
    </row>
    <row r="154" spans="1:1" x14ac:dyDescent="0.25">
      <c r="A154" t="s">
        <v>571</v>
      </c>
    </row>
    <row r="155" spans="1:1" x14ac:dyDescent="0.25">
      <c r="A155" t="s">
        <v>572</v>
      </c>
    </row>
    <row r="156" spans="1:1" x14ac:dyDescent="0.25">
      <c r="A156" t="s">
        <v>573</v>
      </c>
    </row>
    <row r="157" spans="1:1" x14ac:dyDescent="0.25">
      <c r="A157" t="s">
        <v>574</v>
      </c>
    </row>
    <row r="158" spans="1:1" x14ac:dyDescent="0.25">
      <c r="A158" t="s">
        <v>575</v>
      </c>
    </row>
    <row r="159" spans="1:1" x14ac:dyDescent="0.25">
      <c r="A159" t="s">
        <v>576</v>
      </c>
    </row>
    <row r="160" spans="1:1" x14ac:dyDescent="0.25">
      <c r="A160" t="s">
        <v>577</v>
      </c>
    </row>
    <row r="162" spans="1:1" x14ac:dyDescent="0.25">
      <c r="A162" t="s">
        <v>549</v>
      </c>
    </row>
    <row r="163" spans="1:1" x14ac:dyDescent="0.25">
      <c r="A163" t="s">
        <v>578</v>
      </c>
    </row>
    <row r="164" spans="1:1" x14ac:dyDescent="0.25">
      <c r="A164" t="s">
        <v>579</v>
      </c>
    </row>
    <row r="165" spans="1:1" x14ac:dyDescent="0.25">
      <c r="A165" t="s">
        <v>570</v>
      </c>
    </row>
    <row r="166" spans="1:1" x14ac:dyDescent="0.25">
      <c r="A166" t="s">
        <v>580</v>
      </c>
    </row>
    <row r="167" spans="1:1" x14ac:dyDescent="0.25">
      <c r="A167" t="s">
        <v>581</v>
      </c>
    </row>
    <row r="168" spans="1:1" x14ac:dyDescent="0.25">
      <c r="A168" t="s">
        <v>582</v>
      </c>
    </row>
    <row r="169" spans="1:1" x14ac:dyDescent="0.25">
      <c r="A169" t="s">
        <v>583</v>
      </c>
    </row>
    <row r="170" spans="1:1" x14ac:dyDescent="0.25">
      <c r="A170" t="s">
        <v>584</v>
      </c>
    </row>
    <row r="171" spans="1:1" x14ac:dyDescent="0.25">
      <c r="A171" t="s">
        <v>585</v>
      </c>
    </row>
    <row r="172" spans="1:1" x14ac:dyDescent="0.25">
      <c r="A172" t="s">
        <v>586</v>
      </c>
    </row>
    <row r="174" spans="1:1" x14ac:dyDescent="0.25">
      <c r="A174" t="s">
        <v>550</v>
      </c>
    </row>
    <row r="175" spans="1:1" x14ac:dyDescent="0.25">
      <c r="A175" t="s">
        <v>587</v>
      </c>
    </row>
    <row r="176" spans="1:1" x14ac:dyDescent="0.25">
      <c r="A176" t="s">
        <v>588</v>
      </c>
    </row>
    <row r="177" spans="1:1" x14ac:dyDescent="0.25">
      <c r="A177" t="s">
        <v>589</v>
      </c>
    </row>
    <row r="178" spans="1:1" x14ac:dyDescent="0.25">
      <c r="A178" t="s">
        <v>590</v>
      </c>
    </row>
    <row r="179" spans="1:1" x14ac:dyDescent="0.25">
      <c r="A179" t="s">
        <v>591</v>
      </c>
    </row>
    <row r="180" spans="1:1" x14ac:dyDescent="0.25">
      <c r="A180" t="s">
        <v>592</v>
      </c>
    </row>
    <row r="182" spans="1:1" x14ac:dyDescent="0.25">
      <c r="A182" t="s">
        <v>551</v>
      </c>
    </row>
    <row r="183" spans="1:1" x14ac:dyDescent="0.25">
      <c r="A183" t="s">
        <v>593</v>
      </c>
    </row>
    <row r="184" spans="1:1" x14ac:dyDescent="0.25">
      <c r="A184" t="s">
        <v>594</v>
      </c>
    </row>
    <row r="185" spans="1:1" x14ac:dyDescent="0.25">
      <c r="A185" t="s">
        <v>595</v>
      </c>
    </row>
    <row r="186" spans="1:1" x14ac:dyDescent="0.25">
      <c r="A186" t="s">
        <v>596</v>
      </c>
    </row>
    <row r="187" spans="1:1" x14ac:dyDescent="0.25">
      <c r="A187" t="s">
        <v>597</v>
      </c>
    </row>
    <row r="189" spans="1:1" x14ac:dyDescent="0.25">
      <c r="A189" t="s">
        <v>460</v>
      </c>
    </row>
    <row r="190" spans="1:1" x14ac:dyDescent="0.25">
      <c r="A190" t="s">
        <v>473</v>
      </c>
    </row>
    <row r="191" spans="1:1" x14ac:dyDescent="0.25">
      <c r="A191" t="s">
        <v>460</v>
      </c>
    </row>
    <row r="193" spans="1:1" x14ac:dyDescent="0.25">
      <c r="A193" t="s">
        <v>477</v>
      </c>
    </row>
    <row r="194" spans="1:1" x14ac:dyDescent="0.25">
      <c r="A194" t="s">
        <v>598</v>
      </c>
    </row>
    <row r="195" spans="1:1" x14ac:dyDescent="0.25">
      <c r="A195" t="s">
        <v>599</v>
      </c>
    </row>
    <row r="196" spans="1:1" x14ac:dyDescent="0.25">
      <c r="A196" t="s">
        <v>600</v>
      </c>
    </row>
    <row r="198" spans="1:1" x14ac:dyDescent="0.25">
      <c r="A198" t="s">
        <v>598</v>
      </c>
    </row>
    <row r="199" spans="1:1" x14ac:dyDescent="0.25">
      <c r="A199" t="s">
        <v>601</v>
      </c>
    </row>
    <row r="200" spans="1:1" x14ac:dyDescent="0.25">
      <c r="A200" t="s">
        <v>602</v>
      </c>
    </row>
    <row r="201" spans="1:1" x14ac:dyDescent="0.25">
      <c r="A201" t="s">
        <v>603</v>
      </c>
    </row>
    <row r="202" spans="1:1" x14ac:dyDescent="0.25">
      <c r="A202" t="s">
        <v>604</v>
      </c>
    </row>
    <row r="203" spans="1:1" x14ac:dyDescent="0.25">
      <c r="A203" t="s">
        <v>605</v>
      </c>
    </row>
    <row r="204" spans="1:1" x14ac:dyDescent="0.25">
      <c r="A204" t="s">
        <v>606</v>
      </c>
    </row>
    <row r="205" spans="1:1" x14ac:dyDescent="0.25">
      <c r="A205" t="s">
        <v>607</v>
      </c>
    </row>
    <row r="206" spans="1:1" x14ac:dyDescent="0.25">
      <c r="A206" t="s">
        <v>608</v>
      </c>
    </row>
    <row r="207" spans="1:1" x14ac:dyDescent="0.25">
      <c r="A207" t="s">
        <v>609</v>
      </c>
    </row>
    <row r="209" spans="1:1" x14ac:dyDescent="0.25">
      <c r="A209" t="s">
        <v>610</v>
      </c>
    </row>
    <row r="210" spans="1:1" x14ac:dyDescent="0.25">
      <c r="A210" t="s">
        <v>611</v>
      </c>
    </row>
    <row r="211" spans="1:1" x14ac:dyDescent="0.25">
      <c r="A211" t="s">
        <v>612</v>
      </c>
    </row>
    <row r="212" spans="1:1" x14ac:dyDescent="0.25">
      <c r="A212" t="s">
        <v>613</v>
      </c>
    </row>
    <row r="213" spans="1:1" x14ac:dyDescent="0.25">
      <c r="A213" t="s">
        <v>614</v>
      </c>
    </row>
    <row r="214" spans="1:1" x14ac:dyDescent="0.25">
      <c r="A214" t="s">
        <v>615</v>
      </c>
    </row>
    <row r="215" spans="1:1" x14ac:dyDescent="0.25">
      <c r="A215" t="s">
        <v>616</v>
      </c>
    </row>
    <row r="216" spans="1:1" x14ac:dyDescent="0.25">
      <c r="A216" t="s">
        <v>617</v>
      </c>
    </row>
    <row r="217" spans="1:1" x14ac:dyDescent="0.25">
      <c r="A217" t="s">
        <v>618</v>
      </c>
    </row>
    <row r="218" spans="1:1" x14ac:dyDescent="0.25">
      <c r="A218" t="s">
        <v>619</v>
      </c>
    </row>
    <row r="219" spans="1:1" x14ac:dyDescent="0.25">
      <c r="A219" t="s">
        <v>620</v>
      </c>
    </row>
    <row r="221" spans="1:1" x14ac:dyDescent="0.25">
      <c r="A221" t="s">
        <v>599</v>
      </c>
    </row>
    <row r="222" spans="1:1" x14ac:dyDescent="0.25">
      <c r="A222" t="s">
        <v>621</v>
      </c>
    </row>
    <row r="223" spans="1:1" x14ac:dyDescent="0.25">
      <c r="A223" t="s">
        <v>622</v>
      </c>
    </row>
    <row r="224" spans="1:1" x14ac:dyDescent="0.25">
      <c r="A224" t="s">
        <v>623</v>
      </c>
    </row>
    <row r="225" spans="1:1" x14ac:dyDescent="0.25">
      <c r="A225" t="s">
        <v>624</v>
      </c>
    </row>
    <row r="227" spans="1:1" x14ac:dyDescent="0.25">
      <c r="A227" t="s">
        <v>625</v>
      </c>
    </row>
    <row r="228" spans="1:1" x14ac:dyDescent="0.25">
      <c r="A228" t="s">
        <v>626</v>
      </c>
    </row>
    <row r="229" spans="1:1" x14ac:dyDescent="0.25">
      <c r="A229" t="s">
        <v>627</v>
      </c>
    </row>
    <row r="230" spans="1:1" x14ac:dyDescent="0.25">
      <c r="A230" t="s">
        <v>628</v>
      </c>
    </row>
    <row r="231" spans="1:1" x14ac:dyDescent="0.25">
      <c r="A231" t="s">
        <v>629</v>
      </c>
    </row>
    <row r="232" spans="1:1" x14ac:dyDescent="0.25">
      <c r="A232" t="s">
        <v>630</v>
      </c>
    </row>
    <row r="233" spans="1:1" x14ac:dyDescent="0.25">
      <c r="A233" t="s">
        <v>631</v>
      </c>
    </row>
    <row r="234" spans="1:1" x14ac:dyDescent="0.25">
      <c r="A234" t="s">
        <v>632</v>
      </c>
    </row>
    <row r="236" spans="1:1" x14ac:dyDescent="0.25">
      <c r="A236" t="s">
        <v>633</v>
      </c>
    </row>
    <row r="237" spans="1:1" x14ac:dyDescent="0.25">
      <c r="A237" t="s">
        <v>634</v>
      </c>
    </row>
    <row r="238" spans="1:1" x14ac:dyDescent="0.25">
      <c r="A238" t="s">
        <v>635</v>
      </c>
    </row>
    <row r="239" spans="1:1" x14ac:dyDescent="0.25">
      <c r="A239" t="s">
        <v>636</v>
      </c>
    </row>
    <row r="240" spans="1:1" x14ac:dyDescent="0.25">
      <c r="A240" t="s">
        <v>637</v>
      </c>
    </row>
    <row r="242" spans="1:1" x14ac:dyDescent="0.25">
      <c r="A242" t="s">
        <v>600</v>
      </c>
    </row>
    <row r="243" spans="1:1" x14ac:dyDescent="0.25">
      <c r="A243" t="s">
        <v>638</v>
      </c>
    </row>
    <row r="244" spans="1:1" x14ac:dyDescent="0.25">
      <c r="A244" t="e">
        <f>-error: the estimated standard error of prediction as described above</f>
        <v>#NAME?</v>
      </c>
    </row>
    <row r="245" spans="1:1" x14ac:dyDescent="0.25">
      <c r="A245" t="e">
        <f>-UL: the uncertainty level, higher numbers indicate less reliable predictions</f>
        <v>#NAME?</v>
      </c>
    </row>
    <row r="246" spans="1:1" x14ac:dyDescent="0.25">
      <c r="A246" t="e">
        <f>-note: explanation for UL</f>
        <v>#NAME?</v>
      </c>
    </row>
    <row r="247" spans="1:1" x14ac:dyDescent="0.25">
      <c r="A247" t="s">
        <v>639</v>
      </c>
    </row>
    <row r="248" spans="1:1" x14ac:dyDescent="0.25">
      <c r="A248" t="s">
        <v>640</v>
      </c>
    </row>
    <row r="249" spans="1:1" x14ac:dyDescent="0.25">
      <c r="A249" t="s">
        <v>641</v>
      </c>
    </row>
    <row r="250" spans="1:1" x14ac:dyDescent="0.25">
      <c r="A250" t="s">
        <v>642</v>
      </c>
    </row>
    <row r="251" spans="1:1" x14ac:dyDescent="0.25">
      <c r="A251" t="s">
        <v>643</v>
      </c>
    </row>
    <row r="252" spans="1:1" x14ac:dyDescent="0.25">
      <c r="A252" t="s">
        <v>644</v>
      </c>
    </row>
    <row r="253" spans="1:1" x14ac:dyDescent="0.25">
      <c r="A253" t="s">
        <v>645</v>
      </c>
    </row>
    <row r="254" spans="1:1" x14ac:dyDescent="0.25">
      <c r="A254" t="s">
        <v>646</v>
      </c>
    </row>
    <row r="255" spans="1:1" x14ac:dyDescent="0.25">
      <c r="A255" t="s">
        <v>647</v>
      </c>
    </row>
    <row r="256" spans="1:1" x14ac:dyDescent="0.25">
      <c r="A256" t="s">
        <v>648</v>
      </c>
    </row>
    <row r="258" spans="1:1" x14ac:dyDescent="0.25">
      <c r="A258" t="s">
        <v>649</v>
      </c>
    </row>
    <row r="260" spans="1:1" x14ac:dyDescent="0.25">
      <c r="A260" t="s">
        <v>650</v>
      </c>
    </row>
    <row r="261" spans="1:1" x14ac:dyDescent="0.25">
      <c r="A261" t="s">
        <v>651</v>
      </c>
    </row>
    <row r="262" spans="1:1" x14ac:dyDescent="0.25">
      <c r="A262" t="s">
        <v>652</v>
      </c>
    </row>
    <row r="263" spans="1:1" x14ac:dyDescent="0.25">
      <c r="A263" t="s">
        <v>653</v>
      </c>
    </row>
    <row r="265" spans="1:1" x14ac:dyDescent="0.25">
      <c r="A265" t="s">
        <v>654</v>
      </c>
    </row>
    <row r="266" spans="1:1" x14ac:dyDescent="0.25">
      <c r="A266" t="s">
        <v>655</v>
      </c>
    </row>
    <row r="268" spans="1:1" x14ac:dyDescent="0.25">
      <c r="A268" t="s">
        <v>656</v>
      </c>
    </row>
    <row r="269" spans="1:1" x14ac:dyDescent="0.25">
      <c r="A269" t="s">
        <v>657</v>
      </c>
    </row>
    <row r="271" spans="1:1" x14ac:dyDescent="0.25">
      <c r="A271" t="s">
        <v>658</v>
      </c>
    </row>
    <row r="272" spans="1:1" x14ac:dyDescent="0.25">
      <c r="A272" t="s">
        <v>659</v>
      </c>
    </row>
    <row r="273" spans="1:1" x14ac:dyDescent="0.25">
      <c r="A273" t="s">
        <v>660</v>
      </c>
    </row>
    <row r="274" spans="1:1" x14ac:dyDescent="0.25">
      <c r="A274" t="s">
        <v>661</v>
      </c>
    </row>
    <row r="276" spans="1:1" x14ac:dyDescent="0.25">
      <c r="A276" t="s">
        <v>662</v>
      </c>
    </row>
    <row r="277" spans="1:1" x14ac:dyDescent="0.25">
      <c r="A277" t="s">
        <v>663</v>
      </c>
    </row>
    <row r="278" spans="1:1" x14ac:dyDescent="0.25">
      <c r="A278" t="s">
        <v>664</v>
      </c>
    </row>
    <row r="279" spans="1:1" x14ac:dyDescent="0.25">
      <c r="A279" t="s">
        <v>665</v>
      </c>
    </row>
    <row r="280" spans="1:1" x14ac:dyDescent="0.25">
      <c r="A280" t="s">
        <v>666</v>
      </c>
    </row>
    <row r="282" spans="1:1" x14ac:dyDescent="0.25">
      <c r="A282" t="s">
        <v>667</v>
      </c>
    </row>
    <row r="283" spans="1:1" x14ac:dyDescent="0.25">
      <c r="A283" t="s">
        <v>668</v>
      </c>
    </row>
    <row r="284" spans="1:1" x14ac:dyDescent="0.25">
      <c r="A284" t="s">
        <v>669</v>
      </c>
    </row>
    <row r="285" spans="1:1" x14ac:dyDescent="0.25">
      <c r="A285" t="s">
        <v>670</v>
      </c>
    </row>
    <row r="286" spans="1:1" x14ac:dyDescent="0.25">
      <c r="A286" t="s">
        <v>671</v>
      </c>
    </row>
    <row r="288" spans="1:1" x14ac:dyDescent="0.25">
      <c r="A288" t="s">
        <v>672</v>
      </c>
    </row>
    <row r="289" spans="1:1" x14ac:dyDescent="0.25">
      <c r="A289" t="s">
        <v>673</v>
      </c>
    </row>
    <row r="290" spans="1:1" x14ac:dyDescent="0.25">
      <c r="A290" t="s">
        <v>674</v>
      </c>
    </row>
    <row r="291" spans="1:1" x14ac:dyDescent="0.25">
      <c r="A291" t="s">
        <v>675</v>
      </c>
    </row>
    <row r="292" spans="1:1" x14ac:dyDescent="0.25">
      <c r="A292" t="s">
        <v>676</v>
      </c>
    </row>
    <row r="293" spans="1:1" x14ac:dyDescent="0.25">
      <c r="A293" t="s">
        <v>677</v>
      </c>
    </row>
    <row r="294" spans="1:1" x14ac:dyDescent="0.25">
      <c r="A294" t="s">
        <v>678</v>
      </c>
    </row>
    <row r="296" spans="1:1" x14ac:dyDescent="0.25">
      <c r="A296" t="s">
        <v>679</v>
      </c>
    </row>
    <row r="297" spans="1:1" x14ac:dyDescent="0.25">
      <c r="A297" t="s">
        <v>680</v>
      </c>
    </row>
    <row r="298" spans="1:1" x14ac:dyDescent="0.25">
      <c r="A298" t="s">
        <v>681</v>
      </c>
    </row>
    <row r="299" spans="1:1" x14ac:dyDescent="0.25">
      <c r="A299" t="s">
        <v>682</v>
      </c>
    </row>
    <row r="300" spans="1:1" x14ac:dyDescent="0.25">
      <c r="A300" t="s">
        <v>683</v>
      </c>
    </row>
    <row r="301" spans="1:1" x14ac:dyDescent="0.25">
      <c r="A301" t="s">
        <v>684</v>
      </c>
    </row>
    <row r="302" spans="1:1" x14ac:dyDescent="0.25">
      <c r="A302" t="s">
        <v>685</v>
      </c>
    </row>
    <row r="304" spans="1:1" x14ac:dyDescent="0.25">
      <c r="A304" t="s">
        <v>686</v>
      </c>
    </row>
    <row r="305" spans="1:1" x14ac:dyDescent="0.25">
      <c r="A305" t="s">
        <v>687</v>
      </c>
    </row>
    <row r="306" spans="1:1" x14ac:dyDescent="0.25">
      <c r="A306" t="s">
        <v>688</v>
      </c>
    </row>
    <row r="307" spans="1:1" x14ac:dyDescent="0.25">
      <c r="A307" t="s">
        <v>689</v>
      </c>
    </row>
    <row r="308" spans="1:1" x14ac:dyDescent="0.25">
      <c r="A308" t="s">
        <v>690</v>
      </c>
    </row>
    <row r="309" spans="1:1" x14ac:dyDescent="0.25">
      <c r="A309" t="s">
        <v>691</v>
      </c>
    </row>
    <row r="310" spans="1:1" x14ac:dyDescent="0.25">
      <c r="A310" t="s">
        <v>692</v>
      </c>
    </row>
    <row r="311" spans="1:1" x14ac:dyDescent="0.25">
      <c r="A311" t="s">
        <v>693</v>
      </c>
    </row>
    <row r="312" spans="1:1" x14ac:dyDescent="0.25">
      <c r="A312" t="s">
        <v>694</v>
      </c>
    </row>
    <row r="314" spans="1:1" x14ac:dyDescent="0.25">
      <c r="A314" t="s">
        <v>460</v>
      </c>
    </row>
    <row r="315" spans="1:1" x14ac:dyDescent="0.25">
      <c r="A315" t="s">
        <v>474</v>
      </c>
    </row>
    <row r="316" spans="1:1" x14ac:dyDescent="0.25">
      <c r="A316" t="s">
        <v>460</v>
      </c>
    </row>
    <row r="318" spans="1:1" x14ac:dyDescent="0.25">
      <c r="A318" t="s">
        <v>695</v>
      </c>
    </row>
    <row r="319" spans="1:1" x14ac:dyDescent="0.25">
      <c r="A319" t="s">
        <v>696</v>
      </c>
    </row>
    <row r="320" spans="1:1" x14ac:dyDescent="0.25">
      <c r="A320" t="s">
        <v>697</v>
      </c>
    </row>
    <row r="322" spans="1:1" x14ac:dyDescent="0.25">
      <c r="A322" t="s">
        <v>698</v>
      </c>
    </row>
    <row r="323" spans="1:1" x14ac:dyDescent="0.25">
      <c r="A323" t="s">
        <v>699</v>
      </c>
    </row>
    <row r="324" spans="1:1" x14ac:dyDescent="0.25">
      <c r="A324" t="e">
        <f>-License: BeOpen.com GPL-compatible license.</f>
        <v>#NAME?</v>
      </c>
    </row>
    <row r="326" spans="1:1" x14ac:dyDescent="0.25">
      <c r="A326" t="s">
        <v>700</v>
      </c>
    </row>
    <row r="327" spans="1:1" x14ac:dyDescent="0.25">
      <c r="A327" t="s">
        <v>701</v>
      </c>
    </row>
    <row r="328" spans="1:1" x14ac:dyDescent="0.25">
      <c r="A328" t="s">
        <v>702</v>
      </c>
    </row>
    <row r="330" spans="1:1" x14ac:dyDescent="0.25">
      <c r="A330" t="s">
        <v>703</v>
      </c>
    </row>
    <row r="331" spans="1:1" x14ac:dyDescent="0.25">
      <c r="A331" t="s">
        <v>704</v>
      </c>
    </row>
    <row r="332" spans="1:1" x14ac:dyDescent="0.25">
      <c r="A332" t="s">
        <v>705</v>
      </c>
    </row>
    <row r="334" spans="1:1" x14ac:dyDescent="0.25">
      <c r="A334" t="s">
        <v>706</v>
      </c>
    </row>
    <row r="335" spans="1:1" x14ac:dyDescent="0.25">
      <c r="A335" t="s">
        <v>707</v>
      </c>
    </row>
    <row r="336" spans="1:1" x14ac:dyDescent="0.25">
      <c r="A336" t="s">
        <v>708</v>
      </c>
    </row>
    <row r="338" spans="1:1" x14ac:dyDescent="0.25">
      <c r="A338" t="s">
        <v>460</v>
      </c>
    </row>
    <row r="339" spans="1:1" x14ac:dyDescent="0.25">
      <c r="A339" t="s">
        <v>475</v>
      </c>
    </row>
    <row r="340" spans="1:1" x14ac:dyDescent="0.25">
      <c r="A340" t="s">
        <v>460</v>
      </c>
    </row>
    <row r="342" spans="1:1" x14ac:dyDescent="0.25">
      <c r="A342" t="s">
        <v>709</v>
      </c>
    </row>
    <row r="343" spans="1:1" x14ac:dyDescent="0.25">
      <c r="A343" t="s">
        <v>710</v>
      </c>
    </row>
    <row r="344" spans="1:1" x14ac:dyDescent="0.25">
      <c r="A344" t="s">
        <v>711</v>
      </c>
    </row>
    <row r="345" spans="1:1" x14ac:dyDescent="0.25">
      <c r="A345" t="s">
        <v>712</v>
      </c>
    </row>
    <row r="346" spans="1:1" x14ac:dyDescent="0.25">
      <c r="A346" t="s">
        <v>713</v>
      </c>
    </row>
    <row r="347" spans="1:1" x14ac:dyDescent="0.25">
      <c r="A347" t="s">
        <v>714</v>
      </c>
    </row>
    <row r="348" spans="1:1" x14ac:dyDescent="0.25">
      <c r="A348" t="s">
        <v>715</v>
      </c>
    </row>
    <row r="349" spans="1:1" x14ac:dyDescent="0.25">
      <c r="A349" t="s">
        <v>716</v>
      </c>
    </row>
    <row r="350" spans="1:1" x14ac:dyDescent="0.25">
      <c r="A350" t="e">
        <f>-Minor bug fixes to domain of applicability testing and output</f>
        <v>#NAME?</v>
      </c>
    </row>
    <row r="351" spans="1:1" x14ac:dyDescent="0.25">
      <c r="A351" t="s">
        <v>717</v>
      </c>
    </row>
    <row r="352" spans="1:1" x14ac:dyDescent="0.25">
      <c r="A352" t="e">
        <f>-Added QSPRs for Abraham LSER descriptors E, S, A, B, V and L</f>
        <v>#NAME?</v>
      </c>
    </row>
    <row r="353" spans="1:1" x14ac:dyDescent="0.25">
      <c r="A353" t="e">
        <f>-Updated this user guide to include description of LSER QSPRs, and Added</f>
        <v>#NAME?</v>
      </c>
    </row>
    <row r="354" spans="1:1" x14ac:dyDescent="0.25">
      <c r="A354" t="s">
        <v>718</v>
      </c>
    </row>
    <row r="355" spans="1:1" x14ac:dyDescent="0.25">
      <c r="A355" t="s">
        <v>719</v>
      </c>
    </row>
    <row r="356" spans="1:1" x14ac:dyDescent="0.25">
      <c r="A356" t="e">
        <f>-Removed QSPRs for Abraham LSER descriptors E, S, A, B, V and L to improve load</f>
        <v>#NAME?</v>
      </c>
    </row>
    <row r="357" spans="1:1" x14ac:dyDescent="0.25">
      <c r="A357" t="s">
        <v>720</v>
      </c>
    </row>
    <row r="358" spans="1:1" x14ac:dyDescent="0.25">
      <c r="A358" t="e">
        <f>-Added QSPRs for dSm and Tm</f>
        <v>#NAME?</v>
      </c>
    </row>
    <row r="359" spans="1:1" x14ac:dyDescent="0.25">
      <c r="A359" t="e">
        <f>-Updated warning levels to reflect the new ULs from the dSm&amp;Tm paper</f>
        <v>#NAME?</v>
      </c>
    </row>
    <row r="360" spans="1:1" x14ac:dyDescent="0.25">
      <c r="A360" t="e">
        <f>-Updated this user guide to reflect changes</f>
        <v>#NAME?</v>
      </c>
    </row>
    <row r="362" spans="1:1" x14ac:dyDescent="0.25">
      <c r="A362" t="s">
        <v>460</v>
      </c>
    </row>
    <row r="363" spans="1:1" x14ac:dyDescent="0.25">
      <c r="A363" t="s">
        <v>721</v>
      </c>
    </row>
    <row r="364" spans="1:1" x14ac:dyDescent="0.25">
      <c r="A364" t="s">
        <v>460</v>
      </c>
    </row>
    <row r="366" spans="1:1" x14ac:dyDescent="0.25">
      <c r="A366" t="s">
        <v>722</v>
      </c>
    </row>
    <row r="367" spans="1:1" x14ac:dyDescent="0.25">
      <c r="A367" t="e">
        <f>-Code needs to be optimized to increase the speed of calculations</f>
        <v>#NAME?</v>
      </c>
    </row>
    <row r="368" spans="1:1" x14ac:dyDescent="0.25">
      <c r="A368" t="e">
        <f>-Updated versions of the LSER QSPRs need to be created and published</f>
        <v>#NAME?</v>
      </c>
    </row>
    <row r="370" spans="1:1" x14ac:dyDescent="0.25">
      <c r="A370" t="s">
        <v>460</v>
      </c>
    </row>
    <row r="371" spans="1:1" x14ac:dyDescent="0.25">
      <c r="A371" t="s">
        <v>723</v>
      </c>
    </row>
    <row r="372" spans="1:1" x14ac:dyDescent="0.25">
      <c r="A372" t="s">
        <v>460</v>
      </c>
    </row>
    <row r="374" spans="1:1" x14ac:dyDescent="0.25">
      <c r="A374" t="s">
        <v>724</v>
      </c>
    </row>
    <row r="375" spans="1:1" x14ac:dyDescent="0.25">
      <c r="A375" t="s">
        <v>725</v>
      </c>
    </row>
    <row r="377" spans="1:1" x14ac:dyDescent="0.25">
      <c r="A377" t="s">
        <v>726</v>
      </c>
    </row>
    <row r="378" spans="1:1" x14ac:dyDescent="0.25">
      <c r="A378" t="s">
        <v>727</v>
      </c>
    </row>
    <row r="379" spans="1:1" x14ac:dyDescent="0.25">
      <c r="A379" t="s">
        <v>728</v>
      </c>
    </row>
    <row r="381" spans="1:1" x14ac:dyDescent="0.25">
      <c r="A381" t="s">
        <v>729</v>
      </c>
    </row>
    <row r="382" spans="1:1" x14ac:dyDescent="0.25">
      <c r="A382" t="s">
        <v>730</v>
      </c>
    </row>
    <row r="384" spans="1:1" x14ac:dyDescent="0.25">
      <c r="A384" t="s">
        <v>731</v>
      </c>
    </row>
    <row r="385" spans="1:1" x14ac:dyDescent="0.25">
      <c r="A385" t="s">
        <v>732</v>
      </c>
    </row>
    <row r="386" spans="1:1" x14ac:dyDescent="0.25">
      <c r="A386" t="s">
        <v>733</v>
      </c>
    </row>
    <row r="388" spans="1:1" x14ac:dyDescent="0.25">
      <c r="A388" t="s">
        <v>734</v>
      </c>
    </row>
    <row r="389" spans="1:1" x14ac:dyDescent="0.25">
      <c r="A389" t="s">
        <v>735</v>
      </c>
    </row>
    <row r="390" spans="1:1" x14ac:dyDescent="0.25">
      <c r="A390" t="s">
        <v>736</v>
      </c>
    </row>
    <row r="391" spans="1:1" x14ac:dyDescent="0.25">
      <c r="A391" t="s">
        <v>737</v>
      </c>
    </row>
    <row r="393" spans="1:1" x14ac:dyDescent="0.25">
      <c r="A393" t="s">
        <v>738</v>
      </c>
    </row>
    <row r="394" spans="1:1" x14ac:dyDescent="0.25">
      <c r="A394" t="s">
        <v>739</v>
      </c>
    </row>
    <row r="395" spans="1:1" x14ac:dyDescent="0.25">
      <c r="A395" t="s">
        <v>740</v>
      </c>
    </row>
    <row r="396" spans="1:1" x14ac:dyDescent="0.25">
      <c r="A396" t="s">
        <v>741</v>
      </c>
    </row>
    <row r="398" spans="1:1" x14ac:dyDescent="0.25">
      <c r="A398" t="s">
        <v>742</v>
      </c>
    </row>
    <row r="399" spans="1:1" x14ac:dyDescent="0.25">
      <c r="A399" t="s">
        <v>743</v>
      </c>
    </row>
    <row r="400" spans="1:1" x14ac:dyDescent="0.25">
      <c r="A400" t="s">
        <v>744</v>
      </c>
    </row>
    <row r="402" spans="1:1" x14ac:dyDescent="0.25">
      <c r="A402" t="s">
        <v>745</v>
      </c>
    </row>
    <row r="403" spans="1:1" x14ac:dyDescent="0.25">
      <c r="A403" t="s">
        <v>746</v>
      </c>
    </row>
    <row r="404" spans="1:1" x14ac:dyDescent="0.25">
      <c r="A404" t="s">
        <v>747</v>
      </c>
    </row>
    <row r="406" spans="1:1" x14ac:dyDescent="0.25">
      <c r="A406" t="s">
        <v>748</v>
      </c>
    </row>
    <row r="407" spans="1:1" x14ac:dyDescent="0.25">
      <c r="A407" t="s">
        <v>749</v>
      </c>
    </row>
    <row r="408" spans="1:1" x14ac:dyDescent="0.25">
      <c r="A408" t="s">
        <v>750</v>
      </c>
    </row>
    <row r="409" spans="1:1" x14ac:dyDescent="0.25">
      <c r="A409" t="s">
        <v>751</v>
      </c>
    </row>
    <row r="411" spans="1:1" x14ac:dyDescent="0.25">
      <c r="A411" t="s">
        <v>752</v>
      </c>
    </row>
    <row r="412" spans="1:1" x14ac:dyDescent="0.25">
      <c r="A412" t="s">
        <v>753</v>
      </c>
    </row>
    <row r="413" spans="1:1" x14ac:dyDescent="0.25">
      <c r="A413" t="s">
        <v>754</v>
      </c>
    </row>
    <row r="415" spans="1:1" x14ac:dyDescent="0.25">
      <c r="A415" t="s">
        <v>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29FD-9DC4-4E80-9006-022B97D5F3D7}">
  <dimension ref="A2:A6"/>
  <sheetViews>
    <sheetView workbookViewId="0">
      <selection activeCell="C16" sqref="C16"/>
    </sheetView>
  </sheetViews>
  <sheetFormatPr defaultRowHeight="15" x14ac:dyDescent="0.25"/>
  <sheetData>
    <row r="2" spans="1:1" x14ac:dyDescent="0.25">
      <c r="A2" t="s">
        <v>755</v>
      </c>
    </row>
    <row r="4" spans="1:1" x14ac:dyDescent="0.25">
      <c r="A4" s="15" t="s">
        <v>756</v>
      </c>
    </row>
    <row r="6" spans="1:1" x14ac:dyDescent="0.25">
      <c r="A6" s="15" t="s">
        <v>757</v>
      </c>
    </row>
  </sheetData>
  <hyperlinks>
    <hyperlink ref="A4" r:id="rId1" xr:uid="{70DB8B60-054C-486E-B8C0-AB4728102860}"/>
    <hyperlink ref="A6" r:id="rId2" tooltip="Link to external resource: 10.1002/jcc.23361" display="https://doi.org/10.1002/jcc.23361" xr:uid="{1345A371-334E-4794-8B94-F06251C24B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4842-5730-414D-BA7D-20BF757F3EB4}">
  <dimension ref="A1:V6639"/>
  <sheetViews>
    <sheetView workbookViewId="0">
      <selection activeCell="P12" sqref="P12"/>
    </sheetView>
  </sheetViews>
  <sheetFormatPr defaultRowHeight="15" x14ac:dyDescent="0.25"/>
  <cols>
    <col min="1" max="1" width="12.140625" style="2" bestFit="1" customWidth="1"/>
    <col min="2" max="2" width="21.5703125" style="2" bestFit="1" customWidth="1"/>
    <col min="3" max="3" width="8.140625" style="2" bestFit="1" customWidth="1"/>
    <col min="4" max="4" width="31.7109375" style="2" bestFit="1" customWidth="1"/>
    <col min="5" max="5" width="22.5703125" style="2" bestFit="1" customWidth="1"/>
    <col min="6" max="6" width="13.85546875" style="2" customWidth="1"/>
    <col min="7" max="7" width="15.28515625" style="2" customWidth="1"/>
    <col min="8" max="8" width="10.140625" style="2" bestFit="1" customWidth="1"/>
    <col min="9" max="9" width="8.7109375" style="2" customWidth="1"/>
    <col min="10" max="11" width="9.140625" style="2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200</v>
      </c>
      <c r="K1" s="9" t="s">
        <v>319</v>
      </c>
      <c r="L1" s="11" t="s">
        <v>416</v>
      </c>
      <c r="M1" s="11" t="s">
        <v>304</v>
      </c>
      <c r="N1" s="11" t="s">
        <v>305</v>
      </c>
      <c r="O1" s="11" t="s">
        <v>306</v>
      </c>
      <c r="P1" s="11" t="s">
        <v>307</v>
      </c>
      <c r="Q1" t="s">
        <v>432</v>
      </c>
      <c r="R1" t="s">
        <v>433</v>
      </c>
      <c r="S1" t="s">
        <v>434</v>
      </c>
      <c r="T1" s="11" t="s">
        <v>308</v>
      </c>
      <c r="U1" s="11" t="s">
        <v>309</v>
      </c>
      <c r="V1" s="11" t="s">
        <v>310</v>
      </c>
    </row>
    <row r="2" spans="1:22" x14ac:dyDescent="0.25">
      <c r="A2" s="3">
        <v>1455</v>
      </c>
      <c r="B2" s="2" t="s">
        <v>91</v>
      </c>
      <c r="C2" s="2" t="s">
        <v>10</v>
      </c>
      <c r="D2" s="2" t="s">
        <v>28</v>
      </c>
      <c r="E2" s="2" t="s">
        <v>92</v>
      </c>
      <c r="F2" s="2" t="s">
        <v>93</v>
      </c>
      <c r="G2" s="2" t="s">
        <v>32</v>
      </c>
      <c r="H2" s="4">
        <v>0.03</v>
      </c>
      <c r="I2" s="2" t="s">
        <v>26</v>
      </c>
      <c r="J2" s="5" t="s">
        <v>201</v>
      </c>
      <c r="K2" s="5"/>
      <c r="L2" t="s">
        <v>320</v>
      </c>
      <c r="M2">
        <v>0.49222649800000001</v>
      </c>
      <c r="N2" t="s">
        <v>321</v>
      </c>
      <c r="O2">
        <v>0.65</v>
      </c>
      <c r="P2" t="s">
        <v>321</v>
      </c>
      <c r="Q2">
        <v>202.62</v>
      </c>
      <c r="R2">
        <v>6</v>
      </c>
      <c r="S2" t="s">
        <v>443</v>
      </c>
      <c r="T2" s="10">
        <v>2.5680000000000001E-5</v>
      </c>
      <c r="U2" t="s">
        <v>321</v>
      </c>
      <c r="V2" t="s">
        <v>322</v>
      </c>
    </row>
    <row r="3" spans="1:22" x14ac:dyDescent="0.25">
      <c r="A3" s="3">
        <v>1412</v>
      </c>
      <c r="B3" s="2" t="s">
        <v>61</v>
      </c>
      <c r="C3" s="2" t="s">
        <v>10</v>
      </c>
      <c r="D3" s="2" t="s">
        <v>28</v>
      </c>
      <c r="E3" s="2" t="s">
        <v>62</v>
      </c>
      <c r="F3" s="2" t="s">
        <v>63</v>
      </c>
      <c r="G3" s="2" t="s">
        <v>18</v>
      </c>
      <c r="H3" s="7">
        <v>8.3299999999999999E-2</v>
      </c>
      <c r="I3" s="2" t="s">
        <v>26</v>
      </c>
      <c r="J3" s="5" t="s">
        <v>202</v>
      </c>
      <c r="K3" s="5"/>
      <c r="L3" t="s">
        <v>323</v>
      </c>
      <c r="M3">
        <v>4.4112734119999999</v>
      </c>
      <c r="N3" t="s">
        <v>324</v>
      </c>
      <c r="O3">
        <v>9.2200000000000006</v>
      </c>
      <c r="P3" t="s">
        <v>321</v>
      </c>
      <c r="Q3">
        <v>30.78</v>
      </c>
      <c r="R3">
        <v>1</v>
      </c>
      <c r="S3" t="s">
        <v>436</v>
      </c>
      <c r="T3">
        <v>242.4</v>
      </c>
      <c r="U3" t="s">
        <v>324</v>
      </c>
      <c r="V3" t="s">
        <v>322</v>
      </c>
    </row>
    <row r="4" spans="1:22" x14ac:dyDescent="0.25">
      <c r="A4" s="3">
        <v>1783</v>
      </c>
      <c r="B4" s="2" t="s">
        <v>180</v>
      </c>
      <c r="C4" s="2" t="s">
        <v>142</v>
      </c>
      <c r="D4" s="2" t="s">
        <v>28</v>
      </c>
      <c r="E4" s="2" t="s">
        <v>181</v>
      </c>
      <c r="H4" s="8">
        <v>8.3330000000000001E-2</v>
      </c>
      <c r="I4" s="2" t="s">
        <v>26</v>
      </c>
      <c r="J4" s="5" t="s">
        <v>203</v>
      </c>
      <c r="K4" s="5"/>
      <c r="L4" t="s">
        <v>325</v>
      </c>
      <c r="M4">
        <v>4.4951714420000002</v>
      </c>
      <c r="N4" t="s">
        <v>324</v>
      </c>
      <c r="O4">
        <v>2.93</v>
      </c>
      <c r="P4" t="s">
        <v>324</v>
      </c>
      <c r="Q4">
        <v>9.33</v>
      </c>
      <c r="R4">
        <v>0</v>
      </c>
      <c r="T4">
        <v>62.4</v>
      </c>
      <c r="U4" t="s">
        <v>324</v>
      </c>
      <c r="V4" t="s">
        <v>322</v>
      </c>
    </row>
    <row r="5" spans="1:22" x14ac:dyDescent="0.25">
      <c r="A5" s="3">
        <v>1189</v>
      </c>
      <c r="B5" s="2" t="s">
        <v>40</v>
      </c>
      <c r="C5" s="2" t="s">
        <v>10</v>
      </c>
      <c r="D5" s="2" t="s">
        <v>11</v>
      </c>
      <c r="E5" s="2" t="s">
        <v>33</v>
      </c>
      <c r="F5" s="2" t="s">
        <v>41</v>
      </c>
      <c r="G5" s="2" t="s">
        <v>14</v>
      </c>
      <c r="H5" s="8">
        <v>3.5880000000000002E-2</v>
      </c>
      <c r="I5" s="2" t="s">
        <v>15</v>
      </c>
      <c r="J5" s="5" t="s">
        <v>204</v>
      </c>
      <c r="K5" s="5"/>
      <c r="L5" t="s">
        <v>204</v>
      </c>
      <c r="M5">
        <v>1.372968317</v>
      </c>
      <c r="N5" t="s">
        <v>321</v>
      </c>
      <c r="O5">
        <v>3.46</v>
      </c>
      <c r="P5" t="s">
        <v>324</v>
      </c>
      <c r="Q5">
        <v>9.33</v>
      </c>
      <c r="R5">
        <v>0</v>
      </c>
      <c r="T5">
        <v>5.6879999999999997</v>
      </c>
      <c r="U5" t="s">
        <v>324</v>
      </c>
      <c r="V5">
        <v>7.4338063180000002</v>
      </c>
    </row>
    <row r="6" spans="1:22" x14ac:dyDescent="0.25">
      <c r="A6" s="3">
        <v>1709</v>
      </c>
      <c r="B6" s="2" t="s">
        <v>156</v>
      </c>
      <c r="C6" s="2" t="s">
        <v>142</v>
      </c>
      <c r="D6" s="2" t="s">
        <v>28</v>
      </c>
      <c r="E6" s="2" t="s">
        <v>148</v>
      </c>
      <c r="H6" s="8">
        <v>4.1660000000000003E-2</v>
      </c>
      <c r="I6" s="2" t="s">
        <v>26</v>
      </c>
      <c r="J6" s="5" t="s">
        <v>205</v>
      </c>
      <c r="K6" s="5"/>
      <c r="L6" t="s">
        <v>326</v>
      </c>
      <c r="M6">
        <v>4.8251828100000003</v>
      </c>
      <c r="N6" t="s">
        <v>324</v>
      </c>
      <c r="O6">
        <v>11.47</v>
      </c>
      <c r="P6" t="s">
        <v>321</v>
      </c>
      <c r="Q6">
        <v>31.86</v>
      </c>
      <c r="R6">
        <v>2</v>
      </c>
      <c r="S6" t="s">
        <v>440</v>
      </c>
      <c r="T6">
        <v>1.4927999999999999</v>
      </c>
      <c r="U6" t="s">
        <v>324</v>
      </c>
      <c r="V6" t="s">
        <v>322</v>
      </c>
    </row>
    <row r="7" spans="1:22" x14ac:dyDescent="0.25">
      <c r="A7" s="3">
        <v>1193</v>
      </c>
      <c r="B7" s="2" t="s">
        <v>43</v>
      </c>
      <c r="C7" s="2" t="s">
        <v>10</v>
      </c>
      <c r="D7" s="2" t="s">
        <v>11</v>
      </c>
      <c r="E7" s="2" t="s">
        <v>44</v>
      </c>
      <c r="F7" s="2" t="s">
        <v>41</v>
      </c>
      <c r="G7" s="2" t="s">
        <v>14</v>
      </c>
      <c r="H7" s="8">
        <v>3.977E-2</v>
      </c>
      <c r="I7" s="2" t="s">
        <v>15</v>
      </c>
      <c r="J7" s="5" t="s">
        <v>206</v>
      </c>
      <c r="K7" s="5"/>
      <c r="L7" t="s">
        <v>206</v>
      </c>
      <c r="M7">
        <v>6.3283158879999997</v>
      </c>
      <c r="N7" t="s">
        <v>324</v>
      </c>
      <c r="O7">
        <v>17.350000000000001</v>
      </c>
      <c r="P7" t="s">
        <v>321</v>
      </c>
      <c r="Q7">
        <v>30.78</v>
      </c>
      <c r="R7">
        <v>1</v>
      </c>
      <c r="S7" t="s">
        <v>436</v>
      </c>
      <c r="T7">
        <v>26.88</v>
      </c>
      <c r="U7" t="s">
        <v>324</v>
      </c>
      <c r="V7">
        <v>9.3586076800000004</v>
      </c>
    </row>
    <row r="8" spans="1:22" x14ac:dyDescent="0.25">
      <c r="A8" s="3">
        <v>1804</v>
      </c>
      <c r="B8" s="2" t="s">
        <v>189</v>
      </c>
      <c r="C8" s="2" t="s">
        <v>142</v>
      </c>
      <c r="D8" s="2" t="s">
        <v>11</v>
      </c>
      <c r="E8" s="2" t="s">
        <v>23</v>
      </c>
      <c r="G8" s="2" t="s">
        <v>25</v>
      </c>
      <c r="H8" s="8">
        <v>4.1660000000000003E-2</v>
      </c>
      <c r="I8" s="2" t="s">
        <v>15</v>
      </c>
      <c r="J8" s="5" t="s">
        <v>207</v>
      </c>
      <c r="K8" s="5"/>
      <c r="L8" t="s">
        <v>327</v>
      </c>
      <c r="M8">
        <v>4.4506131409999998</v>
      </c>
      <c r="N8" t="s">
        <v>324</v>
      </c>
      <c r="O8">
        <v>9.86</v>
      </c>
      <c r="P8" t="s">
        <v>324</v>
      </c>
      <c r="Q8">
        <v>9.33</v>
      </c>
      <c r="R8">
        <v>0</v>
      </c>
      <c r="T8">
        <v>5.952</v>
      </c>
      <c r="U8" t="s">
        <v>324</v>
      </c>
      <c r="V8">
        <v>1.6077230629999999</v>
      </c>
    </row>
    <row r="9" spans="1:22" x14ac:dyDescent="0.25">
      <c r="A9" s="3">
        <v>1695</v>
      </c>
      <c r="B9" s="2" t="s">
        <v>153</v>
      </c>
      <c r="C9" s="2" t="s">
        <v>142</v>
      </c>
      <c r="D9" s="2" t="s">
        <v>11</v>
      </c>
      <c r="E9" s="2" t="s">
        <v>154</v>
      </c>
      <c r="G9" s="2" t="s">
        <v>25</v>
      </c>
      <c r="H9" s="2">
        <v>0</v>
      </c>
      <c r="I9" s="2" t="s">
        <v>26</v>
      </c>
      <c r="J9" s="5" t="s">
        <v>208</v>
      </c>
      <c r="K9" s="5"/>
      <c r="L9" t="s">
        <v>328</v>
      </c>
      <c r="M9">
        <v>2.637398734</v>
      </c>
      <c r="N9" t="s">
        <v>324</v>
      </c>
      <c r="O9">
        <v>1.26</v>
      </c>
      <c r="P9" t="s">
        <v>324</v>
      </c>
      <c r="Q9">
        <v>9.33</v>
      </c>
      <c r="R9">
        <v>0</v>
      </c>
      <c r="T9">
        <v>1.7736000000000001</v>
      </c>
      <c r="U9" t="s">
        <v>324</v>
      </c>
      <c r="V9" t="s">
        <v>322</v>
      </c>
    </row>
    <row r="10" spans="1:22" x14ac:dyDescent="0.25">
      <c r="A10" s="3">
        <v>1764</v>
      </c>
      <c r="B10" s="2" t="s">
        <v>169</v>
      </c>
      <c r="C10" s="2" t="s">
        <v>142</v>
      </c>
      <c r="D10" s="2" t="s">
        <v>28</v>
      </c>
      <c r="E10" s="2" t="s">
        <v>23</v>
      </c>
      <c r="H10" s="8">
        <v>3.3329999999999999E-2</v>
      </c>
      <c r="I10" s="2" t="s">
        <v>26</v>
      </c>
      <c r="J10" s="5" t="s">
        <v>209</v>
      </c>
      <c r="K10" s="5"/>
      <c r="L10" t="s">
        <v>329</v>
      </c>
      <c r="M10">
        <v>4.4208149260000003</v>
      </c>
      <c r="N10" t="s">
        <v>324</v>
      </c>
      <c r="O10">
        <v>19.05</v>
      </c>
      <c r="P10" t="s">
        <v>321</v>
      </c>
      <c r="Q10">
        <v>30.78</v>
      </c>
      <c r="R10">
        <v>1</v>
      </c>
      <c r="S10" t="s">
        <v>436</v>
      </c>
      <c r="T10">
        <v>6.9359999999999999</v>
      </c>
      <c r="U10" t="s">
        <v>324</v>
      </c>
      <c r="V10" t="s">
        <v>322</v>
      </c>
    </row>
    <row r="11" spans="1:22" x14ac:dyDescent="0.25">
      <c r="A11" s="3">
        <v>1773</v>
      </c>
      <c r="B11" s="2" t="s">
        <v>177</v>
      </c>
      <c r="C11" s="2" t="s">
        <v>142</v>
      </c>
      <c r="D11" s="2" t="s">
        <v>28</v>
      </c>
      <c r="E11" s="2" t="s">
        <v>12</v>
      </c>
      <c r="H11" s="8">
        <v>3.3329999999999999E-2</v>
      </c>
      <c r="I11" s="2" t="s">
        <v>26</v>
      </c>
      <c r="J11" s="5" t="s">
        <v>210</v>
      </c>
      <c r="K11" s="5"/>
      <c r="L11" t="s">
        <v>330</v>
      </c>
      <c r="M11">
        <v>5.4187933719999997</v>
      </c>
      <c r="N11" t="s">
        <v>324</v>
      </c>
      <c r="O11">
        <v>2.4900000000000002</v>
      </c>
      <c r="P11" t="s">
        <v>324</v>
      </c>
      <c r="Q11">
        <v>9.33</v>
      </c>
      <c r="R11">
        <v>0</v>
      </c>
      <c r="T11">
        <v>5.016</v>
      </c>
      <c r="U11" t="s">
        <v>324</v>
      </c>
      <c r="V11" t="s">
        <v>322</v>
      </c>
    </row>
    <row r="12" spans="1:22" x14ac:dyDescent="0.25">
      <c r="A12" s="3">
        <v>1163</v>
      </c>
      <c r="B12" s="2" t="s">
        <v>22</v>
      </c>
      <c r="C12" s="2" t="s">
        <v>10</v>
      </c>
      <c r="D12" s="2" t="s">
        <v>11</v>
      </c>
      <c r="E12" s="2" t="s">
        <v>23</v>
      </c>
      <c r="F12" s="2" t="s">
        <v>24</v>
      </c>
      <c r="G12" s="2" t="s">
        <v>25</v>
      </c>
      <c r="H12" s="8">
        <v>7.4560000000000001E-2</v>
      </c>
      <c r="I12" s="2" t="s">
        <v>26</v>
      </c>
      <c r="J12" s="5" t="s">
        <v>211</v>
      </c>
      <c r="K12" s="5"/>
      <c r="L12" t="s">
        <v>331</v>
      </c>
      <c r="M12">
        <v>1.7436833279999999</v>
      </c>
      <c r="N12" t="s">
        <v>324</v>
      </c>
      <c r="O12">
        <v>1.88</v>
      </c>
      <c r="P12" t="s">
        <v>324</v>
      </c>
      <c r="Q12">
        <v>9.33</v>
      </c>
      <c r="R12">
        <v>0</v>
      </c>
      <c r="T12">
        <v>2.2728000000000002</v>
      </c>
      <c r="U12" t="s">
        <v>324</v>
      </c>
      <c r="V12">
        <v>6.7797119400000003</v>
      </c>
    </row>
    <row r="13" spans="1:22" x14ac:dyDescent="0.25">
      <c r="A13" s="3">
        <v>1417</v>
      </c>
      <c r="B13" s="2" t="s">
        <v>64</v>
      </c>
      <c r="C13" s="2" t="s">
        <v>10</v>
      </c>
      <c r="D13" s="2" t="s">
        <v>28</v>
      </c>
      <c r="E13" s="2" t="s">
        <v>65</v>
      </c>
      <c r="F13" s="2" t="s">
        <v>63</v>
      </c>
      <c r="G13" s="2" t="s">
        <v>18</v>
      </c>
      <c r="H13" s="7">
        <v>8.3299999999999999E-2</v>
      </c>
      <c r="I13" s="2" t="s">
        <v>26</v>
      </c>
      <c r="J13" s="5" t="s">
        <v>212</v>
      </c>
      <c r="K13" s="5"/>
      <c r="L13" t="s">
        <v>332</v>
      </c>
      <c r="M13">
        <v>5.0103377279999997</v>
      </c>
      <c r="N13" t="s">
        <v>324</v>
      </c>
      <c r="O13">
        <v>5.32</v>
      </c>
      <c r="P13" t="s">
        <v>324</v>
      </c>
      <c r="Q13">
        <v>9.33</v>
      </c>
      <c r="R13">
        <v>0</v>
      </c>
      <c r="T13">
        <v>6.5039999999999996</v>
      </c>
      <c r="U13" t="s">
        <v>324</v>
      </c>
      <c r="V13">
        <v>1.9107824410000001</v>
      </c>
    </row>
    <row r="14" spans="1:22" x14ac:dyDescent="0.25">
      <c r="A14" s="3">
        <v>1680</v>
      </c>
      <c r="B14" s="2" t="s">
        <v>150</v>
      </c>
      <c r="C14" s="2" t="s">
        <v>142</v>
      </c>
      <c r="D14" s="2" t="s">
        <v>11</v>
      </c>
      <c r="E14" s="2" t="s">
        <v>147</v>
      </c>
      <c r="G14" s="2" t="s">
        <v>25</v>
      </c>
      <c r="H14" s="2">
        <v>0</v>
      </c>
      <c r="I14" s="2" t="s">
        <v>26</v>
      </c>
      <c r="J14" s="5" t="s">
        <v>213</v>
      </c>
      <c r="K14" s="5"/>
      <c r="L14" t="s">
        <v>333</v>
      </c>
      <c r="M14">
        <v>0.42225381000000001</v>
      </c>
      <c r="N14" t="s">
        <v>324</v>
      </c>
      <c r="O14">
        <v>1.21</v>
      </c>
      <c r="P14" t="s">
        <v>321</v>
      </c>
      <c r="Q14">
        <v>30.78</v>
      </c>
      <c r="R14">
        <v>1</v>
      </c>
      <c r="S14" t="s">
        <v>436</v>
      </c>
      <c r="T14">
        <v>1.7208000000000001</v>
      </c>
      <c r="U14" t="s">
        <v>324</v>
      </c>
      <c r="V14" t="s">
        <v>322</v>
      </c>
    </row>
    <row r="15" spans="1:22" x14ac:dyDescent="0.25">
      <c r="A15" s="3">
        <v>1759</v>
      </c>
      <c r="B15" s="2" t="s">
        <v>168</v>
      </c>
      <c r="C15" s="2" t="s">
        <v>142</v>
      </c>
      <c r="D15" s="2" t="s">
        <v>28</v>
      </c>
      <c r="E15" s="2" t="s">
        <v>29</v>
      </c>
      <c r="H15" s="8">
        <v>8.3330000000000001E-2</v>
      </c>
      <c r="I15" s="2" t="s">
        <v>26</v>
      </c>
      <c r="J15" s="5" t="s">
        <v>214</v>
      </c>
      <c r="K15" s="5"/>
      <c r="L15" t="s">
        <v>334</v>
      </c>
      <c r="M15">
        <v>18.948197960000002</v>
      </c>
      <c r="N15" t="s">
        <v>324</v>
      </c>
      <c r="O15">
        <v>20.98</v>
      </c>
      <c r="P15" t="s">
        <v>324</v>
      </c>
      <c r="Q15">
        <v>9.33</v>
      </c>
      <c r="R15">
        <v>0</v>
      </c>
      <c r="T15">
        <v>38.64</v>
      </c>
      <c r="U15" t="s">
        <v>324</v>
      </c>
      <c r="V15">
        <v>135.27303739999999</v>
      </c>
    </row>
    <row r="16" spans="1:22" x14ac:dyDescent="0.25">
      <c r="A16" s="3">
        <v>1713</v>
      </c>
      <c r="B16" s="2" t="s">
        <v>158</v>
      </c>
      <c r="C16" s="2" t="s">
        <v>142</v>
      </c>
      <c r="D16" s="2" t="s">
        <v>11</v>
      </c>
      <c r="E16" s="2" t="s">
        <v>36</v>
      </c>
      <c r="G16" s="2" t="s">
        <v>25</v>
      </c>
      <c r="H16" s="2">
        <v>72</v>
      </c>
      <c r="I16" s="2" t="s">
        <v>19</v>
      </c>
      <c r="J16" s="5" t="s">
        <v>215</v>
      </c>
      <c r="K16" s="5"/>
      <c r="L16" t="s">
        <v>335</v>
      </c>
      <c r="M16">
        <v>91.45598665</v>
      </c>
      <c r="N16" t="s">
        <v>324</v>
      </c>
      <c r="O16">
        <v>49.84</v>
      </c>
      <c r="P16" t="s">
        <v>321</v>
      </c>
      <c r="Q16">
        <v>30.78</v>
      </c>
      <c r="R16">
        <v>1</v>
      </c>
      <c r="S16" t="s">
        <v>438</v>
      </c>
      <c r="T16">
        <v>105.36</v>
      </c>
      <c r="U16" t="s">
        <v>324</v>
      </c>
      <c r="V16" t="s">
        <v>322</v>
      </c>
    </row>
    <row r="17" spans="1:22" x14ac:dyDescent="0.25">
      <c r="A17" s="3">
        <v>1487</v>
      </c>
      <c r="B17" s="2" t="s">
        <v>113</v>
      </c>
      <c r="C17" s="2" t="s">
        <v>10</v>
      </c>
      <c r="D17" s="2" t="s">
        <v>28</v>
      </c>
      <c r="E17" s="2" t="s">
        <v>80</v>
      </c>
      <c r="F17" s="2" t="s">
        <v>32</v>
      </c>
      <c r="G17" s="2" t="s">
        <v>18</v>
      </c>
      <c r="H17" s="8">
        <v>8.3330000000000001E-2</v>
      </c>
      <c r="I17" s="2" t="s">
        <v>20</v>
      </c>
      <c r="J17" s="5" t="s">
        <v>216</v>
      </c>
      <c r="K17" s="5"/>
      <c r="L17" t="s">
        <v>336</v>
      </c>
      <c r="M17">
        <v>65.361453519999998</v>
      </c>
      <c r="N17" t="s">
        <v>324</v>
      </c>
      <c r="O17">
        <v>9.0299999999999994</v>
      </c>
      <c r="P17" t="s">
        <v>321</v>
      </c>
      <c r="Q17">
        <v>31.86</v>
      </c>
      <c r="R17">
        <v>2</v>
      </c>
      <c r="S17" t="s">
        <v>440</v>
      </c>
      <c r="T17">
        <v>1.7976000000000001</v>
      </c>
      <c r="U17" t="s">
        <v>324</v>
      </c>
      <c r="V17" t="s">
        <v>322</v>
      </c>
    </row>
    <row r="18" spans="1:22" x14ac:dyDescent="0.25">
      <c r="A18" s="3">
        <v>1769</v>
      </c>
      <c r="B18" s="2" t="s">
        <v>171</v>
      </c>
      <c r="C18" s="2" t="s">
        <v>142</v>
      </c>
      <c r="D18" s="2" t="s">
        <v>28</v>
      </c>
      <c r="E18" s="2" t="s">
        <v>12</v>
      </c>
      <c r="H18" s="8">
        <v>0.16666</v>
      </c>
      <c r="I18" s="2" t="s">
        <v>21</v>
      </c>
      <c r="J18" s="5" t="s">
        <v>217</v>
      </c>
      <c r="K18" s="5"/>
      <c r="L18" t="s">
        <v>337</v>
      </c>
      <c r="M18">
        <v>0.39191151000000002</v>
      </c>
      <c r="N18" t="s">
        <v>324</v>
      </c>
      <c r="O18">
        <v>0.65</v>
      </c>
      <c r="P18" t="s">
        <v>321</v>
      </c>
      <c r="Q18">
        <v>30.78</v>
      </c>
      <c r="R18">
        <v>6</v>
      </c>
      <c r="S18" t="s">
        <v>444</v>
      </c>
      <c r="T18">
        <v>0.81359999999999999</v>
      </c>
      <c r="U18" t="s">
        <v>321</v>
      </c>
      <c r="V18" t="s">
        <v>322</v>
      </c>
    </row>
    <row r="19" spans="1:22" x14ac:dyDescent="0.25">
      <c r="A19" s="3">
        <v>1223</v>
      </c>
      <c r="B19" s="2" t="s">
        <v>48</v>
      </c>
      <c r="C19" s="2" t="s">
        <v>10</v>
      </c>
      <c r="D19" s="2" t="s">
        <v>28</v>
      </c>
      <c r="E19" s="2" t="s">
        <v>49</v>
      </c>
      <c r="H19" s="8">
        <v>4.2639999999999997E-2</v>
      </c>
      <c r="I19" s="2" t="s">
        <v>19</v>
      </c>
      <c r="J19" s="5" t="s">
        <v>218</v>
      </c>
      <c r="K19" s="5"/>
      <c r="L19" t="s">
        <v>338</v>
      </c>
      <c r="M19">
        <v>14.954996059999999</v>
      </c>
      <c r="N19" t="s">
        <v>321</v>
      </c>
      <c r="O19">
        <v>56.38</v>
      </c>
      <c r="P19" t="s">
        <v>321</v>
      </c>
      <c r="Q19">
        <v>30.78</v>
      </c>
      <c r="R19">
        <v>1</v>
      </c>
      <c r="S19" t="s">
        <v>439</v>
      </c>
      <c r="T19">
        <v>21.696000000000002</v>
      </c>
      <c r="U19" t="s">
        <v>324</v>
      </c>
      <c r="V19">
        <v>26.74306881</v>
      </c>
    </row>
    <row r="20" spans="1:22" x14ac:dyDescent="0.25">
      <c r="A20" s="3">
        <v>1513</v>
      </c>
      <c r="B20" s="2" t="s">
        <v>130</v>
      </c>
      <c r="C20" s="2" t="s">
        <v>10</v>
      </c>
      <c r="D20" s="2" t="s">
        <v>28</v>
      </c>
      <c r="E20" s="2" t="s">
        <v>131</v>
      </c>
      <c r="F20" s="2" t="s">
        <v>63</v>
      </c>
      <c r="G20" s="2" t="s">
        <v>18</v>
      </c>
      <c r="H20" s="7">
        <v>8.3299999999999999E-2</v>
      </c>
      <c r="I20" s="2" t="s">
        <v>26</v>
      </c>
      <c r="J20" s="5" t="s">
        <v>219</v>
      </c>
      <c r="K20" s="5"/>
      <c r="L20" t="s">
        <v>339</v>
      </c>
      <c r="M20">
        <v>9.9802930760000006</v>
      </c>
      <c r="N20" t="s">
        <v>324</v>
      </c>
      <c r="O20">
        <v>27.77</v>
      </c>
      <c r="P20" t="s">
        <v>324</v>
      </c>
      <c r="Q20">
        <v>9.33</v>
      </c>
      <c r="R20">
        <v>0</v>
      </c>
      <c r="T20">
        <v>9.2159999999999993</v>
      </c>
      <c r="U20" t="s">
        <v>324</v>
      </c>
      <c r="V20" t="s">
        <v>322</v>
      </c>
    </row>
    <row r="21" spans="1:22" x14ac:dyDescent="0.25">
      <c r="A21" s="3">
        <v>1682</v>
      </c>
      <c r="B21" s="2" t="s">
        <v>151</v>
      </c>
      <c r="C21" s="2" t="s">
        <v>142</v>
      </c>
      <c r="D21" s="2" t="s">
        <v>11</v>
      </c>
      <c r="E21" s="2" t="s">
        <v>147</v>
      </c>
      <c r="G21" s="2" t="s">
        <v>25</v>
      </c>
      <c r="H21" s="2">
        <v>0</v>
      </c>
      <c r="I21" s="2" t="s">
        <v>26</v>
      </c>
      <c r="J21" s="5" t="s">
        <v>220</v>
      </c>
      <c r="K21" s="5"/>
      <c r="L21" t="s">
        <v>340</v>
      </c>
      <c r="M21">
        <v>0.391480357</v>
      </c>
      <c r="N21" t="s">
        <v>324</v>
      </c>
      <c r="O21">
        <v>2.06</v>
      </c>
      <c r="P21" t="s">
        <v>321</v>
      </c>
      <c r="Q21">
        <v>30.78</v>
      </c>
      <c r="R21">
        <v>1</v>
      </c>
      <c r="S21" t="s">
        <v>436</v>
      </c>
      <c r="T21">
        <v>5.0880000000000001</v>
      </c>
      <c r="U21" t="s">
        <v>324</v>
      </c>
      <c r="V21" t="s">
        <v>322</v>
      </c>
    </row>
    <row r="22" spans="1:22" x14ac:dyDescent="0.25">
      <c r="A22" s="3">
        <v>1817</v>
      </c>
      <c r="B22" s="2" t="s">
        <v>192</v>
      </c>
      <c r="C22" s="2" t="s">
        <v>142</v>
      </c>
      <c r="D22" s="2" t="s">
        <v>28</v>
      </c>
      <c r="E22" s="2" t="s">
        <v>193</v>
      </c>
      <c r="H22" s="4">
        <v>0.25</v>
      </c>
      <c r="I22" s="2" t="s">
        <v>19</v>
      </c>
      <c r="J22" s="5" t="s">
        <v>221</v>
      </c>
      <c r="K22" s="5"/>
      <c r="L22" t="s">
        <v>341</v>
      </c>
      <c r="M22">
        <v>168.17550230000001</v>
      </c>
      <c r="N22" t="s">
        <v>324</v>
      </c>
      <c r="O22">
        <v>296.02999999999997</v>
      </c>
      <c r="P22" t="s">
        <v>321</v>
      </c>
      <c r="Q22">
        <v>30.78</v>
      </c>
      <c r="R22">
        <v>1</v>
      </c>
      <c r="S22" t="s">
        <v>436</v>
      </c>
      <c r="T22">
        <v>516</v>
      </c>
      <c r="U22" t="s">
        <v>324</v>
      </c>
      <c r="V22">
        <v>6549.546679</v>
      </c>
    </row>
    <row r="23" spans="1:22" x14ac:dyDescent="0.25">
      <c r="A23" s="3">
        <v>1705</v>
      </c>
      <c r="B23" s="2" t="s">
        <v>155</v>
      </c>
      <c r="C23" s="2" t="s">
        <v>142</v>
      </c>
      <c r="D23" s="2" t="s">
        <v>11</v>
      </c>
      <c r="E23" s="2" t="s">
        <v>23</v>
      </c>
      <c r="G23" s="2" t="s">
        <v>25</v>
      </c>
      <c r="H23" s="2">
        <v>24</v>
      </c>
      <c r="I23" s="2" t="s">
        <v>26</v>
      </c>
      <c r="J23" s="5" t="s">
        <v>222</v>
      </c>
      <c r="K23" s="5"/>
      <c r="L23" t="s">
        <v>342</v>
      </c>
      <c r="M23">
        <v>67.93387559</v>
      </c>
      <c r="N23" t="s">
        <v>324</v>
      </c>
      <c r="O23">
        <v>123.86</v>
      </c>
      <c r="P23" t="s">
        <v>321</v>
      </c>
      <c r="Q23">
        <v>31.86</v>
      </c>
      <c r="R23">
        <v>2</v>
      </c>
      <c r="S23" t="s">
        <v>437</v>
      </c>
      <c r="T23">
        <v>1656</v>
      </c>
      <c r="U23" t="s">
        <v>324</v>
      </c>
      <c r="V23">
        <v>11251.52117</v>
      </c>
    </row>
    <row r="24" spans="1:22" x14ac:dyDescent="0.25">
      <c r="A24" s="3">
        <v>1856</v>
      </c>
      <c r="B24" s="2" t="s">
        <v>196</v>
      </c>
      <c r="C24" s="2" t="s">
        <v>142</v>
      </c>
      <c r="D24" s="2" t="s">
        <v>11</v>
      </c>
      <c r="E24" s="2" t="s">
        <v>197</v>
      </c>
      <c r="G24" s="2" t="s">
        <v>25</v>
      </c>
      <c r="H24" s="2">
        <v>8</v>
      </c>
      <c r="I24" s="2" t="s">
        <v>19</v>
      </c>
      <c r="J24" s="5" t="s">
        <v>223</v>
      </c>
      <c r="K24" s="5"/>
      <c r="L24" t="s">
        <v>343</v>
      </c>
      <c r="M24">
        <v>132.61958749999999</v>
      </c>
      <c r="N24" t="s">
        <v>324</v>
      </c>
      <c r="O24">
        <v>258.89999999999998</v>
      </c>
      <c r="P24" t="s">
        <v>324</v>
      </c>
      <c r="Q24">
        <v>9.33</v>
      </c>
      <c r="R24">
        <v>0</v>
      </c>
      <c r="T24">
        <v>244.8</v>
      </c>
      <c r="U24" t="s">
        <v>324</v>
      </c>
      <c r="V24">
        <v>1442.8169700000001</v>
      </c>
    </row>
    <row r="25" spans="1:22" x14ac:dyDescent="0.25">
      <c r="A25" s="3">
        <v>1310</v>
      </c>
      <c r="B25" s="2" t="s">
        <v>52</v>
      </c>
      <c r="C25" s="2" t="s">
        <v>10</v>
      </c>
      <c r="D25" s="2" t="s">
        <v>11</v>
      </c>
      <c r="E25" s="2" t="s">
        <v>53</v>
      </c>
      <c r="F25" s="2" t="s">
        <v>24</v>
      </c>
      <c r="G25" s="2" t="s">
        <v>54</v>
      </c>
      <c r="H25" s="8">
        <v>0.92408000000000001</v>
      </c>
      <c r="I25" s="2" t="s">
        <v>15</v>
      </c>
      <c r="J25" s="5" t="s">
        <v>224</v>
      </c>
      <c r="K25" s="5"/>
      <c r="L25" t="s">
        <v>344</v>
      </c>
      <c r="M25">
        <v>13.973335349999999</v>
      </c>
      <c r="N25" t="s">
        <v>324</v>
      </c>
      <c r="O25">
        <v>30.48</v>
      </c>
      <c r="P25" t="s">
        <v>321</v>
      </c>
      <c r="Q25">
        <v>30.78</v>
      </c>
      <c r="R25">
        <v>1</v>
      </c>
      <c r="S25" t="s">
        <v>436</v>
      </c>
      <c r="T25">
        <v>80.400000000000006</v>
      </c>
      <c r="U25" t="s">
        <v>324</v>
      </c>
      <c r="V25">
        <v>3.1711095220000001</v>
      </c>
    </row>
    <row r="26" spans="1:22" x14ac:dyDescent="0.25">
      <c r="A26" s="3">
        <v>1256</v>
      </c>
      <c r="B26" s="2" t="s">
        <v>51</v>
      </c>
      <c r="C26" s="2" t="s">
        <v>10</v>
      </c>
      <c r="D26" s="2" t="s">
        <v>28</v>
      </c>
      <c r="E26" s="2" t="s">
        <v>36</v>
      </c>
      <c r="H26" s="8">
        <v>3.3140000000000003E-2</v>
      </c>
      <c r="I26" s="2" t="s">
        <v>15</v>
      </c>
      <c r="J26" s="5" t="s">
        <v>225</v>
      </c>
      <c r="K26" s="5"/>
      <c r="L26" t="s">
        <v>225</v>
      </c>
      <c r="M26">
        <v>2.7702283000000001E-2</v>
      </c>
      <c r="N26" t="s">
        <v>321</v>
      </c>
      <c r="O26">
        <v>1.07</v>
      </c>
      <c r="P26" t="s">
        <v>324</v>
      </c>
      <c r="Q26">
        <v>9.33</v>
      </c>
      <c r="R26">
        <v>0</v>
      </c>
      <c r="T26">
        <v>0.51119999999999999</v>
      </c>
      <c r="U26" t="s">
        <v>321</v>
      </c>
      <c r="V26" t="s">
        <v>322</v>
      </c>
    </row>
    <row r="27" spans="1:22" x14ac:dyDescent="0.25">
      <c r="A27" s="3">
        <v>1684</v>
      </c>
      <c r="B27" s="2" t="s">
        <v>152</v>
      </c>
      <c r="C27" s="2" t="s">
        <v>142</v>
      </c>
      <c r="D27" s="2" t="s">
        <v>28</v>
      </c>
      <c r="E27" s="2" t="s">
        <v>12</v>
      </c>
      <c r="H27" s="8">
        <v>8.3330000000000001E-2</v>
      </c>
      <c r="I27" s="2" t="s">
        <v>26</v>
      </c>
      <c r="J27" s="5" t="s">
        <v>226</v>
      </c>
      <c r="K27" s="5"/>
      <c r="L27" t="s">
        <v>345</v>
      </c>
      <c r="M27">
        <v>5.0436392559999996</v>
      </c>
      <c r="N27" t="s">
        <v>324</v>
      </c>
      <c r="O27">
        <v>0.65</v>
      </c>
      <c r="P27" t="s">
        <v>321</v>
      </c>
      <c r="Q27">
        <v>30.78</v>
      </c>
      <c r="R27">
        <v>6</v>
      </c>
      <c r="S27" t="s">
        <v>445</v>
      </c>
      <c r="T27">
        <v>2.1503999999999999</v>
      </c>
      <c r="U27" t="s">
        <v>324</v>
      </c>
      <c r="V27">
        <v>9.4669752500000008</v>
      </c>
    </row>
    <row r="28" spans="1:22" x14ac:dyDescent="0.25">
      <c r="A28" s="3">
        <v>1489</v>
      </c>
      <c r="B28" s="2" t="s">
        <v>114</v>
      </c>
      <c r="C28" s="2" t="s">
        <v>10</v>
      </c>
      <c r="D28" s="2" t="s">
        <v>11</v>
      </c>
      <c r="E28" s="2" t="s">
        <v>70</v>
      </c>
      <c r="F28" s="2" t="s">
        <v>115</v>
      </c>
      <c r="G28" s="2" t="s">
        <v>99</v>
      </c>
      <c r="H28" s="8">
        <v>3.3329999999999999E-2</v>
      </c>
      <c r="I28" s="2" t="s">
        <v>26</v>
      </c>
      <c r="J28" s="5" t="s">
        <v>227</v>
      </c>
      <c r="K28" s="5"/>
      <c r="L28" t="s">
        <v>346</v>
      </c>
      <c r="M28">
        <v>6.8306582560000004</v>
      </c>
      <c r="N28" t="s">
        <v>324</v>
      </c>
      <c r="O28">
        <v>2.1800000000000002</v>
      </c>
      <c r="P28" t="s">
        <v>321</v>
      </c>
      <c r="Q28">
        <v>30.78</v>
      </c>
      <c r="R28">
        <v>1</v>
      </c>
      <c r="S28" t="s">
        <v>439</v>
      </c>
      <c r="T28">
        <v>7.8</v>
      </c>
      <c r="U28" t="s">
        <v>324</v>
      </c>
      <c r="V28" t="s">
        <v>322</v>
      </c>
    </row>
    <row r="29" spans="1:22" x14ac:dyDescent="0.25">
      <c r="A29" s="3">
        <v>1470</v>
      </c>
      <c r="B29" s="2" t="s">
        <v>105</v>
      </c>
      <c r="C29" s="2" t="s">
        <v>10</v>
      </c>
      <c r="D29" s="2" t="s">
        <v>11</v>
      </c>
      <c r="E29" s="2" t="s">
        <v>104</v>
      </c>
      <c r="F29" s="2" t="s">
        <v>63</v>
      </c>
      <c r="G29" s="2" t="s">
        <v>18</v>
      </c>
      <c r="H29" s="4">
        <v>0.25</v>
      </c>
      <c r="I29" s="2" t="s">
        <v>26</v>
      </c>
      <c r="J29" s="5" t="s">
        <v>228</v>
      </c>
      <c r="K29" s="5"/>
      <c r="L29" t="s">
        <v>347</v>
      </c>
      <c r="M29">
        <v>16.819196609999999</v>
      </c>
      <c r="N29" t="s">
        <v>324</v>
      </c>
      <c r="O29">
        <v>272.83999999999997</v>
      </c>
      <c r="P29" t="s">
        <v>321</v>
      </c>
      <c r="Q29">
        <v>30.78</v>
      </c>
      <c r="R29">
        <v>1</v>
      </c>
      <c r="S29" t="s">
        <v>436</v>
      </c>
      <c r="T29">
        <v>429.6</v>
      </c>
      <c r="U29" t="s">
        <v>324</v>
      </c>
      <c r="V29">
        <v>89.3740095</v>
      </c>
    </row>
    <row r="30" spans="1:22" x14ac:dyDescent="0.25">
      <c r="A30" s="3">
        <v>1472</v>
      </c>
      <c r="B30" s="2" t="s">
        <v>106</v>
      </c>
      <c r="C30" s="2" t="s">
        <v>10</v>
      </c>
      <c r="D30" s="2" t="s">
        <v>28</v>
      </c>
      <c r="E30" s="2" t="s">
        <v>65</v>
      </c>
      <c r="F30" s="2" t="s">
        <v>63</v>
      </c>
      <c r="G30" s="2" t="s">
        <v>18</v>
      </c>
      <c r="H30" s="7">
        <v>8.3299999999999999E-2</v>
      </c>
      <c r="I30" s="2" t="s">
        <v>26</v>
      </c>
      <c r="J30" s="5" t="s">
        <v>229</v>
      </c>
      <c r="K30" s="5"/>
      <c r="L30" t="s">
        <v>348</v>
      </c>
      <c r="M30">
        <v>17.109939239999999</v>
      </c>
      <c r="N30" t="s">
        <v>324</v>
      </c>
      <c r="O30">
        <v>1.1499999999999999</v>
      </c>
      <c r="P30" t="s">
        <v>321</v>
      </c>
      <c r="Q30">
        <v>30.78</v>
      </c>
      <c r="R30">
        <v>1</v>
      </c>
      <c r="S30" t="s">
        <v>439</v>
      </c>
      <c r="T30">
        <v>12.792</v>
      </c>
      <c r="U30" t="s">
        <v>324</v>
      </c>
      <c r="V30" t="s">
        <v>322</v>
      </c>
    </row>
    <row r="31" spans="1:22" x14ac:dyDescent="0.25">
      <c r="A31" s="3">
        <v>1529</v>
      </c>
      <c r="B31" s="2" t="s">
        <v>135</v>
      </c>
      <c r="C31" s="2" t="s">
        <v>10</v>
      </c>
      <c r="D31" s="2" t="s">
        <v>11</v>
      </c>
      <c r="E31" s="2" t="s">
        <v>123</v>
      </c>
      <c r="F31" s="2" t="s">
        <v>63</v>
      </c>
      <c r="G31" s="2" t="s">
        <v>18</v>
      </c>
      <c r="H31" s="4">
        <v>0.25</v>
      </c>
      <c r="I31" s="2" t="s">
        <v>26</v>
      </c>
      <c r="J31" s="5" t="s">
        <v>230</v>
      </c>
      <c r="K31" s="5"/>
      <c r="L31" t="s">
        <v>349</v>
      </c>
      <c r="M31">
        <v>12.645658940000001</v>
      </c>
      <c r="N31" t="s">
        <v>324</v>
      </c>
      <c r="O31">
        <v>49.98</v>
      </c>
      <c r="P31" t="s">
        <v>321</v>
      </c>
      <c r="Q31">
        <v>30.78</v>
      </c>
      <c r="R31">
        <v>1</v>
      </c>
      <c r="S31" t="s">
        <v>438</v>
      </c>
      <c r="T31">
        <v>11.928000000000001</v>
      </c>
      <c r="U31" t="s">
        <v>324</v>
      </c>
      <c r="V31" t="s">
        <v>322</v>
      </c>
    </row>
    <row r="32" spans="1:22" x14ac:dyDescent="0.25">
      <c r="A32" s="3">
        <v>1492</v>
      </c>
      <c r="B32" s="2" t="s">
        <v>119</v>
      </c>
      <c r="C32" s="2" t="s">
        <v>10</v>
      </c>
      <c r="D32" s="2" t="s">
        <v>28</v>
      </c>
      <c r="E32" s="2" t="s">
        <v>120</v>
      </c>
      <c r="F32" s="2" t="s">
        <v>32</v>
      </c>
      <c r="G32" s="2" t="s">
        <v>32</v>
      </c>
      <c r="H32" s="8">
        <v>8.3330000000000001E-2</v>
      </c>
      <c r="I32" s="2" t="s">
        <v>26</v>
      </c>
      <c r="J32" s="5" t="s">
        <v>231</v>
      </c>
      <c r="K32" s="5"/>
      <c r="L32" t="s">
        <v>350</v>
      </c>
      <c r="M32">
        <v>5.6828546590000002</v>
      </c>
      <c r="N32" t="s">
        <v>324</v>
      </c>
      <c r="O32">
        <v>4.37</v>
      </c>
      <c r="P32" t="s">
        <v>321</v>
      </c>
      <c r="Q32">
        <v>30.78</v>
      </c>
      <c r="R32">
        <v>1</v>
      </c>
      <c r="S32" t="s">
        <v>439</v>
      </c>
      <c r="T32">
        <v>0.70799999999999996</v>
      </c>
      <c r="U32" t="s">
        <v>324</v>
      </c>
      <c r="V32" t="s">
        <v>322</v>
      </c>
    </row>
    <row r="33" spans="1:22" x14ac:dyDescent="0.25">
      <c r="A33" s="3">
        <v>1796</v>
      </c>
      <c r="B33" s="2" t="s">
        <v>185</v>
      </c>
      <c r="C33" s="2" t="s">
        <v>142</v>
      </c>
      <c r="D33" s="2" t="s">
        <v>28</v>
      </c>
      <c r="E33" s="2" t="s">
        <v>29</v>
      </c>
      <c r="H33" s="8">
        <v>3.3329999999999999E-2</v>
      </c>
      <c r="I33" s="2" t="s">
        <v>26</v>
      </c>
      <c r="J33" s="5" t="s">
        <v>232</v>
      </c>
      <c r="K33" s="5"/>
      <c r="L33" t="s">
        <v>351</v>
      </c>
      <c r="M33">
        <v>4.3500187480000001</v>
      </c>
      <c r="N33" t="s">
        <v>324</v>
      </c>
      <c r="O33">
        <v>7.26</v>
      </c>
      <c r="P33" t="s">
        <v>324</v>
      </c>
      <c r="Q33">
        <v>9.33</v>
      </c>
      <c r="R33">
        <v>0</v>
      </c>
      <c r="T33">
        <v>9.2639999999999993</v>
      </c>
      <c r="U33" t="s">
        <v>324</v>
      </c>
      <c r="V33" t="s">
        <v>322</v>
      </c>
    </row>
    <row r="34" spans="1:22" x14ac:dyDescent="0.25">
      <c r="A34" s="3">
        <v>1182</v>
      </c>
      <c r="B34" s="2" t="s">
        <v>38</v>
      </c>
      <c r="C34" s="2" t="s">
        <v>10</v>
      </c>
      <c r="D34" s="2" t="s">
        <v>11</v>
      </c>
      <c r="E34" s="2" t="s">
        <v>36</v>
      </c>
      <c r="F34" s="2" t="s">
        <v>25</v>
      </c>
      <c r="G34" s="2" t="s">
        <v>37</v>
      </c>
      <c r="H34" s="6">
        <v>0.5</v>
      </c>
      <c r="I34" s="2" t="s">
        <v>26</v>
      </c>
      <c r="J34" s="5" t="s">
        <v>233</v>
      </c>
      <c r="K34" s="5"/>
      <c r="L34" t="s">
        <v>352</v>
      </c>
      <c r="M34">
        <v>1.663223047</v>
      </c>
      <c r="N34" t="s">
        <v>324</v>
      </c>
      <c r="O34">
        <v>0.65</v>
      </c>
      <c r="P34" t="s">
        <v>321</v>
      </c>
      <c r="Q34">
        <v>9.33</v>
      </c>
      <c r="R34">
        <v>6</v>
      </c>
      <c r="S34" t="s">
        <v>446</v>
      </c>
      <c r="T34">
        <v>1.5791999999999999</v>
      </c>
      <c r="U34" t="s">
        <v>324</v>
      </c>
      <c r="V34" t="s">
        <v>322</v>
      </c>
    </row>
    <row r="35" spans="1:22" x14ac:dyDescent="0.25">
      <c r="A35" s="3">
        <v>1345</v>
      </c>
      <c r="B35" s="2" t="s">
        <v>57</v>
      </c>
      <c r="C35" s="2" t="s">
        <v>34</v>
      </c>
      <c r="D35" s="2" t="s">
        <v>11</v>
      </c>
      <c r="E35" s="2" t="s">
        <v>58</v>
      </c>
      <c r="F35" s="2" t="s">
        <v>59</v>
      </c>
      <c r="G35" s="2" t="s">
        <v>18</v>
      </c>
      <c r="H35" s="8">
        <v>0.96687999999999996</v>
      </c>
      <c r="I35" s="2" t="s">
        <v>15</v>
      </c>
      <c r="J35" s="5" t="s">
        <v>234</v>
      </c>
      <c r="K35" s="5"/>
      <c r="L35" t="s">
        <v>234</v>
      </c>
      <c r="M35">
        <v>3.2189241449999999</v>
      </c>
      <c r="N35" t="s">
        <v>324</v>
      </c>
      <c r="O35">
        <v>7.38</v>
      </c>
      <c r="P35" t="s">
        <v>324</v>
      </c>
      <c r="Q35">
        <v>9.33</v>
      </c>
      <c r="R35">
        <v>0</v>
      </c>
      <c r="T35">
        <v>3.6720000000000002</v>
      </c>
      <c r="U35" t="s">
        <v>324</v>
      </c>
      <c r="V35">
        <v>3.1711095220000001</v>
      </c>
    </row>
    <row r="36" spans="1:22" x14ac:dyDescent="0.25">
      <c r="A36" s="3">
        <v>1667</v>
      </c>
      <c r="B36" s="2" t="s">
        <v>141</v>
      </c>
      <c r="C36" s="2" t="s">
        <v>142</v>
      </c>
      <c r="D36" s="2" t="s">
        <v>11</v>
      </c>
      <c r="E36" s="2" t="s">
        <v>53</v>
      </c>
      <c r="G36" s="2" t="s">
        <v>25</v>
      </c>
      <c r="H36" s="8">
        <v>4.1660000000000003E-2</v>
      </c>
      <c r="I36" s="2" t="s">
        <v>26</v>
      </c>
      <c r="J36" s="5" t="s">
        <v>235</v>
      </c>
      <c r="K36" s="5"/>
      <c r="L36" t="s">
        <v>353</v>
      </c>
      <c r="M36">
        <v>3.0173819869999998</v>
      </c>
      <c r="N36" t="s">
        <v>324</v>
      </c>
      <c r="O36">
        <v>2.4</v>
      </c>
      <c r="P36" t="s">
        <v>324</v>
      </c>
      <c r="Q36">
        <v>9.33</v>
      </c>
      <c r="R36">
        <v>0</v>
      </c>
      <c r="T36">
        <v>4.1520000000000001</v>
      </c>
      <c r="U36" t="s">
        <v>324</v>
      </c>
      <c r="V36" t="s">
        <v>322</v>
      </c>
    </row>
    <row r="37" spans="1:22" x14ac:dyDescent="0.25">
      <c r="A37" s="3">
        <v>1672</v>
      </c>
      <c r="B37" s="2" t="s">
        <v>143</v>
      </c>
      <c r="C37" s="2" t="s">
        <v>142</v>
      </c>
      <c r="D37" s="2" t="s">
        <v>28</v>
      </c>
      <c r="E37" s="2" t="s">
        <v>144</v>
      </c>
      <c r="H37" s="8">
        <v>8.3330000000000001E-2</v>
      </c>
      <c r="I37" s="2" t="s">
        <v>20</v>
      </c>
      <c r="J37" s="5" t="s">
        <v>236</v>
      </c>
      <c r="K37" s="5"/>
      <c r="L37" t="s">
        <v>354</v>
      </c>
      <c r="M37">
        <v>3.1287698420000001</v>
      </c>
      <c r="N37" t="s">
        <v>324</v>
      </c>
      <c r="O37">
        <v>31.35</v>
      </c>
      <c r="P37" t="s">
        <v>321</v>
      </c>
      <c r="Q37">
        <v>31.86</v>
      </c>
      <c r="R37">
        <v>2</v>
      </c>
      <c r="S37" t="s">
        <v>437</v>
      </c>
      <c r="T37">
        <v>15.744</v>
      </c>
      <c r="U37" t="s">
        <v>324</v>
      </c>
      <c r="V37" t="s">
        <v>322</v>
      </c>
    </row>
    <row r="38" spans="1:22" x14ac:dyDescent="0.25">
      <c r="A38" s="3">
        <v>1740</v>
      </c>
      <c r="B38" s="2" t="s">
        <v>162</v>
      </c>
      <c r="C38" s="2" t="s">
        <v>142</v>
      </c>
      <c r="D38" s="2" t="s">
        <v>28</v>
      </c>
      <c r="E38" s="2" t="s">
        <v>29</v>
      </c>
      <c r="H38" s="8">
        <v>8.3330000000000001E-2</v>
      </c>
      <c r="I38" s="2" t="s">
        <v>26</v>
      </c>
      <c r="J38" s="5" t="s">
        <v>237</v>
      </c>
      <c r="K38" s="5"/>
      <c r="L38" t="s">
        <v>355</v>
      </c>
      <c r="M38">
        <v>914.65505310000003</v>
      </c>
      <c r="N38" t="s">
        <v>321</v>
      </c>
      <c r="O38">
        <v>0.65</v>
      </c>
      <c r="P38" t="s">
        <v>321</v>
      </c>
      <c r="Q38">
        <v>30.78</v>
      </c>
      <c r="R38">
        <v>6</v>
      </c>
      <c r="S38" t="s">
        <v>447</v>
      </c>
      <c r="T38">
        <v>2904</v>
      </c>
      <c r="U38" t="s">
        <v>321</v>
      </c>
      <c r="V38" t="s">
        <v>322</v>
      </c>
    </row>
    <row r="39" spans="1:22" x14ac:dyDescent="0.25">
      <c r="A39" s="3">
        <v>1727</v>
      </c>
      <c r="B39" s="2" t="s">
        <v>161</v>
      </c>
      <c r="C39" s="2" t="s">
        <v>142</v>
      </c>
      <c r="D39" s="2" t="s">
        <v>28</v>
      </c>
      <c r="E39" s="2" t="s">
        <v>147</v>
      </c>
      <c r="H39" s="2">
        <v>0</v>
      </c>
      <c r="I39" s="2" t="s">
        <v>26</v>
      </c>
      <c r="J39" s="5" t="s">
        <v>238</v>
      </c>
      <c r="K39" s="5"/>
      <c r="L39" t="s">
        <v>356</v>
      </c>
      <c r="M39">
        <v>41.510814310000001</v>
      </c>
      <c r="N39" t="s">
        <v>321</v>
      </c>
      <c r="O39">
        <v>0.65</v>
      </c>
      <c r="P39" t="s">
        <v>321</v>
      </c>
      <c r="Q39">
        <v>30.78</v>
      </c>
      <c r="R39">
        <v>6</v>
      </c>
      <c r="S39" t="s">
        <v>447</v>
      </c>
      <c r="T39">
        <v>137.76</v>
      </c>
      <c r="U39" t="s">
        <v>321</v>
      </c>
      <c r="V39" t="s">
        <v>322</v>
      </c>
    </row>
    <row r="40" spans="1:22" x14ac:dyDescent="0.25">
      <c r="A40" s="3">
        <v>1862</v>
      </c>
      <c r="B40" s="2" t="s">
        <v>199</v>
      </c>
      <c r="C40" s="2" t="s">
        <v>142</v>
      </c>
      <c r="D40" s="2" t="s">
        <v>11</v>
      </c>
      <c r="E40" s="2" t="s">
        <v>23</v>
      </c>
      <c r="G40" s="2" t="s">
        <v>25</v>
      </c>
      <c r="H40" s="6">
        <v>0.5</v>
      </c>
      <c r="I40" s="2" t="s">
        <v>19</v>
      </c>
      <c r="J40" s="5" t="s">
        <v>239</v>
      </c>
      <c r="K40" s="5"/>
      <c r="L40" t="s">
        <v>357</v>
      </c>
      <c r="M40">
        <v>394.96505309999998</v>
      </c>
      <c r="N40" t="s">
        <v>324</v>
      </c>
      <c r="O40">
        <v>2618.3000000000002</v>
      </c>
      <c r="P40" t="s">
        <v>324</v>
      </c>
      <c r="Q40">
        <v>9.33</v>
      </c>
      <c r="R40">
        <v>0</v>
      </c>
      <c r="T40">
        <v>6912</v>
      </c>
      <c r="U40" t="s">
        <v>324</v>
      </c>
      <c r="V40">
        <v>6042.4246270000003</v>
      </c>
    </row>
    <row r="41" spans="1:22" x14ac:dyDescent="0.25">
      <c r="A41" s="3">
        <v>1443</v>
      </c>
      <c r="B41" s="2" t="s">
        <v>85</v>
      </c>
      <c r="C41" s="2" t="s">
        <v>10</v>
      </c>
      <c r="D41" s="2" t="s">
        <v>28</v>
      </c>
      <c r="E41" s="2" t="s">
        <v>86</v>
      </c>
      <c r="F41" s="2" t="s">
        <v>63</v>
      </c>
      <c r="G41" s="2" t="s">
        <v>18</v>
      </c>
      <c r="H41" s="7">
        <v>8.3299999999999999E-2</v>
      </c>
      <c r="I41" s="2" t="s">
        <v>26</v>
      </c>
      <c r="J41" s="13" t="s">
        <v>420</v>
      </c>
      <c r="K41" s="12" t="s">
        <v>417</v>
      </c>
      <c r="L41" t="s">
        <v>358</v>
      </c>
      <c r="M41">
        <v>1.694066453</v>
      </c>
      <c r="N41" t="s">
        <v>324</v>
      </c>
      <c r="O41">
        <v>6.58</v>
      </c>
      <c r="P41" t="s">
        <v>324</v>
      </c>
      <c r="Q41">
        <v>9.33</v>
      </c>
      <c r="R41">
        <v>0</v>
      </c>
      <c r="T41">
        <v>3.8879999999999999</v>
      </c>
      <c r="U41" t="s">
        <v>324</v>
      </c>
      <c r="V41" t="s">
        <v>322</v>
      </c>
    </row>
    <row r="42" spans="1:22" x14ac:dyDescent="0.25">
      <c r="A42" s="3">
        <v>1446</v>
      </c>
      <c r="B42" s="2" t="s">
        <v>85</v>
      </c>
      <c r="C42" s="2" t="s">
        <v>10</v>
      </c>
      <c r="D42" s="2" t="s">
        <v>11</v>
      </c>
      <c r="E42" s="2" t="s">
        <v>87</v>
      </c>
      <c r="F42" s="2" t="s">
        <v>63</v>
      </c>
      <c r="G42" s="2" t="s">
        <v>18</v>
      </c>
      <c r="H42" s="7">
        <v>8.3299999999999999E-2</v>
      </c>
      <c r="I42" s="2" t="s">
        <v>26</v>
      </c>
      <c r="J42" s="13" t="s">
        <v>421</v>
      </c>
      <c r="K42" s="12" t="s">
        <v>418</v>
      </c>
      <c r="L42" t="s">
        <v>358</v>
      </c>
      <c r="M42">
        <v>1.694066453</v>
      </c>
      <c r="N42" t="s">
        <v>324</v>
      </c>
      <c r="O42">
        <v>6.58</v>
      </c>
      <c r="P42" t="s">
        <v>324</v>
      </c>
      <c r="Q42">
        <v>9.33</v>
      </c>
      <c r="R42">
        <v>0</v>
      </c>
      <c r="T42">
        <v>3.8879999999999999</v>
      </c>
      <c r="U42" t="s">
        <v>324</v>
      </c>
      <c r="V42" t="s">
        <v>322</v>
      </c>
    </row>
    <row r="43" spans="1:22" x14ac:dyDescent="0.25">
      <c r="A43" s="3">
        <v>1723</v>
      </c>
      <c r="B43" s="2" t="s">
        <v>160</v>
      </c>
      <c r="C43" s="2" t="s">
        <v>142</v>
      </c>
      <c r="D43" s="2" t="s">
        <v>28</v>
      </c>
      <c r="E43" s="2" t="s">
        <v>30</v>
      </c>
      <c r="H43" s="2">
        <v>0</v>
      </c>
      <c r="I43" s="2" t="s">
        <v>26</v>
      </c>
      <c r="J43" s="5" t="s">
        <v>240</v>
      </c>
      <c r="K43" s="5"/>
      <c r="L43" t="s">
        <v>359</v>
      </c>
      <c r="M43">
        <v>16.618132639999999</v>
      </c>
      <c r="N43" t="s">
        <v>321</v>
      </c>
      <c r="O43">
        <v>0.73</v>
      </c>
      <c r="P43" t="s">
        <v>321</v>
      </c>
      <c r="Q43">
        <v>30.78</v>
      </c>
      <c r="R43">
        <v>1</v>
      </c>
      <c r="S43" t="s">
        <v>436</v>
      </c>
      <c r="T43">
        <v>10.752000000000001</v>
      </c>
      <c r="U43" t="s">
        <v>321</v>
      </c>
      <c r="V43" t="s">
        <v>322</v>
      </c>
    </row>
    <row r="44" spans="1:22" x14ac:dyDescent="0.25">
      <c r="A44" s="3">
        <v>1718</v>
      </c>
      <c r="B44" s="2" t="s">
        <v>159</v>
      </c>
      <c r="C44" s="2" t="s">
        <v>142</v>
      </c>
      <c r="D44" s="2" t="s">
        <v>28</v>
      </c>
      <c r="E44" s="2" t="s">
        <v>30</v>
      </c>
      <c r="H44" s="2">
        <v>0</v>
      </c>
      <c r="I44" s="2" t="s">
        <v>26</v>
      </c>
      <c r="J44" s="5" t="s">
        <v>241</v>
      </c>
      <c r="K44" s="5"/>
      <c r="L44" t="s">
        <v>360</v>
      </c>
      <c r="M44">
        <v>89.104513679999997</v>
      </c>
      <c r="N44" t="s">
        <v>321</v>
      </c>
      <c r="O44">
        <v>0.73</v>
      </c>
      <c r="P44" t="s">
        <v>321</v>
      </c>
      <c r="Q44">
        <v>30.78</v>
      </c>
      <c r="R44">
        <v>1</v>
      </c>
      <c r="S44" t="s">
        <v>436</v>
      </c>
      <c r="T44">
        <v>49.2</v>
      </c>
      <c r="U44" t="s">
        <v>321</v>
      </c>
      <c r="V44" t="s">
        <v>322</v>
      </c>
    </row>
    <row r="45" spans="1:22" x14ac:dyDescent="0.25">
      <c r="A45" s="3">
        <v>1770</v>
      </c>
      <c r="B45" s="2" t="s">
        <v>172</v>
      </c>
      <c r="C45" s="2" t="s">
        <v>142</v>
      </c>
      <c r="D45" s="2" t="s">
        <v>28</v>
      </c>
      <c r="E45" s="2" t="s">
        <v>31</v>
      </c>
      <c r="H45" s="2">
        <v>0</v>
      </c>
      <c r="I45" s="2" t="s">
        <v>26</v>
      </c>
      <c r="J45" s="5" t="s">
        <v>242</v>
      </c>
      <c r="K45" s="5"/>
      <c r="L45" t="s">
        <v>361</v>
      </c>
      <c r="M45">
        <v>0.13428380400000001</v>
      </c>
      <c r="N45" t="s">
        <v>321</v>
      </c>
      <c r="O45">
        <v>0.65</v>
      </c>
      <c r="P45" t="s">
        <v>321</v>
      </c>
      <c r="Q45">
        <v>30.78</v>
      </c>
      <c r="R45">
        <v>6</v>
      </c>
      <c r="S45" t="s">
        <v>447</v>
      </c>
      <c r="T45">
        <v>0.7056</v>
      </c>
      <c r="U45" t="s">
        <v>321</v>
      </c>
      <c r="V45" t="s">
        <v>322</v>
      </c>
    </row>
    <row r="46" spans="1:22" x14ac:dyDescent="0.25">
      <c r="A46" s="3">
        <v>1157</v>
      </c>
      <c r="B46" s="2" t="s">
        <v>9</v>
      </c>
      <c r="C46" s="2" t="s">
        <v>10</v>
      </c>
      <c r="D46" s="2" t="s">
        <v>11</v>
      </c>
      <c r="E46" s="2" t="s">
        <v>12</v>
      </c>
      <c r="F46" s="2" t="s">
        <v>13</v>
      </c>
      <c r="G46" s="2" t="s">
        <v>14</v>
      </c>
      <c r="H46" s="8">
        <v>6.9819999999999993E-2</v>
      </c>
      <c r="I46" s="2" t="s">
        <v>15</v>
      </c>
      <c r="J46" s="5" t="s">
        <v>243</v>
      </c>
      <c r="K46" s="5"/>
      <c r="L46" t="s">
        <v>362</v>
      </c>
      <c r="M46">
        <v>4.341697527</v>
      </c>
      <c r="N46" t="s">
        <v>324</v>
      </c>
      <c r="O46">
        <v>4.76</v>
      </c>
      <c r="P46" t="s">
        <v>324</v>
      </c>
      <c r="Q46">
        <v>9.33</v>
      </c>
      <c r="R46">
        <v>0</v>
      </c>
      <c r="T46">
        <v>115.44</v>
      </c>
      <c r="U46" t="s">
        <v>324</v>
      </c>
      <c r="V46" t="s">
        <v>322</v>
      </c>
    </row>
    <row r="47" spans="1:22" x14ac:dyDescent="0.25">
      <c r="A47" s="3">
        <v>1814</v>
      </c>
      <c r="B47" s="2" t="s">
        <v>191</v>
      </c>
      <c r="C47" s="2" t="s">
        <v>142</v>
      </c>
      <c r="D47" s="2" t="s">
        <v>28</v>
      </c>
      <c r="E47" s="2" t="s">
        <v>182</v>
      </c>
      <c r="H47" s="8">
        <v>4.1660000000000003E-2</v>
      </c>
      <c r="I47" s="2" t="s">
        <v>26</v>
      </c>
      <c r="J47" s="5" t="s">
        <v>244</v>
      </c>
      <c r="K47" s="5"/>
      <c r="L47" t="s">
        <v>363</v>
      </c>
      <c r="M47">
        <v>8.0538735760000009</v>
      </c>
      <c r="N47" t="s">
        <v>324</v>
      </c>
      <c r="O47">
        <v>5.0599999999999996</v>
      </c>
      <c r="P47" t="s">
        <v>324</v>
      </c>
      <c r="Q47">
        <v>9.33</v>
      </c>
      <c r="R47">
        <v>0</v>
      </c>
      <c r="T47">
        <v>19.32</v>
      </c>
      <c r="U47" t="s">
        <v>324</v>
      </c>
      <c r="V47" t="s">
        <v>322</v>
      </c>
    </row>
    <row r="48" spans="1:22" x14ac:dyDescent="0.25">
      <c r="A48" s="3">
        <v>1449</v>
      </c>
      <c r="B48" s="2" t="s">
        <v>88</v>
      </c>
      <c r="C48" s="2" t="s">
        <v>10</v>
      </c>
      <c r="D48" s="2" t="s">
        <v>11</v>
      </c>
      <c r="E48" s="2" t="s">
        <v>76</v>
      </c>
      <c r="F48" s="2" t="s">
        <v>24</v>
      </c>
      <c r="G48" s="2" t="s">
        <v>89</v>
      </c>
      <c r="H48" s="2">
        <v>1</v>
      </c>
      <c r="I48" s="2" t="s">
        <v>26</v>
      </c>
      <c r="J48" s="5" t="s">
        <v>245</v>
      </c>
      <c r="K48" s="5"/>
      <c r="L48" t="s">
        <v>364</v>
      </c>
      <c r="M48">
        <v>44.48257254</v>
      </c>
      <c r="N48" t="s">
        <v>324</v>
      </c>
      <c r="O48">
        <v>201.23</v>
      </c>
      <c r="P48" t="s">
        <v>324</v>
      </c>
      <c r="Q48">
        <v>9.33</v>
      </c>
      <c r="R48">
        <v>0</v>
      </c>
      <c r="T48">
        <v>50.4</v>
      </c>
      <c r="U48" t="s">
        <v>324</v>
      </c>
      <c r="V48">
        <v>142.3020779</v>
      </c>
    </row>
    <row r="49" spans="1:22" x14ac:dyDescent="0.25">
      <c r="A49" s="3">
        <v>1198</v>
      </c>
      <c r="B49" s="2" t="s">
        <v>46</v>
      </c>
      <c r="C49" s="2" t="s">
        <v>10</v>
      </c>
      <c r="D49" s="2" t="s">
        <v>28</v>
      </c>
      <c r="E49" s="2" t="s">
        <v>39</v>
      </c>
      <c r="H49" s="8">
        <v>0.12642999999999999</v>
      </c>
      <c r="I49" s="2" t="s">
        <v>15</v>
      </c>
      <c r="J49" s="5" t="s">
        <v>246</v>
      </c>
      <c r="K49" s="5"/>
      <c r="L49" t="s">
        <v>365</v>
      </c>
      <c r="M49">
        <v>1.641559634</v>
      </c>
      <c r="N49" t="s">
        <v>324</v>
      </c>
      <c r="O49">
        <v>2.2400000000000002</v>
      </c>
      <c r="P49" t="s">
        <v>324</v>
      </c>
      <c r="Q49">
        <v>9.33</v>
      </c>
      <c r="R49">
        <v>0</v>
      </c>
      <c r="T49">
        <v>0.74639999999999995</v>
      </c>
      <c r="U49" t="s">
        <v>321</v>
      </c>
      <c r="V49" t="s">
        <v>322</v>
      </c>
    </row>
    <row r="50" spans="1:22" x14ac:dyDescent="0.25">
      <c r="A50" s="3">
        <v>1531</v>
      </c>
      <c r="B50" s="2" t="s">
        <v>136</v>
      </c>
      <c r="C50" s="2" t="s">
        <v>10</v>
      </c>
      <c r="D50" s="2" t="s">
        <v>11</v>
      </c>
      <c r="E50" s="2" t="s">
        <v>104</v>
      </c>
      <c r="F50" s="2" t="s">
        <v>63</v>
      </c>
      <c r="G50" s="2" t="s">
        <v>18</v>
      </c>
      <c r="H50" s="4">
        <v>0.25</v>
      </c>
      <c r="I50" s="2" t="s">
        <v>26</v>
      </c>
      <c r="J50" s="5" t="s">
        <v>247</v>
      </c>
      <c r="K50" s="5"/>
      <c r="L50" t="s">
        <v>366</v>
      </c>
      <c r="M50">
        <v>6.5900345979999999</v>
      </c>
      <c r="N50" t="s">
        <v>324</v>
      </c>
      <c r="O50">
        <v>1.1399999999999999</v>
      </c>
      <c r="P50" t="s">
        <v>321</v>
      </c>
      <c r="Q50">
        <v>31.86</v>
      </c>
      <c r="R50">
        <v>2</v>
      </c>
      <c r="S50" t="s">
        <v>440</v>
      </c>
      <c r="T50">
        <v>2.1</v>
      </c>
      <c r="U50" t="s">
        <v>324</v>
      </c>
      <c r="V50">
        <v>2.7619209329999999</v>
      </c>
    </row>
    <row r="51" spans="1:22" x14ac:dyDescent="0.25">
      <c r="A51" s="3">
        <v>1757</v>
      </c>
      <c r="B51" s="2" t="s">
        <v>166</v>
      </c>
      <c r="C51" s="2" t="s">
        <v>142</v>
      </c>
      <c r="D51" s="2" t="s">
        <v>28</v>
      </c>
      <c r="E51" s="2" t="s">
        <v>23</v>
      </c>
      <c r="H51" s="2">
        <v>5</v>
      </c>
      <c r="I51" s="2" t="s">
        <v>26</v>
      </c>
      <c r="J51" s="5" t="s">
        <v>248</v>
      </c>
      <c r="K51" s="5"/>
      <c r="L51" t="s">
        <v>367</v>
      </c>
      <c r="M51">
        <v>1.031572216</v>
      </c>
      <c r="N51" t="s">
        <v>324</v>
      </c>
      <c r="O51">
        <v>7.2</v>
      </c>
      <c r="P51" t="s">
        <v>324</v>
      </c>
      <c r="Q51">
        <v>9.33</v>
      </c>
      <c r="R51">
        <v>0</v>
      </c>
      <c r="T51">
        <v>2.1383999999999999</v>
      </c>
      <c r="U51" t="s">
        <v>321</v>
      </c>
      <c r="V51" t="s">
        <v>322</v>
      </c>
    </row>
    <row r="52" spans="1:22" x14ac:dyDescent="0.25">
      <c r="A52" s="3">
        <v>1180</v>
      </c>
      <c r="B52" s="2" t="s">
        <v>35</v>
      </c>
      <c r="C52" s="2" t="s">
        <v>10</v>
      </c>
      <c r="D52" s="2" t="s">
        <v>11</v>
      </c>
      <c r="E52" s="2" t="s">
        <v>36</v>
      </c>
      <c r="F52" s="2" t="s">
        <v>25</v>
      </c>
      <c r="G52" s="2" t="s">
        <v>37</v>
      </c>
      <c r="H52" s="6">
        <v>0.5</v>
      </c>
      <c r="I52" s="2" t="s">
        <v>26</v>
      </c>
      <c r="J52" s="5" t="s">
        <v>249</v>
      </c>
      <c r="K52" s="5"/>
      <c r="L52" t="s">
        <v>368</v>
      </c>
      <c r="M52">
        <v>1.3988769969999999</v>
      </c>
      <c r="N52" t="s">
        <v>324</v>
      </c>
      <c r="O52">
        <v>0.65</v>
      </c>
      <c r="P52" t="s">
        <v>321</v>
      </c>
      <c r="Q52">
        <v>9.33</v>
      </c>
      <c r="R52">
        <v>6</v>
      </c>
      <c r="S52" t="s">
        <v>448</v>
      </c>
      <c r="T52">
        <v>1.032</v>
      </c>
      <c r="U52" t="s">
        <v>324</v>
      </c>
      <c r="V52" t="s">
        <v>322</v>
      </c>
    </row>
    <row r="53" spans="1:22" x14ac:dyDescent="0.25">
      <c r="A53" s="3">
        <v>1423</v>
      </c>
      <c r="B53" s="2" t="s">
        <v>66</v>
      </c>
      <c r="C53" s="2" t="s">
        <v>10</v>
      </c>
      <c r="D53" s="2" t="s">
        <v>28</v>
      </c>
      <c r="E53" s="2" t="s">
        <v>67</v>
      </c>
      <c r="F53" s="2" t="s">
        <v>68</v>
      </c>
      <c r="G53" s="2" t="s">
        <v>18</v>
      </c>
      <c r="H53" s="8">
        <v>3.3329999999999999E-2</v>
      </c>
      <c r="I53" s="2" t="s">
        <v>26</v>
      </c>
      <c r="J53" s="5" t="s">
        <v>250</v>
      </c>
      <c r="K53" s="5"/>
      <c r="L53" t="s">
        <v>369</v>
      </c>
      <c r="M53">
        <v>61.697233750000002</v>
      </c>
      <c r="N53" t="s">
        <v>324</v>
      </c>
      <c r="O53">
        <v>230.79</v>
      </c>
      <c r="P53" t="s">
        <v>321</v>
      </c>
      <c r="Q53">
        <v>202.62</v>
      </c>
      <c r="R53">
        <v>5</v>
      </c>
      <c r="S53" t="s">
        <v>449</v>
      </c>
      <c r="T53">
        <v>21.263999999999999</v>
      </c>
      <c r="U53" t="s">
        <v>324</v>
      </c>
      <c r="V53" t="s">
        <v>322</v>
      </c>
    </row>
    <row r="54" spans="1:22" x14ac:dyDescent="0.25">
      <c r="A54" s="3">
        <v>1767</v>
      </c>
      <c r="B54" s="2" t="s">
        <v>170</v>
      </c>
      <c r="C54" s="2" t="s">
        <v>142</v>
      </c>
      <c r="D54" s="2" t="s">
        <v>28</v>
      </c>
      <c r="E54" s="2" t="s">
        <v>12</v>
      </c>
      <c r="H54" s="8">
        <v>0.16666</v>
      </c>
      <c r="I54" s="2" t="s">
        <v>21</v>
      </c>
      <c r="J54" s="5" t="s">
        <v>251</v>
      </c>
      <c r="K54" s="5"/>
      <c r="L54" t="s">
        <v>251</v>
      </c>
      <c r="M54">
        <v>6.7205335540000002</v>
      </c>
      <c r="N54" t="s">
        <v>324</v>
      </c>
      <c r="O54">
        <v>2.42</v>
      </c>
      <c r="P54" t="s">
        <v>324</v>
      </c>
      <c r="Q54">
        <v>9.33</v>
      </c>
      <c r="R54">
        <v>0</v>
      </c>
      <c r="T54">
        <v>3.9119999999999999</v>
      </c>
      <c r="U54" t="s">
        <v>324</v>
      </c>
      <c r="V54" t="s">
        <v>322</v>
      </c>
    </row>
    <row r="55" spans="1:22" x14ac:dyDescent="0.25">
      <c r="A55" s="3">
        <v>1678</v>
      </c>
      <c r="B55" s="2" t="s">
        <v>149</v>
      </c>
      <c r="C55" s="2" t="s">
        <v>142</v>
      </c>
      <c r="D55" s="2" t="s">
        <v>11</v>
      </c>
      <c r="E55" s="2" t="s">
        <v>147</v>
      </c>
      <c r="G55" s="2" t="s">
        <v>25</v>
      </c>
      <c r="H55" s="2">
        <v>0</v>
      </c>
      <c r="I55" s="2" t="s">
        <v>26</v>
      </c>
      <c r="J55" s="5" t="s">
        <v>252</v>
      </c>
      <c r="K55" s="5"/>
      <c r="L55" t="s">
        <v>370</v>
      </c>
      <c r="M55">
        <v>0.406576035</v>
      </c>
      <c r="N55" t="s">
        <v>324</v>
      </c>
      <c r="O55">
        <v>1.58</v>
      </c>
      <c r="P55" t="s">
        <v>321</v>
      </c>
      <c r="Q55">
        <v>30.78</v>
      </c>
      <c r="R55">
        <v>1</v>
      </c>
      <c r="S55" t="s">
        <v>436</v>
      </c>
      <c r="T55">
        <v>2.5680000000000001</v>
      </c>
      <c r="U55" t="s">
        <v>324</v>
      </c>
      <c r="V55" t="s">
        <v>322</v>
      </c>
    </row>
    <row r="56" spans="1:22" x14ac:dyDescent="0.25">
      <c r="A56" s="3">
        <v>1442</v>
      </c>
      <c r="B56" s="2" t="s">
        <v>82</v>
      </c>
      <c r="C56" s="2" t="s">
        <v>10</v>
      </c>
      <c r="D56" s="2" t="s">
        <v>11</v>
      </c>
      <c r="E56" s="2" t="s">
        <v>83</v>
      </c>
      <c r="F56" s="2" t="s">
        <v>84</v>
      </c>
      <c r="G56" s="2" t="s">
        <v>14</v>
      </c>
      <c r="H56" s="4">
        <v>0.25</v>
      </c>
      <c r="I56" s="2" t="s">
        <v>26</v>
      </c>
      <c r="J56" s="5" t="s">
        <v>253</v>
      </c>
      <c r="K56" s="5"/>
      <c r="L56" t="s">
        <v>371</v>
      </c>
      <c r="M56">
        <v>0.69796963099999998</v>
      </c>
      <c r="N56" t="s">
        <v>324</v>
      </c>
      <c r="O56">
        <v>0.65</v>
      </c>
      <c r="P56" t="s">
        <v>321</v>
      </c>
      <c r="Q56">
        <v>9.33</v>
      </c>
      <c r="R56">
        <v>6</v>
      </c>
      <c r="S56" t="s">
        <v>450</v>
      </c>
      <c r="T56">
        <v>0.59760000000000002</v>
      </c>
      <c r="U56" t="s">
        <v>321</v>
      </c>
      <c r="V56" t="s">
        <v>322</v>
      </c>
    </row>
    <row r="57" spans="1:22" x14ac:dyDescent="0.25">
      <c r="A57" s="3">
        <v>1466</v>
      </c>
      <c r="B57" s="2" t="s">
        <v>102</v>
      </c>
      <c r="C57" s="2" t="s">
        <v>10</v>
      </c>
      <c r="D57" s="2" t="s">
        <v>11</v>
      </c>
      <c r="E57" s="2" t="s">
        <v>76</v>
      </c>
      <c r="F57" s="2" t="s">
        <v>63</v>
      </c>
      <c r="G57" s="2" t="s">
        <v>18</v>
      </c>
      <c r="H57" s="4">
        <v>0.25</v>
      </c>
      <c r="I57" s="2" t="s">
        <v>26</v>
      </c>
      <c r="J57" s="5" t="s">
        <v>254</v>
      </c>
      <c r="K57" s="5"/>
      <c r="L57" t="s">
        <v>372</v>
      </c>
      <c r="M57">
        <v>4.3687915530000003</v>
      </c>
      <c r="N57" t="s">
        <v>324</v>
      </c>
      <c r="O57">
        <v>1.68</v>
      </c>
      <c r="P57" t="s">
        <v>321</v>
      </c>
      <c r="Q57">
        <v>30.78</v>
      </c>
      <c r="R57">
        <v>1</v>
      </c>
      <c r="S57" t="s">
        <v>439</v>
      </c>
      <c r="T57">
        <v>0.95040000000000002</v>
      </c>
      <c r="U57" t="s">
        <v>324</v>
      </c>
      <c r="V57" t="s">
        <v>322</v>
      </c>
    </row>
    <row r="58" spans="1:22" x14ac:dyDescent="0.25">
      <c r="A58" s="3">
        <v>1478</v>
      </c>
      <c r="B58" s="2" t="s">
        <v>107</v>
      </c>
      <c r="C58" s="2" t="s">
        <v>10</v>
      </c>
      <c r="D58" s="2" t="s">
        <v>11</v>
      </c>
      <c r="E58" s="2" t="s">
        <v>76</v>
      </c>
      <c r="F58" s="2" t="s">
        <v>63</v>
      </c>
      <c r="G58" s="2" t="s">
        <v>18</v>
      </c>
      <c r="H58" s="4">
        <v>0.25</v>
      </c>
      <c r="I58" s="2" t="s">
        <v>26</v>
      </c>
      <c r="J58" s="5" t="s">
        <v>255</v>
      </c>
      <c r="K58" s="5"/>
      <c r="L58" t="s">
        <v>373</v>
      </c>
      <c r="M58">
        <v>1.8615396550000001</v>
      </c>
      <c r="N58" t="s">
        <v>324</v>
      </c>
      <c r="O58">
        <v>0.65</v>
      </c>
      <c r="P58" t="s">
        <v>321</v>
      </c>
      <c r="Q58">
        <v>30.78</v>
      </c>
      <c r="R58">
        <v>6</v>
      </c>
      <c r="S58" t="s">
        <v>451</v>
      </c>
      <c r="T58">
        <v>0.89280000000000004</v>
      </c>
      <c r="U58" t="s">
        <v>324</v>
      </c>
      <c r="V58" t="s">
        <v>322</v>
      </c>
    </row>
    <row r="59" spans="1:22" x14ac:dyDescent="0.25">
      <c r="A59" s="3">
        <v>1321</v>
      </c>
      <c r="B59" s="2" t="s">
        <v>55</v>
      </c>
      <c r="C59" s="2" t="s">
        <v>10</v>
      </c>
      <c r="D59" s="2" t="s">
        <v>28</v>
      </c>
      <c r="E59" s="2" t="s">
        <v>56</v>
      </c>
      <c r="H59" s="8">
        <v>5.0610000000000002E-2</v>
      </c>
      <c r="I59" s="2" t="s">
        <v>15</v>
      </c>
      <c r="J59" s="5" t="s">
        <v>256</v>
      </c>
      <c r="K59" s="5"/>
      <c r="L59" t="s">
        <v>256</v>
      </c>
      <c r="M59">
        <v>0.585748465</v>
      </c>
      <c r="N59" t="s">
        <v>324</v>
      </c>
      <c r="O59">
        <v>7.45</v>
      </c>
      <c r="P59" t="s">
        <v>324</v>
      </c>
      <c r="Q59">
        <v>9.33</v>
      </c>
      <c r="R59">
        <v>0</v>
      </c>
      <c r="T59">
        <v>1.716</v>
      </c>
      <c r="U59" t="s">
        <v>321</v>
      </c>
      <c r="V59" t="s">
        <v>322</v>
      </c>
    </row>
    <row r="60" spans="1:22" x14ac:dyDescent="0.25">
      <c r="A60" s="3">
        <v>1842</v>
      </c>
      <c r="B60" s="2" t="s">
        <v>195</v>
      </c>
      <c r="C60" s="2" t="s">
        <v>142</v>
      </c>
      <c r="D60" s="2" t="s">
        <v>11</v>
      </c>
      <c r="E60" s="2" t="s">
        <v>183</v>
      </c>
      <c r="G60" s="2" t="s">
        <v>25</v>
      </c>
      <c r="H60" s="8">
        <v>8.3330000000000001E-2</v>
      </c>
      <c r="I60" s="2" t="s">
        <v>26</v>
      </c>
      <c r="J60" s="5" t="s">
        <v>257</v>
      </c>
      <c r="K60" s="5"/>
      <c r="L60" t="s">
        <v>374</v>
      </c>
      <c r="M60">
        <v>0.36951917000000001</v>
      </c>
      <c r="N60" t="s">
        <v>324</v>
      </c>
      <c r="O60">
        <v>1.81</v>
      </c>
      <c r="P60" t="s">
        <v>321</v>
      </c>
      <c r="Q60">
        <v>30.78</v>
      </c>
      <c r="R60">
        <v>1</v>
      </c>
      <c r="S60" t="s">
        <v>436</v>
      </c>
      <c r="T60">
        <v>1.3824000000000001</v>
      </c>
      <c r="U60" t="s">
        <v>324</v>
      </c>
      <c r="V60" t="s">
        <v>322</v>
      </c>
    </row>
    <row r="61" spans="1:22" x14ac:dyDescent="0.25">
      <c r="A61" s="3">
        <v>1481</v>
      </c>
      <c r="B61" s="2" t="s">
        <v>108</v>
      </c>
      <c r="C61" s="2" t="s">
        <v>10</v>
      </c>
      <c r="D61" s="2" t="s">
        <v>28</v>
      </c>
      <c r="E61" s="2" t="s">
        <v>109</v>
      </c>
      <c r="F61" s="2" t="s">
        <v>32</v>
      </c>
      <c r="G61" s="2" t="s">
        <v>110</v>
      </c>
      <c r="H61" s="4">
        <v>0.28000000000000003</v>
      </c>
      <c r="I61" s="2" t="s">
        <v>26</v>
      </c>
      <c r="J61" s="5" t="s">
        <v>258</v>
      </c>
      <c r="K61" s="5"/>
      <c r="L61" t="s">
        <v>375</v>
      </c>
      <c r="M61">
        <v>2.835986508</v>
      </c>
      <c r="N61" t="s">
        <v>324</v>
      </c>
      <c r="O61">
        <v>9.14</v>
      </c>
      <c r="P61" t="s">
        <v>324</v>
      </c>
      <c r="Q61">
        <v>9.33</v>
      </c>
      <c r="R61">
        <v>0</v>
      </c>
      <c r="T61">
        <v>44.88</v>
      </c>
      <c r="U61" t="s">
        <v>324</v>
      </c>
      <c r="V61" t="s">
        <v>322</v>
      </c>
    </row>
    <row r="62" spans="1:22" x14ac:dyDescent="0.25">
      <c r="A62" s="3">
        <v>1490</v>
      </c>
      <c r="B62" s="2" t="s">
        <v>116</v>
      </c>
      <c r="C62" s="2" t="s">
        <v>10</v>
      </c>
      <c r="D62" s="2" t="s">
        <v>28</v>
      </c>
      <c r="E62" s="2" t="s">
        <v>76</v>
      </c>
      <c r="F62" s="2" t="s">
        <v>117</v>
      </c>
      <c r="G62" s="2" t="s">
        <v>118</v>
      </c>
      <c r="H62" s="8">
        <v>8.3330000000000001E-2</v>
      </c>
      <c r="I62" s="2" t="s">
        <v>26</v>
      </c>
      <c r="J62" s="5" t="s">
        <v>259</v>
      </c>
      <c r="K62" s="5"/>
      <c r="L62" t="s">
        <v>376</v>
      </c>
      <c r="M62">
        <v>14.02721945</v>
      </c>
      <c r="N62" t="s">
        <v>324</v>
      </c>
      <c r="O62">
        <v>279.43</v>
      </c>
      <c r="P62" t="s">
        <v>321</v>
      </c>
      <c r="Q62">
        <v>202.62</v>
      </c>
      <c r="R62">
        <v>5</v>
      </c>
      <c r="S62" t="s">
        <v>449</v>
      </c>
      <c r="T62">
        <v>331.2</v>
      </c>
      <c r="U62" t="s">
        <v>324</v>
      </c>
      <c r="V62" t="s">
        <v>322</v>
      </c>
    </row>
    <row r="63" spans="1:22" x14ac:dyDescent="0.25">
      <c r="A63" s="3">
        <v>1799</v>
      </c>
      <c r="B63" s="2" t="s">
        <v>187</v>
      </c>
      <c r="C63" s="2" t="s">
        <v>142</v>
      </c>
      <c r="D63" s="2" t="s">
        <v>28</v>
      </c>
      <c r="E63" s="2" t="s">
        <v>12</v>
      </c>
      <c r="H63" s="8">
        <v>8.3330000000000001E-2</v>
      </c>
      <c r="I63" s="2" t="s">
        <v>26</v>
      </c>
      <c r="J63" s="5" t="s">
        <v>260</v>
      </c>
      <c r="K63" s="5"/>
      <c r="L63" t="s">
        <v>377</v>
      </c>
      <c r="M63">
        <v>9.3595920960000001</v>
      </c>
      <c r="N63" t="s">
        <v>324</v>
      </c>
      <c r="O63">
        <v>67.819999999999993</v>
      </c>
      <c r="P63" t="s">
        <v>324</v>
      </c>
      <c r="Q63">
        <v>9.33</v>
      </c>
      <c r="R63">
        <v>0</v>
      </c>
      <c r="T63">
        <v>22.128</v>
      </c>
      <c r="U63" t="s">
        <v>324</v>
      </c>
      <c r="V63" t="s">
        <v>322</v>
      </c>
    </row>
    <row r="64" spans="1:22" x14ac:dyDescent="0.25">
      <c r="A64" s="3">
        <v>1774</v>
      </c>
      <c r="B64" s="2" t="s">
        <v>178</v>
      </c>
      <c r="C64" s="2" t="s">
        <v>142</v>
      </c>
      <c r="D64" s="2" t="s">
        <v>28</v>
      </c>
      <c r="E64" s="2" t="s">
        <v>165</v>
      </c>
      <c r="H64" s="8">
        <v>3.3329999999999999E-2</v>
      </c>
      <c r="I64" s="2" t="s">
        <v>26</v>
      </c>
      <c r="J64" s="5" t="s">
        <v>261</v>
      </c>
      <c r="K64" s="5"/>
      <c r="L64" t="s">
        <v>378</v>
      </c>
      <c r="M64">
        <v>2.9780388590000002</v>
      </c>
      <c r="N64" t="s">
        <v>324</v>
      </c>
      <c r="O64">
        <v>0.65</v>
      </c>
      <c r="P64" t="s">
        <v>321</v>
      </c>
      <c r="Q64">
        <v>31.86</v>
      </c>
      <c r="R64">
        <v>6</v>
      </c>
      <c r="S64" t="s">
        <v>452</v>
      </c>
      <c r="T64">
        <v>4.0079999999999998E-2</v>
      </c>
      <c r="U64" t="s">
        <v>321</v>
      </c>
      <c r="V64" t="s">
        <v>322</v>
      </c>
    </row>
    <row r="65" spans="1:22" x14ac:dyDescent="0.25">
      <c r="A65" s="3">
        <v>1772</v>
      </c>
      <c r="B65" s="2" t="s">
        <v>175</v>
      </c>
      <c r="C65" s="2" t="s">
        <v>142</v>
      </c>
      <c r="D65" s="2" t="s">
        <v>28</v>
      </c>
      <c r="E65" s="2" t="s">
        <v>176</v>
      </c>
      <c r="H65" s="8">
        <v>3.3329999999999999E-2</v>
      </c>
      <c r="I65" s="2" t="s">
        <v>26</v>
      </c>
      <c r="J65" s="5" t="s">
        <v>262</v>
      </c>
      <c r="K65" s="5"/>
      <c r="L65" t="s">
        <v>379</v>
      </c>
      <c r="M65">
        <v>20.206041469999999</v>
      </c>
      <c r="N65" t="s">
        <v>324</v>
      </c>
      <c r="O65">
        <v>16.510000000000002</v>
      </c>
      <c r="P65" t="s">
        <v>324</v>
      </c>
      <c r="Q65">
        <v>9.33</v>
      </c>
      <c r="R65">
        <v>0</v>
      </c>
      <c r="T65">
        <v>15.096</v>
      </c>
      <c r="U65" t="s">
        <v>324</v>
      </c>
      <c r="V65" t="s">
        <v>322</v>
      </c>
    </row>
    <row r="66" spans="1:22" x14ac:dyDescent="0.25">
      <c r="A66" s="3">
        <v>1795</v>
      </c>
      <c r="B66" s="2" t="s">
        <v>184</v>
      </c>
      <c r="C66" s="2" t="s">
        <v>142</v>
      </c>
      <c r="D66" s="2" t="s">
        <v>28</v>
      </c>
      <c r="E66" s="2" t="s">
        <v>45</v>
      </c>
      <c r="H66" s="8">
        <v>8.3330000000000001E-2</v>
      </c>
      <c r="I66" s="2" t="s">
        <v>26</v>
      </c>
      <c r="J66" s="5" t="s">
        <v>263</v>
      </c>
      <c r="K66" s="5"/>
      <c r="L66" t="s">
        <v>380</v>
      </c>
      <c r="M66">
        <v>3.0183686079999998</v>
      </c>
      <c r="N66" t="s">
        <v>324</v>
      </c>
      <c r="O66">
        <v>19.72</v>
      </c>
      <c r="P66" t="s">
        <v>321</v>
      </c>
      <c r="Q66">
        <v>30.78</v>
      </c>
      <c r="R66">
        <v>1</v>
      </c>
      <c r="S66" t="s">
        <v>436</v>
      </c>
      <c r="T66">
        <v>15.936</v>
      </c>
      <c r="U66" t="s">
        <v>324</v>
      </c>
      <c r="V66" t="s">
        <v>322</v>
      </c>
    </row>
    <row r="67" spans="1:22" x14ac:dyDescent="0.25">
      <c r="A67" s="3">
        <v>1485</v>
      </c>
      <c r="B67" s="2" t="s">
        <v>112</v>
      </c>
      <c r="C67" s="2" t="s">
        <v>10</v>
      </c>
      <c r="D67" s="2" t="s">
        <v>11</v>
      </c>
      <c r="E67" s="2" t="s">
        <v>76</v>
      </c>
      <c r="F67" s="2" t="s">
        <v>63</v>
      </c>
      <c r="G67" s="2" t="s">
        <v>18</v>
      </c>
      <c r="H67" s="4">
        <v>0.25</v>
      </c>
      <c r="I67" s="2" t="s">
        <v>26</v>
      </c>
      <c r="J67" s="5" t="s">
        <v>264</v>
      </c>
      <c r="K67" s="5"/>
      <c r="L67" t="s">
        <v>381</v>
      </c>
      <c r="M67">
        <v>5.7305675190000001</v>
      </c>
      <c r="N67" t="s">
        <v>324</v>
      </c>
      <c r="O67">
        <v>1.7</v>
      </c>
      <c r="P67" t="s">
        <v>321</v>
      </c>
      <c r="Q67">
        <v>30.78</v>
      </c>
      <c r="R67">
        <v>1</v>
      </c>
      <c r="S67" t="s">
        <v>439</v>
      </c>
      <c r="T67">
        <v>0.312</v>
      </c>
      <c r="U67" t="s">
        <v>321</v>
      </c>
      <c r="V67" t="s">
        <v>322</v>
      </c>
    </row>
    <row r="68" spans="1:22" x14ac:dyDescent="0.25">
      <c r="A68" s="3">
        <v>1535</v>
      </c>
      <c r="B68" s="2" t="s">
        <v>138</v>
      </c>
      <c r="C68" s="2" t="s">
        <v>10</v>
      </c>
      <c r="D68" s="2" t="s">
        <v>28</v>
      </c>
      <c r="E68" s="2" t="s">
        <v>77</v>
      </c>
      <c r="F68" s="2" t="s">
        <v>63</v>
      </c>
      <c r="G68" s="2" t="s">
        <v>18</v>
      </c>
      <c r="H68" s="8">
        <v>8.3330000000000001E-2</v>
      </c>
      <c r="I68" s="2" t="s">
        <v>26</v>
      </c>
      <c r="J68" s="5" t="s">
        <v>265</v>
      </c>
      <c r="K68" s="5"/>
      <c r="L68" t="s">
        <v>382</v>
      </c>
      <c r="M68">
        <v>23.494729790000001</v>
      </c>
      <c r="N68" t="s">
        <v>324</v>
      </c>
      <c r="O68">
        <v>133.19999999999999</v>
      </c>
      <c r="P68" t="s">
        <v>324</v>
      </c>
      <c r="Q68">
        <v>9.33</v>
      </c>
      <c r="R68">
        <v>0</v>
      </c>
      <c r="T68">
        <v>78.959999999999994</v>
      </c>
      <c r="U68" t="s">
        <v>324</v>
      </c>
      <c r="V68" t="s">
        <v>322</v>
      </c>
    </row>
    <row r="69" spans="1:22" x14ac:dyDescent="0.25">
      <c r="A69" s="3">
        <v>1453</v>
      </c>
      <c r="B69" s="2" t="s">
        <v>90</v>
      </c>
      <c r="C69" s="2" t="s">
        <v>10</v>
      </c>
      <c r="D69" s="2" t="s">
        <v>11</v>
      </c>
      <c r="E69" s="2" t="s">
        <v>77</v>
      </c>
      <c r="F69" s="2" t="s">
        <v>63</v>
      </c>
      <c r="G69" s="2" t="s">
        <v>18</v>
      </c>
      <c r="H69" s="4">
        <v>0.25</v>
      </c>
      <c r="I69" s="2" t="s">
        <v>26</v>
      </c>
      <c r="J69" s="5" t="s">
        <v>266</v>
      </c>
      <c r="K69" s="5"/>
      <c r="L69" t="s">
        <v>383</v>
      </c>
      <c r="M69">
        <v>4.4123937050000004</v>
      </c>
      <c r="N69" t="s">
        <v>324</v>
      </c>
      <c r="O69">
        <v>2.16</v>
      </c>
      <c r="P69" t="s">
        <v>321</v>
      </c>
      <c r="Q69">
        <v>30.78</v>
      </c>
      <c r="R69">
        <v>1</v>
      </c>
      <c r="S69" t="s">
        <v>436</v>
      </c>
      <c r="T69">
        <v>3.24</v>
      </c>
      <c r="U69" t="s">
        <v>324</v>
      </c>
      <c r="V69" t="s">
        <v>322</v>
      </c>
    </row>
    <row r="70" spans="1:22" x14ac:dyDescent="0.25">
      <c r="A70" s="3">
        <v>1494</v>
      </c>
      <c r="B70" s="2" t="s">
        <v>121</v>
      </c>
      <c r="C70" s="2" t="s">
        <v>10</v>
      </c>
      <c r="D70" s="2" t="s">
        <v>11</v>
      </c>
      <c r="E70" s="2" t="s">
        <v>104</v>
      </c>
      <c r="F70" s="2" t="s">
        <v>63</v>
      </c>
      <c r="G70" s="2" t="s">
        <v>18</v>
      </c>
      <c r="H70" s="4">
        <v>0.25</v>
      </c>
      <c r="I70" s="2" t="s">
        <v>26</v>
      </c>
      <c r="J70" s="5" t="s">
        <v>267</v>
      </c>
      <c r="K70" s="5"/>
      <c r="L70" t="s">
        <v>384</v>
      </c>
      <c r="M70">
        <v>56.839238790000003</v>
      </c>
      <c r="N70" t="s">
        <v>321</v>
      </c>
      <c r="O70">
        <v>0.65</v>
      </c>
      <c r="P70" t="s">
        <v>321</v>
      </c>
      <c r="Q70">
        <v>31.86</v>
      </c>
      <c r="R70">
        <v>6</v>
      </c>
      <c r="S70" t="s">
        <v>453</v>
      </c>
      <c r="T70">
        <v>192.48</v>
      </c>
      <c r="U70" t="s">
        <v>324</v>
      </c>
      <c r="V70" t="s">
        <v>322</v>
      </c>
    </row>
    <row r="71" spans="1:22" x14ac:dyDescent="0.25">
      <c r="A71" s="3">
        <v>1457</v>
      </c>
      <c r="B71" s="2" t="s">
        <v>94</v>
      </c>
      <c r="C71" s="2" t="s">
        <v>10</v>
      </c>
      <c r="D71" s="2" t="s">
        <v>28</v>
      </c>
      <c r="E71" s="2" t="s">
        <v>95</v>
      </c>
      <c r="F71" s="2" t="s">
        <v>63</v>
      </c>
      <c r="G71" s="2" t="s">
        <v>18</v>
      </c>
      <c r="H71" s="7">
        <v>8.3299999999999999E-2</v>
      </c>
      <c r="I71" s="2" t="s">
        <v>26</v>
      </c>
      <c r="J71" s="5" t="s">
        <v>268</v>
      </c>
      <c r="K71" s="5"/>
      <c r="L71" t="s">
        <v>385</v>
      </c>
      <c r="M71">
        <v>3.3816345920000002</v>
      </c>
      <c r="N71" t="s">
        <v>324</v>
      </c>
      <c r="O71">
        <v>12.98</v>
      </c>
      <c r="P71" t="s">
        <v>324</v>
      </c>
      <c r="Q71">
        <v>9.33</v>
      </c>
      <c r="R71">
        <v>0</v>
      </c>
      <c r="T71">
        <v>1.7303999999999999</v>
      </c>
      <c r="U71" t="s">
        <v>324</v>
      </c>
      <c r="V71" t="s">
        <v>322</v>
      </c>
    </row>
    <row r="72" spans="1:22" x14ac:dyDescent="0.25">
      <c r="A72" s="3">
        <v>1464</v>
      </c>
      <c r="B72" s="2" t="s">
        <v>100</v>
      </c>
      <c r="C72" s="2" t="s">
        <v>10</v>
      </c>
      <c r="D72" s="2" t="s">
        <v>28</v>
      </c>
      <c r="E72" s="2" t="s">
        <v>101</v>
      </c>
      <c r="F72" s="2" t="s">
        <v>32</v>
      </c>
      <c r="G72" s="2" t="s">
        <v>18</v>
      </c>
      <c r="H72" s="4">
        <v>0.16</v>
      </c>
      <c r="I72" s="2" t="s">
        <v>26</v>
      </c>
      <c r="J72" s="5" t="s">
        <v>269</v>
      </c>
      <c r="K72" s="5"/>
      <c r="L72" t="s">
        <v>386</v>
      </c>
      <c r="M72">
        <v>4.5377377320000001</v>
      </c>
      <c r="N72" t="s">
        <v>324</v>
      </c>
      <c r="O72">
        <v>2.98</v>
      </c>
      <c r="P72" t="s">
        <v>321</v>
      </c>
      <c r="Q72">
        <v>31.86</v>
      </c>
      <c r="R72">
        <v>2</v>
      </c>
      <c r="S72" t="s">
        <v>440</v>
      </c>
      <c r="T72">
        <v>0.56640000000000001</v>
      </c>
      <c r="U72" t="s">
        <v>321</v>
      </c>
      <c r="V72" t="s">
        <v>322</v>
      </c>
    </row>
    <row r="73" spans="1:22" x14ac:dyDescent="0.25">
      <c r="A73" s="3">
        <v>1191</v>
      </c>
      <c r="B73" s="2" t="s">
        <v>42</v>
      </c>
      <c r="C73" s="2" t="s">
        <v>10</v>
      </c>
      <c r="D73" s="2" t="s">
        <v>11</v>
      </c>
      <c r="E73" s="2" t="s">
        <v>36</v>
      </c>
      <c r="F73" s="2" t="s">
        <v>41</v>
      </c>
      <c r="G73" s="2" t="s">
        <v>14</v>
      </c>
      <c r="H73" s="8">
        <v>4.0230000000000002E-2</v>
      </c>
      <c r="I73" s="2" t="s">
        <v>15</v>
      </c>
      <c r="J73" s="5" t="s">
        <v>270</v>
      </c>
      <c r="K73" s="5"/>
      <c r="L73" t="s">
        <v>270</v>
      </c>
      <c r="M73">
        <v>2.6890917189999999</v>
      </c>
      <c r="N73" t="s">
        <v>324</v>
      </c>
      <c r="O73">
        <v>4.47</v>
      </c>
      <c r="P73" t="s">
        <v>324</v>
      </c>
      <c r="Q73">
        <v>9.33</v>
      </c>
      <c r="R73">
        <v>0</v>
      </c>
      <c r="T73">
        <v>6.5279999999999996</v>
      </c>
      <c r="U73" t="s">
        <v>324</v>
      </c>
      <c r="V73" t="s">
        <v>322</v>
      </c>
    </row>
    <row r="74" spans="1:22" x14ac:dyDescent="0.25">
      <c r="A74" s="3">
        <v>1426</v>
      </c>
      <c r="B74" s="2" t="s">
        <v>69</v>
      </c>
      <c r="C74" s="2" t="s">
        <v>10</v>
      </c>
      <c r="D74" s="2" t="s">
        <v>28</v>
      </c>
      <c r="E74" s="2" t="s">
        <v>70</v>
      </c>
      <c r="F74" s="2" t="s">
        <v>32</v>
      </c>
      <c r="G74" s="2" t="s">
        <v>18</v>
      </c>
      <c r="H74" s="6">
        <v>0.5</v>
      </c>
      <c r="I74" s="2" t="s">
        <v>26</v>
      </c>
      <c r="J74" s="5" t="s">
        <v>271</v>
      </c>
      <c r="K74" s="5"/>
      <c r="L74" t="s">
        <v>387</v>
      </c>
      <c r="M74">
        <v>2.9785414549999998</v>
      </c>
      <c r="N74" t="s">
        <v>324</v>
      </c>
      <c r="O74">
        <v>25.67</v>
      </c>
      <c r="P74" t="s">
        <v>324</v>
      </c>
      <c r="Q74">
        <v>9.33</v>
      </c>
      <c r="R74">
        <v>0</v>
      </c>
      <c r="T74">
        <v>2.3304</v>
      </c>
      <c r="U74" t="s">
        <v>324</v>
      </c>
      <c r="V74" t="s">
        <v>322</v>
      </c>
    </row>
    <row r="75" spans="1:22" x14ac:dyDescent="0.25">
      <c r="A75" s="3">
        <v>1463</v>
      </c>
      <c r="B75" s="2" t="s">
        <v>96</v>
      </c>
      <c r="C75" s="2" t="s">
        <v>10</v>
      </c>
      <c r="D75" s="2" t="s">
        <v>11</v>
      </c>
      <c r="E75" s="2" t="s">
        <v>97</v>
      </c>
      <c r="F75" s="2" t="s">
        <v>98</v>
      </c>
      <c r="G75" s="2" t="s">
        <v>99</v>
      </c>
      <c r="H75" s="8">
        <v>4.1660000000000003E-2</v>
      </c>
      <c r="I75" s="2" t="s">
        <v>26</v>
      </c>
      <c r="J75" s="5" t="s">
        <v>272</v>
      </c>
      <c r="K75" s="5"/>
      <c r="L75" t="s">
        <v>388</v>
      </c>
      <c r="M75">
        <v>12.11908627</v>
      </c>
      <c r="N75" t="s">
        <v>324</v>
      </c>
      <c r="O75">
        <v>7.15</v>
      </c>
      <c r="P75" t="s">
        <v>324</v>
      </c>
      <c r="Q75">
        <v>9.33</v>
      </c>
      <c r="R75">
        <v>0</v>
      </c>
      <c r="T75">
        <v>147.12</v>
      </c>
      <c r="U75" t="s">
        <v>324</v>
      </c>
      <c r="V75" t="s">
        <v>322</v>
      </c>
    </row>
    <row r="76" spans="1:22" x14ac:dyDescent="0.25">
      <c r="A76" s="3">
        <v>1536</v>
      </c>
      <c r="B76" s="2" t="s">
        <v>139</v>
      </c>
      <c r="C76" s="2" t="s">
        <v>10</v>
      </c>
      <c r="D76" s="2" t="s">
        <v>11</v>
      </c>
      <c r="E76" s="2" t="s">
        <v>140</v>
      </c>
      <c r="F76" s="2" t="s">
        <v>32</v>
      </c>
      <c r="G76" s="2" t="s">
        <v>25</v>
      </c>
      <c r="H76" s="4">
        <v>0.25</v>
      </c>
      <c r="I76" s="2" t="s">
        <v>26</v>
      </c>
      <c r="J76" s="5" t="s">
        <v>273</v>
      </c>
      <c r="K76" s="5"/>
      <c r="L76" t="s">
        <v>389</v>
      </c>
      <c r="M76">
        <v>0.97206087399999996</v>
      </c>
      <c r="N76" t="s">
        <v>324</v>
      </c>
      <c r="O76">
        <v>3.97</v>
      </c>
      <c r="P76" t="s">
        <v>321</v>
      </c>
      <c r="Q76">
        <v>30.78</v>
      </c>
      <c r="R76">
        <v>1</v>
      </c>
      <c r="S76" t="s">
        <v>436</v>
      </c>
      <c r="T76">
        <v>12.432</v>
      </c>
      <c r="U76" t="s">
        <v>324</v>
      </c>
      <c r="V76" t="s">
        <v>322</v>
      </c>
    </row>
    <row r="77" spans="1:22" x14ac:dyDescent="0.25">
      <c r="A77" s="3">
        <v>1797</v>
      </c>
      <c r="B77" s="2" t="s">
        <v>186</v>
      </c>
      <c r="C77" s="2" t="s">
        <v>142</v>
      </c>
      <c r="D77" s="2" t="s">
        <v>28</v>
      </c>
      <c r="E77" s="2" t="s">
        <v>23</v>
      </c>
      <c r="H77" s="4">
        <v>0.05</v>
      </c>
      <c r="I77" s="2" t="s">
        <v>26</v>
      </c>
      <c r="J77" s="5" t="s">
        <v>274</v>
      </c>
      <c r="K77" s="5"/>
      <c r="L77" t="s">
        <v>274</v>
      </c>
      <c r="M77">
        <v>0.63310141900000005</v>
      </c>
      <c r="N77" t="s">
        <v>321</v>
      </c>
      <c r="O77">
        <v>3.2</v>
      </c>
      <c r="P77" t="s">
        <v>321</v>
      </c>
      <c r="Q77">
        <v>13.97</v>
      </c>
      <c r="R77">
        <v>4</v>
      </c>
      <c r="S77" t="s">
        <v>441</v>
      </c>
      <c r="T77">
        <v>1.7544</v>
      </c>
      <c r="U77" t="s">
        <v>324</v>
      </c>
      <c r="V77" t="s">
        <v>322</v>
      </c>
    </row>
    <row r="78" spans="1:22" x14ac:dyDescent="0.25">
      <c r="A78" s="3">
        <v>1436</v>
      </c>
      <c r="B78" s="2" t="s">
        <v>75</v>
      </c>
      <c r="C78" s="2" t="s">
        <v>10</v>
      </c>
      <c r="D78" s="2" t="s">
        <v>11</v>
      </c>
      <c r="E78" s="2" t="s">
        <v>76</v>
      </c>
      <c r="F78" s="2" t="s">
        <v>63</v>
      </c>
      <c r="G78" s="2" t="s">
        <v>18</v>
      </c>
      <c r="H78" s="4">
        <v>0.25</v>
      </c>
      <c r="I78" s="2" t="s">
        <v>26</v>
      </c>
      <c r="J78" s="5" t="s">
        <v>275</v>
      </c>
      <c r="K78" s="5"/>
      <c r="L78" t="s">
        <v>390</v>
      </c>
      <c r="M78">
        <v>11.63759001</v>
      </c>
      <c r="N78" t="s">
        <v>324</v>
      </c>
      <c r="O78">
        <v>194.38</v>
      </c>
      <c r="P78" t="s">
        <v>321</v>
      </c>
      <c r="Q78">
        <v>30.78</v>
      </c>
      <c r="R78">
        <v>1</v>
      </c>
      <c r="S78" t="s">
        <v>436</v>
      </c>
      <c r="T78">
        <v>33.840000000000003</v>
      </c>
      <c r="U78" t="s">
        <v>324</v>
      </c>
      <c r="V78" t="s">
        <v>322</v>
      </c>
    </row>
    <row r="79" spans="1:22" x14ac:dyDescent="0.25">
      <c r="A79" s="3">
        <v>1511</v>
      </c>
      <c r="B79" s="2" t="s">
        <v>129</v>
      </c>
      <c r="C79" s="2" t="s">
        <v>10</v>
      </c>
      <c r="D79" s="2" t="s">
        <v>11</v>
      </c>
      <c r="E79" s="2" t="s">
        <v>76</v>
      </c>
      <c r="F79" s="2" t="s">
        <v>63</v>
      </c>
      <c r="G79" s="2" t="s">
        <v>18</v>
      </c>
      <c r="H79" s="4">
        <v>0.25</v>
      </c>
      <c r="I79" s="2" t="s">
        <v>26</v>
      </c>
      <c r="J79" s="5" t="s">
        <v>276</v>
      </c>
      <c r="K79" s="5"/>
      <c r="L79" t="s">
        <v>276</v>
      </c>
      <c r="M79">
        <v>1.3848450450000001</v>
      </c>
      <c r="N79" t="s">
        <v>324</v>
      </c>
      <c r="O79">
        <v>0.65</v>
      </c>
      <c r="P79" t="s">
        <v>321</v>
      </c>
      <c r="Q79">
        <v>30.78</v>
      </c>
      <c r="R79">
        <v>6</v>
      </c>
      <c r="S79" t="s">
        <v>454</v>
      </c>
      <c r="T79">
        <v>0.10032000000000001</v>
      </c>
      <c r="U79" t="s">
        <v>321</v>
      </c>
      <c r="V79" t="s">
        <v>322</v>
      </c>
    </row>
    <row r="80" spans="1:22" x14ac:dyDescent="0.25">
      <c r="A80" s="3">
        <v>1435</v>
      </c>
      <c r="B80" s="2" t="s">
        <v>73</v>
      </c>
      <c r="C80" s="2" t="s">
        <v>10</v>
      </c>
      <c r="D80" s="2" t="s">
        <v>28</v>
      </c>
      <c r="E80" s="2" t="s">
        <v>74</v>
      </c>
      <c r="F80" s="2" t="s">
        <v>63</v>
      </c>
      <c r="G80" s="2" t="s">
        <v>18</v>
      </c>
      <c r="H80" s="8">
        <v>8.3330000000000001E-2</v>
      </c>
      <c r="I80" s="2" t="s">
        <v>26</v>
      </c>
      <c r="J80" s="5" t="s">
        <v>277</v>
      </c>
      <c r="K80" s="5"/>
      <c r="L80" t="s">
        <v>391</v>
      </c>
      <c r="M80">
        <v>7.88565059</v>
      </c>
      <c r="N80" t="s">
        <v>324</v>
      </c>
      <c r="O80">
        <v>32.49</v>
      </c>
      <c r="P80" t="s">
        <v>321</v>
      </c>
      <c r="Q80">
        <v>30.78</v>
      </c>
      <c r="R80">
        <v>1</v>
      </c>
      <c r="S80" t="s">
        <v>439</v>
      </c>
      <c r="T80">
        <v>6.3120000000000003</v>
      </c>
      <c r="U80" t="s">
        <v>324</v>
      </c>
      <c r="V80">
        <v>44.793112579999999</v>
      </c>
    </row>
    <row r="81" spans="1:22" x14ac:dyDescent="0.25">
      <c r="A81" s="3">
        <v>1775</v>
      </c>
      <c r="B81" s="2" t="s">
        <v>179</v>
      </c>
      <c r="C81" s="2" t="s">
        <v>142</v>
      </c>
      <c r="D81" s="2" t="s">
        <v>28</v>
      </c>
      <c r="E81" s="2" t="s">
        <v>165</v>
      </c>
      <c r="H81" s="8">
        <v>8.3330000000000001E-2</v>
      </c>
      <c r="I81" s="2" t="s">
        <v>26</v>
      </c>
      <c r="J81" s="5" t="s">
        <v>278</v>
      </c>
      <c r="K81" s="5"/>
      <c r="L81" t="s">
        <v>392</v>
      </c>
      <c r="M81">
        <v>12.599331640000001</v>
      </c>
      <c r="N81" t="s">
        <v>324</v>
      </c>
      <c r="O81">
        <v>38.479999999999997</v>
      </c>
      <c r="P81" t="s">
        <v>321</v>
      </c>
      <c r="Q81">
        <v>30.78</v>
      </c>
      <c r="R81">
        <v>1</v>
      </c>
      <c r="S81" t="s">
        <v>436</v>
      </c>
      <c r="T81">
        <v>52.8</v>
      </c>
      <c r="U81" t="s">
        <v>324</v>
      </c>
      <c r="V81">
        <v>15.004144630000001</v>
      </c>
    </row>
    <row r="82" spans="1:22" x14ac:dyDescent="0.25">
      <c r="A82" s="3">
        <v>1527</v>
      </c>
      <c r="B82" s="2" t="s">
        <v>134</v>
      </c>
      <c r="C82" s="2" t="s">
        <v>10</v>
      </c>
      <c r="D82" s="2" t="s">
        <v>11</v>
      </c>
      <c r="E82" s="2" t="s">
        <v>123</v>
      </c>
      <c r="F82" s="2" t="s">
        <v>63</v>
      </c>
      <c r="G82" s="2" t="s">
        <v>18</v>
      </c>
      <c r="H82" s="4">
        <v>0.25</v>
      </c>
      <c r="I82" s="2" t="s">
        <v>26</v>
      </c>
      <c r="J82" s="5" t="s">
        <v>279</v>
      </c>
      <c r="K82" s="5"/>
      <c r="L82" t="s">
        <v>393</v>
      </c>
      <c r="M82">
        <v>17.594574349999998</v>
      </c>
      <c r="N82" t="s">
        <v>324</v>
      </c>
      <c r="O82">
        <v>128.68</v>
      </c>
      <c r="P82" t="s">
        <v>324</v>
      </c>
      <c r="Q82">
        <v>9.33</v>
      </c>
      <c r="R82">
        <v>0</v>
      </c>
      <c r="T82">
        <v>7.7519999999999998</v>
      </c>
      <c r="U82" t="s">
        <v>324</v>
      </c>
      <c r="V82" t="s">
        <v>322</v>
      </c>
    </row>
    <row r="83" spans="1:22" x14ac:dyDescent="0.25">
      <c r="A83" s="3">
        <v>1771</v>
      </c>
      <c r="B83" s="2" t="s">
        <v>173</v>
      </c>
      <c r="C83" s="2" t="s">
        <v>142</v>
      </c>
      <c r="D83" s="2" t="s">
        <v>28</v>
      </c>
      <c r="E83" s="2" t="s">
        <v>174</v>
      </c>
      <c r="H83" s="8">
        <v>3.3329999999999999E-2</v>
      </c>
      <c r="I83" s="2" t="s">
        <v>26</v>
      </c>
      <c r="J83" s="5" t="s">
        <v>280</v>
      </c>
      <c r="K83" s="5"/>
      <c r="L83" t="s">
        <v>394</v>
      </c>
      <c r="M83">
        <v>3.4757439200000002</v>
      </c>
      <c r="N83" t="s">
        <v>321</v>
      </c>
      <c r="O83">
        <v>8.98</v>
      </c>
      <c r="P83" t="s">
        <v>324</v>
      </c>
      <c r="Q83">
        <v>9.33</v>
      </c>
      <c r="R83">
        <v>0</v>
      </c>
      <c r="T83">
        <v>7.4640000000000004</v>
      </c>
      <c r="U83" t="s">
        <v>324</v>
      </c>
      <c r="V83" t="s">
        <v>322</v>
      </c>
    </row>
    <row r="84" spans="1:22" x14ac:dyDescent="0.25">
      <c r="A84" s="3">
        <v>1710</v>
      </c>
      <c r="B84" s="2" t="s">
        <v>157</v>
      </c>
      <c r="C84" s="2" t="s">
        <v>142</v>
      </c>
      <c r="D84" s="2" t="s">
        <v>11</v>
      </c>
      <c r="E84" s="2" t="s">
        <v>47</v>
      </c>
      <c r="G84" s="2" t="s">
        <v>25</v>
      </c>
      <c r="H84" s="4">
        <v>0.25</v>
      </c>
      <c r="I84" s="2" t="s">
        <v>26</v>
      </c>
      <c r="J84" s="5" t="s">
        <v>281</v>
      </c>
      <c r="K84" s="5"/>
      <c r="L84" t="s">
        <v>395</v>
      </c>
      <c r="M84">
        <v>1.5413404180000001</v>
      </c>
      <c r="N84" t="s">
        <v>324</v>
      </c>
      <c r="O84">
        <v>0.65</v>
      </c>
      <c r="P84" t="s">
        <v>321</v>
      </c>
      <c r="Q84">
        <v>31.86</v>
      </c>
      <c r="R84">
        <v>6</v>
      </c>
      <c r="S84" t="s">
        <v>455</v>
      </c>
      <c r="T84">
        <v>5.4960000000000002E-2</v>
      </c>
      <c r="U84" t="s">
        <v>321</v>
      </c>
      <c r="V84" t="s">
        <v>322</v>
      </c>
    </row>
    <row r="85" spans="1:22" x14ac:dyDescent="0.25">
      <c r="A85" s="3">
        <v>1673</v>
      </c>
      <c r="B85" s="2" t="s">
        <v>145</v>
      </c>
      <c r="C85" s="2" t="s">
        <v>142</v>
      </c>
      <c r="D85" s="2" t="s">
        <v>28</v>
      </c>
      <c r="E85" s="2" t="s">
        <v>146</v>
      </c>
      <c r="H85" s="8">
        <v>8.3330000000000001E-2</v>
      </c>
      <c r="I85" s="2" t="s">
        <v>26</v>
      </c>
      <c r="J85" s="5" t="s">
        <v>282</v>
      </c>
      <c r="K85" s="5"/>
      <c r="L85" t="s">
        <v>396</v>
      </c>
      <c r="M85">
        <v>683.3633744</v>
      </c>
      <c r="N85" t="s">
        <v>321</v>
      </c>
      <c r="O85">
        <v>1.22</v>
      </c>
      <c r="P85" t="s">
        <v>321</v>
      </c>
      <c r="Q85">
        <v>30.78</v>
      </c>
      <c r="R85">
        <v>1</v>
      </c>
      <c r="S85" t="s">
        <v>436</v>
      </c>
      <c r="T85">
        <v>585.6</v>
      </c>
      <c r="U85" t="s">
        <v>321</v>
      </c>
      <c r="V85" t="s">
        <v>322</v>
      </c>
    </row>
    <row r="86" spans="1:22" x14ac:dyDescent="0.25">
      <c r="A86" s="3">
        <v>1860</v>
      </c>
      <c r="B86" s="2" t="s">
        <v>198</v>
      </c>
      <c r="C86" s="2" t="s">
        <v>142</v>
      </c>
      <c r="D86" s="2" t="s">
        <v>11</v>
      </c>
      <c r="E86" s="2" t="s">
        <v>45</v>
      </c>
      <c r="G86" s="2" t="s">
        <v>25</v>
      </c>
      <c r="H86" s="6">
        <v>0.5</v>
      </c>
      <c r="I86" s="2" t="s">
        <v>19</v>
      </c>
      <c r="J86" s="5" t="s">
        <v>283</v>
      </c>
      <c r="K86" s="5"/>
      <c r="L86" t="s">
        <v>397</v>
      </c>
      <c r="M86">
        <v>65.213476389999997</v>
      </c>
      <c r="N86" t="s">
        <v>324</v>
      </c>
      <c r="O86">
        <v>335</v>
      </c>
      <c r="P86" t="s">
        <v>324</v>
      </c>
      <c r="Q86">
        <v>9.33</v>
      </c>
      <c r="R86">
        <v>0</v>
      </c>
      <c r="T86">
        <v>170.88</v>
      </c>
      <c r="U86" t="s">
        <v>324</v>
      </c>
      <c r="V86">
        <v>551.07567549999999</v>
      </c>
    </row>
    <row r="87" spans="1:22" x14ac:dyDescent="0.25">
      <c r="A87" s="3">
        <v>1159</v>
      </c>
      <c r="B87" s="2" t="s">
        <v>16</v>
      </c>
      <c r="C87" s="2" t="s">
        <v>10</v>
      </c>
      <c r="D87" s="2" t="s">
        <v>11</v>
      </c>
      <c r="E87" s="2" t="s">
        <v>12</v>
      </c>
      <c r="F87" s="2" t="s">
        <v>17</v>
      </c>
      <c r="G87" s="2" t="s">
        <v>18</v>
      </c>
      <c r="H87" s="2">
        <v>4</v>
      </c>
      <c r="I87" s="2" t="s">
        <v>19</v>
      </c>
      <c r="J87" s="5" t="s">
        <v>284</v>
      </c>
      <c r="K87" s="5"/>
      <c r="L87" t="s">
        <v>398</v>
      </c>
      <c r="M87">
        <v>10.0396749</v>
      </c>
      <c r="N87" t="s">
        <v>324</v>
      </c>
      <c r="O87">
        <v>70.36</v>
      </c>
      <c r="P87" t="s">
        <v>321</v>
      </c>
      <c r="Q87">
        <v>30.78</v>
      </c>
      <c r="R87">
        <v>1</v>
      </c>
      <c r="S87" t="s">
        <v>436</v>
      </c>
      <c r="T87">
        <v>266.39999999999998</v>
      </c>
      <c r="U87" t="s">
        <v>324</v>
      </c>
      <c r="V87" t="s">
        <v>322</v>
      </c>
    </row>
    <row r="88" spans="1:22" x14ac:dyDescent="0.25">
      <c r="A88" s="3">
        <v>1438</v>
      </c>
      <c r="B88" s="2" t="s">
        <v>78</v>
      </c>
      <c r="C88" s="2" t="s">
        <v>10</v>
      </c>
      <c r="D88" s="2" t="s">
        <v>28</v>
      </c>
      <c r="E88" s="2" t="s">
        <v>77</v>
      </c>
      <c r="F88" s="2" t="s">
        <v>79</v>
      </c>
      <c r="G88" s="2" t="s">
        <v>14</v>
      </c>
      <c r="H88" s="7">
        <v>3.3300000000000003E-2</v>
      </c>
      <c r="I88" s="2" t="s">
        <v>26</v>
      </c>
      <c r="J88" s="5" t="s">
        <v>285</v>
      </c>
      <c r="K88" s="5"/>
      <c r="L88" t="s">
        <v>399</v>
      </c>
      <c r="M88">
        <v>3.4500516989999999</v>
      </c>
      <c r="N88" t="s">
        <v>324</v>
      </c>
      <c r="O88">
        <v>25.97</v>
      </c>
      <c r="P88" t="s">
        <v>321</v>
      </c>
      <c r="Q88">
        <v>30.78</v>
      </c>
      <c r="R88">
        <v>1</v>
      </c>
      <c r="S88" t="s">
        <v>438</v>
      </c>
      <c r="T88">
        <v>80.16</v>
      </c>
      <c r="U88" t="s">
        <v>324</v>
      </c>
      <c r="V88" t="s">
        <v>322</v>
      </c>
    </row>
    <row r="89" spans="1:22" x14ac:dyDescent="0.25">
      <c r="A89" s="3">
        <v>1744</v>
      </c>
      <c r="B89" s="2" t="s">
        <v>163</v>
      </c>
      <c r="C89" s="2" t="s">
        <v>142</v>
      </c>
      <c r="D89" s="2" t="s">
        <v>28</v>
      </c>
      <c r="E89" s="2" t="s">
        <v>29</v>
      </c>
      <c r="H89" s="2">
        <v>0</v>
      </c>
      <c r="I89" s="2" t="s">
        <v>26</v>
      </c>
      <c r="J89" s="5" t="s">
        <v>286</v>
      </c>
      <c r="K89" s="5"/>
      <c r="L89" t="s">
        <v>400</v>
      </c>
      <c r="M89">
        <v>407.80488780000002</v>
      </c>
      <c r="N89" t="s">
        <v>321</v>
      </c>
      <c r="O89">
        <v>0.73</v>
      </c>
      <c r="P89" t="s">
        <v>321</v>
      </c>
      <c r="Q89">
        <v>30.78</v>
      </c>
      <c r="R89">
        <v>1</v>
      </c>
      <c r="S89" t="s">
        <v>436</v>
      </c>
      <c r="T89">
        <v>226.08</v>
      </c>
      <c r="U89" t="s">
        <v>321</v>
      </c>
      <c r="V89" t="s">
        <v>322</v>
      </c>
    </row>
    <row r="90" spans="1:22" x14ac:dyDescent="0.25">
      <c r="A90" s="3">
        <v>1508</v>
      </c>
      <c r="B90" s="2" t="s">
        <v>126</v>
      </c>
      <c r="C90" s="2" t="s">
        <v>10</v>
      </c>
      <c r="D90" s="2" t="s">
        <v>28</v>
      </c>
      <c r="E90" s="2" t="s">
        <v>127</v>
      </c>
      <c r="F90" s="2" t="s">
        <v>128</v>
      </c>
      <c r="G90" s="2" t="s">
        <v>18</v>
      </c>
      <c r="H90" s="8">
        <v>8.3330000000000001E-2</v>
      </c>
      <c r="I90" s="2" t="s">
        <v>26</v>
      </c>
      <c r="J90" s="5" t="s">
        <v>287</v>
      </c>
      <c r="K90" s="5"/>
      <c r="L90" t="s">
        <v>401</v>
      </c>
      <c r="M90">
        <v>2.2247675679999999</v>
      </c>
      <c r="N90" t="s">
        <v>324</v>
      </c>
      <c r="O90">
        <v>0.65</v>
      </c>
      <c r="P90" t="s">
        <v>321</v>
      </c>
      <c r="Q90">
        <v>31.86</v>
      </c>
      <c r="R90">
        <v>6</v>
      </c>
      <c r="S90" t="s">
        <v>456</v>
      </c>
      <c r="T90">
        <v>0.10104</v>
      </c>
      <c r="U90" t="s">
        <v>321</v>
      </c>
      <c r="V90" t="s">
        <v>322</v>
      </c>
    </row>
    <row r="91" spans="1:22" x14ac:dyDescent="0.25">
      <c r="A91" s="3">
        <v>1800</v>
      </c>
      <c r="B91" s="2" t="s">
        <v>188</v>
      </c>
      <c r="C91" s="2" t="s">
        <v>142</v>
      </c>
      <c r="D91" s="2" t="s">
        <v>28</v>
      </c>
      <c r="E91" s="2" t="s">
        <v>50</v>
      </c>
      <c r="H91" s="8">
        <v>3.3329999999999999E-2</v>
      </c>
      <c r="I91" s="2" t="s">
        <v>15</v>
      </c>
      <c r="J91" s="5" t="s">
        <v>288</v>
      </c>
      <c r="K91" s="5"/>
      <c r="L91" t="s">
        <v>402</v>
      </c>
      <c r="M91">
        <v>12.11090476</v>
      </c>
      <c r="N91" t="s">
        <v>324</v>
      </c>
      <c r="O91">
        <v>8.31</v>
      </c>
      <c r="P91" t="s">
        <v>321</v>
      </c>
      <c r="Q91">
        <v>31.86</v>
      </c>
      <c r="R91">
        <v>2</v>
      </c>
      <c r="S91" t="s">
        <v>437</v>
      </c>
      <c r="T91">
        <v>108.72</v>
      </c>
      <c r="U91" t="s">
        <v>324</v>
      </c>
      <c r="V91">
        <v>61.831707770000001</v>
      </c>
    </row>
    <row r="92" spans="1:22" x14ac:dyDescent="0.25">
      <c r="A92" s="3">
        <v>1533</v>
      </c>
      <c r="B92" s="2" t="s">
        <v>137</v>
      </c>
      <c r="C92" s="2" t="s">
        <v>10</v>
      </c>
      <c r="D92" s="2" t="s">
        <v>28</v>
      </c>
      <c r="E92" s="2" t="s">
        <v>80</v>
      </c>
      <c r="F92" s="2" t="s">
        <v>32</v>
      </c>
      <c r="G92" s="2" t="s">
        <v>18</v>
      </c>
      <c r="H92" s="8">
        <v>0.16666</v>
      </c>
      <c r="I92" s="2" t="s">
        <v>26</v>
      </c>
      <c r="J92" s="5" t="s">
        <v>289</v>
      </c>
      <c r="K92" s="5"/>
      <c r="L92" t="s">
        <v>403</v>
      </c>
      <c r="M92">
        <v>1.6555921709999999</v>
      </c>
      <c r="N92" t="s">
        <v>324</v>
      </c>
      <c r="O92">
        <v>0.65</v>
      </c>
      <c r="P92" t="s">
        <v>321</v>
      </c>
      <c r="Q92">
        <v>31.86</v>
      </c>
      <c r="R92">
        <v>6</v>
      </c>
      <c r="S92" t="s">
        <v>457</v>
      </c>
      <c r="T92">
        <v>0.49440000000000001</v>
      </c>
      <c r="U92" t="s">
        <v>321</v>
      </c>
      <c r="V92" t="s">
        <v>322</v>
      </c>
    </row>
    <row r="93" spans="1:22" x14ac:dyDescent="0.25">
      <c r="A93" s="3">
        <v>1505</v>
      </c>
      <c r="B93" s="2" t="s">
        <v>125</v>
      </c>
      <c r="C93" s="2" t="s">
        <v>10</v>
      </c>
      <c r="D93" s="2" t="s">
        <v>11</v>
      </c>
      <c r="E93" s="2" t="s">
        <v>76</v>
      </c>
      <c r="F93" s="2" t="s">
        <v>63</v>
      </c>
      <c r="G93" s="2" t="s">
        <v>18</v>
      </c>
      <c r="H93" s="8">
        <v>0.16666</v>
      </c>
      <c r="I93" s="2" t="s">
        <v>26</v>
      </c>
      <c r="J93" s="5" t="s">
        <v>290</v>
      </c>
      <c r="K93" s="5"/>
      <c r="L93" t="s">
        <v>404</v>
      </c>
      <c r="M93">
        <v>26.7194678</v>
      </c>
      <c r="N93" t="s">
        <v>324</v>
      </c>
      <c r="O93">
        <v>128.97</v>
      </c>
      <c r="P93" t="s">
        <v>324</v>
      </c>
      <c r="Q93">
        <v>9.33</v>
      </c>
      <c r="R93">
        <v>0</v>
      </c>
      <c r="T93">
        <v>44.4</v>
      </c>
      <c r="U93" t="s">
        <v>324</v>
      </c>
      <c r="V93">
        <v>56.391187700000003</v>
      </c>
    </row>
    <row r="94" spans="1:22" x14ac:dyDescent="0.25">
      <c r="A94" s="3">
        <v>1496</v>
      </c>
      <c r="B94" s="2" t="s">
        <v>122</v>
      </c>
      <c r="C94" s="2" t="s">
        <v>10</v>
      </c>
      <c r="D94" s="2" t="s">
        <v>28</v>
      </c>
      <c r="E94" s="2" t="s">
        <v>77</v>
      </c>
      <c r="F94" s="2" t="s">
        <v>32</v>
      </c>
      <c r="G94" s="2" t="s">
        <v>32</v>
      </c>
      <c r="H94" s="8">
        <v>1.6660000000000001E-2</v>
      </c>
      <c r="I94" s="2" t="s">
        <v>26</v>
      </c>
      <c r="J94" s="5" t="s">
        <v>291</v>
      </c>
      <c r="K94" s="5"/>
      <c r="L94" t="s">
        <v>405</v>
      </c>
      <c r="M94">
        <v>2.6896198240000002</v>
      </c>
      <c r="N94" t="s">
        <v>324</v>
      </c>
      <c r="O94">
        <v>48.87</v>
      </c>
      <c r="P94" t="s">
        <v>324</v>
      </c>
      <c r="Q94">
        <v>9.33</v>
      </c>
      <c r="R94">
        <v>0</v>
      </c>
      <c r="T94">
        <v>126.72</v>
      </c>
      <c r="U94" t="s">
        <v>324</v>
      </c>
      <c r="V94" t="s">
        <v>322</v>
      </c>
    </row>
    <row r="95" spans="1:22" x14ac:dyDescent="0.25">
      <c r="A95" s="3">
        <v>1483</v>
      </c>
      <c r="B95" s="2" t="s">
        <v>111</v>
      </c>
      <c r="C95" s="2" t="s">
        <v>10</v>
      </c>
      <c r="D95" s="2" t="s">
        <v>11</v>
      </c>
      <c r="E95" s="2" t="s">
        <v>76</v>
      </c>
      <c r="F95" s="2" t="s">
        <v>63</v>
      </c>
      <c r="G95" s="2" t="s">
        <v>18</v>
      </c>
      <c r="H95" s="4">
        <v>0.25</v>
      </c>
      <c r="I95" s="2" t="s">
        <v>26</v>
      </c>
      <c r="J95" s="5" t="s">
        <v>292</v>
      </c>
      <c r="K95" s="5"/>
      <c r="L95" t="s">
        <v>406</v>
      </c>
      <c r="M95">
        <v>54.078021710000002</v>
      </c>
      <c r="N95" t="s">
        <v>324</v>
      </c>
      <c r="O95">
        <v>309.86</v>
      </c>
      <c r="P95" t="s">
        <v>324</v>
      </c>
      <c r="Q95">
        <v>9.33</v>
      </c>
      <c r="R95">
        <v>0</v>
      </c>
      <c r="T95">
        <v>109.68</v>
      </c>
      <c r="U95" t="s">
        <v>324</v>
      </c>
      <c r="V95" t="s">
        <v>322</v>
      </c>
    </row>
    <row r="96" spans="1:22" x14ac:dyDescent="0.25">
      <c r="A96" s="3">
        <v>1356</v>
      </c>
      <c r="B96" s="2" t="s">
        <v>60</v>
      </c>
      <c r="C96" s="2" t="s">
        <v>34</v>
      </c>
      <c r="D96" s="2" t="s">
        <v>11</v>
      </c>
      <c r="E96" s="2" t="s">
        <v>58</v>
      </c>
      <c r="F96" s="2" t="s">
        <v>59</v>
      </c>
      <c r="G96" s="2" t="s">
        <v>18</v>
      </c>
      <c r="H96" s="8">
        <v>1.0152399999999999</v>
      </c>
      <c r="I96" s="2" t="s">
        <v>15</v>
      </c>
      <c r="J96" s="5" t="s">
        <v>293</v>
      </c>
      <c r="K96" s="5"/>
      <c r="L96" t="s">
        <v>407</v>
      </c>
      <c r="M96">
        <v>4.3178485020000004</v>
      </c>
      <c r="N96" t="s">
        <v>324</v>
      </c>
      <c r="O96">
        <v>9.52</v>
      </c>
      <c r="P96" t="s">
        <v>324</v>
      </c>
      <c r="Q96">
        <v>9.33</v>
      </c>
      <c r="R96">
        <v>0</v>
      </c>
      <c r="T96">
        <v>7.1520000000000001</v>
      </c>
      <c r="U96" t="s">
        <v>324</v>
      </c>
      <c r="V96" t="s">
        <v>322</v>
      </c>
    </row>
    <row r="97" spans="1:22" x14ac:dyDescent="0.25">
      <c r="A97" s="3">
        <v>1811</v>
      </c>
      <c r="B97" s="2" t="s">
        <v>190</v>
      </c>
      <c r="C97" s="2" t="s">
        <v>142</v>
      </c>
      <c r="D97" s="2" t="s">
        <v>28</v>
      </c>
      <c r="E97" s="2" t="s">
        <v>23</v>
      </c>
      <c r="H97" s="8">
        <v>8.3330000000000001E-2</v>
      </c>
      <c r="I97" s="2" t="s">
        <v>26</v>
      </c>
      <c r="J97" s="5" t="s">
        <v>294</v>
      </c>
      <c r="K97" s="5"/>
      <c r="L97" t="s">
        <v>294</v>
      </c>
      <c r="M97">
        <v>6.7777810999999993E-2</v>
      </c>
      <c r="N97" t="s">
        <v>321</v>
      </c>
      <c r="O97">
        <v>0.83</v>
      </c>
      <c r="P97" t="s">
        <v>321</v>
      </c>
      <c r="Q97">
        <v>30.78</v>
      </c>
      <c r="R97">
        <v>1</v>
      </c>
      <c r="S97" t="s">
        <v>436</v>
      </c>
      <c r="T97">
        <v>4.6559999999999997E-2</v>
      </c>
      <c r="U97" t="s">
        <v>321</v>
      </c>
      <c r="V97" t="s">
        <v>322</v>
      </c>
    </row>
    <row r="98" spans="1:22" x14ac:dyDescent="0.25">
      <c r="A98" s="3">
        <v>1503</v>
      </c>
      <c r="B98" s="2" t="s">
        <v>124</v>
      </c>
      <c r="C98" s="2" t="s">
        <v>10</v>
      </c>
      <c r="D98" s="2" t="s">
        <v>11</v>
      </c>
      <c r="E98" s="2" t="s">
        <v>77</v>
      </c>
      <c r="F98" s="2" t="s">
        <v>63</v>
      </c>
      <c r="G98" s="2" t="s">
        <v>18</v>
      </c>
      <c r="H98" s="4">
        <v>0.25</v>
      </c>
      <c r="I98" s="2" t="s">
        <v>26</v>
      </c>
      <c r="J98" s="5" t="s">
        <v>295</v>
      </c>
      <c r="K98" s="5"/>
      <c r="L98" t="s">
        <v>408</v>
      </c>
      <c r="M98">
        <v>207.90372719999999</v>
      </c>
      <c r="N98" t="s">
        <v>321</v>
      </c>
      <c r="O98">
        <v>0.65</v>
      </c>
      <c r="P98" t="s">
        <v>321</v>
      </c>
      <c r="Q98">
        <v>30.78</v>
      </c>
      <c r="R98">
        <v>6</v>
      </c>
      <c r="S98" t="s">
        <v>447</v>
      </c>
      <c r="T98">
        <v>631.20000000000005</v>
      </c>
      <c r="U98" t="s">
        <v>321</v>
      </c>
      <c r="V98" t="s">
        <v>322</v>
      </c>
    </row>
    <row r="99" spans="1:22" x14ac:dyDescent="0.25">
      <c r="A99" s="3">
        <v>1521</v>
      </c>
      <c r="B99" s="2" t="s">
        <v>132</v>
      </c>
      <c r="C99" s="2" t="s">
        <v>10</v>
      </c>
      <c r="D99" s="2" t="s">
        <v>28</v>
      </c>
      <c r="E99" s="2" t="s">
        <v>133</v>
      </c>
      <c r="F99" s="2" t="s">
        <v>63</v>
      </c>
      <c r="G99" s="2" t="s">
        <v>18</v>
      </c>
      <c r="H99" s="7">
        <v>8.3299999999999999E-2</v>
      </c>
      <c r="I99" s="2" t="s">
        <v>26</v>
      </c>
      <c r="J99" s="5" t="s">
        <v>296</v>
      </c>
      <c r="K99" s="5"/>
      <c r="L99" t="s">
        <v>409</v>
      </c>
      <c r="M99">
        <v>4.996828474</v>
      </c>
      <c r="N99" t="s">
        <v>324</v>
      </c>
      <c r="O99">
        <v>3.27</v>
      </c>
      <c r="P99" t="s">
        <v>324</v>
      </c>
      <c r="Q99">
        <v>9.33</v>
      </c>
      <c r="R99">
        <v>0</v>
      </c>
      <c r="T99">
        <v>16.32</v>
      </c>
      <c r="U99" t="s">
        <v>324</v>
      </c>
      <c r="V99" t="s">
        <v>322</v>
      </c>
    </row>
    <row r="100" spans="1:22" x14ac:dyDescent="0.25">
      <c r="A100" s="3">
        <v>1468</v>
      </c>
      <c r="B100" s="2" t="s">
        <v>103</v>
      </c>
      <c r="C100" s="2" t="s">
        <v>10</v>
      </c>
      <c r="D100" s="2" t="s">
        <v>11</v>
      </c>
      <c r="E100" s="2" t="s">
        <v>104</v>
      </c>
      <c r="F100" s="2" t="s">
        <v>63</v>
      </c>
      <c r="G100" s="2" t="s">
        <v>18</v>
      </c>
      <c r="H100" s="4">
        <v>0.25</v>
      </c>
      <c r="I100" s="2" t="s">
        <v>26</v>
      </c>
      <c r="J100" s="5" t="s">
        <v>297</v>
      </c>
      <c r="K100" s="5"/>
      <c r="L100" t="s">
        <v>410</v>
      </c>
      <c r="M100">
        <v>23.204117119999999</v>
      </c>
      <c r="N100" t="s">
        <v>324</v>
      </c>
      <c r="O100">
        <v>56.87</v>
      </c>
      <c r="P100" t="s">
        <v>321</v>
      </c>
      <c r="Q100">
        <v>30.78</v>
      </c>
      <c r="R100">
        <v>1</v>
      </c>
      <c r="S100" t="s">
        <v>436</v>
      </c>
      <c r="T100">
        <v>501.6</v>
      </c>
      <c r="U100" t="s">
        <v>324</v>
      </c>
      <c r="V100" t="s">
        <v>322</v>
      </c>
    </row>
    <row r="101" spans="1:22" x14ac:dyDescent="0.25">
      <c r="A101" s="3">
        <v>1440</v>
      </c>
      <c r="B101" s="2" t="s">
        <v>81</v>
      </c>
      <c r="C101" s="2" t="s">
        <v>10</v>
      </c>
      <c r="D101" s="2" t="s">
        <v>11</v>
      </c>
      <c r="E101" s="2" t="s">
        <v>76</v>
      </c>
      <c r="F101" s="2" t="s">
        <v>63</v>
      </c>
      <c r="G101" s="2" t="s">
        <v>18</v>
      </c>
      <c r="H101" s="4">
        <v>0.25</v>
      </c>
      <c r="I101" s="2" t="s">
        <v>26</v>
      </c>
      <c r="J101" s="5" t="s">
        <v>298</v>
      </c>
      <c r="K101" s="5"/>
      <c r="L101" t="s">
        <v>411</v>
      </c>
      <c r="M101">
        <v>1.5548155459999999</v>
      </c>
      <c r="N101" t="s">
        <v>324</v>
      </c>
      <c r="O101">
        <v>2.85</v>
      </c>
      <c r="P101" t="s">
        <v>321</v>
      </c>
      <c r="Q101">
        <v>30.78</v>
      </c>
      <c r="R101">
        <v>1</v>
      </c>
      <c r="S101" t="s">
        <v>439</v>
      </c>
      <c r="T101">
        <v>4.5839999999999996</v>
      </c>
      <c r="U101" t="s">
        <v>324</v>
      </c>
      <c r="V101">
        <v>1.5893196089999999</v>
      </c>
    </row>
    <row r="102" spans="1:22" x14ac:dyDescent="0.25">
      <c r="A102" s="3">
        <v>1749</v>
      </c>
      <c r="B102" s="2" t="s">
        <v>164</v>
      </c>
      <c r="C102" s="2" t="s">
        <v>142</v>
      </c>
      <c r="D102" s="2" t="s">
        <v>28</v>
      </c>
      <c r="E102" s="2" t="s">
        <v>165</v>
      </c>
      <c r="H102" s="4">
        <v>0.05</v>
      </c>
      <c r="I102" s="2" t="s">
        <v>26</v>
      </c>
      <c r="J102" s="5" t="s">
        <v>299</v>
      </c>
      <c r="K102" s="5"/>
      <c r="L102" t="s">
        <v>412</v>
      </c>
      <c r="M102">
        <v>2.561412351</v>
      </c>
      <c r="N102" t="s">
        <v>324</v>
      </c>
      <c r="O102">
        <v>5.81</v>
      </c>
      <c r="P102" t="s">
        <v>324</v>
      </c>
      <c r="Q102">
        <v>9.33</v>
      </c>
      <c r="R102">
        <v>0</v>
      </c>
      <c r="T102">
        <v>1.8624000000000001</v>
      </c>
      <c r="U102" t="s">
        <v>324</v>
      </c>
      <c r="V102" t="s">
        <v>322</v>
      </c>
    </row>
    <row r="103" spans="1:22" x14ac:dyDescent="0.25">
      <c r="A103" s="3">
        <v>1165</v>
      </c>
      <c r="B103" s="2" t="s">
        <v>27</v>
      </c>
      <c r="C103" s="2" t="s">
        <v>10</v>
      </c>
      <c r="D103" s="2" t="s">
        <v>28</v>
      </c>
      <c r="E103" s="2" t="s">
        <v>29</v>
      </c>
      <c r="G103" s="2" t="s">
        <v>18</v>
      </c>
      <c r="H103" s="8">
        <v>0.15731000000000001</v>
      </c>
      <c r="I103" s="2" t="s">
        <v>15</v>
      </c>
      <c r="J103" s="5" t="s">
        <v>300</v>
      </c>
      <c r="K103" s="5"/>
      <c r="L103" t="s">
        <v>413</v>
      </c>
      <c r="M103">
        <v>10.18233435</v>
      </c>
      <c r="N103" t="s">
        <v>324</v>
      </c>
      <c r="O103">
        <v>60.4</v>
      </c>
      <c r="P103" t="s">
        <v>324</v>
      </c>
      <c r="Q103">
        <v>9.33</v>
      </c>
      <c r="R103">
        <v>0</v>
      </c>
      <c r="T103">
        <v>56.64</v>
      </c>
      <c r="U103" t="s">
        <v>324</v>
      </c>
      <c r="V103">
        <v>21.938717799999999</v>
      </c>
    </row>
    <row r="104" spans="1:22" x14ac:dyDescent="0.25">
      <c r="A104" s="3">
        <v>1758</v>
      </c>
      <c r="B104" s="2" t="s">
        <v>167</v>
      </c>
      <c r="C104" s="2" t="s">
        <v>142</v>
      </c>
      <c r="D104" s="2" t="s">
        <v>28</v>
      </c>
      <c r="E104" s="2" t="s">
        <v>23</v>
      </c>
      <c r="H104" s="8">
        <v>3.3329999999999999E-2</v>
      </c>
      <c r="I104" s="2" t="s">
        <v>26</v>
      </c>
      <c r="J104" s="5" t="s">
        <v>301</v>
      </c>
      <c r="K104" s="5"/>
      <c r="L104" t="s">
        <v>414</v>
      </c>
      <c r="M104">
        <v>1.0010030569999999</v>
      </c>
      <c r="N104" t="s">
        <v>324</v>
      </c>
      <c r="O104">
        <v>7.2</v>
      </c>
      <c r="P104" t="s">
        <v>324</v>
      </c>
      <c r="Q104">
        <v>9.33</v>
      </c>
      <c r="R104">
        <v>0</v>
      </c>
      <c r="T104">
        <v>2.1240000000000001</v>
      </c>
      <c r="U104" t="s">
        <v>321</v>
      </c>
      <c r="V104" t="s">
        <v>322</v>
      </c>
    </row>
    <row r="105" spans="1:22" x14ac:dyDescent="0.25">
      <c r="A105" s="3">
        <v>1819</v>
      </c>
      <c r="B105" s="2" t="s">
        <v>194</v>
      </c>
      <c r="C105" s="2" t="s">
        <v>142</v>
      </c>
      <c r="D105" s="2" t="s">
        <v>28</v>
      </c>
      <c r="E105" s="2" t="s">
        <v>147</v>
      </c>
      <c r="H105" s="2">
        <v>0</v>
      </c>
      <c r="I105" s="2" t="s">
        <v>20</v>
      </c>
      <c r="J105" s="5" t="s">
        <v>302</v>
      </c>
      <c r="K105" s="5"/>
      <c r="L105" t="s">
        <v>302</v>
      </c>
      <c r="M105">
        <v>2.0193090460000001</v>
      </c>
      <c r="N105" t="s">
        <v>324</v>
      </c>
      <c r="O105">
        <v>4.68</v>
      </c>
      <c r="P105" t="s">
        <v>324</v>
      </c>
      <c r="Q105">
        <v>9.33</v>
      </c>
      <c r="R105">
        <v>0</v>
      </c>
      <c r="T105">
        <v>3.6480000000000001</v>
      </c>
      <c r="U105" t="s">
        <v>324</v>
      </c>
      <c r="V105" t="s">
        <v>322</v>
      </c>
    </row>
    <row r="106" spans="1:22" x14ac:dyDescent="0.25">
      <c r="A106" s="3">
        <v>1427</v>
      </c>
      <c r="B106" s="2" t="s">
        <v>71</v>
      </c>
      <c r="C106" s="2" t="s">
        <v>10</v>
      </c>
      <c r="D106" s="2" t="s">
        <v>11</v>
      </c>
      <c r="E106" s="2" t="s">
        <v>72</v>
      </c>
      <c r="F106" s="2" t="s">
        <v>63</v>
      </c>
      <c r="G106" s="2" t="s">
        <v>18</v>
      </c>
      <c r="H106" s="7">
        <v>8.3299999999999999E-2</v>
      </c>
      <c r="I106" s="2" t="s">
        <v>26</v>
      </c>
      <c r="J106" s="5" t="s">
        <v>303</v>
      </c>
      <c r="K106" s="5"/>
      <c r="L106" t="s">
        <v>415</v>
      </c>
      <c r="M106">
        <v>3.8020504700000002</v>
      </c>
      <c r="N106" t="s">
        <v>324</v>
      </c>
      <c r="O106">
        <v>4.32</v>
      </c>
      <c r="P106" t="s">
        <v>321</v>
      </c>
      <c r="Q106">
        <v>202.62</v>
      </c>
      <c r="R106">
        <v>3</v>
      </c>
      <c r="S106" t="s">
        <v>435</v>
      </c>
      <c r="T106">
        <v>18.192</v>
      </c>
      <c r="U106" t="s">
        <v>324</v>
      </c>
      <c r="V106" t="s">
        <v>322</v>
      </c>
    </row>
    <row r="107" spans="1:22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22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22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22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22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22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x14ac:dyDescent="0.25">
      <c r="A336"/>
      <c r="B336"/>
      <c r="C336"/>
      <c r="D336"/>
      <c r="E336"/>
      <c r="F336"/>
      <c r="G336"/>
      <c r="H336"/>
      <c r="I336"/>
      <c r="J336"/>
      <c r="K336"/>
    </row>
    <row r="337" spans="1:11" x14ac:dyDescent="0.25">
      <c r="A337"/>
      <c r="B337"/>
      <c r="C337"/>
      <c r="D337"/>
      <c r="E337"/>
      <c r="F337"/>
      <c r="G337"/>
      <c r="H337"/>
      <c r="I337"/>
      <c r="J337"/>
      <c r="K337"/>
    </row>
    <row r="338" spans="1:11" x14ac:dyDescent="0.25">
      <c r="A338"/>
      <c r="B338"/>
      <c r="C338"/>
      <c r="D338"/>
      <c r="E338"/>
      <c r="F338"/>
      <c r="G338"/>
      <c r="H338"/>
      <c r="I338"/>
      <c r="J338"/>
      <c r="K338"/>
    </row>
    <row r="339" spans="1:11" x14ac:dyDescent="0.25">
      <c r="A339"/>
      <c r="B339"/>
      <c r="C339"/>
      <c r="D339"/>
      <c r="E339"/>
      <c r="F339"/>
      <c r="G339"/>
      <c r="H339"/>
      <c r="I339"/>
      <c r="J339"/>
      <c r="K339"/>
    </row>
    <row r="340" spans="1:11" x14ac:dyDescent="0.25">
      <c r="A340"/>
      <c r="B340"/>
      <c r="C340"/>
      <c r="D340"/>
      <c r="E340"/>
      <c r="F340"/>
      <c r="G340"/>
      <c r="H340"/>
      <c r="I340"/>
      <c r="J340"/>
      <c r="K340"/>
    </row>
    <row r="341" spans="1:11" x14ac:dyDescent="0.25">
      <c r="A341"/>
      <c r="B341"/>
      <c r="C341"/>
      <c r="D341"/>
      <c r="E341"/>
      <c r="F341"/>
      <c r="G341"/>
      <c r="H341"/>
      <c r="I341"/>
      <c r="J341"/>
      <c r="K341"/>
    </row>
    <row r="342" spans="1:11" x14ac:dyDescent="0.25">
      <c r="A342"/>
      <c r="B342"/>
      <c r="C342"/>
      <c r="D342"/>
      <c r="E342"/>
      <c r="F342"/>
      <c r="G342"/>
      <c r="H342"/>
      <c r="I342"/>
      <c r="J342"/>
      <c r="K342"/>
    </row>
    <row r="343" spans="1:11" x14ac:dyDescent="0.25">
      <c r="A343"/>
      <c r="B343"/>
      <c r="C343"/>
      <c r="D343"/>
      <c r="E343"/>
      <c r="F343"/>
      <c r="G343"/>
      <c r="H343"/>
      <c r="I343"/>
      <c r="J343"/>
      <c r="K343"/>
    </row>
    <row r="344" spans="1:11" x14ac:dyDescent="0.25">
      <c r="A344"/>
      <c r="B344"/>
      <c r="C344"/>
      <c r="D344"/>
      <c r="E344"/>
      <c r="F344"/>
      <c r="G344"/>
      <c r="H344"/>
      <c r="I344"/>
      <c r="J344"/>
      <c r="K344"/>
    </row>
    <row r="345" spans="1:11" x14ac:dyDescent="0.25">
      <c r="A345"/>
      <c r="B345"/>
      <c r="C345"/>
      <c r="D345"/>
      <c r="E345"/>
      <c r="F345"/>
      <c r="G345"/>
      <c r="H345"/>
      <c r="I345"/>
      <c r="J345"/>
      <c r="K345"/>
    </row>
    <row r="346" spans="1:11" x14ac:dyDescent="0.25">
      <c r="A346"/>
      <c r="B346"/>
      <c r="C346"/>
      <c r="D346"/>
      <c r="E346"/>
      <c r="F346"/>
      <c r="G346"/>
      <c r="H346"/>
      <c r="I346"/>
      <c r="J346"/>
      <c r="K346"/>
    </row>
    <row r="347" spans="1:11" x14ac:dyDescent="0.25">
      <c r="A347"/>
      <c r="B347"/>
      <c r="C347"/>
      <c r="D347"/>
      <c r="E347"/>
      <c r="F347"/>
      <c r="G347"/>
      <c r="H347"/>
      <c r="I347"/>
      <c r="J347"/>
      <c r="K347"/>
    </row>
    <row r="348" spans="1:11" x14ac:dyDescent="0.25">
      <c r="A348"/>
      <c r="B348"/>
      <c r="C348"/>
      <c r="D348"/>
      <c r="E348"/>
      <c r="F348"/>
      <c r="G348"/>
      <c r="H348"/>
      <c r="I348"/>
      <c r="J348"/>
      <c r="K348"/>
    </row>
    <row r="349" spans="1:11" x14ac:dyDescent="0.25">
      <c r="A349"/>
      <c r="B349"/>
      <c r="C349"/>
      <c r="D349"/>
      <c r="E349"/>
      <c r="F349"/>
      <c r="G349"/>
      <c r="H349"/>
      <c r="I349"/>
      <c r="J349"/>
      <c r="K349"/>
    </row>
    <row r="350" spans="1:11" x14ac:dyDescent="0.25">
      <c r="A350"/>
      <c r="B350"/>
      <c r="C350"/>
      <c r="D350"/>
      <c r="E350"/>
      <c r="F350"/>
      <c r="G350"/>
      <c r="H350"/>
      <c r="I350"/>
      <c r="J350"/>
      <c r="K350"/>
    </row>
    <row r="351" spans="1:11" x14ac:dyDescent="0.25">
      <c r="A351"/>
      <c r="B351"/>
      <c r="C351"/>
      <c r="D351"/>
      <c r="E351"/>
      <c r="F351"/>
      <c r="G351"/>
      <c r="H351"/>
      <c r="I351"/>
      <c r="J351"/>
      <c r="K351"/>
    </row>
    <row r="352" spans="1:11" x14ac:dyDescent="0.25">
      <c r="A352"/>
      <c r="B352"/>
      <c r="C352"/>
      <c r="D352"/>
      <c r="E352"/>
      <c r="F352"/>
      <c r="G352"/>
      <c r="H352"/>
      <c r="I352"/>
      <c r="J352"/>
      <c r="K352"/>
    </row>
    <row r="353" spans="1:11" x14ac:dyDescent="0.25">
      <c r="A353"/>
      <c r="B353"/>
      <c r="C353"/>
      <c r="D353"/>
      <c r="E353"/>
      <c r="F353"/>
      <c r="G353"/>
      <c r="H353"/>
      <c r="I353"/>
      <c r="J353"/>
      <c r="K353"/>
    </row>
    <row r="354" spans="1:11" x14ac:dyDescent="0.25">
      <c r="A354"/>
      <c r="B354"/>
      <c r="C354"/>
      <c r="D354"/>
      <c r="E354"/>
      <c r="F354"/>
      <c r="G354"/>
      <c r="H354"/>
      <c r="I354"/>
      <c r="J354"/>
      <c r="K354"/>
    </row>
    <row r="355" spans="1:11" x14ac:dyDescent="0.25">
      <c r="A355"/>
      <c r="B355"/>
      <c r="C355"/>
      <c r="D355"/>
      <c r="E355"/>
      <c r="F355"/>
      <c r="G355"/>
      <c r="H355"/>
      <c r="I355"/>
      <c r="J355"/>
      <c r="K355"/>
    </row>
    <row r="356" spans="1:11" x14ac:dyDescent="0.25">
      <c r="A356"/>
      <c r="B356"/>
      <c r="C356"/>
      <c r="D356"/>
      <c r="E356"/>
      <c r="F356"/>
      <c r="G356"/>
      <c r="H356"/>
      <c r="I356"/>
      <c r="J356"/>
      <c r="K356"/>
    </row>
    <row r="357" spans="1:11" x14ac:dyDescent="0.25">
      <c r="A357"/>
      <c r="B357"/>
      <c r="C357"/>
      <c r="D357"/>
      <c r="E357"/>
      <c r="F357"/>
      <c r="G357"/>
      <c r="H357"/>
      <c r="I357"/>
      <c r="J357"/>
      <c r="K357"/>
    </row>
    <row r="358" spans="1:11" x14ac:dyDescent="0.25">
      <c r="A358"/>
      <c r="B358"/>
      <c r="C358"/>
      <c r="D358"/>
      <c r="E358"/>
      <c r="F358"/>
      <c r="G358"/>
      <c r="H358"/>
      <c r="I358"/>
      <c r="J358"/>
      <c r="K358"/>
    </row>
    <row r="359" spans="1:11" x14ac:dyDescent="0.25">
      <c r="A359"/>
      <c r="B359"/>
      <c r="C359"/>
      <c r="D359"/>
      <c r="E359"/>
      <c r="F359"/>
      <c r="G359"/>
      <c r="H359"/>
      <c r="I359"/>
      <c r="J359"/>
      <c r="K359"/>
    </row>
    <row r="360" spans="1:11" x14ac:dyDescent="0.25">
      <c r="A360"/>
      <c r="B360"/>
      <c r="C360"/>
      <c r="D360"/>
      <c r="E360"/>
      <c r="F360"/>
      <c r="G360"/>
      <c r="H360"/>
      <c r="I360"/>
      <c r="J360"/>
      <c r="K360"/>
    </row>
    <row r="361" spans="1:11" x14ac:dyDescent="0.25">
      <c r="A361"/>
      <c r="B361"/>
      <c r="C361"/>
      <c r="D361"/>
      <c r="E361"/>
      <c r="F361"/>
      <c r="G361"/>
      <c r="H361"/>
      <c r="I361"/>
      <c r="J361"/>
      <c r="K361"/>
    </row>
    <row r="362" spans="1:11" x14ac:dyDescent="0.25">
      <c r="A362"/>
      <c r="B362"/>
      <c r="C362"/>
      <c r="D362"/>
      <c r="E362"/>
      <c r="F362"/>
      <c r="G362"/>
      <c r="H362"/>
      <c r="I362"/>
      <c r="J362"/>
      <c r="K362"/>
    </row>
    <row r="363" spans="1:11" x14ac:dyDescent="0.25">
      <c r="A363"/>
      <c r="B363"/>
      <c r="C363"/>
      <c r="D363"/>
      <c r="E363"/>
      <c r="F363"/>
      <c r="G363"/>
      <c r="H363"/>
      <c r="I363"/>
      <c r="J363"/>
      <c r="K363"/>
    </row>
    <row r="364" spans="1:11" x14ac:dyDescent="0.25">
      <c r="A364"/>
      <c r="B364"/>
      <c r="C364"/>
      <c r="D364"/>
      <c r="E364"/>
      <c r="F364"/>
      <c r="G364"/>
      <c r="H364"/>
      <c r="I364"/>
      <c r="J364"/>
      <c r="K364"/>
    </row>
    <row r="365" spans="1:11" x14ac:dyDescent="0.25">
      <c r="A365"/>
      <c r="B365"/>
      <c r="C365"/>
      <c r="D365"/>
      <c r="E365"/>
      <c r="F365"/>
      <c r="G365"/>
      <c r="H365"/>
      <c r="I365"/>
      <c r="J365"/>
      <c r="K365"/>
    </row>
    <row r="366" spans="1:11" x14ac:dyDescent="0.25">
      <c r="A366"/>
      <c r="B366"/>
      <c r="C366"/>
      <c r="D366"/>
      <c r="E366"/>
      <c r="F366"/>
      <c r="G366"/>
      <c r="H366"/>
      <c r="I366"/>
      <c r="J366"/>
      <c r="K366"/>
    </row>
    <row r="367" spans="1:11" x14ac:dyDescent="0.25">
      <c r="A367"/>
      <c r="B367"/>
      <c r="C367"/>
      <c r="D367"/>
      <c r="E367"/>
      <c r="F367"/>
      <c r="G367"/>
      <c r="H367"/>
      <c r="I367"/>
      <c r="J367"/>
      <c r="K367"/>
    </row>
    <row r="368" spans="1:11" x14ac:dyDescent="0.25">
      <c r="A368"/>
      <c r="B368"/>
      <c r="C368"/>
      <c r="D368"/>
      <c r="E368"/>
      <c r="F368"/>
      <c r="G368"/>
      <c r="H368"/>
      <c r="I368"/>
      <c r="J368"/>
      <c r="K368"/>
    </row>
    <row r="369" spans="1:11" x14ac:dyDescent="0.25">
      <c r="A369"/>
      <c r="B369"/>
      <c r="C369"/>
      <c r="D369"/>
      <c r="E369"/>
      <c r="F369"/>
      <c r="G369"/>
      <c r="H369"/>
      <c r="I369"/>
      <c r="J369"/>
      <c r="K369"/>
    </row>
    <row r="370" spans="1:11" x14ac:dyDescent="0.25">
      <c r="A370"/>
      <c r="B370"/>
      <c r="C370"/>
      <c r="D370"/>
      <c r="E370"/>
      <c r="F370"/>
      <c r="G370"/>
      <c r="H370"/>
      <c r="I370"/>
      <c r="J370"/>
      <c r="K370"/>
    </row>
    <row r="371" spans="1:11" x14ac:dyDescent="0.25">
      <c r="A371"/>
      <c r="B371"/>
      <c r="C371"/>
      <c r="D371"/>
      <c r="E371"/>
      <c r="F371"/>
      <c r="G371"/>
      <c r="H371"/>
      <c r="I371"/>
      <c r="J371"/>
      <c r="K371"/>
    </row>
    <row r="372" spans="1:11" x14ac:dyDescent="0.25">
      <c r="A372"/>
      <c r="B372"/>
      <c r="C372"/>
      <c r="D372"/>
      <c r="E372"/>
      <c r="F372"/>
      <c r="G372"/>
      <c r="H372"/>
      <c r="I372"/>
      <c r="J372"/>
      <c r="K372"/>
    </row>
    <row r="373" spans="1:11" x14ac:dyDescent="0.25">
      <c r="A373"/>
      <c r="B373"/>
      <c r="C373"/>
      <c r="D373"/>
      <c r="E373"/>
      <c r="F373"/>
      <c r="G373"/>
      <c r="H373"/>
      <c r="I373"/>
      <c r="J373"/>
      <c r="K373"/>
    </row>
    <row r="374" spans="1:11" x14ac:dyDescent="0.25">
      <c r="A374"/>
      <c r="B374"/>
      <c r="C374"/>
      <c r="D374"/>
      <c r="E374"/>
      <c r="F374"/>
      <c r="G374"/>
      <c r="H374"/>
      <c r="I374"/>
      <c r="J374"/>
      <c r="K374"/>
    </row>
    <row r="375" spans="1:11" x14ac:dyDescent="0.25">
      <c r="A375"/>
      <c r="B375"/>
      <c r="C375"/>
      <c r="D375"/>
      <c r="E375"/>
      <c r="F375"/>
      <c r="G375"/>
      <c r="H375"/>
      <c r="I375"/>
      <c r="J375"/>
      <c r="K375"/>
    </row>
    <row r="376" spans="1:11" x14ac:dyDescent="0.25">
      <c r="A376"/>
      <c r="B376"/>
      <c r="C376"/>
      <c r="D376"/>
      <c r="E376"/>
      <c r="F376"/>
      <c r="G376"/>
      <c r="H376"/>
      <c r="I376"/>
      <c r="J376"/>
      <c r="K376"/>
    </row>
    <row r="377" spans="1:11" x14ac:dyDescent="0.25">
      <c r="A377"/>
      <c r="B377"/>
      <c r="C377"/>
      <c r="D377"/>
      <c r="E377"/>
      <c r="F377"/>
      <c r="G377"/>
      <c r="H377"/>
      <c r="I377"/>
      <c r="J377"/>
      <c r="K377"/>
    </row>
    <row r="378" spans="1:11" x14ac:dyDescent="0.25">
      <c r="A378"/>
      <c r="B378"/>
      <c r="C378"/>
      <c r="D378"/>
      <c r="E378"/>
      <c r="F378"/>
      <c r="G378"/>
      <c r="H378"/>
      <c r="I378"/>
      <c r="J378"/>
      <c r="K378"/>
    </row>
    <row r="379" spans="1:11" x14ac:dyDescent="0.25">
      <c r="A379"/>
      <c r="B379"/>
      <c r="C379"/>
      <c r="D379"/>
      <c r="E379"/>
      <c r="F379"/>
      <c r="G379"/>
      <c r="H379"/>
      <c r="I379"/>
      <c r="J379"/>
      <c r="K379"/>
    </row>
    <row r="380" spans="1:11" x14ac:dyDescent="0.25">
      <c r="A380"/>
      <c r="B380"/>
      <c r="C380"/>
      <c r="D380"/>
      <c r="E380"/>
      <c r="F380"/>
      <c r="G380"/>
      <c r="H380"/>
      <c r="I380"/>
      <c r="J380"/>
      <c r="K380"/>
    </row>
    <row r="381" spans="1:11" x14ac:dyDescent="0.25">
      <c r="A381"/>
      <c r="B381"/>
      <c r="C381"/>
      <c r="D381"/>
      <c r="E381"/>
      <c r="F381"/>
      <c r="G381"/>
      <c r="H381"/>
      <c r="I381"/>
      <c r="J381"/>
      <c r="K381"/>
    </row>
    <row r="382" spans="1:11" x14ac:dyDescent="0.25">
      <c r="A382"/>
      <c r="B382"/>
      <c r="C382"/>
      <c r="D382"/>
      <c r="E382"/>
      <c r="F382"/>
      <c r="G382"/>
      <c r="H382"/>
      <c r="I382"/>
      <c r="J382"/>
      <c r="K382"/>
    </row>
    <row r="383" spans="1:11" x14ac:dyDescent="0.25">
      <c r="A383"/>
      <c r="B383"/>
      <c r="C383"/>
      <c r="D383"/>
      <c r="E383"/>
      <c r="F383"/>
      <c r="G383"/>
      <c r="H383"/>
      <c r="I383"/>
      <c r="J383"/>
      <c r="K383"/>
    </row>
    <row r="384" spans="1:11" x14ac:dyDescent="0.25">
      <c r="A384"/>
      <c r="B384"/>
      <c r="C384"/>
      <c r="D384"/>
      <c r="E384"/>
      <c r="F384"/>
      <c r="G384"/>
      <c r="H384"/>
      <c r="I384"/>
      <c r="J384"/>
      <c r="K384"/>
    </row>
    <row r="385" spans="1:11" x14ac:dyDescent="0.25">
      <c r="A385"/>
      <c r="B385"/>
      <c r="C385"/>
      <c r="D385"/>
      <c r="E385"/>
      <c r="F385"/>
      <c r="G385"/>
      <c r="H385"/>
      <c r="I385"/>
      <c r="J385"/>
      <c r="K385"/>
    </row>
    <row r="386" spans="1:11" x14ac:dyDescent="0.25">
      <c r="A386"/>
      <c r="B386"/>
      <c r="C386"/>
      <c r="D386"/>
      <c r="E386"/>
      <c r="F386"/>
      <c r="G386"/>
      <c r="H386"/>
      <c r="I386"/>
      <c r="J386"/>
      <c r="K386"/>
    </row>
    <row r="387" spans="1:11" x14ac:dyDescent="0.25">
      <c r="A387"/>
      <c r="B387"/>
      <c r="C387"/>
      <c r="D387"/>
      <c r="E387"/>
      <c r="F387"/>
      <c r="G387"/>
      <c r="H387"/>
      <c r="I387"/>
      <c r="J387"/>
      <c r="K387"/>
    </row>
    <row r="388" spans="1:11" x14ac:dyDescent="0.25">
      <c r="A388"/>
      <c r="B388"/>
      <c r="C388"/>
      <c r="D388"/>
      <c r="E388"/>
      <c r="F388"/>
      <c r="G388"/>
      <c r="H388"/>
      <c r="I388"/>
      <c r="J388"/>
      <c r="K388"/>
    </row>
    <row r="389" spans="1:11" x14ac:dyDescent="0.25">
      <c r="A389"/>
      <c r="B389"/>
      <c r="C389"/>
      <c r="D389"/>
      <c r="E389"/>
      <c r="F389"/>
      <c r="G389"/>
      <c r="H389"/>
      <c r="I389"/>
      <c r="J389"/>
      <c r="K389"/>
    </row>
    <row r="390" spans="1:11" x14ac:dyDescent="0.25">
      <c r="A390"/>
      <c r="B390"/>
      <c r="C390"/>
      <c r="D390"/>
      <c r="E390"/>
      <c r="F390"/>
      <c r="G390"/>
      <c r="H390"/>
      <c r="I390"/>
      <c r="J390"/>
      <c r="K390"/>
    </row>
    <row r="391" spans="1:11" x14ac:dyDescent="0.25">
      <c r="A391"/>
      <c r="B391"/>
      <c r="C391"/>
      <c r="D391"/>
      <c r="E391"/>
      <c r="F391"/>
      <c r="G391"/>
      <c r="H391"/>
      <c r="I391"/>
      <c r="J391"/>
      <c r="K391"/>
    </row>
    <row r="392" spans="1:11" x14ac:dyDescent="0.25">
      <c r="A392"/>
      <c r="B392"/>
      <c r="C392"/>
      <c r="D392"/>
      <c r="E392"/>
      <c r="F392"/>
      <c r="G392"/>
      <c r="H392"/>
      <c r="I392"/>
      <c r="J392"/>
      <c r="K392"/>
    </row>
    <row r="393" spans="1:11" x14ac:dyDescent="0.25">
      <c r="A393"/>
      <c r="B393"/>
      <c r="C393"/>
      <c r="D393"/>
      <c r="E393"/>
      <c r="F393"/>
      <c r="G393"/>
      <c r="H393"/>
      <c r="I393"/>
      <c r="J393"/>
      <c r="K393"/>
    </row>
    <row r="394" spans="1:11" x14ac:dyDescent="0.25">
      <c r="A394"/>
      <c r="B394"/>
      <c r="C394"/>
      <c r="D394"/>
      <c r="E394"/>
      <c r="F394"/>
      <c r="G394"/>
      <c r="H394"/>
      <c r="I394"/>
      <c r="J394"/>
      <c r="K394"/>
    </row>
    <row r="395" spans="1:11" x14ac:dyDescent="0.25">
      <c r="A395"/>
      <c r="B395"/>
      <c r="C395"/>
      <c r="D395"/>
      <c r="E395"/>
      <c r="F395"/>
      <c r="G395"/>
      <c r="H395"/>
      <c r="I395"/>
      <c r="J395"/>
      <c r="K395"/>
    </row>
    <row r="396" spans="1:11" x14ac:dyDescent="0.25">
      <c r="A396"/>
      <c r="B396"/>
      <c r="C396"/>
      <c r="D396"/>
      <c r="E396"/>
      <c r="F396"/>
      <c r="G396"/>
      <c r="H396"/>
      <c r="I396"/>
      <c r="J396"/>
      <c r="K396"/>
    </row>
    <row r="397" spans="1:11" x14ac:dyDescent="0.25">
      <c r="A397"/>
      <c r="B397"/>
      <c r="C397"/>
      <c r="D397"/>
      <c r="E397"/>
      <c r="F397"/>
      <c r="G397"/>
      <c r="H397"/>
      <c r="I397"/>
      <c r="J397"/>
      <c r="K397"/>
    </row>
    <row r="398" spans="1:11" x14ac:dyDescent="0.25">
      <c r="A398"/>
      <c r="B398"/>
      <c r="C398"/>
      <c r="D398"/>
      <c r="E398"/>
      <c r="F398"/>
      <c r="G398"/>
      <c r="H398"/>
      <c r="I398"/>
      <c r="J398"/>
      <c r="K398"/>
    </row>
    <row r="399" spans="1:11" x14ac:dyDescent="0.25">
      <c r="A399"/>
      <c r="B399"/>
      <c r="C399"/>
      <c r="D399"/>
      <c r="E399"/>
      <c r="F399"/>
      <c r="G399"/>
      <c r="H399"/>
      <c r="I399"/>
      <c r="J399"/>
      <c r="K399"/>
    </row>
    <row r="400" spans="1:11" x14ac:dyDescent="0.25">
      <c r="A400"/>
      <c r="B400"/>
      <c r="C400"/>
      <c r="D400"/>
      <c r="E400"/>
      <c r="F400"/>
      <c r="G400"/>
      <c r="H400"/>
      <c r="I400"/>
      <c r="J400"/>
      <c r="K400"/>
    </row>
    <row r="401" spans="1:11" x14ac:dyDescent="0.25">
      <c r="A401"/>
      <c r="B401"/>
      <c r="C401"/>
      <c r="D401"/>
      <c r="E401"/>
      <c r="F401"/>
      <c r="G401"/>
      <c r="H401"/>
      <c r="I401"/>
      <c r="J401"/>
      <c r="K401"/>
    </row>
    <row r="402" spans="1:11" x14ac:dyDescent="0.25">
      <c r="A402"/>
      <c r="B402"/>
      <c r="C402"/>
      <c r="D402"/>
      <c r="E402"/>
      <c r="F402"/>
      <c r="G402"/>
      <c r="H402"/>
      <c r="I402"/>
      <c r="J402"/>
      <c r="K402"/>
    </row>
    <row r="403" spans="1:11" x14ac:dyDescent="0.25">
      <c r="A403"/>
      <c r="B403"/>
      <c r="C403"/>
      <c r="D403"/>
      <c r="E403"/>
      <c r="F403"/>
      <c r="G403"/>
      <c r="H403"/>
      <c r="I403"/>
      <c r="J403"/>
      <c r="K403"/>
    </row>
    <row r="404" spans="1:11" x14ac:dyDescent="0.25">
      <c r="A404"/>
      <c r="B404"/>
      <c r="C404"/>
      <c r="D404"/>
      <c r="E404"/>
      <c r="F404"/>
      <c r="G404"/>
      <c r="H404"/>
      <c r="I404"/>
      <c r="J404"/>
      <c r="K404"/>
    </row>
    <row r="405" spans="1:11" x14ac:dyDescent="0.25">
      <c r="A405"/>
      <c r="B405"/>
      <c r="C405"/>
      <c r="D405"/>
      <c r="E405"/>
      <c r="F405"/>
      <c r="G405"/>
      <c r="H405"/>
      <c r="I405"/>
      <c r="J405"/>
      <c r="K405"/>
    </row>
    <row r="406" spans="1:11" x14ac:dyDescent="0.25">
      <c r="A406"/>
      <c r="B406"/>
      <c r="C406"/>
      <c r="D406"/>
      <c r="E406"/>
      <c r="F406"/>
      <c r="G406"/>
      <c r="H406"/>
      <c r="I406"/>
      <c r="J406"/>
      <c r="K406"/>
    </row>
    <row r="407" spans="1:11" x14ac:dyDescent="0.25">
      <c r="A407"/>
      <c r="B407"/>
      <c r="C407"/>
      <c r="D407"/>
      <c r="E407"/>
      <c r="F407"/>
      <c r="G407"/>
      <c r="H407"/>
      <c r="I407"/>
      <c r="J407"/>
      <c r="K407"/>
    </row>
    <row r="408" spans="1:11" x14ac:dyDescent="0.25">
      <c r="A408"/>
      <c r="B408"/>
      <c r="C408"/>
      <c r="D408"/>
      <c r="E408"/>
      <c r="F408"/>
      <c r="G408"/>
      <c r="H408"/>
      <c r="I408"/>
      <c r="J408"/>
      <c r="K408"/>
    </row>
    <row r="409" spans="1:11" x14ac:dyDescent="0.25">
      <c r="A409"/>
      <c r="B409"/>
      <c r="C409"/>
      <c r="D409"/>
      <c r="E409"/>
      <c r="F409"/>
      <c r="G409"/>
      <c r="H409"/>
      <c r="I409"/>
      <c r="J409"/>
      <c r="K409"/>
    </row>
    <row r="410" spans="1:11" x14ac:dyDescent="0.25">
      <c r="A410"/>
      <c r="B410"/>
      <c r="C410"/>
      <c r="D410"/>
      <c r="E410"/>
      <c r="F410"/>
      <c r="G410"/>
      <c r="H410"/>
      <c r="I410"/>
      <c r="J410"/>
      <c r="K410"/>
    </row>
    <row r="411" spans="1:11" x14ac:dyDescent="0.25">
      <c r="A411"/>
      <c r="B411"/>
      <c r="C411"/>
      <c r="D411"/>
      <c r="E411"/>
      <c r="F411"/>
      <c r="G411"/>
      <c r="H411"/>
      <c r="I411"/>
      <c r="J411"/>
      <c r="K411"/>
    </row>
    <row r="412" spans="1:11" x14ac:dyDescent="0.25">
      <c r="A412"/>
      <c r="B412"/>
      <c r="C412"/>
      <c r="D412"/>
      <c r="E412"/>
      <c r="F412"/>
      <c r="G412"/>
      <c r="H412"/>
      <c r="I412"/>
      <c r="J412"/>
      <c r="K412"/>
    </row>
    <row r="413" spans="1:11" x14ac:dyDescent="0.25">
      <c r="A413"/>
      <c r="B413"/>
      <c r="C413"/>
      <c r="D413"/>
      <c r="E413"/>
      <c r="F413"/>
      <c r="G413"/>
      <c r="H413"/>
      <c r="I413"/>
      <c r="J413"/>
      <c r="K413"/>
    </row>
    <row r="414" spans="1:11" x14ac:dyDescent="0.25">
      <c r="A414"/>
      <c r="B414"/>
      <c r="C414"/>
      <c r="D414"/>
      <c r="E414"/>
      <c r="F414"/>
      <c r="G414"/>
      <c r="H414"/>
      <c r="I414"/>
      <c r="J414"/>
      <c r="K414"/>
    </row>
    <row r="415" spans="1:11" x14ac:dyDescent="0.25">
      <c r="A415"/>
      <c r="B415"/>
      <c r="C415"/>
      <c r="D415"/>
      <c r="E415"/>
      <c r="F415"/>
      <c r="G415"/>
      <c r="H415"/>
      <c r="I415"/>
      <c r="J415"/>
      <c r="K415"/>
    </row>
    <row r="416" spans="1:11" x14ac:dyDescent="0.25">
      <c r="A416"/>
      <c r="B416"/>
      <c r="C416"/>
      <c r="D416"/>
      <c r="E416"/>
      <c r="F416"/>
      <c r="G416"/>
      <c r="H416"/>
      <c r="I416"/>
      <c r="J416"/>
      <c r="K416"/>
    </row>
    <row r="417" spans="1:11" x14ac:dyDescent="0.25">
      <c r="A417"/>
      <c r="B417"/>
      <c r="C417"/>
      <c r="D417"/>
      <c r="E417"/>
      <c r="F417"/>
      <c r="G417"/>
      <c r="H417"/>
      <c r="I417"/>
      <c r="J417"/>
      <c r="K417"/>
    </row>
    <row r="418" spans="1:11" x14ac:dyDescent="0.25">
      <c r="A418"/>
      <c r="B418"/>
      <c r="C418"/>
      <c r="D418"/>
      <c r="E418"/>
      <c r="F418"/>
      <c r="G418"/>
      <c r="H418"/>
      <c r="I418"/>
      <c r="J418"/>
      <c r="K418"/>
    </row>
    <row r="419" spans="1:11" x14ac:dyDescent="0.25">
      <c r="A419"/>
      <c r="B419"/>
      <c r="C419"/>
      <c r="D419"/>
      <c r="E419"/>
      <c r="F419"/>
      <c r="G419"/>
      <c r="H419"/>
      <c r="I419"/>
      <c r="J419"/>
      <c r="K419"/>
    </row>
    <row r="420" spans="1:11" x14ac:dyDescent="0.25">
      <c r="A420"/>
      <c r="B420"/>
      <c r="C420"/>
      <c r="D420"/>
      <c r="E420"/>
      <c r="F420"/>
      <c r="G420"/>
      <c r="H420"/>
      <c r="I420"/>
      <c r="J420"/>
      <c r="K420"/>
    </row>
    <row r="421" spans="1:11" x14ac:dyDescent="0.25">
      <c r="A421"/>
      <c r="B421"/>
      <c r="C421"/>
      <c r="D421"/>
      <c r="E421"/>
      <c r="F421"/>
      <c r="G421"/>
      <c r="H421"/>
      <c r="I421"/>
      <c r="J421"/>
      <c r="K421"/>
    </row>
    <row r="422" spans="1:11" x14ac:dyDescent="0.25">
      <c r="A422"/>
      <c r="B422"/>
      <c r="C422"/>
      <c r="D422"/>
      <c r="E422"/>
      <c r="F422"/>
      <c r="G422"/>
      <c r="H422"/>
      <c r="I422"/>
      <c r="J422"/>
      <c r="K422"/>
    </row>
    <row r="423" spans="1:11" x14ac:dyDescent="0.25">
      <c r="A423"/>
      <c r="B423"/>
      <c r="C423"/>
      <c r="D423"/>
      <c r="E423"/>
      <c r="F423"/>
      <c r="G423"/>
      <c r="H423"/>
      <c r="I423"/>
      <c r="J423"/>
      <c r="K423"/>
    </row>
    <row r="424" spans="1:11" x14ac:dyDescent="0.25">
      <c r="A424"/>
      <c r="B424"/>
      <c r="C424"/>
      <c r="D424"/>
      <c r="E424"/>
      <c r="F424"/>
      <c r="G424"/>
      <c r="H424"/>
      <c r="I424"/>
      <c r="J424"/>
      <c r="K424"/>
    </row>
    <row r="425" spans="1:11" x14ac:dyDescent="0.25">
      <c r="A425"/>
      <c r="B425"/>
      <c r="C425"/>
      <c r="D425"/>
      <c r="E425"/>
      <c r="F425"/>
      <c r="G425"/>
      <c r="H425"/>
      <c r="I425"/>
      <c r="J425"/>
      <c r="K425"/>
    </row>
    <row r="426" spans="1:11" x14ac:dyDescent="0.25">
      <c r="A426"/>
      <c r="B426"/>
      <c r="C426"/>
      <c r="D426"/>
      <c r="E426"/>
      <c r="F426"/>
      <c r="G426"/>
      <c r="H426"/>
      <c r="I426"/>
      <c r="J426"/>
      <c r="K426"/>
    </row>
    <row r="427" spans="1:11" x14ac:dyDescent="0.25">
      <c r="A427"/>
      <c r="B427"/>
      <c r="C427"/>
      <c r="D427"/>
      <c r="E427"/>
      <c r="F427"/>
      <c r="G427"/>
      <c r="H427"/>
      <c r="I427"/>
      <c r="J427"/>
      <c r="K427"/>
    </row>
    <row r="428" spans="1:11" x14ac:dyDescent="0.25">
      <c r="A428"/>
      <c r="B428"/>
      <c r="C428"/>
      <c r="D428"/>
      <c r="E428"/>
      <c r="F428"/>
      <c r="G428"/>
      <c r="H428"/>
      <c r="I428"/>
      <c r="J428"/>
      <c r="K428"/>
    </row>
    <row r="429" spans="1:11" x14ac:dyDescent="0.25">
      <c r="A429"/>
      <c r="B429"/>
      <c r="C429"/>
      <c r="D429"/>
      <c r="E429"/>
      <c r="F429"/>
      <c r="G429"/>
      <c r="H429"/>
      <c r="I429"/>
      <c r="J429"/>
      <c r="K429"/>
    </row>
    <row r="430" spans="1:11" x14ac:dyDescent="0.25">
      <c r="A430"/>
      <c r="B430"/>
      <c r="C430"/>
      <c r="D430"/>
      <c r="E430"/>
      <c r="F430"/>
      <c r="G430"/>
      <c r="H430"/>
      <c r="I430"/>
      <c r="J430"/>
      <c r="K430"/>
    </row>
    <row r="431" spans="1:11" x14ac:dyDescent="0.25">
      <c r="A431"/>
      <c r="B431"/>
      <c r="C431"/>
      <c r="D431"/>
      <c r="E431"/>
      <c r="F431"/>
      <c r="G431"/>
      <c r="H431"/>
      <c r="I431"/>
      <c r="J431"/>
      <c r="K431"/>
    </row>
    <row r="432" spans="1:11" x14ac:dyDescent="0.25">
      <c r="A432"/>
      <c r="B432"/>
      <c r="C432"/>
      <c r="D432"/>
      <c r="E432"/>
      <c r="F432"/>
      <c r="G432"/>
      <c r="H432"/>
      <c r="I432"/>
      <c r="J432"/>
      <c r="K432"/>
    </row>
    <row r="433" spans="1:11" x14ac:dyDescent="0.25">
      <c r="A433"/>
      <c r="B433"/>
      <c r="C433"/>
      <c r="D433"/>
      <c r="E433"/>
      <c r="F433"/>
      <c r="G433"/>
      <c r="H433"/>
      <c r="I433"/>
      <c r="J433"/>
      <c r="K433"/>
    </row>
    <row r="434" spans="1:11" x14ac:dyDescent="0.25">
      <c r="A434"/>
      <c r="B434"/>
      <c r="C434"/>
      <c r="D434"/>
      <c r="E434"/>
      <c r="F434"/>
      <c r="G434"/>
      <c r="H434"/>
      <c r="I434"/>
      <c r="J434"/>
      <c r="K434"/>
    </row>
    <row r="435" spans="1:11" x14ac:dyDescent="0.25">
      <c r="A435"/>
      <c r="B435"/>
      <c r="C435"/>
      <c r="D435"/>
      <c r="E435"/>
      <c r="F435"/>
      <c r="G435"/>
      <c r="H435"/>
      <c r="I435"/>
      <c r="J435"/>
      <c r="K435"/>
    </row>
    <row r="436" spans="1:11" x14ac:dyDescent="0.25">
      <c r="A436"/>
      <c r="B436"/>
      <c r="C436"/>
      <c r="D436"/>
      <c r="E436"/>
      <c r="F436"/>
      <c r="G436"/>
      <c r="H436"/>
      <c r="I436"/>
      <c r="J436"/>
      <c r="K436"/>
    </row>
    <row r="437" spans="1:11" x14ac:dyDescent="0.25">
      <c r="A437"/>
      <c r="B437"/>
      <c r="C437"/>
      <c r="D437"/>
      <c r="E437"/>
      <c r="F437"/>
      <c r="G437"/>
      <c r="H437"/>
      <c r="I437"/>
      <c r="J437"/>
      <c r="K437"/>
    </row>
    <row r="438" spans="1:11" x14ac:dyDescent="0.25">
      <c r="A438"/>
      <c r="B438"/>
      <c r="C438"/>
      <c r="D438"/>
      <c r="E438"/>
      <c r="F438"/>
      <c r="G438"/>
      <c r="H438"/>
      <c r="I438"/>
      <c r="J438"/>
      <c r="K438"/>
    </row>
    <row r="439" spans="1:11" x14ac:dyDescent="0.25">
      <c r="A439"/>
      <c r="B439"/>
      <c r="C439"/>
      <c r="D439"/>
      <c r="E439"/>
      <c r="F439"/>
      <c r="G439"/>
      <c r="H439"/>
      <c r="I439"/>
      <c r="J439"/>
      <c r="K439"/>
    </row>
    <row r="440" spans="1:11" x14ac:dyDescent="0.25">
      <c r="A440"/>
      <c r="B440"/>
      <c r="C440"/>
      <c r="D440"/>
      <c r="E440"/>
      <c r="F440"/>
      <c r="G440"/>
      <c r="H440"/>
      <c r="I440"/>
      <c r="J440"/>
      <c r="K440"/>
    </row>
    <row r="441" spans="1:11" x14ac:dyDescent="0.25">
      <c r="A441"/>
      <c r="B441"/>
      <c r="C441"/>
      <c r="D441"/>
      <c r="E441"/>
      <c r="F441"/>
      <c r="G441"/>
      <c r="H441"/>
      <c r="I441"/>
      <c r="J441"/>
      <c r="K441"/>
    </row>
    <row r="442" spans="1:11" x14ac:dyDescent="0.25">
      <c r="A442"/>
      <c r="B442"/>
      <c r="C442"/>
      <c r="D442"/>
      <c r="E442"/>
      <c r="F442"/>
      <c r="G442"/>
      <c r="H442"/>
      <c r="I442"/>
      <c r="J442"/>
      <c r="K442"/>
    </row>
    <row r="443" spans="1:11" x14ac:dyDescent="0.25">
      <c r="A443"/>
      <c r="B443"/>
      <c r="C443"/>
      <c r="D443"/>
      <c r="E443"/>
      <c r="F443"/>
      <c r="G443"/>
      <c r="H443"/>
      <c r="I443"/>
      <c r="J443"/>
      <c r="K443"/>
    </row>
    <row r="444" spans="1:11" x14ac:dyDescent="0.25">
      <c r="A444"/>
      <c r="B444"/>
      <c r="C444"/>
      <c r="D444"/>
      <c r="E444"/>
      <c r="F444"/>
      <c r="G444"/>
      <c r="H444"/>
      <c r="I444"/>
      <c r="J444"/>
      <c r="K444"/>
    </row>
    <row r="445" spans="1:11" x14ac:dyDescent="0.25">
      <c r="A445"/>
      <c r="B445"/>
      <c r="C445"/>
      <c r="D445"/>
      <c r="E445"/>
      <c r="F445"/>
      <c r="G445"/>
      <c r="H445"/>
      <c r="I445"/>
      <c r="J445"/>
      <c r="K445"/>
    </row>
    <row r="446" spans="1:11" x14ac:dyDescent="0.25">
      <c r="A446"/>
      <c r="B446"/>
      <c r="C446"/>
      <c r="D446"/>
      <c r="E446"/>
      <c r="F446"/>
      <c r="G446"/>
      <c r="H446"/>
      <c r="I446"/>
      <c r="J446"/>
      <c r="K446"/>
    </row>
    <row r="447" spans="1:11" x14ac:dyDescent="0.25">
      <c r="A447"/>
      <c r="B447"/>
      <c r="C447"/>
      <c r="D447"/>
      <c r="E447"/>
      <c r="F447"/>
      <c r="G447"/>
      <c r="H447"/>
      <c r="I447"/>
      <c r="J447"/>
      <c r="K447"/>
    </row>
    <row r="448" spans="1:11" x14ac:dyDescent="0.25">
      <c r="A448"/>
      <c r="B448"/>
      <c r="C448"/>
      <c r="D448"/>
      <c r="E448"/>
      <c r="F448"/>
      <c r="G448"/>
      <c r="H448"/>
      <c r="I448"/>
      <c r="J448"/>
      <c r="K448"/>
    </row>
    <row r="449" spans="1:11" x14ac:dyDescent="0.25">
      <c r="A449"/>
      <c r="B449"/>
      <c r="C449"/>
      <c r="D449"/>
      <c r="E449"/>
      <c r="F449"/>
      <c r="G449"/>
      <c r="H449"/>
      <c r="I449"/>
      <c r="J449"/>
      <c r="K449"/>
    </row>
    <row r="450" spans="1:11" x14ac:dyDescent="0.25">
      <c r="A450"/>
      <c r="B450"/>
      <c r="C450"/>
      <c r="D450"/>
      <c r="E450"/>
      <c r="F450"/>
      <c r="G450"/>
      <c r="H450"/>
      <c r="I450"/>
      <c r="J450"/>
      <c r="K450"/>
    </row>
    <row r="451" spans="1:11" x14ac:dyDescent="0.25">
      <c r="A451"/>
      <c r="B451"/>
      <c r="C451"/>
      <c r="D451"/>
      <c r="E451"/>
      <c r="F451"/>
      <c r="G451"/>
      <c r="H451"/>
      <c r="I451"/>
      <c r="J451"/>
      <c r="K451"/>
    </row>
    <row r="452" spans="1:11" x14ac:dyDescent="0.25">
      <c r="A452"/>
      <c r="B452"/>
      <c r="C452"/>
      <c r="D452"/>
      <c r="E452"/>
      <c r="F452"/>
      <c r="G452"/>
      <c r="H452"/>
      <c r="I452"/>
      <c r="J452"/>
      <c r="K452"/>
    </row>
    <row r="453" spans="1:11" x14ac:dyDescent="0.25">
      <c r="A453"/>
      <c r="B453"/>
      <c r="C453"/>
      <c r="D453"/>
      <c r="E453"/>
      <c r="F453"/>
      <c r="G453"/>
      <c r="H453"/>
      <c r="I453"/>
      <c r="J453"/>
      <c r="K453"/>
    </row>
    <row r="454" spans="1:11" x14ac:dyDescent="0.25">
      <c r="A454"/>
      <c r="B454"/>
      <c r="C454"/>
      <c r="D454"/>
      <c r="E454"/>
      <c r="F454"/>
      <c r="G454"/>
      <c r="H454"/>
      <c r="I454"/>
      <c r="J454"/>
      <c r="K454"/>
    </row>
    <row r="455" spans="1:11" x14ac:dyDescent="0.25">
      <c r="A455"/>
      <c r="B455"/>
      <c r="C455"/>
      <c r="D455"/>
      <c r="E455"/>
      <c r="F455"/>
      <c r="G455"/>
      <c r="H455"/>
      <c r="I455"/>
      <c r="J455"/>
      <c r="K455"/>
    </row>
    <row r="456" spans="1:11" x14ac:dyDescent="0.25">
      <c r="A456"/>
      <c r="B456"/>
      <c r="C456"/>
      <c r="D456"/>
      <c r="E456"/>
      <c r="F456"/>
      <c r="G456"/>
      <c r="H456"/>
      <c r="I456"/>
      <c r="J456"/>
      <c r="K456"/>
    </row>
    <row r="457" spans="1:11" x14ac:dyDescent="0.25">
      <c r="A457"/>
      <c r="B457"/>
      <c r="C457"/>
      <c r="D457"/>
      <c r="E457"/>
      <c r="F457"/>
      <c r="G457"/>
      <c r="H457"/>
      <c r="I457"/>
      <c r="J457"/>
      <c r="K457"/>
    </row>
    <row r="458" spans="1:11" x14ac:dyDescent="0.25">
      <c r="A458"/>
      <c r="B458"/>
      <c r="C458"/>
      <c r="D458"/>
      <c r="E458"/>
      <c r="F458"/>
      <c r="G458"/>
      <c r="H458"/>
      <c r="I458"/>
      <c r="J458"/>
      <c r="K458"/>
    </row>
    <row r="459" spans="1:11" x14ac:dyDescent="0.25">
      <c r="A459"/>
      <c r="B459"/>
      <c r="C459"/>
      <c r="D459"/>
      <c r="E459"/>
      <c r="F459"/>
      <c r="G459"/>
      <c r="H459"/>
      <c r="I459"/>
      <c r="J459"/>
      <c r="K459"/>
    </row>
    <row r="460" spans="1:11" x14ac:dyDescent="0.25">
      <c r="A460"/>
      <c r="B460"/>
      <c r="C460"/>
      <c r="D460"/>
      <c r="E460"/>
      <c r="F460"/>
      <c r="G460"/>
      <c r="H460"/>
      <c r="I460"/>
      <c r="J460"/>
      <c r="K460"/>
    </row>
    <row r="461" spans="1:11" x14ac:dyDescent="0.25">
      <c r="A461"/>
      <c r="B461"/>
      <c r="C461"/>
      <c r="D461"/>
      <c r="E461"/>
      <c r="F461"/>
      <c r="G461"/>
      <c r="H461"/>
      <c r="I461"/>
      <c r="J461"/>
      <c r="K461"/>
    </row>
    <row r="462" spans="1:11" x14ac:dyDescent="0.25">
      <c r="A462"/>
      <c r="B462"/>
      <c r="C462"/>
      <c r="D462"/>
      <c r="E462"/>
      <c r="F462"/>
      <c r="G462"/>
      <c r="H462"/>
      <c r="I462"/>
      <c r="J462"/>
      <c r="K462"/>
    </row>
    <row r="463" spans="1:11" x14ac:dyDescent="0.25">
      <c r="A463"/>
      <c r="B463"/>
      <c r="C463"/>
      <c r="D463"/>
      <c r="E463"/>
      <c r="F463"/>
      <c r="G463"/>
      <c r="H463"/>
      <c r="I463"/>
      <c r="J463"/>
      <c r="K463"/>
    </row>
    <row r="464" spans="1:11" x14ac:dyDescent="0.25">
      <c r="A464"/>
      <c r="B464"/>
      <c r="C464"/>
      <c r="D464"/>
      <c r="E464"/>
      <c r="F464"/>
      <c r="G464"/>
      <c r="H464"/>
      <c r="I464"/>
      <c r="J464"/>
      <c r="K464"/>
    </row>
    <row r="465" spans="1:11" x14ac:dyDescent="0.25">
      <c r="A465"/>
      <c r="B465"/>
      <c r="C465"/>
      <c r="D465"/>
      <c r="E465"/>
      <c r="F465"/>
      <c r="G465"/>
      <c r="H465"/>
      <c r="I465"/>
      <c r="J465"/>
      <c r="K465"/>
    </row>
    <row r="466" spans="1:11" x14ac:dyDescent="0.25">
      <c r="A466"/>
      <c r="B466"/>
      <c r="C466"/>
      <c r="D466"/>
      <c r="E466"/>
      <c r="F466"/>
      <c r="G466"/>
      <c r="H466"/>
      <c r="I466"/>
      <c r="J466"/>
      <c r="K466"/>
    </row>
    <row r="467" spans="1:11" x14ac:dyDescent="0.25">
      <c r="A467"/>
      <c r="B467"/>
      <c r="C467"/>
      <c r="D467"/>
      <c r="E467"/>
      <c r="F467"/>
      <c r="G467"/>
      <c r="H467"/>
      <c r="I467"/>
      <c r="J467"/>
      <c r="K467"/>
    </row>
    <row r="468" spans="1:11" x14ac:dyDescent="0.25">
      <c r="A468"/>
      <c r="B468"/>
      <c r="C468"/>
      <c r="D468"/>
      <c r="E468"/>
      <c r="F468"/>
      <c r="G468"/>
      <c r="H468"/>
      <c r="I468"/>
      <c r="J468"/>
      <c r="K468"/>
    </row>
    <row r="469" spans="1:11" x14ac:dyDescent="0.25">
      <c r="A469"/>
      <c r="B469"/>
      <c r="C469"/>
      <c r="D469"/>
      <c r="E469"/>
      <c r="F469"/>
      <c r="G469"/>
      <c r="H469"/>
      <c r="I469"/>
      <c r="J469"/>
      <c r="K469"/>
    </row>
    <row r="470" spans="1:11" x14ac:dyDescent="0.25">
      <c r="A470"/>
      <c r="B470"/>
      <c r="C470"/>
      <c r="D470"/>
      <c r="E470"/>
      <c r="F470"/>
      <c r="G470"/>
      <c r="H470"/>
      <c r="I470"/>
      <c r="J470"/>
      <c r="K470"/>
    </row>
    <row r="471" spans="1:11" x14ac:dyDescent="0.25">
      <c r="A471"/>
      <c r="B471"/>
      <c r="C471"/>
      <c r="D471"/>
      <c r="E471"/>
      <c r="F471"/>
      <c r="G471"/>
      <c r="H471"/>
      <c r="I471"/>
      <c r="J471"/>
      <c r="K471"/>
    </row>
    <row r="472" spans="1:11" x14ac:dyDescent="0.25">
      <c r="A472"/>
      <c r="B472"/>
      <c r="C472"/>
      <c r="D472"/>
      <c r="E472"/>
      <c r="F472"/>
      <c r="G472"/>
      <c r="H472"/>
      <c r="I472"/>
      <c r="J472"/>
      <c r="K472"/>
    </row>
    <row r="473" spans="1:11" x14ac:dyDescent="0.25">
      <c r="A473"/>
      <c r="B473"/>
      <c r="C473"/>
      <c r="D473"/>
      <c r="E473"/>
      <c r="F473"/>
      <c r="G473"/>
      <c r="H473"/>
      <c r="I473"/>
      <c r="J473"/>
      <c r="K473"/>
    </row>
    <row r="474" spans="1:11" x14ac:dyDescent="0.25">
      <c r="A474"/>
      <c r="B474"/>
      <c r="C474"/>
      <c r="D474"/>
      <c r="E474"/>
      <c r="F474"/>
      <c r="G474"/>
      <c r="H474"/>
      <c r="I474"/>
      <c r="J474"/>
      <c r="K474"/>
    </row>
    <row r="475" spans="1:11" x14ac:dyDescent="0.25">
      <c r="A475"/>
      <c r="B475"/>
      <c r="C475"/>
      <c r="D475"/>
      <c r="E475"/>
      <c r="F475"/>
      <c r="G475"/>
      <c r="H475"/>
      <c r="I475"/>
      <c r="J475"/>
      <c r="K475"/>
    </row>
    <row r="476" spans="1:11" x14ac:dyDescent="0.25">
      <c r="A476"/>
      <c r="B476"/>
      <c r="C476"/>
      <c r="D476"/>
      <c r="E476"/>
      <c r="F476"/>
      <c r="G476"/>
      <c r="H476"/>
      <c r="I476"/>
      <c r="J476"/>
      <c r="K476"/>
    </row>
    <row r="477" spans="1:11" x14ac:dyDescent="0.25">
      <c r="A477"/>
      <c r="B477"/>
      <c r="C477"/>
      <c r="D477"/>
      <c r="E477"/>
      <c r="F477"/>
      <c r="G477"/>
      <c r="H477"/>
      <c r="I477"/>
      <c r="J477"/>
      <c r="K477"/>
    </row>
    <row r="478" spans="1:11" x14ac:dyDescent="0.25">
      <c r="A478"/>
      <c r="B478"/>
      <c r="C478"/>
      <c r="D478"/>
      <c r="E478"/>
      <c r="F478"/>
      <c r="G478"/>
      <c r="H478"/>
      <c r="I478"/>
      <c r="J478"/>
      <c r="K478"/>
    </row>
    <row r="479" spans="1:11" x14ac:dyDescent="0.25">
      <c r="A479"/>
      <c r="B479"/>
      <c r="C479"/>
      <c r="D479"/>
      <c r="E479"/>
      <c r="F479"/>
      <c r="G479"/>
      <c r="H479"/>
      <c r="I479"/>
      <c r="J479"/>
      <c r="K479"/>
    </row>
    <row r="480" spans="1:11" x14ac:dyDescent="0.25">
      <c r="A480"/>
      <c r="B480"/>
      <c r="C480"/>
      <c r="D480"/>
      <c r="E480"/>
      <c r="F480"/>
      <c r="G480"/>
      <c r="H480"/>
      <c r="I480"/>
      <c r="J480"/>
      <c r="K480"/>
    </row>
    <row r="481" spans="1:11" x14ac:dyDescent="0.25">
      <c r="A481"/>
      <c r="B481"/>
      <c r="C481"/>
      <c r="D481"/>
      <c r="E481"/>
      <c r="F481"/>
      <c r="G481"/>
      <c r="H481"/>
      <c r="I481"/>
      <c r="J481"/>
      <c r="K481"/>
    </row>
    <row r="482" spans="1:11" x14ac:dyDescent="0.25">
      <c r="A482"/>
      <c r="B482"/>
      <c r="C482"/>
      <c r="D482"/>
      <c r="E482"/>
      <c r="F482"/>
      <c r="G482"/>
      <c r="H482"/>
      <c r="I482"/>
      <c r="J482"/>
      <c r="K482"/>
    </row>
    <row r="483" spans="1:11" x14ac:dyDescent="0.25">
      <c r="A483"/>
      <c r="B483"/>
      <c r="C483"/>
      <c r="D483"/>
      <c r="E483"/>
      <c r="F483"/>
      <c r="G483"/>
      <c r="H483"/>
      <c r="I483"/>
      <c r="J483"/>
      <c r="K483"/>
    </row>
    <row r="484" spans="1:11" x14ac:dyDescent="0.25">
      <c r="A484"/>
      <c r="B484"/>
      <c r="C484"/>
      <c r="D484"/>
      <c r="E484"/>
      <c r="F484"/>
      <c r="G484"/>
      <c r="H484"/>
      <c r="I484"/>
      <c r="J484"/>
      <c r="K484"/>
    </row>
    <row r="485" spans="1:11" x14ac:dyDescent="0.25">
      <c r="A485"/>
      <c r="B485"/>
      <c r="C485"/>
      <c r="D485"/>
      <c r="E485"/>
      <c r="F485"/>
      <c r="G485"/>
      <c r="H485"/>
      <c r="I485"/>
      <c r="J485"/>
      <c r="K485"/>
    </row>
    <row r="486" spans="1:11" x14ac:dyDescent="0.25">
      <c r="A486"/>
      <c r="B486"/>
      <c r="C486"/>
      <c r="D486"/>
      <c r="E486"/>
      <c r="F486"/>
      <c r="G486"/>
      <c r="H486"/>
      <c r="I486"/>
      <c r="J486"/>
      <c r="K486"/>
    </row>
    <row r="487" spans="1:11" x14ac:dyDescent="0.25">
      <c r="A487"/>
      <c r="B487"/>
      <c r="C487"/>
      <c r="D487"/>
      <c r="E487"/>
      <c r="F487"/>
      <c r="G487"/>
      <c r="H487"/>
      <c r="I487"/>
      <c r="J487"/>
      <c r="K487"/>
    </row>
    <row r="488" spans="1:11" x14ac:dyDescent="0.25">
      <c r="A488"/>
      <c r="B488"/>
      <c r="C488"/>
      <c r="D488"/>
      <c r="E488"/>
      <c r="F488"/>
      <c r="G488"/>
      <c r="H488"/>
      <c r="I488"/>
      <c r="J488"/>
      <c r="K488"/>
    </row>
    <row r="489" spans="1:11" x14ac:dyDescent="0.25">
      <c r="A489"/>
      <c r="B489"/>
      <c r="C489"/>
      <c r="D489"/>
      <c r="E489"/>
      <c r="F489"/>
      <c r="G489"/>
      <c r="H489"/>
      <c r="I489"/>
      <c r="J489"/>
      <c r="K489"/>
    </row>
    <row r="490" spans="1:11" x14ac:dyDescent="0.25">
      <c r="A490"/>
      <c r="B490"/>
      <c r="C490"/>
      <c r="D490"/>
      <c r="E490"/>
      <c r="F490"/>
      <c r="G490"/>
      <c r="H490"/>
      <c r="I490"/>
      <c r="J490"/>
      <c r="K490"/>
    </row>
    <row r="491" spans="1:11" x14ac:dyDescent="0.25">
      <c r="A491"/>
      <c r="B491"/>
      <c r="C491"/>
      <c r="D491"/>
      <c r="E491"/>
      <c r="F491"/>
      <c r="G491"/>
      <c r="H491"/>
      <c r="I491"/>
      <c r="J491"/>
      <c r="K491"/>
    </row>
    <row r="492" spans="1:11" x14ac:dyDescent="0.25">
      <c r="A492"/>
      <c r="B492"/>
      <c r="C492"/>
      <c r="D492"/>
      <c r="E492"/>
      <c r="F492"/>
      <c r="G492"/>
      <c r="H492"/>
      <c r="I492"/>
      <c r="J492"/>
      <c r="K492"/>
    </row>
    <row r="493" spans="1:11" x14ac:dyDescent="0.25">
      <c r="A493"/>
      <c r="B493"/>
      <c r="C493"/>
      <c r="D493"/>
      <c r="E493"/>
      <c r="F493"/>
      <c r="G493"/>
      <c r="H493"/>
      <c r="I493"/>
      <c r="J493"/>
      <c r="K493"/>
    </row>
    <row r="494" spans="1:11" x14ac:dyDescent="0.25">
      <c r="A494"/>
      <c r="B494"/>
      <c r="C494"/>
      <c r="D494"/>
      <c r="E494"/>
      <c r="F494"/>
      <c r="G494"/>
      <c r="H494"/>
      <c r="I494"/>
      <c r="J494"/>
      <c r="K494"/>
    </row>
    <row r="495" spans="1:11" x14ac:dyDescent="0.25">
      <c r="A495"/>
      <c r="B495"/>
      <c r="C495"/>
      <c r="D495"/>
      <c r="E495"/>
      <c r="F495"/>
      <c r="G495"/>
      <c r="H495"/>
      <c r="I495"/>
      <c r="J495"/>
      <c r="K495"/>
    </row>
    <row r="496" spans="1:11" x14ac:dyDescent="0.25">
      <c r="A496"/>
      <c r="B496"/>
      <c r="C496"/>
      <c r="D496"/>
      <c r="E496"/>
      <c r="F496"/>
      <c r="G496"/>
      <c r="H496"/>
      <c r="I496"/>
      <c r="J496"/>
      <c r="K496"/>
    </row>
    <row r="497" spans="1:11" x14ac:dyDescent="0.25">
      <c r="A497"/>
      <c r="B497"/>
      <c r="C497"/>
      <c r="D497"/>
      <c r="E497"/>
      <c r="F497"/>
      <c r="G497"/>
      <c r="H497"/>
      <c r="I497"/>
      <c r="J497"/>
      <c r="K497"/>
    </row>
    <row r="498" spans="1:11" x14ac:dyDescent="0.25">
      <c r="A498"/>
      <c r="B498"/>
      <c r="C498"/>
      <c r="D498"/>
      <c r="E498"/>
      <c r="F498"/>
      <c r="G498"/>
      <c r="H498"/>
      <c r="I498"/>
      <c r="J498"/>
      <c r="K498"/>
    </row>
    <row r="499" spans="1:11" x14ac:dyDescent="0.25">
      <c r="A499"/>
      <c r="B499"/>
      <c r="C499"/>
      <c r="D499"/>
      <c r="E499"/>
      <c r="F499"/>
      <c r="G499"/>
      <c r="H499"/>
      <c r="I499"/>
      <c r="J499"/>
      <c r="K499"/>
    </row>
    <row r="500" spans="1:11" x14ac:dyDescent="0.25">
      <c r="A500"/>
      <c r="B500"/>
      <c r="C500"/>
      <c r="D500"/>
      <c r="E500"/>
      <c r="F500"/>
      <c r="G500"/>
      <c r="H500"/>
      <c r="I500"/>
      <c r="J500"/>
      <c r="K500"/>
    </row>
    <row r="501" spans="1:11" x14ac:dyDescent="0.25">
      <c r="A501"/>
      <c r="B501"/>
      <c r="C501"/>
      <c r="D501"/>
      <c r="E501"/>
      <c r="F501"/>
      <c r="G501"/>
      <c r="H501"/>
      <c r="I501"/>
      <c r="J501"/>
      <c r="K501"/>
    </row>
    <row r="502" spans="1:11" x14ac:dyDescent="0.25">
      <c r="A502"/>
      <c r="B502"/>
      <c r="C502"/>
      <c r="D502"/>
      <c r="E502"/>
      <c r="F502"/>
      <c r="G502"/>
      <c r="H502"/>
      <c r="I502"/>
      <c r="J502"/>
      <c r="K502"/>
    </row>
    <row r="503" spans="1:11" x14ac:dyDescent="0.25">
      <c r="A503"/>
      <c r="B503"/>
      <c r="C503"/>
      <c r="D503"/>
      <c r="E503"/>
      <c r="F503"/>
      <c r="G503"/>
      <c r="H503"/>
      <c r="I503"/>
      <c r="J503"/>
      <c r="K503"/>
    </row>
    <row r="504" spans="1:11" x14ac:dyDescent="0.25">
      <c r="A504"/>
      <c r="B504"/>
      <c r="C504"/>
      <c r="D504"/>
      <c r="E504"/>
      <c r="F504"/>
      <c r="G504"/>
      <c r="H504"/>
      <c r="I504"/>
      <c r="J504"/>
      <c r="K504"/>
    </row>
    <row r="505" spans="1:11" x14ac:dyDescent="0.25">
      <c r="A505"/>
      <c r="B505"/>
      <c r="C505"/>
      <c r="D505"/>
      <c r="E505"/>
      <c r="F505"/>
      <c r="G505"/>
      <c r="H505"/>
      <c r="I505"/>
      <c r="J505"/>
      <c r="K505"/>
    </row>
    <row r="506" spans="1:11" x14ac:dyDescent="0.25">
      <c r="A506"/>
      <c r="B506"/>
      <c r="C506"/>
      <c r="D506"/>
      <c r="E506"/>
      <c r="F506"/>
      <c r="G506"/>
      <c r="H506"/>
      <c r="I506"/>
      <c r="J506"/>
      <c r="K506"/>
    </row>
    <row r="507" spans="1:11" x14ac:dyDescent="0.25">
      <c r="A507"/>
      <c r="B507"/>
      <c r="C507"/>
      <c r="D507"/>
      <c r="E507"/>
      <c r="F507"/>
      <c r="G507"/>
      <c r="H507"/>
      <c r="I507"/>
      <c r="J507"/>
      <c r="K507"/>
    </row>
    <row r="508" spans="1:1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x14ac:dyDescent="0.25">
      <c r="A920"/>
      <c r="B920"/>
      <c r="C920"/>
      <c r="D920"/>
      <c r="E920"/>
      <c r="F920"/>
      <c r="G920"/>
      <c r="H920"/>
      <c r="I920"/>
      <c r="J920"/>
      <c r="K920"/>
    </row>
    <row r="921" spans="1:11" x14ac:dyDescent="0.25">
      <c r="A921"/>
      <c r="B921"/>
      <c r="C921"/>
      <c r="D921"/>
      <c r="E921"/>
      <c r="F921"/>
      <c r="G921"/>
      <c r="H921"/>
      <c r="I921"/>
      <c r="J921"/>
      <c r="K921"/>
    </row>
    <row r="922" spans="1:11" x14ac:dyDescent="0.25">
      <c r="A922"/>
      <c r="B922"/>
      <c r="C922"/>
      <c r="D922"/>
      <c r="E922"/>
      <c r="F922"/>
      <c r="G922"/>
      <c r="H922"/>
      <c r="I922"/>
      <c r="J922"/>
      <c r="K922"/>
    </row>
    <row r="923" spans="1:11" x14ac:dyDescent="0.25">
      <c r="A923"/>
      <c r="B923"/>
      <c r="C923"/>
      <c r="D923"/>
      <c r="E923"/>
      <c r="F923"/>
      <c r="G923"/>
      <c r="H923"/>
      <c r="I923"/>
      <c r="J923"/>
      <c r="K923"/>
    </row>
    <row r="924" spans="1:11" x14ac:dyDescent="0.25">
      <c r="A924"/>
      <c r="B924"/>
      <c r="C924"/>
      <c r="D924"/>
      <c r="E924"/>
      <c r="F924"/>
      <c r="G924"/>
      <c r="H924"/>
      <c r="I924"/>
      <c r="J924"/>
      <c r="K924"/>
    </row>
    <row r="925" spans="1:11" x14ac:dyDescent="0.25">
      <c r="A925"/>
      <c r="B925"/>
      <c r="C925"/>
      <c r="D925"/>
      <c r="E925"/>
      <c r="F925"/>
      <c r="G925"/>
      <c r="H925"/>
      <c r="I925"/>
      <c r="J925"/>
      <c r="K925"/>
    </row>
    <row r="926" spans="1:11" x14ac:dyDescent="0.25">
      <c r="A926"/>
      <c r="B926"/>
      <c r="C926"/>
      <c r="D926"/>
      <c r="E926"/>
      <c r="F926"/>
      <c r="G926"/>
      <c r="H926"/>
      <c r="I926"/>
      <c r="J926"/>
      <c r="K926"/>
    </row>
    <row r="927" spans="1:11" x14ac:dyDescent="0.25">
      <c r="A927"/>
      <c r="B927"/>
      <c r="C927"/>
      <c r="D927"/>
      <c r="E927"/>
      <c r="F927"/>
      <c r="G927"/>
      <c r="H927"/>
      <c r="I927"/>
      <c r="J927"/>
      <c r="K927"/>
    </row>
    <row r="928" spans="1:11" x14ac:dyDescent="0.25">
      <c r="A928"/>
      <c r="B928"/>
      <c r="C928"/>
      <c r="D928"/>
      <c r="E928"/>
      <c r="F928"/>
      <c r="G928"/>
      <c r="H928"/>
      <c r="I928"/>
      <c r="J928"/>
      <c r="K928"/>
    </row>
    <row r="929" spans="1:11" x14ac:dyDescent="0.25">
      <c r="A929"/>
      <c r="B929"/>
      <c r="C929"/>
      <c r="D929"/>
      <c r="E929"/>
      <c r="F929"/>
      <c r="G929"/>
      <c r="H929"/>
      <c r="I929"/>
      <c r="J929"/>
      <c r="K929"/>
    </row>
    <row r="930" spans="1:11" x14ac:dyDescent="0.25">
      <c r="A930"/>
      <c r="B930"/>
      <c r="C930"/>
      <c r="D930"/>
      <c r="E930"/>
      <c r="F930"/>
      <c r="G930"/>
      <c r="H930"/>
      <c r="I930"/>
      <c r="J930"/>
      <c r="K930"/>
    </row>
    <row r="931" spans="1:11" x14ac:dyDescent="0.25">
      <c r="A931"/>
      <c r="B931"/>
      <c r="C931"/>
      <c r="D931"/>
      <c r="E931"/>
      <c r="F931"/>
      <c r="G931"/>
      <c r="H931"/>
      <c r="I931"/>
      <c r="J931"/>
      <c r="K931"/>
    </row>
    <row r="932" spans="1:11" x14ac:dyDescent="0.25">
      <c r="A932"/>
      <c r="B932"/>
      <c r="C932"/>
      <c r="D932"/>
      <c r="E932"/>
      <c r="F932"/>
      <c r="G932"/>
      <c r="H932"/>
      <c r="I932"/>
      <c r="J932"/>
      <c r="K932"/>
    </row>
    <row r="933" spans="1:11" x14ac:dyDescent="0.25">
      <c r="A933"/>
      <c r="B933"/>
      <c r="C933"/>
      <c r="D933"/>
      <c r="E933"/>
      <c r="F933"/>
      <c r="G933"/>
      <c r="H933"/>
      <c r="I933"/>
      <c r="J933"/>
      <c r="K933"/>
    </row>
    <row r="934" spans="1:11" x14ac:dyDescent="0.25">
      <c r="A934"/>
      <c r="B934"/>
      <c r="C934"/>
      <c r="D934"/>
      <c r="E934"/>
      <c r="F934"/>
      <c r="G934"/>
      <c r="H934"/>
      <c r="I934"/>
      <c r="J934"/>
      <c r="K934"/>
    </row>
    <row r="935" spans="1:11" x14ac:dyDescent="0.25">
      <c r="A935"/>
      <c r="B935"/>
      <c r="C935"/>
      <c r="D935"/>
      <c r="E935"/>
      <c r="F935"/>
      <c r="G935"/>
      <c r="H935"/>
      <c r="I935"/>
      <c r="J935"/>
      <c r="K935"/>
    </row>
    <row r="936" spans="1:11" x14ac:dyDescent="0.25">
      <c r="A936"/>
      <c r="B936"/>
      <c r="C936"/>
      <c r="D936"/>
      <c r="E936"/>
      <c r="F936"/>
      <c r="G936"/>
      <c r="H936"/>
      <c r="I936"/>
      <c r="J936"/>
      <c r="K936"/>
    </row>
    <row r="937" spans="1:11" x14ac:dyDescent="0.25">
      <c r="A937"/>
      <c r="B937"/>
      <c r="C937"/>
      <c r="D937"/>
      <c r="E937"/>
      <c r="F937"/>
      <c r="G937"/>
      <c r="H937"/>
      <c r="I937"/>
      <c r="J937"/>
      <c r="K937"/>
    </row>
    <row r="938" spans="1:11" x14ac:dyDescent="0.25">
      <c r="A938"/>
      <c r="B938"/>
      <c r="C938"/>
      <c r="D938"/>
      <c r="E938"/>
      <c r="F938"/>
      <c r="G938"/>
      <c r="H938"/>
      <c r="I938"/>
      <c r="J938"/>
      <c r="K938"/>
    </row>
    <row r="939" spans="1:11" x14ac:dyDescent="0.25">
      <c r="A939"/>
      <c r="B939"/>
      <c r="C939"/>
      <c r="D939"/>
      <c r="E939"/>
      <c r="F939"/>
      <c r="G939"/>
      <c r="H939"/>
      <c r="I939"/>
      <c r="J939"/>
      <c r="K939"/>
    </row>
    <row r="940" spans="1:11" x14ac:dyDescent="0.25">
      <c r="A940"/>
      <c r="B940"/>
      <c r="C940"/>
      <c r="D940"/>
      <c r="E940"/>
      <c r="F940"/>
      <c r="G940"/>
      <c r="H940"/>
      <c r="I940"/>
      <c r="J940"/>
      <c r="K940"/>
    </row>
    <row r="941" spans="1:11" x14ac:dyDescent="0.25">
      <c r="A941"/>
      <c r="B941"/>
      <c r="C941"/>
      <c r="D941"/>
      <c r="E941"/>
      <c r="F941"/>
      <c r="G941"/>
      <c r="H941"/>
      <c r="I941"/>
      <c r="J941"/>
      <c r="K941"/>
    </row>
    <row r="942" spans="1:11" x14ac:dyDescent="0.25">
      <c r="A942"/>
      <c r="B942"/>
      <c r="C942"/>
      <c r="D942"/>
      <c r="E942"/>
      <c r="F942"/>
      <c r="G942"/>
      <c r="H942"/>
      <c r="I942"/>
      <c r="J942"/>
      <c r="K942"/>
    </row>
    <row r="943" spans="1:11" x14ac:dyDescent="0.25">
      <c r="A943"/>
      <c r="B943"/>
      <c r="C943"/>
      <c r="D943"/>
      <c r="E943"/>
      <c r="F943"/>
      <c r="G943"/>
      <c r="H943"/>
      <c r="I943"/>
      <c r="J943"/>
      <c r="K943"/>
    </row>
    <row r="944" spans="1:11" x14ac:dyDescent="0.25">
      <c r="A944"/>
      <c r="B944"/>
      <c r="C944"/>
      <c r="D944"/>
      <c r="E944"/>
      <c r="F944"/>
      <c r="G944"/>
      <c r="H944"/>
      <c r="I944"/>
      <c r="J944"/>
      <c r="K944"/>
    </row>
    <row r="945" spans="1:11" x14ac:dyDescent="0.25">
      <c r="A945"/>
      <c r="B945"/>
      <c r="C945"/>
      <c r="D945"/>
      <c r="E945"/>
      <c r="F945"/>
      <c r="G945"/>
      <c r="H945"/>
      <c r="I945"/>
      <c r="J945"/>
      <c r="K945"/>
    </row>
    <row r="946" spans="1:11" x14ac:dyDescent="0.25">
      <c r="A946"/>
      <c r="B946"/>
      <c r="C946"/>
      <c r="D946"/>
      <c r="E946"/>
      <c r="F946"/>
      <c r="G946"/>
      <c r="H946"/>
      <c r="I946"/>
      <c r="J946"/>
      <c r="K946"/>
    </row>
    <row r="947" spans="1:11" x14ac:dyDescent="0.25">
      <c r="A947"/>
      <c r="B947"/>
      <c r="C947"/>
      <c r="D947"/>
      <c r="E947"/>
      <c r="F947"/>
      <c r="G947"/>
      <c r="H947"/>
      <c r="I947"/>
      <c r="J947"/>
      <c r="K947"/>
    </row>
    <row r="948" spans="1:11" x14ac:dyDescent="0.25">
      <c r="A948"/>
      <c r="B948"/>
      <c r="C948"/>
      <c r="D948"/>
      <c r="E948"/>
      <c r="F948"/>
      <c r="G948"/>
      <c r="H948"/>
      <c r="I948"/>
      <c r="J948"/>
      <c r="K948"/>
    </row>
    <row r="949" spans="1:11" x14ac:dyDescent="0.25">
      <c r="A949"/>
      <c r="B949"/>
      <c r="C949"/>
      <c r="D949"/>
      <c r="E949"/>
      <c r="F949"/>
      <c r="G949"/>
      <c r="H949"/>
      <c r="I949"/>
      <c r="J949"/>
      <c r="K949"/>
    </row>
    <row r="950" spans="1:11" x14ac:dyDescent="0.25">
      <c r="A950"/>
      <c r="B950"/>
      <c r="C950"/>
      <c r="D950"/>
      <c r="E950"/>
      <c r="F950"/>
      <c r="G950"/>
      <c r="H950"/>
      <c r="I950"/>
      <c r="J950"/>
      <c r="K950"/>
    </row>
    <row r="951" spans="1:11" x14ac:dyDescent="0.25">
      <c r="A951"/>
      <c r="B951"/>
      <c r="C951"/>
      <c r="D951"/>
      <c r="E951"/>
      <c r="F951"/>
      <c r="G951"/>
      <c r="H951"/>
      <c r="I951"/>
      <c r="J951"/>
      <c r="K951"/>
    </row>
    <row r="952" spans="1:11" x14ac:dyDescent="0.25">
      <c r="A952"/>
      <c r="B952"/>
      <c r="C952"/>
      <c r="D952"/>
      <c r="E952"/>
      <c r="F952"/>
      <c r="G952"/>
      <c r="H952"/>
      <c r="I952"/>
      <c r="J952"/>
      <c r="K952"/>
    </row>
    <row r="953" spans="1:11" x14ac:dyDescent="0.25">
      <c r="A953"/>
      <c r="B953"/>
      <c r="C953"/>
      <c r="D953"/>
      <c r="E953"/>
      <c r="F953"/>
      <c r="G953"/>
      <c r="H953"/>
      <c r="I953"/>
      <c r="J953"/>
      <c r="K953"/>
    </row>
    <row r="954" spans="1:11" x14ac:dyDescent="0.25">
      <c r="A954"/>
      <c r="B954"/>
      <c r="C954"/>
      <c r="D954"/>
      <c r="E954"/>
      <c r="F954"/>
      <c r="G954"/>
      <c r="H954"/>
      <c r="I954"/>
      <c r="J954"/>
      <c r="K954"/>
    </row>
    <row r="955" spans="1:11" x14ac:dyDescent="0.25">
      <c r="A955"/>
      <c r="B955"/>
      <c r="C955"/>
      <c r="D955"/>
      <c r="E955"/>
      <c r="F955"/>
      <c r="G955"/>
      <c r="H955"/>
      <c r="I955"/>
      <c r="J955"/>
      <c r="K955"/>
    </row>
    <row r="956" spans="1:11" x14ac:dyDescent="0.25">
      <c r="A956"/>
      <c r="B956"/>
      <c r="C956"/>
      <c r="D956"/>
      <c r="E956"/>
      <c r="F956"/>
      <c r="G956"/>
      <c r="H956"/>
      <c r="I956"/>
      <c r="J956"/>
      <c r="K956"/>
    </row>
    <row r="957" spans="1:11" x14ac:dyDescent="0.25">
      <c r="A957"/>
      <c r="B957"/>
      <c r="C957"/>
      <c r="D957"/>
      <c r="E957"/>
      <c r="F957"/>
      <c r="G957"/>
      <c r="H957"/>
      <c r="I957"/>
      <c r="J957"/>
      <c r="K957"/>
    </row>
    <row r="958" spans="1:11" x14ac:dyDescent="0.25">
      <c r="A958"/>
      <c r="B958"/>
      <c r="C958"/>
      <c r="D958"/>
      <c r="E958"/>
      <c r="F958"/>
      <c r="G958"/>
      <c r="H958"/>
      <c r="I958"/>
      <c r="J958"/>
      <c r="K958"/>
    </row>
    <row r="959" spans="1:11" x14ac:dyDescent="0.25">
      <c r="A959"/>
      <c r="B959"/>
      <c r="C959"/>
      <c r="D959"/>
      <c r="E959"/>
      <c r="F959"/>
      <c r="G959"/>
      <c r="H959"/>
      <c r="I959"/>
      <c r="J959"/>
      <c r="K959"/>
    </row>
    <row r="960" spans="1:11" x14ac:dyDescent="0.25">
      <c r="A960"/>
      <c r="B960"/>
      <c r="C960"/>
      <c r="D960"/>
      <c r="E960"/>
      <c r="F960"/>
      <c r="G960"/>
      <c r="H960"/>
      <c r="I960"/>
      <c r="J960"/>
      <c r="K960"/>
    </row>
    <row r="961" spans="1:11" x14ac:dyDescent="0.25">
      <c r="A961"/>
      <c r="B961"/>
      <c r="C961"/>
      <c r="D961"/>
      <c r="E961"/>
      <c r="F961"/>
      <c r="G961"/>
      <c r="H961"/>
      <c r="I961"/>
      <c r="J961"/>
      <c r="K961"/>
    </row>
    <row r="962" spans="1:11" x14ac:dyDescent="0.25">
      <c r="A962"/>
      <c r="B962"/>
      <c r="C962"/>
      <c r="D962"/>
      <c r="E962"/>
      <c r="F962"/>
      <c r="G962"/>
      <c r="H962"/>
      <c r="I962"/>
      <c r="J962"/>
      <c r="K962"/>
    </row>
    <row r="963" spans="1:11" x14ac:dyDescent="0.25">
      <c r="A963"/>
      <c r="B963"/>
      <c r="C963"/>
      <c r="D963"/>
      <c r="E963"/>
      <c r="F963"/>
      <c r="G963"/>
      <c r="H963"/>
      <c r="I963"/>
      <c r="J963"/>
      <c r="K963"/>
    </row>
    <row r="964" spans="1:11" x14ac:dyDescent="0.25">
      <c r="A964"/>
      <c r="B964"/>
      <c r="C964"/>
      <c r="D964"/>
      <c r="E964"/>
      <c r="F964"/>
      <c r="G964"/>
      <c r="H964"/>
      <c r="I964"/>
      <c r="J964"/>
      <c r="K964"/>
    </row>
    <row r="965" spans="1:11" x14ac:dyDescent="0.25">
      <c r="A965"/>
      <c r="B965"/>
      <c r="C965"/>
      <c r="D965"/>
      <c r="E965"/>
      <c r="F965"/>
      <c r="G965"/>
      <c r="H965"/>
      <c r="I965"/>
      <c r="J965"/>
      <c r="K965"/>
    </row>
    <row r="966" spans="1:11" x14ac:dyDescent="0.25">
      <c r="A966"/>
      <c r="B966"/>
      <c r="C966"/>
      <c r="D966"/>
      <c r="E966"/>
      <c r="F966"/>
      <c r="G966"/>
      <c r="H966"/>
      <c r="I966"/>
      <c r="J966"/>
      <c r="K966"/>
    </row>
    <row r="967" spans="1:11" x14ac:dyDescent="0.25">
      <c r="A967"/>
      <c r="B967"/>
      <c r="C967"/>
      <c r="D967"/>
      <c r="E967"/>
      <c r="F967"/>
      <c r="G967"/>
      <c r="H967"/>
      <c r="I967"/>
      <c r="J967"/>
      <c r="K967"/>
    </row>
    <row r="968" spans="1:11" x14ac:dyDescent="0.25">
      <c r="A968"/>
      <c r="B968"/>
      <c r="C968"/>
      <c r="D968"/>
      <c r="E968"/>
      <c r="F968"/>
      <c r="G968"/>
      <c r="H968"/>
      <c r="I968"/>
      <c r="J968"/>
      <c r="K968"/>
    </row>
    <row r="969" spans="1:11" x14ac:dyDescent="0.25">
      <c r="A969"/>
      <c r="B969"/>
      <c r="C969"/>
      <c r="D969"/>
      <c r="E969"/>
      <c r="F969"/>
      <c r="G969"/>
      <c r="H969"/>
      <c r="I969"/>
      <c r="J969"/>
      <c r="K969"/>
    </row>
    <row r="970" spans="1:11" x14ac:dyDescent="0.25">
      <c r="A970"/>
      <c r="B970"/>
      <c r="C970"/>
      <c r="D970"/>
      <c r="E970"/>
      <c r="F970"/>
      <c r="G970"/>
      <c r="H970"/>
      <c r="I970"/>
      <c r="J970"/>
      <c r="K970"/>
    </row>
    <row r="971" spans="1:11" x14ac:dyDescent="0.25">
      <c r="A971"/>
      <c r="B971"/>
      <c r="C971"/>
      <c r="D971"/>
      <c r="E971"/>
      <c r="F971"/>
      <c r="G971"/>
      <c r="H971"/>
      <c r="I971"/>
      <c r="J971"/>
      <c r="K971"/>
    </row>
    <row r="972" spans="1:11" x14ac:dyDescent="0.25">
      <c r="A972"/>
      <c r="B972"/>
      <c r="C972"/>
      <c r="D972"/>
      <c r="E972"/>
      <c r="F972"/>
      <c r="G972"/>
      <c r="H972"/>
      <c r="I972"/>
      <c r="J972"/>
      <c r="K972"/>
    </row>
    <row r="973" spans="1:11" x14ac:dyDescent="0.25">
      <c r="A973"/>
      <c r="B973"/>
      <c r="C973"/>
      <c r="D973"/>
      <c r="E973"/>
      <c r="F973"/>
      <c r="G973"/>
      <c r="H973"/>
      <c r="I973"/>
      <c r="J973"/>
      <c r="K973"/>
    </row>
    <row r="974" spans="1:11" x14ac:dyDescent="0.25">
      <c r="A974"/>
      <c r="B974"/>
      <c r="C974"/>
      <c r="D974"/>
      <c r="E974"/>
      <c r="F974"/>
      <c r="G974"/>
      <c r="H974"/>
      <c r="I974"/>
      <c r="J974"/>
      <c r="K974"/>
    </row>
    <row r="975" spans="1:11" x14ac:dyDescent="0.25">
      <c r="A975"/>
      <c r="B975"/>
      <c r="C975"/>
      <c r="D975"/>
      <c r="E975"/>
      <c r="F975"/>
      <c r="G975"/>
      <c r="H975"/>
      <c r="I975"/>
      <c r="J975"/>
      <c r="K975"/>
    </row>
    <row r="976" spans="1:11" x14ac:dyDescent="0.25">
      <c r="A976"/>
      <c r="B976"/>
      <c r="C976"/>
      <c r="D976"/>
      <c r="E976"/>
      <c r="F976"/>
      <c r="G976"/>
      <c r="H976"/>
      <c r="I976"/>
      <c r="J976"/>
      <c r="K976"/>
    </row>
    <row r="977" spans="1:11" x14ac:dyDescent="0.25">
      <c r="A977"/>
      <c r="B977"/>
      <c r="C977"/>
      <c r="D977"/>
      <c r="E977"/>
      <c r="F977"/>
      <c r="G977"/>
      <c r="H977"/>
      <c r="I977"/>
      <c r="J977"/>
      <c r="K977"/>
    </row>
    <row r="978" spans="1:11" x14ac:dyDescent="0.25">
      <c r="A978"/>
      <c r="B978"/>
      <c r="C978"/>
      <c r="D978"/>
      <c r="E978"/>
      <c r="F978"/>
      <c r="G978"/>
      <c r="H978"/>
      <c r="I978"/>
      <c r="J978"/>
      <c r="K978"/>
    </row>
    <row r="979" spans="1:11" x14ac:dyDescent="0.25">
      <c r="A979"/>
      <c r="B979"/>
      <c r="C979"/>
      <c r="D979"/>
      <c r="E979"/>
      <c r="F979"/>
      <c r="G979"/>
      <c r="H979"/>
      <c r="I979"/>
      <c r="J979"/>
      <c r="K979"/>
    </row>
    <row r="980" spans="1:11" x14ac:dyDescent="0.25">
      <c r="A980"/>
      <c r="B980"/>
      <c r="C980"/>
      <c r="D980"/>
      <c r="E980"/>
      <c r="F980"/>
      <c r="G980"/>
      <c r="H980"/>
      <c r="I980"/>
      <c r="J980"/>
      <c r="K980"/>
    </row>
    <row r="981" spans="1:11" x14ac:dyDescent="0.25">
      <c r="A981"/>
      <c r="B981"/>
      <c r="C981"/>
      <c r="D981"/>
      <c r="E981"/>
      <c r="F981"/>
      <c r="G981"/>
      <c r="H981"/>
      <c r="I981"/>
      <c r="J981"/>
      <c r="K981"/>
    </row>
    <row r="982" spans="1:11" x14ac:dyDescent="0.25">
      <c r="A982"/>
      <c r="B982"/>
      <c r="C982"/>
      <c r="D982"/>
      <c r="E982"/>
      <c r="F982"/>
      <c r="G982"/>
      <c r="H982"/>
      <c r="I982"/>
      <c r="J982"/>
      <c r="K982"/>
    </row>
    <row r="983" spans="1:11" x14ac:dyDescent="0.25">
      <c r="A983"/>
      <c r="B983"/>
      <c r="C983"/>
      <c r="D983"/>
      <c r="E983"/>
      <c r="F983"/>
      <c r="G983"/>
      <c r="H983"/>
      <c r="I983"/>
      <c r="J983"/>
      <c r="K983"/>
    </row>
    <row r="984" spans="1:11" x14ac:dyDescent="0.25">
      <c r="A984"/>
      <c r="B984"/>
      <c r="C984"/>
      <c r="D984"/>
      <c r="E984"/>
      <c r="F984"/>
      <c r="G984"/>
      <c r="H984"/>
      <c r="I984"/>
      <c r="J984"/>
      <c r="K984"/>
    </row>
    <row r="985" spans="1:11" x14ac:dyDescent="0.25">
      <c r="A985"/>
      <c r="B985"/>
      <c r="C985"/>
      <c r="D985"/>
      <c r="E985"/>
      <c r="F985"/>
      <c r="G985"/>
      <c r="H985"/>
      <c r="I985"/>
      <c r="J985"/>
      <c r="K985"/>
    </row>
    <row r="986" spans="1:11" x14ac:dyDescent="0.25">
      <c r="A986"/>
      <c r="B986"/>
      <c r="C986"/>
      <c r="D986"/>
      <c r="E986"/>
      <c r="F986"/>
      <c r="G986"/>
      <c r="H986"/>
      <c r="I986"/>
      <c r="J986"/>
      <c r="K986"/>
    </row>
    <row r="987" spans="1:11" x14ac:dyDescent="0.25">
      <c r="A987"/>
      <c r="B987"/>
      <c r="C987"/>
      <c r="D987"/>
      <c r="E987"/>
      <c r="F987"/>
      <c r="G987"/>
      <c r="H987"/>
      <c r="I987"/>
      <c r="J987"/>
      <c r="K987"/>
    </row>
    <row r="988" spans="1:11" x14ac:dyDescent="0.25">
      <c r="A988"/>
      <c r="B988"/>
      <c r="C988"/>
      <c r="D988"/>
      <c r="E988"/>
      <c r="F988"/>
      <c r="G988"/>
      <c r="H988"/>
      <c r="I988"/>
      <c r="J988"/>
      <c r="K988"/>
    </row>
    <row r="989" spans="1:11" x14ac:dyDescent="0.25">
      <c r="A989"/>
      <c r="B989"/>
      <c r="C989"/>
      <c r="D989"/>
      <c r="E989"/>
      <c r="F989"/>
      <c r="G989"/>
      <c r="H989"/>
      <c r="I989"/>
      <c r="J989"/>
      <c r="K989"/>
    </row>
    <row r="990" spans="1:11" x14ac:dyDescent="0.25">
      <c r="A990"/>
      <c r="B990"/>
      <c r="C990"/>
      <c r="D990"/>
      <c r="E990"/>
      <c r="F990"/>
      <c r="G990"/>
      <c r="H990"/>
      <c r="I990"/>
      <c r="J990"/>
      <c r="K990"/>
    </row>
    <row r="991" spans="1:11" x14ac:dyDescent="0.25">
      <c r="A991"/>
      <c r="B991"/>
      <c r="C991"/>
      <c r="D991"/>
      <c r="E991"/>
      <c r="F991"/>
      <c r="G991"/>
      <c r="H991"/>
      <c r="I991"/>
      <c r="J991"/>
      <c r="K991"/>
    </row>
    <row r="992" spans="1:11" x14ac:dyDescent="0.25">
      <c r="A992"/>
      <c r="B992"/>
      <c r="C992"/>
      <c r="D992"/>
      <c r="E992"/>
      <c r="F992"/>
      <c r="G992"/>
      <c r="H992"/>
      <c r="I992"/>
      <c r="J992"/>
      <c r="K992"/>
    </row>
    <row r="993" spans="1:11" x14ac:dyDescent="0.25">
      <c r="A993"/>
      <c r="B993"/>
      <c r="C993"/>
      <c r="D993"/>
      <c r="E993"/>
      <c r="F993"/>
      <c r="G993"/>
      <c r="H993"/>
      <c r="I993"/>
      <c r="J993"/>
      <c r="K993"/>
    </row>
    <row r="994" spans="1:11" x14ac:dyDescent="0.25">
      <c r="A994"/>
      <c r="B994"/>
      <c r="C994"/>
      <c r="D994"/>
      <c r="E994"/>
      <c r="F994"/>
      <c r="G994"/>
      <c r="H994"/>
      <c r="I994"/>
      <c r="J994"/>
      <c r="K994"/>
    </row>
    <row r="995" spans="1:11" x14ac:dyDescent="0.25">
      <c r="A995"/>
      <c r="B995"/>
      <c r="C995"/>
      <c r="D995"/>
      <c r="E995"/>
      <c r="F995"/>
      <c r="G995"/>
      <c r="H995"/>
      <c r="I995"/>
      <c r="J995"/>
      <c r="K995"/>
    </row>
    <row r="996" spans="1:11" x14ac:dyDescent="0.25">
      <c r="A996"/>
      <c r="B996"/>
      <c r="C996"/>
      <c r="D996"/>
      <c r="E996"/>
      <c r="F996"/>
      <c r="G996"/>
      <c r="H996"/>
      <c r="I996"/>
      <c r="J996"/>
      <c r="K996"/>
    </row>
    <row r="997" spans="1:11" x14ac:dyDescent="0.25">
      <c r="A997"/>
      <c r="B997"/>
      <c r="C997"/>
      <c r="D997"/>
      <c r="E997"/>
      <c r="F997"/>
      <c r="G997"/>
      <c r="H997"/>
      <c r="I997"/>
      <c r="J997"/>
      <c r="K997"/>
    </row>
    <row r="998" spans="1:11" x14ac:dyDescent="0.25">
      <c r="A998"/>
      <c r="B998"/>
      <c r="C998"/>
      <c r="D998"/>
      <c r="E998"/>
      <c r="F998"/>
      <c r="G998"/>
      <c r="H998"/>
      <c r="I998"/>
      <c r="J998"/>
      <c r="K998"/>
    </row>
    <row r="999" spans="1:11" x14ac:dyDescent="0.25">
      <c r="A999"/>
      <c r="B999"/>
      <c r="C999"/>
      <c r="D999"/>
      <c r="E999"/>
      <c r="F999"/>
      <c r="G999"/>
      <c r="H999"/>
      <c r="I999"/>
      <c r="J999"/>
      <c r="K999"/>
    </row>
    <row r="1000" spans="1:11" x14ac:dyDescent="0.25">
      <c r="A1000"/>
      <c r="B1000"/>
      <c r="C1000"/>
      <c r="D1000"/>
      <c r="E1000"/>
      <c r="F1000"/>
      <c r="G1000"/>
      <c r="H1000"/>
      <c r="I1000"/>
      <c r="J1000"/>
      <c r="K1000"/>
    </row>
    <row r="1001" spans="1:11" x14ac:dyDescent="0.25">
      <c r="A1001"/>
      <c r="B1001"/>
      <c r="C1001"/>
      <c r="D1001"/>
      <c r="E1001"/>
      <c r="F1001"/>
      <c r="G1001"/>
      <c r="H1001"/>
      <c r="I1001"/>
      <c r="J1001"/>
      <c r="K1001"/>
    </row>
    <row r="1002" spans="1:11" x14ac:dyDescent="0.25">
      <c r="A1002"/>
      <c r="B1002"/>
      <c r="C1002"/>
      <c r="D1002"/>
      <c r="E1002"/>
      <c r="F1002"/>
      <c r="G1002"/>
      <c r="H1002"/>
      <c r="I1002"/>
      <c r="J1002"/>
      <c r="K1002"/>
    </row>
    <row r="1003" spans="1:11" x14ac:dyDescent="0.25">
      <c r="A1003"/>
      <c r="B1003"/>
      <c r="C1003"/>
      <c r="D1003"/>
      <c r="E1003"/>
      <c r="F1003"/>
      <c r="G1003"/>
      <c r="H1003"/>
      <c r="I1003"/>
      <c r="J1003"/>
      <c r="K1003"/>
    </row>
    <row r="1004" spans="1:11" x14ac:dyDescent="0.25">
      <c r="A1004"/>
      <c r="B1004"/>
      <c r="C1004"/>
      <c r="D1004"/>
      <c r="E1004"/>
      <c r="F1004"/>
      <c r="G1004"/>
      <c r="H1004"/>
      <c r="I1004"/>
      <c r="J1004"/>
      <c r="K1004"/>
    </row>
    <row r="1005" spans="1:11" x14ac:dyDescent="0.25">
      <c r="A1005"/>
      <c r="B1005"/>
      <c r="C1005"/>
      <c r="D1005"/>
      <c r="E1005"/>
      <c r="F1005"/>
      <c r="G1005"/>
      <c r="H1005"/>
      <c r="I1005"/>
      <c r="J1005"/>
      <c r="K1005"/>
    </row>
    <row r="1006" spans="1:11" x14ac:dyDescent="0.25">
      <c r="A1006"/>
      <c r="B1006"/>
      <c r="C1006"/>
      <c r="D1006"/>
      <c r="E1006"/>
      <c r="F1006"/>
      <c r="G1006"/>
      <c r="H1006"/>
      <c r="I1006"/>
      <c r="J1006"/>
      <c r="K1006"/>
    </row>
    <row r="1007" spans="1:11" x14ac:dyDescent="0.25">
      <c r="A1007"/>
      <c r="B1007"/>
      <c r="C1007"/>
      <c r="D1007"/>
      <c r="E1007"/>
      <c r="F1007"/>
      <c r="G1007"/>
      <c r="H1007"/>
      <c r="I1007"/>
      <c r="J1007"/>
      <c r="K1007"/>
    </row>
    <row r="1008" spans="1:11" x14ac:dyDescent="0.25">
      <c r="A1008"/>
      <c r="B1008"/>
      <c r="C1008"/>
      <c r="D1008"/>
      <c r="E1008"/>
      <c r="F1008"/>
      <c r="G1008"/>
      <c r="H1008"/>
      <c r="I1008"/>
      <c r="J1008"/>
      <c r="K1008"/>
    </row>
    <row r="1009" spans="1:11" x14ac:dyDescent="0.25">
      <c r="A1009"/>
      <c r="B1009"/>
      <c r="C1009"/>
      <c r="D1009"/>
      <c r="E1009"/>
      <c r="F1009"/>
      <c r="G1009"/>
      <c r="H1009"/>
      <c r="I1009"/>
      <c r="J1009"/>
      <c r="K1009"/>
    </row>
    <row r="1010" spans="1:11" x14ac:dyDescent="0.25">
      <c r="A1010"/>
      <c r="B1010"/>
      <c r="C1010"/>
      <c r="D1010"/>
      <c r="E1010"/>
      <c r="F1010"/>
      <c r="G1010"/>
      <c r="H1010"/>
      <c r="I1010"/>
      <c r="J1010"/>
      <c r="K1010"/>
    </row>
    <row r="1011" spans="1:11" x14ac:dyDescent="0.25">
      <c r="A1011"/>
      <c r="B1011"/>
      <c r="C1011"/>
      <c r="D1011"/>
      <c r="E1011"/>
      <c r="F1011"/>
      <c r="G1011"/>
      <c r="H1011"/>
      <c r="I1011"/>
      <c r="J1011"/>
      <c r="K1011"/>
    </row>
    <row r="1012" spans="1:11" x14ac:dyDescent="0.25">
      <c r="A1012"/>
      <c r="B1012"/>
      <c r="C1012"/>
      <c r="D1012"/>
      <c r="E1012"/>
      <c r="F1012"/>
      <c r="G1012"/>
      <c r="H1012"/>
      <c r="I1012"/>
      <c r="J1012"/>
      <c r="K1012"/>
    </row>
    <row r="1013" spans="1:11" x14ac:dyDescent="0.25">
      <c r="A1013"/>
      <c r="B1013"/>
      <c r="C1013"/>
      <c r="D1013"/>
      <c r="E1013"/>
      <c r="F1013"/>
      <c r="G1013"/>
      <c r="H1013"/>
      <c r="I1013"/>
      <c r="J1013"/>
      <c r="K1013"/>
    </row>
    <row r="1014" spans="1:11" x14ac:dyDescent="0.25">
      <c r="A1014"/>
      <c r="B1014"/>
      <c r="C1014"/>
      <c r="D1014"/>
      <c r="E1014"/>
      <c r="F1014"/>
      <c r="G1014"/>
      <c r="H1014"/>
      <c r="I1014"/>
      <c r="J1014"/>
      <c r="K1014"/>
    </row>
    <row r="1015" spans="1:11" x14ac:dyDescent="0.25">
      <c r="A1015"/>
      <c r="B1015"/>
      <c r="C1015"/>
      <c r="D1015"/>
      <c r="E1015"/>
      <c r="F1015"/>
      <c r="G1015"/>
      <c r="H1015"/>
      <c r="I1015"/>
      <c r="J1015"/>
      <c r="K1015"/>
    </row>
    <row r="1016" spans="1:11" x14ac:dyDescent="0.25">
      <c r="A1016"/>
      <c r="B1016"/>
      <c r="C1016"/>
      <c r="D1016"/>
      <c r="E1016"/>
      <c r="F1016"/>
      <c r="G1016"/>
      <c r="H1016"/>
      <c r="I1016"/>
      <c r="J1016"/>
      <c r="K1016"/>
    </row>
    <row r="1017" spans="1:11" x14ac:dyDescent="0.25">
      <c r="A1017"/>
      <c r="B1017"/>
      <c r="C1017"/>
      <c r="D1017"/>
      <c r="E1017"/>
      <c r="F1017"/>
      <c r="G1017"/>
      <c r="H1017"/>
      <c r="I1017"/>
      <c r="J1017"/>
      <c r="K1017"/>
    </row>
    <row r="1018" spans="1:11" x14ac:dyDescent="0.25">
      <c r="A1018"/>
      <c r="B1018"/>
      <c r="C1018"/>
      <c r="D1018"/>
      <c r="E1018"/>
      <c r="F1018"/>
      <c r="G1018"/>
      <c r="H1018"/>
      <c r="I1018"/>
      <c r="J1018"/>
      <c r="K1018"/>
    </row>
    <row r="1019" spans="1:11" x14ac:dyDescent="0.25">
      <c r="A1019"/>
      <c r="B1019"/>
      <c r="C1019"/>
      <c r="D1019"/>
      <c r="E1019"/>
      <c r="F1019"/>
      <c r="G1019"/>
      <c r="H1019"/>
      <c r="I1019"/>
      <c r="J1019"/>
      <c r="K1019"/>
    </row>
    <row r="1020" spans="1:11" x14ac:dyDescent="0.25">
      <c r="A1020"/>
      <c r="B1020"/>
      <c r="C1020"/>
      <c r="D1020"/>
      <c r="E1020"/>
      <c r="F1020"/>
      <c r="G1020"/>
      <c r="H1020"/>
      <c r="I1020"/>
      <c r="J1020"/>
      <c r="K1020"/>
    </row>
    <row r="1021" spans="1:11" x14ac:dyDescent="0.25">
      <c r="A1021"/>
      <c r="B1021"/>
      <c r="C1021"/>
      <c r="D1021"/>
      <c r="E1021"/>
      <c r="F1021"/>
      <c r="G1021"/>
      <c r="H1021"/>
      <c r="I1021"/>
      <c r="J1021"/>
      <c r="K1021"/>
    </row>
    <row r="1022" spans="1:11" x14ac:dyDescent="0.25">
      <c r="A1022"/>
      <c r="B1022"/>
      <c r="C1022"/>
      <c r="D1022"/>
      <c r="E1022"/>
      <c r="F1022"/>
      <c r="G1022"/>
      <c r="H1022"/>
      <c r="I1022"/>
      <c r="J1022"/>
      <c r="K1022"/>
    </row>
    <row r="1023" spans="1:11" x14ac:dyDescent="0.25">
      <c r="A1023"/>
      <c r="B1023"/>
      <c r="C1023"/>
      <c r="D1023"/>
      <c r="E1023"/>
      <c r="F1023"/>
      <c r="G1023"/>
      <c r="H1023"/>
      <c r="I1023"/>
      <c r="J1023"/>
      <c r="K1023"/>
    </row>
    <row r="1024" spans="1:11" x14ac:dyDescent="0.25">
      <c r="A1024"/>
      <c r="B1024"/>
      <c r="C1024"/>
      <c r="D1024"/>
      <c r="E1024"/>
      <c r="F1024"/>
      <c r="G1024"/>
      <c r="H1024"/>
      <c r="I1024"/>
      <c r="J1024"/>
      <c r="K1024"/>
    </row>
    <row r="1025" spans="1:11" x14ac:dyDescent="0.25">
      <c r="A1025"/>
      <c r="B1025"/>
      <c r="C1025"/>
      <c r="D1025"/>
      <c r="E1025"/>
      <c r="F1025"/>
      <c r="G1025"/>
      <c r="H1025"/>
      <c r="I1025"/>
      <c r="J1025"/>
      <c r="K1025"/>
    </row>
    <row r="1026" spans="1:11" x14ac:dyDescent="0.25">
      <c r="A1026"/>
      <c r="B1026"/>
      <c r="C1026"/>
      <c r="D1026"/>
      <c r="E1026"/>
      <c r="F1026"/>
      <c r="G1026"/>
      <c r="H1026"/>
      <c r="I1026"/>
      <c r="J1026"/>
      <c r="K1026"/>
    </row>
    <row r="1027" spans="1:11" x14ac:dyDescent="0.25">
      <c r="A1027"/>
      <c r="B1027"/>
      <c r="C1027"/>
      <c r="D1027"/>
      <c r="E1027"/>
      <c r="F1027"/>
      <c r="G1027"/>
      <c r="H1027"/>
      <c r="I1027"/>
      <c r="J1027"/>
      <c r="K1027"/>
    </row>
    <row r="1028" spans="1:11" x14ac:dyDescent="0.25">
      <c r="A1028"/>
      <c r="B1028"/>
      <c r="C1028"/>
      <c r="D1028"/>
      <c r="E1028"/>
      <c r="F1028"/>
      <c r="G1028"/>
      <c r="H1028"/>
      <c r="I1028"/>
      <c r="J1028"/>
      <c r="K1028"/>
    </row>
    <row r="1029" spans="1:11" x14ac:dyDescent="0.25">
      <c r="A1029"/>
      <c r="B1029"/>
      <c r="C1029"/>
      <c r="D1029"/>
      <c r="E1029"/>
      <c r="F1029"/>
      <c r="G1029"/>
      <c r="H1029"/>
      <c r="I1029"/>
      <c r="J1029"/>
      <c r="K1029"/>
    </row>
    <row r="1030" spans="1:11" x14ac:dyDescent="0.25">
      <c r="A1030"/>
      <c r="B1030"/>
      <c r="C1030"/>
      <c r="D1030"/>
      <c r="E1030"/>
      <c r="F1030"/>
      <c r="G1030"/>
      <c r="H1030"/>
      <c r="I1030"/>
      <c r="J1030"/>
      <c r="K1030"/>
    </row>
    <row r="1031" spans="1:11" x14ac:dyDescent="0.25">
      <c r="A1031"/>
      <c r="B1031"/>
      <c r="C1031"/>
      <c r="D1031"/>
      <c r="E1031"/>
      <c r="F1031"/>
      <c r="G1031"/>
      <c r="H1031"/>
      <c r="I1031"/>
      <c r="J1031"/>
      <c r="K1031"/>
    </row>
    <row r="1032" spans="1:11" x14ac:dyDescent="0.25">
      <c r="A1032"/>
      <c r="B1032"/>
      <c r="C1032"/>
      <c r="D1032"/>
      <c r="E1032"/>
      <c r="F1032"/>
      <c r="G1032"/>
      <c r="H1032"/>
      <c r="I1032"/>
      <c r="J1032"/>
      <c r="K1032"/>
    </row>
    <row r="1033" spans="1:11" x14ac:dyDescent="0.25">
      <c r="A1033"/>
      <c r="B1033"/>
      <c r="C1033"/>
      <c r="D1033"/>
      <c r="E1033"/>
      <c r="F1033"/>
      <c r="G1033"/>
      <c r="H1033"/>
      <c r="I1033"/>
      <c r="J1033"/>
      <c r="K1033"/>
    </row>
    <row r="1034" spans="1:11" x14ac:dyDescent="0.25">
      <c r="A1034"/>
      <c r="B1034"/>
      <c r="C1034"/>
      <c r="D1034"/>
      <c r="E1034"/>
      <c r="F1034"/>
      <c r="G1034"/>
      <c r="H1034"/>
      <c r="I1034"/>
      <c r="J1034"/>
      <c r="K1034"/>
    </row>
    <row r="1035" spans="1:11" x14ac:dyDescent="0.25">
      <c r="A1035"/>
      <c r="B1035"/>
      <c r="C1035"/>
      <c r="D1035"/>
      <c r="E1035"/>
      <c r="F1035"/>
      <c r="G1035"/>
      <c r="H1035"/>
      <c r="I1035"/>
      <c r="J1035"/>
      <c r="K1035"/>
    </row>
    <row r="1036" spans="1:11" x14ac:dyDescent="0.25">
      <c r="A1036"/>
      <c r="B1036"/>
      <c r="C1036"/>
      <c r="D1036"/>
      <c r="E1036"/>
      <c r="F1036"/>
      <c r="G1036"/>
      <c r="H1036"/>
      <c r="I1036"/>
      <c r="J1036"/>
      <c r="K1036"/>
    </row>
    <row r="1037" spans="1:11" x14ac:dyDescent="0.25">
      <c r="A1037"/>
      <c r="B1037"/>
      <c r="C1037"/>
      <c r="D1037"/>
      <c r="E1037"/>
      <c r="F1037"/>
      <c r="G1037"/>
      <c r="H1037"/>
      <c r="I1037"/>
      <c r="J1037"/>
      <c r="K1037"/>
    </row>
    <row r="1038" spans="1:11" x14ac:dyDescent="0.25">
      <c r="A1038"/>
      <c r="B1038"/>
      <c r="C1038"/>
      <c r="D1038"/>
      <c r="E1038"/>
      <c r="F1038"/>
      <c r="G1038"/>
      <c r="H1038"/>
      <c r="I1038"/>
      <c r="J1038"/>
      <c r="K1038"/>
    </row>
    <row r="1039" spans="1:11" x14ac:dyDescent="0.25">
      <c r="A1039"/>
      <c r="B1039"/>
      <c r="C1039"/>
      <c r="D1039"/>
      <c r="E1039"/>
      <c r="F1039"/>
      <c r="G1039"/>
      <c r="H1039"/>
      <c r="I1039"/>
      <c r="J1039"/>
      <c r="K1039"/>
    </row>
    <row r="1040" spans="1:11" x14ac:dyDescent="0.25">
      <c r="A1040"/>
      <c r="B1040"/>
      <c r="C1040"/>
      <c r="D1040"/>
      <c r="E1040"/>
      <c r="F1040"/>
      <c r="G1040"/>
      <c r="H1040"/>
      <c r="I1040"/>
      <c r="J1040"/>
      <c r="K1040"/>
    </row>
    <row r="1041" spans="1:11" x14ac:dyDescent="0.25">
      <c r="A1041"/>
      <c r="B1041"/>
      <c r="C1041"/>
      <c r="D1041"/>
      <c r="E1041"/>
      <c r="F1041"/>
      <c r="G1041"/>
      <c r="H1041"/>
      <c r="I1041"/>
      <c r="J1041"/>
      <c r="K1041"/>
    </row>
    <row r="1042" spans="1:11" x14ac:dyDescent="0.25">
      <c r="A1042"/>
      <c r="B1042"/>
      <c r="C1042"/>
      <c r="D1042"/>
      <c r="E1042"/>
      <c r="F1042"/>
      <c r="G1042"/>
      <c r="H1042"/>
      <c r="I1042"/>
      <c r="J1042"/>
      <c r="K1042"/>
    </row>
    <row r="1043" spans="1:11" x14ac:dyDescent="0.25">
      <c r="A1043"/>
      <c r="B1043"/>
      <c r="C1043"/>
      <c r="D1043"/>
      <c r="E1043"/>
      <c r="F1043"/>
      <c r="G1043"/>
      <c r="H1043"/>
      <c r="I1043"/>
      <c r="J1043"/>
      <c r="K1043"/>
    </row>
    <row r="1044" spans="1:11" x14ac:dyDescent="0.25">
      <c r="A1044"/>
      <c r="B1044"/>
      <c r="C1044"/>
      <c r="D1044"/>
      <c r="E1044"/>
      <c r="F1044"/>
      <c r="G1044"/>
      <c r="H1044"/>
      <c r="I1044"/>
      <c r="J1044"/>
      <c r="K1044"/>
    </row>
    <row r="1045" spans="1:11" x14ac:dyDescent="0.25">
      <c r="A1045"/>
      <c r="B1045"/>
      <c r="C1045"/>
      <c r="D1045"/>
      <c r="E1045"/>
      <c r="F1045"/>
      <c r="G1045"/>
      <c r="H1045"/>
      <c r="I1045"/>
      <c r="J1045"/>
      <c r="K1045"/>
    </row>
    <row r="1046" spans="1:11" x14ac:dyDescent="0.25">
      <c r="A1046"/>
      <c r="B1046"/>
      <c r="C1046"/>
      <c r="D1046"/>
      <c r="E1046"/>
      <c r="F1046"/>
      <c r="G1046"/>
      <c r="H1046"/>
      <c r="I1046"/>
      <c r="J1046"/>
      <c r="K1046"/>
    </row>
    <row r="1047" spans="1:11" x14ac:dyDescent="0.25">
      <c r="A1047"/>
      <c r="B1047"/>
      <c r="C1047"/>
      <c r="D1047"/>
      <c r="E1047"/>
      <c r="F1047"/>
      <c r="G1047"/>
      <c r="H1047"/>
      <c r="I1047"/>
      <c r="J1047"/>
      <c r="K1047"/>
    </row>
    <row r="1048" spans="1:11" x14ac:dyDescent="0.25">
      <c r="A1048"/>
      <c r="B1048"/>
      <c r="C1048"/>
      <c r="D1048"/>
      <c r="E1048"/>
      <c r="F1048"/>
      <c r="G1048"/>
      <c r="H1048"/>
      <c r="I1048"/>
      <c r="J1048"/>
      <c r="K1048"/>
    </row>
    <row r="1049" spans="1:11" x14ac:dyDescent="0.25">
      <c r="A1049"/>
      <c r="B1049"/>
      <c r="C1049"/>
      <c r="D1049"/>
      <c r="E1049"/>
      <c r="F1049"/>
      <c r="G1049"/>
      <c r="H1049"/>
      <c r="I1049"/>
      <c r="J1049"/>
      <c r="K1049"/>
    </row>
    <row r="1050" spans="1:11" x14ac:dyDescent="0.25">
      <c r="A1050"/>
      <c r="B1050"/>
      <c r="C1050"/>
      <c r="D1050"/>
      <c r="E1050"/>
      <c r="F1050"/>
      <c r="G1050"/>
      <c r="H1050"/>
      <c r="I1050"/>
      <c r="J1050"/>
      <c r="K1050"/>
    </row>
    <row r="1051" spans="1:11" x14ac:dyDescent="0.25">
      <c r="A1051"/>
      <c r="B1051"/>
      <c r="C1051"/>
      <c r="D1051"/>
      <c r="E1051"/>
      <c r="F1051"/>
      <c r="G1051"/>
      <c r="H1051"/>
      <c r="I1051"/>
      <c r="J1051"/>
      <c r="K1051"/>
    </row>
    <row r="1052" spans="1:11" x14ac:dyDescent="0.25">
      <c r="A1052"/>
      <c r="B1052"/>
      <c r="C1052"/>
      <c r="D1052"/>
      <c r="E1052"/>
      <c r="F1052"/>
      <c r="G1052"/>
      <c r="H1052"/>
      <c r="I1052"/>
      <c r="J1052"/>
      <c r="K1052"/>
    </row>
    <row r="1053" spans="1:11" x14ac:dyDescent="0.25">
      <c r="A1053"/>
      <c r="B1053"/>
      <c r="C1053"/>
      <c r="D1053"/>
      <c r="E1053"/>
      <c r="F1053"/>
      <c r="G1053"/>
      <c r="H1053"/>
      <c r="I1053"/>
      <c r="J1053"/>
      <c r="K1053"/>
    </row>
    <row r="1054" spans="1:11" x14ac:dyDescent="0.25">
      <c r="A1054"/>
      <c r="B1054"/>
      <c r="C1054"/>
      <c r="D1054"/>
      <c r="E1054"/>
      <c r="F1054"/>
      <c r="G1054"/>
      <c r="H1054"/>
      <c r="I1054"/>
      <c r="J1054"/>
      <c r="K1054"/>
    </row>
    <row r="1055" spans="1:11" x14ac:dyDescent="0.25">
      <c r="A1055"/>
      <c r="B1055"/>
      <c r="C1055"/>
      <c r="D1055"/>
      <c r="E1055"/>
      <c r="F1055"/>
      <c r="G1055"/>
      <c r="H1055"/>
      <c r="I1055"/>
      <c r="J1055"/>
      <c r="K1055"/>
    </row>
    <row r="1056" spans="1:11" x14ac:dyDescent="0.25">
      <c r="A1056"/>
      <c r="B1056"/>
      <c r="C1056"/>
      <c r="D1056"/>
      <c r="E1056"/>
      <c r="F1056"/>
      <c r="G1056"/>
      <c r="H1056"/>
      <c r="I1056"/>
      <c r="J1056"/>
      <c r="K1056"/>
    </row>
    <row r="1057" spans="1:11" x14ac:dyDescent="0.25">
      <c r="A1057"/>
      <c r="B1057"/>
      <c r="C1057"/>
      <c r="D1057"/>
      <c r="E1057"/>
      <c r="F1057"/>
      <c r="G1057"/>
      <c r="H1057"/>
      <c r="I1057"/>
      <c r="J1057"/>
      <c r="K1057"/>
    </row>
    <row r="1058" spans="1:11" x14ac:dyDescent="0.25">
      <c r="A1058"/>
      <c r="B1058"/>
      <c r="C1058"/>
      <c r="D1058"/>
      <c r="E1058"/>
      <c r="F1058"/>
      <c r="G1058"/>
      <c r="H1058"/>
      <c r="I1058"/>
      <c r="J1058"/>
      <c r="K1058"/>
    </row>
    <row r="1059" spans="1:11" x14ac:dyDescent="0.25">
      <c r="A1059"/>
      <c r="B1059"/>
      <c r="C1059"/>
      <c r="D1059"/>
      <c r="E1059"/>
      <c r="F1059"/>
      <c r="G1059"/>
      <c r="H1059"/>
      <c r="I1059"/>
      <c r="J1059"/>
      <c r="K1059"/>
    </row>
    <row r="1060" spans="1:11" x14ac:dyDescent="0.25">
      <c r="A1060"/>
      <c r="B1060"/>
      <c r="C1060"/>
      <c r="D1060"/>
      <c r="E1060"/>
      <c r="F1060"/>
      <c r="G1060"/>
      <c r="H1060"/>
      <c r="I1060"/>
      <c r="J1060"/>
      <c r="K1060"/>
    </row>
    <row r="1061" spans="1:11" x14ac:dyDescent="0.25">
      <c r="A1061"/>
      <c r="B1061"/>
      <c r="C1061"/>
      <c r="D1061"/>
      <c r="E1061"/>
      <c r="F1061"/>
      <c r="G1061"/>
      <c r="H1061"/>
      <c r="I1061"/>
      <c r="J1061"/>
      <c r="K1061"/>
    </row>
    <row r="1062" spans="1:11" x14ac:dyDescent="0.25">
      <c r="A1062"/>
      <c r="B1062"/>
      <c r="C1062"/>
      <c r="D1062"/>
      <c r="E1062"/>
      <c r="F1062"/>
      <c r="G1062"/>
      <c r="H1062"/>
      <c r="I1062"/>
      <c r="J1062"/>
      <c r="K1062"/>
    </row>
    <row r="1063" spans="1:11" x14ac:dyDescent="0.25">
      <c r="A1063"/>
      <c r="B1063"/>
      <c r="C1063"/>
      <c r="D1063"/>
      <c r="E1063"/>
      <c r="F1063"/>
      <c r="G1063"/>
      <c r="H1063"/>
      <c r="I1063"/>
      <c r="J1063"/>
      <c r="K1063"/>
    </row>
    <row r="1064" spans="1:11" x14ac:dyDescent="0.25">
      <c r="A1064"/>
      <c r="B1064"/>
      <c r="C1064"/>
      <c r="D1064"/>
      <c r="E1064"/>
      <c r="F1064"/>
      <c r="G1064"/>
      <c r="H1064"/>
      <c r="I1064"/>
      <c r="J1064"/>
      <c r="K1064"/>
    </row>
    <row r="1065" spans="1:11" x14ac:dyDescent="0.25">
      <c r="A1065"/>
      <c r="B1065"/>
      <c r="C1065"/>
      <c r="D1065"/>
      <c r="E1065"/>
      <c r="F1065"/>
      <c r="G1065"/>
      <c r="H1065"/>
      <c r="I1065"/>
      <c r="J1065"/>
      <c r="K1065"/>
    </row>
    <row r="1066" spans="1:11" x14ac:dyDescent="0.25">
      <c r="A1066"/>
      <c r="B1066"/>
      <c r="C1066"/>
      <c r="D1066"/>
      <c r="E1066"/>
      <c r="F1066"/>
      <c r="G1066"/>
      <c r="H1066"/>
      <c r="I1066"/>
      <c r="J1066"/>
      <c r="K1066"/>
    </row>
    <row r="1067" spans="1:11" x14ac:dyDescent="0.25">
      <c r="A1067"/>
      <c r="B1067"/>
      <c r="C1067"/>
      <c r="D1067"/>
      <c r="E1067"/>
      <c r="F1067"/>
      <c r="G1067"/>
      <c r="H1067"/>
      <c r="I1067"/>
      <c r="J1067"/>
      <c r="K1067"/>
    </row>
    <row r="1068" spans="1:11" x14ac:dyDescent="0.25">
      <c r="A1068"/>
      <c r="B1068"/>
      <c r="C1068"/>
      <c r="D1068"/>
      <c r="E1068"/>
      <c r="F1068"/>
      <c r="G1068"/>
      <c r="H1068"/>
      <c r="I1068"/>
      <c r="J1068"/>
      <c r="K1068"/>
    </row>
    <row r="1069" spans="1:11" x14ac:dyDescent="0.25">
      <c r="A1069"/>
      <c r="B1069"/>
      <c r="C1069"/>
      <c r="D1069"/>
      <c r="E1069"/>
      <c r="F1069"/>
      <c r="G1069"/>
      <c r="H1069"/>
      <c r="I1069"/>
      <c r="J1069"/>
      <c r="K1069"/>
    </row>
    <row r="1070" spans="1:11" x14ac:dyDescent="0.25">
      <c r="A1070"/>
      <c r="B1070"/>
      <c r="C1070"/>
      <c r="D1070"/>
      <c r="E1070"/>
      <c r="F1070"/>
      <c r="G1070"/>
      <c r="H1070"/>
      <c r="I1070"/>
      <c r="J1070"/>
      <c r="K1070"/>
    </row>
    <row r="1071" spans="1:11" x14ac:dyDescent="0.25">
      <c r="A1071"/>
      <c r="B1071"/>
      <c r="C1071"/>
      <c r="D1071"/>
      <c r="E1071"/>
      <c r="F1071"/>
      <c r="G1071"/>
      <c r="H1071"/>
      <c r="I1071"/>
      <c r="J1071"/>
      <c r="K1071"/>
    </row>
    <row r="1072" spans="1:11" x14ac:dyDescent="0.25">
      <c r="A1072"/>
      <c r="B1072"/>
      <c r="C1072"/>
      <c r="D1072"/>
      <c r="E1072"/>
      <c r="F1072"/>
      <c r="G1072"/>
      <c r="H1072"/>
      <c r="I1072"/>
      <c r="J1072"/>
      <c r="K1072"/>
    </row>
    <row r="1073" spans="1:11" x14ac:dyDescent="0.25">
      <c r="A1073"/>
      <c r="B1073"/>
      <c r="C1073"/>
      <c r="D1073"/>
      <c r="E1073"/>
      <c r="F1073"/>
      <c r="G1073"/>
      <c r="H1073"/>
      <c r="I1073"/>
      <c r="J1073"/>
      <c r="K1073"/>
    </row>
    <row r="1074" spans="1:11" x14ac:dyDescent="0.25">
      <c r="A1074"/>
      <c r="B1074"/>
      <c r="C1074"/>
      <c r="D1074"/>
      <c r="E1074"/>
      <c r="F1074"/>
      <c r="G1074"/>
      <c r="H1074"/>
      <c r="I1074"/>
      <c r="J1074"/>
      <c r="K1074"/>
    </row>
    <row r="1075" spans="1:11" x14ac:dyDescent="0.25">
      <c r="A1075"/>
      <c r="B1075"/>
      <c r="C1075"/>
      <c r="D1075"/>
      <c r="E1075"/>
      <c r="F1075"/>
      <c r="G1075"/>
      <c r="H1075"/>
      <c r="I1075"/>
      <c r="J1075"/>
      <c r="K1075"/>
    </row>
    <row r="1076" spans="1:11" x14ac:dyDescent="0.25">
      <c r="A1076"/>
      <c r="B1076"/>
      <c r="C1076"/>
      <c r="D1076"/>
      <c r="E1076"/>
      <c r="F1076"/>
      <c r="G1076"/>
      <c r="H1076"/>
      <c r="I1076"/>
      <c r="J1076"/>
      <c r="K1076"/>
    </row>
    <row r="1077" spans="1:11" x14ac:dyDescent="0.25">
      <c r="A1077"/>
      <c r="B1077"/>
      <c r="C1077"/>
      <c r="D1077"/>
      <c r="E1077"/>
      <c r="F1077"/>
      <c r="G1077"/>
      <c r="H1077"/>
      <c r="I1077"/>
      <c r="J1077"/>
      <c r="K1077"/>
    </row>
    <row r="1078" spans="1:11" x14ac:dyDescent="0.25">
      <c r="A1078"/>
      <c r="B1078"/>
      <c r="C1078"/>
      <c r="D1078"/>
      <c r="E1078"/>
      <c r="F1078"/>
      <c r="G1078"/>
      <c r="H1078"/>
      <c r="I1078"/>
      <c r="J1078"/>
      <c r="K1078"/>
    </row>
    <row r="1079" spans="1:11" x14ac:dyDescent="0.25">
      <c r="A1079"/>
      <c r="B1079"/>
      <c r="C1079"/>
      <c r="D1079"/>
      <c r="E1079"/>
      <c r="F1079"/>
      <c r="G1079"/>
      <c r="H1079"/>
      <c r="I1079"/>
      <c r="J1079"/>
      <c r="K1079"/>
    </row>
    <row r="1080" spans="1:11" x14ac:dyDescent="0.25">
      <c r="A1080"/>
      <c r="B1080"/>
      <c r="C1080"/>
      <c r="D1080"/>
      <c r="E1080"/>
      <c r="F1080"/>
      <c r="G1080"/>
      <c r="H1080"/>
      <c r="I1080"/>
      <c r="J1080"/>
      <c r="K1080"/>
    </row>
    <row r="1081" spans="1:11" x14ac:dyDescent="0.25">
      <c r="A1081"/>
      <c r="B1081"/>
      <c r="C1081"/>
      <c r="D1081"/>
      <c r="E1081"/>
      <c r="F1081"/>
      <c r="G1081"/>
      <c r="H1081"/>
      <c r="I1081"/>
      <c r="J1081"/>
      <c r="K1081"/>
    </row>
    <row r="1082" spans="1:11" x14ac:dyDescent="0.25">
      <c r="A1082"/>
      <c r="B1082"/>
      <c r="C1082"/>
      <c r="D1082"/>
      <c r="E1082"/>
      <c r="F1082"/>
      <c r="G1082"/>
      <c r="H1082"/>
      <c r="I1082"/>
      <c r="J1082"/>
      <c r="K1082"/>
    </row>
    <row r="1083" spans="1:11" x14ac:dyDescent="0.25">
      <c r="A1083"/>
      <c r="B1083"/>
      <c r="C1083"/>
      <c r="D1083"/>
      <c r="E1083"/>
      <c r="F1083"/>
      <c r="G1083"/>
      <c r="H1083"/>
      <c r="I1083"/>
      <c r="J1083"/>
      <c r="K1083"/>
    </row>
    <row r="1084" spans="1:11" x14ac:dyDescent="0.25">
      <c r="A1084"/>
      <c r="B1084"/>
      <c r="C1084"/>
      <c r="D1084"/>
      <c r="E1084"/>
      <c r="F1084"/>
      <c r="G1084"/>
      <c r="H1084"/>
      <c r="I1084"/>
      <c r="J1084"/>
      <c r="K1084"/>
    </row>
    <row r="1085" spans="1:11" x14ac:dyDescent="0.25">
      <c r="A1085"/>
      <c r="B1085"/>
      <c r="C1085"/>
      <c r="D1085"/>
      <c r="E1085"/>
      <c r="F1085"/>
      <c r="G1085"/>
      <c r="H1085"/>
      <c r="I1085"/>
      <c r="J1085"/>
      <c r="K1085"/>
    </row>
    <row r="1086" spans="1:11" x14ac:dyDescent="0.25">
      <c r="A1086"/>
      <c r="B1086"/>
      <c r="C1086"/>
      <c r="D1086"/>
      <c r="E1086"/>
      <c r="F1086"/>
      <c r="G1086"/>
      <c r="H1086"/>
      <c r="I1086"/>
      <c r="J1086"/>
      <c r="K1086"/>
    </row>
    <row r="1087" spans="1:11" x14ac:dyDescent="0.25">
      <c r="A1087"/>
      <c r="B1087"/>
      <c r="C1087"/>
      <c r="D1087"/>
      <c r="E1087"/>
      <c r="F1087"/>
      <c r="G1087"/>
      <c r="H1087"/>
      <c r="I1087"/>
      <c r="J1087"/>
      <c r="K1087"/>
    </row>
    <row r="1088" spans="1:11" x14ac:dyDescent="0.25">
      <c r="A1088"/>
      <c r="B1088"/>
      <c r="C1088"/>
      <c r="D1088"/>
      <c r="E1088"/>
      <c r="F1088"/>
      <c r="G1088"/>
      <c r="H1088"/>
      <c r="I1088"/>
      <c r="J1088"/>
      <c r="K1088"/>
    </row>
    <row r="1089" spans="1:11" x14ac:dyDescent="0.25">
      <c r="A1089"/>
      <c r="B1089"/>
      <c r="C1089"/>
      <c r="D1089"/>
      <c r="E1089"/>
      <c r="F1089"/>
      <c r="G1089"/>
      <c r="H1089"/>
      <c r="I1089"/>
      <c r="J1089"/>
      <c r="K1089"/>
    </row>
    <row r="1090" spans="1:11" x14ac:dyDescent="0.25">
      <c r="A1090"/>
      <c r="B1090"/>
      <c r="C1090"/>
      <c r="D1090"/>
      <c r="E1090"/>
      <c r="F1090"/>
      <c r="G1090"/>
      <c r="H1090"/>
      <c r="I1090"/>
      <c r="J1090"/>
      <c r="K1090"/>
    </row>
    <row r="1091" spans="1:11" x14ac:dyDescent="0.25">
      <c r="A1091"/>
      <c r="B1091"/>
      <c r="C1091"/>
      <c r="D1091"/>
      <c r="E1091"/>
      <c r="F1091"/>
      <c r="G1091"/>
      <c r="H1091"/>
      <c r="I1091"/>
      <c r="J1091"/>
      <c r="K1091"/>
    </row>
    <row r="1092" spans="1:11" x14ac:dyDescent="0.25">
      <c r="A1092"/>
      <c r="B1092"/>
      <c r="C1092"/>
      <c r="D1092"/>
      <c r="E1092"/>
      <c r="F1092"/>
      <c r="G1092"/>
      <c r="H1092"/>
      <c r="I1092"/>
      <c r="J1092"/>
      <c r="K1092"/>
    </row>
    <row r="1093" spans="1:11" x14ac:dyDescent="0.25">
      <c r="A1093"/>
      <c r="B1093"/>
      <c r="C1093"/>
      <c r="D1093"/>
      <c r="E1093"/>
      <c r="F1093"/>
      <c r="G1093"/>
      <c r="H1093"/>
      <c r="I1093"/>
      <c r="J1093"/>
      <c r="K1093"/>
    </row>
    <row r="1094" spans="1:11" x14ac:dyDescent="0.25">
      <c r="A1094"/>
      <c r="B1094"/>
      <c r="C1094"/>
      <c r="D1094"/>
      <c r="E1094"/>
      <c r="F1094"/>
      <c r="G1094"/>
      <c r="H1094"/>
      <c r="I1094"/>
      <c r="J1094"/>
      <c r="K1094"/>
    </row>
    <row r="1095" spans="1:11" x14ac:dyDescent="0.25">
      <c r="A1095"/>
      <c r="B1095"/>
      <c r="C1095"/>
      <c r="D1095"/>
      <c r="E1095"/>
      <c r="F1095"/>
      <c r="G1095"/>
      <c r="H1095"/>
      <c r="I1095"/>
      <c r="J1095"/>
      <c r="K1095"/>
    </row>
    <row r="1096" spans="1:11" x14ac:dyDescent="0.25">
      <c r="A1096"/>
      <c r="B1096"/>
      <c r="C1096"/>
      <c r="D1096"/>
      <c r="E1096"/>
      <c r="F1096"/>
      <c r="G1096"/>
      <c r="H1096"/>
      <c r="I1096"/>
      <c r="J1096"/>
      <c r="K1096"/>
    </row>
    <row r="1097" spans="1:11" x14ac:dyDescent="0.25">
      <c r="A1097"/>
      <c r="B1097"/>
      <c r="C1097"/>
      <c r="D1097"/>
      <c r="E1097"/>
      <c r="F1097"/>
      <c r="G1097"/>
      <c r="H1097"/>
      <c r="I1097"/>
      <c r="J1097"/>
      <c r="K1097"/>
    </row>
    <row r="1098" spans="1:11" x14ac:dyDescent="0.25">
      <c r="A1098"/>
      <c r="B1098"/>
      <c r="C1098"/>
      <c r="D1098"/>
      <c r="E1098"/>
      <c r="F1098"/>
      <c r="G1098"/>
      <c r="H1098"/>
      <c r="I1098"/>
      <c r="J1098"/>
      <c r="K1098"/>
    </row>
    <row r="1099" spans="1:11" x14ac:dyDescent="0.25">
      <c r="A1099"/>
      <c r="B1099"/>
      <c r="C1099"/>
      <c r="D1099"/>
      <c r="E1099"/>
      <c r="F1099"/>
      <c r="G1099"/>
      <c r="H1099"/>
      <c r="I1099"/>
      <c r="J1099"/>
      <c r="K1099"/>
    </row>
    <row r="1100" spans="1:11" x14ac:dyDescent="0.25">
      <c r="A1100"/>
      <c r="B1100"/>
      <c r="C1100"/>
      <c r="D1100"/>
      <c r="E1100"/>
      <c r="F1100"/>
      <c r="G1100"/>
      <c r="H1100"/>
      <c r="I1100"/>
      <c r="J1100"/>
      <c r="K1100"/>
    </row>
    <row r="1101" spans="1:11" x14ac:dyDescent="0.25">
      <c r="A1101"/>
      <c r="B1101"/>
      <c r="C1101"/>
      <c r="D1101"/>
      <c r="E1101"/>
      <c r="F1101"/>
      <c r="G1101"/>
      <c r="H1101"/>
      <c r="I1101"/>
      <c r="J1101"/>
      <c r="K1101"/>
    </row>
    <row r="1102" spans="1:11" x14ac:dyDescent="0.25">
      <c r="A1102"/>
      <c r="B1102"/>
      <c r="C1102"/>
      <c r="D1102"/>
      <c r="E1102"/>
      <c r="F1102"/>
      <c r="G1102"/>
      <c r="H1102"/>
      <c r="I1102"/>
      <c r="J1102"/>
      <c r="K1102"/>
    </row>
    <row r="1103" spans="1:11" x14ac:dyDescent="0.25">
      <c r="A1103"/>
      <c r="B1103"/>
      <c r="C1103"/>
      <c r="D1103"/>
      <c r="E1103"/>
      <c r="F1103"/>
      <c r="G1103"/>
      <c r="H1103"/>
      <c r="I1103"/>
      <c r="J1103"/>
      <c r="K1103"/>
    </row>
    <row r="1104" spans="1:11" x14ac:dyDescent="0.25">
      <c r="A1104"/>
      <c r="B1104"/>
      <c r="C1104"/>
      <c r="D1104"/>
      <c r="E1104"/>
      <c r="F1104"/>
      <c r="G1104"/>
      <c r="H1104"/>
      <c r="I1104"/>
      <c r="J1104"/>
      <c r="K1104"/>
    </row>
    <row r="1105" spans="1:11" x14ac:dyDescent="0.25">
      <c r="A1105"/>
      <c r="B1105"/>
      <c r="C1105"/>
      <c r="D1105"/>
      <c r="E1105"/>
      <c r="F1105"/>
      <c r="G1105"/>
      <c r="H1105"/>
      <c r="I1105"/>
      <c r="J1105"/>
      <c r="K1105"/>
    </row>
    <row r="1106" spans="1:11" x14ac:dyDescent="0.25">
      <c r="A1106"/>
      <c r="B1106"/>
      <c r="C1106"/>
      <c r="D1106"/>
      <c r="E1106"/>
      <c r="F1106"/>
      <c r="G1106"/>
      <c r="H1106"/>
      <c r="I1106"/>
      <c r="J1106"/>
      <c r="K1106"/>
    </row>
    <row r="1107" spans="1:11" x14ac:dyDescent="0.25">
      <c r="A1107"/>
      <c r="B1107"/>
      <c r="C1107"/>
      <c r="D1107"/>
      <c r="E1107"/>
      <c r="F1107"/>
      <c r="G1107"/>
      <c r="H1107"/>
      <c r="I1107"/>
      <c r="J1107"/>
      <c r="K1107"/>
    </row>
    <row r="1108" spans="1:11" x14ac:dyDescent="0.25">
      <c r="A1108"/>
      <c r="B1108"/>
      <c r="C1108"/>
      <c r="D1108"/>
      <c r="E1108"/>
      <c r="F1108"/>
      <c r="G1108"/>
      <c r="H1108"/>
      <c r="I1108"/>
      <c r="J1108"/>
      <c r="K1108"/>
    </row>
    <row r="1109" spans="1:11" x14ac:dyDescent="0.25">
      <c r="A1109"/>
      <c r="B1109"/>
      <c r="C1109"/>
      <c r="D1109"/>
      <c r="E1109"/>
      <c r="F1109"/>
      <c r="G1109"/>
      <c r="H1109"/>
      <c r="I1109"/>
      <c r="J1109"/>
      <c r="K1109"/>
    </row>
    <row r="1110" spans="1:11" x14ac:dyDescent="0.25">
      <c r="A1110"/>
      <c r="B1110"/>
      <c r="C1110"/>
      <c r="D1110"/>
      <c r="E1110"/>
      <c r="F1110"/>
      <c r="G1110"/>
      <c r="H1110"/>
      <c r="I1110"/>
      <c r="J1110"/>
      <c r="K1110"/>
    </row>
    <row r="1111" spans="1:11" x14ac:dyDescent="0.25">
      <c r="A1111"/>
      <c r="B1111"/>
      <c r="C1111"/>
      <c r="D1111"/>
      <c r="E1111"/>
      <c r="F1111"/>
      <c r="G1111"/>
      <c r="H1111"/>
      <c r="I1111"/>
      <c r="J1111"/>
      <c r="K1111"/>
    </row>
    <row r="1112" spans="1:11" x14ac:dyDescent="0.25">
      <c r="A1112"/>
      <c r="B1112"/>
      <c r="C1112"/>
      <c r="D1112"/>
      <c r="E1112"/>
      <c r="F1112"/>
      <c r="G1112"/>
      <c r="H1112"/>
      <c r="I1112"/>
      <c r="J1112"/>
      <c r="K1112"/>
    </row>
    <row r="1113" spans="1:11" x14ac:dyDescent="0.25">
      <c r="A1113"/>
      <c r="B1113"/>
      <c r="C1113"/>
      <c r="D1113"/>
      <c r="E1113"/>
      <c r="F1113"/>
      <c r="G1113"/>
      <c r="H1113"/>
      <c r="I1113"/>
      <c r="J1113"/>
      <c r="K1113"/>
    </row>
    <row r="1114" spans="1:11" x14ac:dyDescent="0.25">
      <c r="A1114"/>
      <c r="B1114"/>
      <c r="C1114"/>
      <c r="D1114"/>
      <c r="E1114"/>
      <c r="F1114"/>
      <c r="G1114"/>
      <c r="H1114"/>
      <c r="I1114"/>
      <c r="J1114"/>
      <c r="K1114"/>
    </row>
    <row r="1115" spans="1:11" x14ac:dyDescent="0.25">
      <c r="A1115"/>
      <c r="B1115"/>
      <c r="C1115"/>
      <c r="D1115"/>
      <c r="E1115"/>
      <c r="F1115"/>
      <c r="G1115"/>
      <c r="H1115"/>
      <c r="I1115"/>
      <c r="J1115"/>
      <c r="K1115"/>
    </row>
    <row r="1116" spans="1:11" x14ac:dyDescent="0.25">
      <c r="A1116"/>
      <c r="B1116"/>
      <c r="C1116"/>
      <c r="D1116"/>
      <c r="E1116"/>
      <c r="F1116"/>
      <c r="G1116"/>
      <c r="H1116"/>
      <c r="I1116"/>
      <c r="J1116"/>
      <c r="K1116"/>
    </row>
    <row r="1117" spans="1:11" x14ac:dyDescent="0.25">
      <c r="A1117"/>
      <c r="B1117"/>
      <c r="C1117"/>
      <c r="D1117"/>
      <c r="E1117"/>
      <c r="F1117"/>
      <c r="G1117"/>
      <c r="H1117"/>
      <c r="I1117"/>
      <c r="J1117"/>
      <c r="K1117"/>
    </row>
    <row r="1118" spans="1:11" x14ac:dyDescent="0.25">
      <c r="A1118"/>
      <c r="B1118"/>
      <c r="C1118"/>
      <c r="D1118"/>
      <c r="E1118"/>
      <c r="F1118"/>
      <c r="G1118"/>
      <c r="H1118"/>
      <c r="I1118"/>
      <c r="J1118"/>
      <c r="K1118"/>
    </row>
    <row r="1119" spans="1:11" x14ac:dyDescent="0.25">
      <c r="A1119"/>
      <c r="B1119"/>
      <c r="C1119"/>
      <c r="D1119"/>
      <c r="E1119"/>
      <c r="F1119"/>
      <c r="G1119"/>
      <c r="H1119"/>
      <c r="I1119"/>
      <c r="J1119"/>
      <c r="K1119"/>
    </row>
    <row r="1120" spans="1:11" x14ac:dyDescent="0.25">
      <c r="A1120"/>
      <c r="B1120"/>
      <c r="C1120"/>
      <c r="D1120"/>
      <c r="E1120"/>
      <c r="F1120"/>
      <c r="G1120"/>
      <c r="H1120"/>
      <c r="I1120"/>
      <c r="J1120"/>
      <c r="K1120"/>
    </row>
    <row r="1121" spans="1:11" x14ac:dyDescent="0.25">
      <c r="A1121"/>
      <c r="B1121"/>
      <c r="C1121"/>
      <c r="D1121"/>
      <c r="E1121"/>
      <c r="F1121"/>
      <c r="G1121"/>
      <c r="H1121"/>
      <c r="I1121"/>
      <c r="J1121"/>
      <c r="K1121"/>
    </row>
    <row r="1122" spans="1:11" x14ac:dyDescent="0.25">
      <c r="A1122"/>
      <c r="B1122"/>
      <c r="C1122"/>
      <c r="D1122"/>
      <c r="E1122"/>
      <c r="F1122"/>
      <c r="G1122"/>
      <c r="H1122"/>
      <c r="I1122"/>
      <c r="J1122"/>
      <c r="K1122"/>
    </row>
    <row r="1123" spans="1:11" x14ac:dyDescent="0.25">
      <c r="A1123"/>
      <c r="B1123"/>
      <c r="C1123"/>
      <c r="D1123"/>
      <c r="E1123"/>
      <c r="F1123"/>
      <c r="G1123"/>
      <c r="H1123"/>
      <c r="I1123"/>
      <c r="J1123"/>
      <c r="K1123"/>
    </row>
    <row r="1124" spans="1:11" x14ac:dyDescent="0.25">
      <c r="A1124"/>
      <c r="B1124"/>
      <c r="C1124"/>
      <c r="D1124"/>
      <c r="E1124"/>
      <c r="F1124"/>
      <c r="G1124"/>
      <c r="H1124"/>
      <c r="I1124"/>
      <c r="J1124"/>
      <c r="K1124"/>
    </row>
    <row r="1125" spans="1:11" x14ac:dyDescent="0.25">
      <c r="A1125"/>
      <c r="B1125"/>
      <c r="C1125"/>
      <c r="D1125"/>
      <c r="E1125"/>
      <c r="F1125"/>
      <c r="G1125"/>
      <c r="H1125"/>
      <c r="I1125"/>
      <c r="J1125"/>
      <c r="K1125"/>
    </row>
    <row r="1126" spans="1:11" x14ac:dyDescent="0.25">
      <c r="A1126"/>
      <c r="B1126"/>
      <c r="C1126"/>
      <c r="D1126"/>
      <c r="E1126"/>
      <c r="F1126"/>
      <c r="G1126"/>
      <c r="H1126"/>
      <c r="I1126"/>
      <c r="J1126"/>
      <c r="K1126"/>
    </row>
    <row r="1127" spans="1:11" x14ac:dyDescent="0.25">
      <c r="A1127"/>
      <c r="B1127"/>
      <c r="C1127"/>
      <c r="D1127"/>
      <c r="E1127"/>
      <c r="F1127"/>
      <c r="G1127"/>
      <c r="H1127"/>
      <c r="I1127"/>
      <c r="J1127"/>
      <c r="K1127"/>
    </row>
    <row r="1128" spans="1:11" x14ac:dyDescent="0.25">
      <c r="A1128"/>
      <c r="B1128"/>
      <c r="C1128"/>
      <c r="D1128"/>
      <c r="E1128"/>
      <c r="F1128"/>
      <c r="G1128"/>
      <c r="H1128"/>
      <c r="I1128"/>
      <c r="J1128"/>
      <c r="K1128"/>
    </row>
    <row r="1129" spans="1:11" x14ac:dyDescent="0.25">
      <c r="A1129"/>
      <c r="B1129"/>
      <c r="C1129"/>
      <c r="D1129"/>
      <c r="E1129"/>
      <c r="F1129"/>
      <c r="G1129"/>
      <c r="H1129"/>
      <c r="I1129"/>
      <c r="J1129"/>
      <c r="K1129"/>
    </row>
    <row r="1130" spans="1:11" x14ac:dyDescent="0.25">
      <c r="A1130"/>
      <c r="B1130"/>
      <c r="C1130"/>
      <c r="D1130"/>
      <c r="E1130"/>
      <c r="F1130"/>
      <c r="G1130"/>
      <c r="H1130"/>
      <c r="I1130"/>
      <c r="J1130"/>
      <c r="K1130"/>
    </row>
    <row r="1131" spans="1:11" x14ac:dyDescent="0.25">
      <c r="A1131"/>
      <c r="B1131"/>
      <c r="C1131"/>
      <c r="D1131"/>
      <c r="E1131"/>
      <c r="F1131"/>
      <c r="G1131"/>
      <c r="H1131"/>
      <c r="I1131"/>
      <c r="J1131"/>
      <c r="K1131"/>
    </row>
    <row r="1132" spans="1:11" x14ac:dyDescent="0.25">
      <c r="A1132"/>
      <c r="B1132"/>
      <c r="C1132"/>
      <c r="D1132"/>
      <c r="E1132"/>
      <c r="F1132"/>
      <c r="G1132"/>
      <c r="H1132"/>
      <c r="I1132"/>
      <c r="J1132"/>
      <c r="K1132"/>
    </row>
    <row r="1133" spans="1:11" x14ac:dyDescent="0.25">
      <c r="A1133"/>
      <c r="B1133"/>
      <c r="C1133"/>
      <c r="D1133"/>
      <c r="E1133"/>
      <c r="F1133"/>
      <c r="G1133"/>
      <c r="H1133"/>
      <c r="I1133"/>
      <c r="J1133"/>
      <c r="K1133"/>
    </row>
    <row r="1134" spans="1:11" x14ac:dyDescent="0.25">
      <c r="A1134"/>
      <c r="B1134"/>
      <c r="C1134"/>
      <c r="D1134"/>
      <c r="E1134"/>
      <c r="F1134"/>
      <c r="G1134"/>
      <c r="H1134"/>
      <c r="I1134"/>
      <c r="J1134"/>
      <c r="K1134"/>
    </row>
    <row r="1135" spans="1:11" x14ac:dyDescent="0.25">
      <c r="A1135"/>
      <c r="B1135"/>
      <c r="C1135"/>
      <c r="D1135"/>
      <c r="E1135"/>
      <c r="F1135"/>
      <c r="G1135"/>
      <c r="H1135"/>
      <c r="I1135"/>
      <c r="J1135"/>
      <c r="K1135"/>
    </row>
    <row r="1136" spans="1:11" x14ac:dyDescent="0.25">
      <c r="A1136"/>
      <c r="B1136"/>
      <c r="C1136"/>
      <c r="D1136"/>
      <c r="E1136"/>
      <c r="F1136"/>
      <c r="G1136"/>
      <c r="H1136"/>
      <c r="I1136"/>
      <c r="J1136"/>
      <c r="K1136"/>
    </row>
    <row r="1137" spans="1:11" x14ac:dyDescent="0.25">
      <c r="A1137"/>
      <c r="B1137"/>
      <c r="C1137"/>
      <c r="D1137"/>
      <c r="E1137"/>
      <c r="F1137"/>
      <c r="G1137"/>
      <c r="H1137"/>
      <c r="I1137"/>
      <c r="J1137"/>
      <c r="K1137"/>
    </row>
    <row r="1138" spans="1:11" x14ac:dyDescent="0.25">
      <c r="A1138"/>
      <c r="B1138"/>
      <c r="C1138"/>
      <c r="D1138"/>
      <c r="E1138"/>
      <c r="F1138"/>
      <c r="G1138"/>
      <c r="H1138"/>
      <c r="I1138"/>
      <c r="J1138"/>
      <c r="K1138"/>
    </row>
    <row r="1139" spans="1:11" x14ac:dyDescent="0.25">
      <c r="A1139"/>
      <c r="B1139"/>
      <c r="C1139"/>
      <c r="D1139"/>
      <c r="E1139"/>
      <c r="F1139"/>
      <c r="G1139"/>
      <c r="H1139"/>
      <c r="I1139"/>
      <c r="J1139"/>
      <c r="K1139"/>
    </row>
    <row r="1140" spans="1:11" x14ac:dyDescent="0.25">
      <c r="A1140"/>
      <c r="B1140"/>
      <c r="C1140"/>
      <c r="D1140"/>
      <c r="E1140"/>
      <c r="F1140"/>
      <c r="G1140"/>
      <c r="H1140"/>
      <c r="I1140"/>
      <c r="J1140"/>
      <c r="K1140"/>
    </row>
    <row r="1141" spans="1:11" x14ac:dyDescent="0.25">
      <c r="A1141"/>
      <c r="B1141"/>
      <c r="C1141"/>
      <c r="D1141"/>
      <c r="E1141"/>
      <c r="F1141"/>
      <c r="G1141"/>
      <c r="H1141"/>
      <c r="I1141"/>
      <c r="J1141"/>
      <c r="K1141"/>
    </row>
    <row r="1142" spans="1:11" x14ac:dyDescent="0.25">
      <c r="A1142"/>
      <c r="B1142"/>
      <c r="C1142"/>
      <c r="D1142"/>
      <c r="E1142"/>
      <c r="F1142"/>
      <c r="G1142"/>
      <c r="H1142"/>
      <c r="I1142"/>
      <c r="J1142"/>
      <c r="K1142"/>
    </row>
    <row r="1143" spans="1:11" x14ac:dyDescent="0.25">
      <c r="A1143"/>
      <c r="B1143"/>
      <c r="C1143"/>
      <c r="D1143"/>
      <c r="E1143"/>
      <c r="F1143"/>
      <c r="G1143"/>
      <c r="H1143"/>
      <c r="I1143"/>
      <c r="J1143"/>
      <c r="K1143"/>
    </row>
    <row r="1144" spans="1:11" x14ac:dyDescent="0.25">
      <c r="A1144"/>
      <c r="B1144"/>
      <c r="C1144"/>
      <c r="D1144"/>
      <c r="E1144"/>
      <c r="F1144"/>
      <c r="G1144"/>
      <c r="H1144"/>
      <c r="I1144"/>
      <c r="J1144"/>
      <c r="K1144"/>
    </row>
    <row r="1145" spans="1:11" x14ac:dyDescent="0.25">
      <c r="A1145"/>
      <c r="B1145"/>
      <c r="C1145"/>
      <c r="D1145"/>
      <c r="E1145"/>
      <c r="F1145"/>
      <c r="G1145"/>
      <c r="H1145"/>
      <c r="I1145"/>
      <c r="J1145"/>
      <c r="K1145"/>
    </row>
    <row r="1146" spans="1:11" x14ac:dyDescent="0.25">
      <c r="A1146"/>
      <c r="B1146"/>
      <c r="C1146"/>
      <c r="D1146"/>
      <c r="E1146"/>
      <c r="F1146"/>
      <c r="G1146"/>
      <c r="H1146"/>
      <c r="I1146"/>
      <c r="J1146"/>
      <c r="K1146"/>
    </row>
    <row r="1147" spans="1:11" x14ac:dyDescent="0.25">
      <c r="A1147"/>
      <c r="B1147"/>
      <c r="C1147"/>
      <c r="D1147"/>
      <c r="E1147"/>
      <c r="F1147"/>
      <c r="G1147"/>
      <c r="H1147"/>
      <c r="I1147"/>
      <c r="J1147"/>
      <c r="K1147"/>
    </row>
    <row r="1148" spans="1:11" x14ac:dyDescent="0.25">
      <c r="A1148"/>
      <c r="B1148"/>
      <c r="C1148"/>
      <c r="D1148"/>
      <c r="E1148"/>
      <c r="F1148"/>
      <c r="G1148"/>
      <c r="H1148"/>
      <c r="I1148"/>
      <c r="J1148"/>
      <c r="K1148"/>
    </row>
    <row r="1149" spans="1:11" x14ac:dyDescent="0.25">
      <c r="A1149"/>
      <c r="B1149"/>
      <c r="C1149"/>
      <c r="D1149"/>
      <c r="E1149"/>
      <c r="F1149"/>
      <c r="G1149"/>
      <c r="H1149"/>
      <c r="I1149"/>
      <c r="J1149"/>
      <c r="K1149"/>
    </row>
    <row r="1150" spans="1:11" x14ac:dyDescent="0.25">
      <c r="A1150"/>
      <c r="B1150"/>
      <c r="C1150"/>
      <c r="D1150"/>
      <c r="E1150"/>
      <c r="F1150"/>
      <c r="G1150"/>
      <c r="H1150"/>
      <c r="I1150"/>
      <c r="J1150"/>
      <c r="K1150"/>
    </row>
    <row r="1151" spans="1:11" x14ac:dyDescent="0.25">
      <c r="A1151"/>
      <c r="B1151"/>
      <c r="C1151"/>
      <c r="D1151"/>
      <c r="E1151"/>
      <c r="F1151"/>
      <c r="G1151"/>
      <c r="H1151"/>
      <c r="I1151"/>
      <c r="J1151"/>
      <c r="K1151"/>
    </row>
    <row r="1152" spans="1:11" x14ac:dyDescent="0.25">
      <c r="A1152"/>
      <c r="B1152"/>
      <c r="C1152"/>
      <c r="D1152"/>
      <c r="E1152"/>
      <c r="F1152"/>
      <c r="G1152"/>
      <c r="H1152"/>
      <c r="I1152"/>
      <c r="J1152"/>
      <c r="K1152"/>
    </row>
    <row r="1153" spans="1:11" x14ac:dyDescent="0.25">
      <c r="A1153"/>
      <c r="B1153"/>
      <c r="C1153"/>
      <c r="D1153"/>
      <c r="E1153"/>
      <c r="F1153"/>
      <c r="G1153"/>
      <c r="H1153"/>
      <c r="I1153"/>
      <c r="J1153"/>
      <c r="K1153"/>
    </row>
    <row r="1154" spans="1:11" x14ac:dyDescent="0.25">
      <c r="A1154"/>
      <c r="B1154"/>
      <c r="C1154"/>
      <c r="D1154"/>
      <c r="E1154"/>
      <c r="F1154"/>
      <c r="G1154"/>
      <c r="H1154"/>
      <c r="I1154"/>
      <c r="J1154"/>
      <c r="K1154"/>
    </row>
    <row r="1155" spans="1:11" x14ac:dyDescent="0.25">
      <c r="A1155"/>
      <c r="B1155"/>
      <c r="C1155"/>
      <c r="D1155"/>
      <c r="E1155"/>
      <c r="F1155"/>
      <c r="G1155"/>
      <c r="H1155"/>
      <c r="I1155"/>
      <c r="J1155"/>
      <c r="K1155"/>
    </row>
    <row r="1156" spans="1:11" x14ac:dyDescent="0.25">
      <c r="A1156"/>
      <c r="B1156"/>
      <c r="C1156"/>
      <c r="D1156"/>
      <c r="E1156"/>
      <c r="F1156"/>
      <c r="G1156"/>
      <c r="H1156"/>
      <c r="I1156"/>
      <c r="J1156"/>
      <c r="K1156"/>
    </row>
    <row r="1157" spans="1:11" x14ac:dyDescent="0.25">
      <c r="A1157"/>
      <c r="B1157"/>
      <c r="C1157"/>
      <c r="D1157"/>
      <c r="E1157"/>
      <c r="F1157"/>
      <c r="G1157"/>
      <c r="H1157"/>
      <c r="I1157"/>
      <c r="J1157"/>
      <c r="K1157"/>
    </row>
    <row r="1158" spans="1:11" x14ac:dyDescent="0.25">
      <c r="A1158"/>
      <c r="B1158"/>
      <c r="C1158"/>
      <c r="D1158"/>
      <c r="E1158"/>
      <c r="F1158"/>
      <c r="G1158"/>
      <c r="H1158"/>
      <c r="I1158"/>
      <c r="J1158"/>
      <c r="K1158"/>
    </row>
    <row r="1159" spans="1:11" x14ac:dyDescent="0.25">
      <c r="A1159"/>
      <c r="B1159"/>
      <c r="C1159"/>
      <c r="D1159"/>
      <c r="E1159"/>
      <c r="F1159"/>
      <c r="G1159"/>
      <c r="H1159"/>
      <c r="I1159"/>
      <c r="J1159"/>
      <c r="K1159"/>
    </row>
    <row r="1160" spans="1:11" x14ac:dyDescent="0.25">
      <c r="A1160"/>
      <c r="B1160"/>
      <c r="C1160"/>
      <c r="D1160"/>
      <c r="E1160"/>
      <c r="F1160"/>
      <c r="G1160"/>
      <c r="H1160"/>
      <c r="I1160"/>
      <c r="J1160"/>
      <c r="K1160"/>
    </row>
    <row r="1161" spans="1:11" x14ac:dyDescent="0.25">
      <c r="A1161"/>
      <c r="B1161"/>
      <c r="C1161"/>
      <c r="D1161"/>
      <c r="E1161"/>
      <c r="F1161"/>
      <c r="G1161"/>
      <c r="H1161"/>
      <c r="I1161"/>
      <c r="J1161"/>
      <c r="K1161"/>
    </row>
    <row r="1162" spans="1:11" x14ac:dyDescent="0.25">
      <c r="A1162"/>
      <c r="B1162"/>
      <c r="C1162"/>
      <c r="D1162"/>
      <c r="E1162"/>
      <c r="F1162"/>
      <c r="G1162"/>
      <c r="H1162"/>
      <c r="I1162"/>
      <c r="J1162"/>
      <c r="K1162"/>
    </row>
    <row r="1163" spans="1:11" x14ac:dyDescent="0.25">
      <c r="A1163"/>
      <c r="B1163"/>
      <c r="C1163"/>
      <c r="D1163"/>
      <c r="E1163"/>
      <c r="F1163"/>
      <c r="G1163"/>
      <c r="H1163"/>
      <c r="I1163"/>
      <c r="J1163"/>
      <c r="K1163"/>
    </row>
    <row r="1164" spans="1:11" x14ac:dyDescent="0.25">
      <c r="A1164"/>
      <c r="B1164"/>
      <c r="C1164"/>
      <c r="D1164"/>
      <c r="E1164"/>
      <c r="F1164"/>
      <c r="G1164"/>
      <c r="H1164"/>
      <c r="I1164"/>
      <c r="J1164"/>
      <c r="K1164"/>
    </row>
    <row r="1165" spans="1:11" x14ac:dyDescent="0.25">
      <c r="A1165"/>
      <c r="B1165"/>
      <c r="C1165"/>
      <c r="D1165"/>
      <c r="E1165"/>
      <c r="F1165"/>
      <c r="G1165"/>
      <c r="H1165"/>
      <c r="I1165"/>
      <c r="J1165"/>
      <c r="K1165"/>
    </row>
    <row r="1166" spans="1:11" x14ac:dyDescent="0.25">
      <c r="A1166"/>
      <c r="B1166"/>
      <c r="C1166"/>
      <c r="D1166"/>
      <c r="E1166"/>
      <c r="F1166"/>
      <c r="G1166"/>
      <c r="H1166"/>
      <c r="I1166"/>
      <c r="J1166"/>
      <c r="K1166"/>
    </row>
    <row r="1167" spans="1:11" x14ac:dyDescent="0.25">
      <c r="A1167"/>
      <c r="B1167"/>
      <c r="C1167"/>
      <c r="D1167"/>
      <c r="E1167"/>
      <c r="F1167"/>
      <c r="G1167"/>
      <c r="H1167"/>
      <c r="I1167"/>
      <c r="J1167"/>
      <c r="K1167"/>
    </row>
    <row r="1168" spans="1:11" x14ac:dyDescent="0.25">
      <c r="A1168"/>
      <c r="B1168"/>
      <c r="C1168"/>
      <c r="D1168"/>
      <c r="E1168"/>
      <c r="F1168"/>
      <c r="G1168"/>
      <c r="H1168"/>
      <c r="I1168"/>
      <c r="J1168"/>
      <c r="K1168"/>
    </row>
    <row r="1169" spans="1:11" x14ac:dyDescent="0.25">
      <c r="A1169"/>
      <c r="B1169"/>
      <c r="C1169"/>
      <c r="D1169"/>
      <c r="E1169"/>
      <c r="F1169"/>
      <c r="G1169"/>
      <c r="H1169"/>
      <c r="I1169"/>
      <c r="J1169"/>
      <c r="K1169"/>
    </row>
    <row r="1170" spans="1:11" x14ac:dyDescent="0.25">
      <c r="A1170"/>
      <c r="B1170"/>
      <c r="C1170"/>
      <c r="D1170"/>
      <c r="E1170"/>
      <c r="F1170"/>
      <c r="G1170"/>
      <c r="H1170"/>
      <c r="I1170"/>
      <c r="J1170"/>
      <c r="K1170"/>
    </row>
    <row r="1171" spans="1:11" x14ac:dyDescent="0.25">
      <c r="A1171"/>
      <c r="B1171"/>
      <c r="C1171"/>
      <c r="D1171"/>
      <c r="E1171"/>
      <c r="F1171"/>
      <c r="G1171"/>
      <c r="H1171"/>
      <c r="I1171"/>
      <c r="J1171"/>
      <c r="K1171"/>
    </row>
    <row r="1172" spans="1:11" x14ac:dyDescent="0.25">
      <c r="A1172"/>
      <c r="B1172"/>
      <c r="C1172"/>
      <c r="D1172"/>
      <c r="E1172"/>
      <c r="F1172"/>
      <c r="G1172"/>
      <c r="H1172"/>
      <c r="I1172"/>
      <c r="J1172"/>
      <c r="K1172"/>
    </row>
    <row r="1173" spans="1:11" x14ac:dyDescent="0.25">
      <c r="A1173"/>
      <c r="B1173"/>
      <c r="C1173"/>
      <c r="D1173"/>
      <c r="E1173"/>
      <c r="F1173"/>
      <c r="G1173"/>
      <c r="H1173"/>
      <c r="I1173"/>
      <c r="J1173"/>
      <c r="K1173"/>
    </row>
    <row r="1174" spans="1:11" x14ac:dyDescent="0.25">
      <c r="A1174"/>
      <c r="B1174"/>
      <c r="C1174"/>
      <c r="D1174"/>
      <c r="E1174"/>
      <c r="F1174"/>
      <c r="G1174"/>
      <c r="H1174"/>
      <c r="I1174"/>
      <c r="J1174"/>
      <c r="K1174"/>
    </row>
    <row r="1175" spans="1:11" x14ac:dyDescent="0.25">
      <c r="A1175"/>
      <c r="B1175"/>
      <c r="C1175"/>
      <c r="D1175"/>
      <c r="E1175"/>
      <c r="F1175"/>
      <c r="G1175"/>
      <c r="H1175"/>
      <c r="I1175"/>
      <c r="J1175"/>
      <c r="K1175"/>
    </row>
    <row r="1176" spans="1:11" x14ac:dyDescent="0.25">
      <c r="A1176"/>
      <c r="B1176"/>
      <c r="C1176"/>
      <c r="D1176"/>
      <c r="E1176"/>
      <c r="F1176"/>
      <c r="G1176"/>
      <c r="H1176"/>
      <c r="I1176"/>
      <c r="J1176"/>
      <c r="K1176"/>
    </row>
    <row r="1177" spans="1:11" x14ac:dyDescent="0.25">
      <c r="A1177"/>
      <c r="B1177"/>
      <c r="C1177"/>
      <c r="D1177"/>
      <c r="E1177"/>
      <c r="F1177"/>
      <c r="G1177"/>
      <c r="H1177"/>
      <c r="I1177"/>
      <c r="J1177"/>
      <c r="K1177"/>
    </row>
    <row r="1178" spans="1:11" x14ac:dyDescent="0.25">
      <c r="A1178"/>
      <c r="B1178"/>
      <c r="C1178"/>
      <c r="D1178"/>
      <c r="E1178"/>
      <c r="F1178"/>
      <c r="G1178"/>
      <c r="H1178"/>
      <c r="I1178"/>
      <c r="J1178"/>
      <c r="K1178"/>
    </row>
    <row r="1179" spans="1:11" x14ac:dyDescent="0.25">
      <c r="A1179"/>
      <c r="B1179"/>
      <c r="C1179"/>
      <c r="D1179"/>
      <c r="E1179"/>
      <c r="F1179"/>
      <c r="G1179"/>
      <c r="H1179"/>
      <c r="I1179"/>
      <c r="J1179"/>
      <c r="K1179"/>
    </row>
    <row r="1180" spans="1:11" x14ac:dyDescent="0.25">
      <c r="A1180"/>
      <c r="B1180"/>
      <c r="C1180"/>
      <c r="D1180"/>
      <c r="E1180"/>
      <c r="F1180"/>
      <c r="G1180"/>
      <c r="H1180"/>
      <c r="I1180"/>
      <c r="J1180"/>
      <c r="K1180"/>
    </row>
    <row r="1181" spans="1:11" x14ac:dyDescent="0.25">
      <c r="A1181"/>
      <c r="B1181"/>
      <c r="C1181"/>
      <c r="D1181"/>
      <c r="E1181"/>
      <c r="F1181"/>
      <c r="G1181"/>
      <c r="H1181"/>
      <c r="I1181"/>
      <c r="J1181"/>
      <c r="K1181"/>
    </row>
    <row r="1182" spans="1:11" x14ac:dyDescent="0.25">
      <c r="A1182"/>
      <c r="B1182"/>
      <c r="C1182"/>
      <c r="D1182"/>
      <c r="E1182"/>
      <c r="F1182"/>
      <c r="G1182"/>
      <c r="H1182"/>
      <c r="I1182"/>
      <c r="J1182"/>
      <c r="K1182"/>
    </row>
    <row r="1183" spans="1:11" x14ac:dyDescent="0.25">
      <c r="A1183"/>
      <c r="B1183"/>
      <c r="C1183"/>
      <c r="D1183"/>
      <c r="E1183"/>
      <c r="F1183"/>
      <c r="G1183"/>
      <c r="H1183"/>
      <c r="I1183"/>
      <c r="J1183"/>
      <c r="K1183"/>
    </row>
    <row r="1184" spans="1:11" x14ac:dyDescent="0.25">
      <c r="A1184"/>
      <c r="B1184"/>
      <c r="C1184"/>
      <c r="D1184"/>
      <c r="E1184"/>
      <c r="F1184"/>
      <c r="G1184"/>
      <c r="H1184"/>
      <c r="I1184"/>
      <c r="J1184"/>
      <c r="K1184"/>
    </row>
    <row r="1185" spans="1:11" x14ac:dyDescent="0.25">
      <c r="A1185"/>
      <c r="B1185"/>
      <c r="C1185"/>
      <c r="D1185"/>
      <c r="E1185"/>
      <c r="F1185"/>
      <c r="G1185"/>
      <c r="H1185"/>
      <c r="I1185"/>
      <c r="J1185"/>
      <c r="K1185"/>
    </row>
    <row r="1186" spans="1:11" x14ac:dyDescent="0.25">
      <c r="A1186"/>
      <c r="B1186"/>
      <c r="C1186"/>
      <c r="D1186"/>
      <c r="E1186"/>
      <c r="F1186"/>
      <c r="G1186"/>
      <c r="H1186"/>
      <c r="I1186"/>
      <c r="J1186"/>
      <c r="K1186"/>
    </row>
    <row r="1187" spans="1:11" x14ac:dyDescent="0.25">
      <c r="A1187"/>
      <c r="B1187"/>
      <c r="C1187"/>
      <c r="D1187"/>
      <c r="E1187"/>
      <c r="F1187"/>
      <c r="G1187"/>
      <c r="H1187"/>
      <c r="I1187"/>
      <c r="J1187"/>
      <c r="K1187"/>
    </row>
    <row r="1188" spans="1:11" x14ac:dyDescent="0.25">
      <c r="A1188"/>
      <c r="B1188"/>
      <c r="C1188"/>
      <c r="D1188"/>
      <c r="E1188"/>
      <c r="F1188"/>
      <c r="G1188"/>
      <c r="H1188"/>
      <c r="I1188"/>
      <c r="J1188"/>
      <c r="K1188"/>
    </row>
    <row r="1189" spans="1:11" x14ac:dyDescent="0.25">
      <c r="A1189"/>
      <c r="B1189"/>
      <c r="C1189"/>
      <c r="D1189"/>
      <c r="E1189"/>
      <c r="F1189"/>
      <c r="G1189"/>
      <c r="H1189"/>
      <c r="I1189"/>
      <c r="J1189"/>
      <c r="K1189"/>
    </row>
    <row r="1190" spans="1:11" x14ac:dyDescent="0.25">
      <c r="A1190"/>
      <c r="B1190"/>
      <c r="C1190"/>
      <c r="D1190"/>
      <c r="E1190"/>
      <c r="F1190"/>
      <c r="G1190"/>
      <c r="H1190"/>
      <c r="I1190"/>
      <c r="J1190"/>
      <c r="K1190"/>
    </row>
    <row r="1191" spans="1:11" x14ac:dyDescent="0.25">
      <c r="A1191"/>
      <c r="B1191"/>
      <c r="C1191"/>
      <c r="D1191"/>
      <c r="E1191"/>
      <c r="F1191"/>
      <c r="G1191"/>
      <c r="H1191"/>
      <c r="I1191"/>
      <c r="J1191"/>
      <c r="K1191"/>
    </row>
    <row r="1192" spans="1:11" x14ac:dyDescent="0.25">
      <c r="A1192"/>
      <c r="B1192"/>
      <c r="C1192"/>
      <c r="D1192"/>
      <c r="E1192"/>
      <c r="F1192"/>
      <c r="G1192"/>
      <c r="H1192"/>
      <c r="I1192"/>
      <c r="J1192"/>
      <c r="K1192"/>
    </row>
    <row r="1193" spans="1:11" x14ac:dyDescent="0.25">
      <c r="A1193"/>
      <c r="B1193"/>
      <c r="C1193"/>
      <c r="D1193"/>
      <c r="E1193"/>
      <c r="F1193"/>
      <c r="G1193"/>
      <c r="H1193"/>
      <c r="I1193"/>
      <c r="J1193"/>
      <c r="K1193"/>
    </row>
    <row r="1194" spans="1:11" x14ac:dyDescent="0.25">
      <c r="A1194"/>
      <c r="B1194"/>
      <c r="C1194"/>
      <c r="D1194"/>
      <c r="E1194"/>
      <c r="F1194"/>
      <c r="G1194"/>
      <c r="H1194"/>
      <c r="I1194"/>
      <c r="J1194"/>
      <c r="K1194"/>
    </row>
    <row r="1195" spans="1:11" x14ac:dyDescent="0.25">
      <c r="A1195"/>
      <c r="B1195"/>
      <c r="C1195"/>
      <c r="D1195"/>
      <c r="E1195"/>
      <c r="F1195"/>
      <c r="G1195"/>
      <c r="H1195"/>
      <c r="I1195"/>
      <c r="J1195"/>
      <c r="K1195"/>
    </row>
    <row r="1196" spans="1:11" x14ac:dyDescent="0.25">
      <c r="A1196"/>
      <c r="B1196"/>
      <c r="C1196"/>
      <c r="D1196"/>
      <c r="E1196"/>
      <c r="F1196"/>
      <c r="G1196"/>
      <c r="H1196"/>
      <c r="I1196"/>
      <c r="J1196"/>
      <c r="K1196"/>
    </row>
    <row r="1197" spans="1:11" x14ac:dyDescent="0.25">
      <c r="A1197"/>
      <c r="B1197"/>
      <c r="C1197"/>
      <c r="D1197"/>
      <c r="E1197"/>
      <c r="F1197"/>
      <c r="G1197"/>
      <c r="H1197"/>
      <c r="I1197"/>
      <c r="J1197"/>
      <c r="K1197"/>
    </row>
    <row r="1198" spans="1:11" x14ac:dyDescent="0.25">
      <c r="A1198"/>
      <c r="B1198"/>
      <c r="C1198"/>
      <c r="D1198"/>
      <c r="E1198"/>
      <c r="F1198"/>
      <c r="G1198"/>
      <c r="H1198"/>
      <c r="I1198"/>
      <c r="J1198"/>
      <c r="K1198"/>
    </row>
    <row r="1199" spans="1:11" x14ac:dyDescent="0.25">
      <c r="A1199"/>
      <c r="B1199"/>
      <c r="C1199"/>
      <c r="D1199"/>
      <c r="E1199"/>
      <c r="F1199"/>
      <c r="G1199"/>
      <c r="H1199"/>
      <c r="I1199"/>
      <c r="J1199"/>
      <c r="K1199"/>
    </row>
    <row r="1200" spans="1:11" x14ac:dyDescent="0.25">
      <c r="A1200"/>
      <c r="B1200"/>
      <c r="C1200"/>
      <c r="D1200"/>
      <c r="E1200"/>
      <c r="F1200"/>
      <c r="G1200"/>
      <c r="H1200"/>
      <c r="I1200"/>
      <c r="J1200"/>
      <c r="K1200"/>
    </row>
    <row r="1201" spans="1:11" x14ac:dyDescent="0.25">
      <c r="A1201"/>
      <c r="B1201"/>
      <c r="C1201"/>
      <c r="D1201"/>
      <c r="E1201"/>
      <c r="F1201"/>
      <c r="G1201"/>
      <c r="H1201"/>
      <c r="I1201"/>
      <c r="J1201"/>
      <c r="K1201"/>
    </row>
    <row r="1202" spans="1:11" x14ac:dyDescent="0.25">
      <c r="A1202"/>
      <c r="B1202"/>
      <c r="C1202"/>
      <c r="D1202"/>
      <c r="E1202"/>
      <c r="F1202"/>
      <c r="G1202"/>
      <c r="H1202"/>
      <c r="I1202"/>
      <c r="J1202"/>
      <c r="K1202"/>
    </row>
    <row r="1203" spans="1:11" x14ac:dyDescent="0.25">
      <c r="A1203"/>
      <c r="B1203"/>
      <c r="C1203"/>
      <c r="D1203"/>
      <c r="E1203"/>
      <c r="F1203"/>
      <c r="G1203"/>
      <c r="H1203"/>
      <c r="I1203"/>
      <c r="J1203"/>
      <c r="K1203"/>
    </row>
    <row r="1204" spans="1:11" x14ac:dyDescent="0.25">
      <c r="A1204"/>
      <c r="B1204"/>
      <c r="C1204"/>
      <c r="D1204"/>
      <c r="E1204"/>
      <c r="F1204"/>
      <c r="G1204"/>
      <c r="H1204"/>
      <c r="I1204"/>
      <c r="J1204"/>
      <c r="K1204"/>
    </row>
    <row r="1205" spans="1:11" x14ac:dyDescent="0.25">
      <c r="A1205"/>
      <c r="B1205"/>
      <c r="C1205"/>
      <c r="D1205"/>
      <c r="E1205"/>
      <c r="F1205"/>
      <c r="G1205"/>
      <c r="H1205"/>
      <c r="I1205"/>
      <c r="J1205"/>
      <c r="K1205"/>
    </row>
    <row r="1206" spans="1:11" x14ac:dyDescent="0.25">
      <c r="A1206"/>
      <c r="B1206"/>
      <c r="C1206"/>
      <c r="D1206"/>
      <c r="E1206"/>
      <c r="F1206"/>
      <c r="G1206"/>
      <c r="H1206"/>
      <c r="I1206"/>
      <c r="J1206"/>
      <c r="K1206"/>
    </row>
    <row r="1207" spans="1:11" x14ac:dyDescent="0.25">
      <c r="A1207"/>
      <c r="B1207"/>
      <c r="C1207"/>
      <c r="D1207"/>
      <c r="E1207"/>
      <c r="F1207"/>
      <c r="G1207"/>
      <c r="H1207"/>
      <c r="I1207"/>
      <c r="J1207"/>
      <c r="K1207"/>
    </row>
    <row r="1208" spans="1:11" x14ac:dyDescent="0.25">
      <c r="A1208"/>
      <c r="B1208"/>
      <c r="C1208"/>
      <c r="D1208"/>
      <c r="E1208"/>
      <c r="F1208"/>
      <c r="G1208"/>
      <c r="H1208"/>
      <c r="I1208"/>
      <c r="J1208"/>
      <c r="K1208"/>
    </row>
    <row r="1209" spans="1:11" x14ac:dyDescent="0.25">
      <c r="A1209"/>
      <c r="B1209"/>
      <c r="C1209"/>
      <c r="D1209"/>
      <c r="E1209"/>
      <c r="F1209"/>
      <c r="G1209"/>
      <c r="H1209"/>
      <c r="I1209"/>
      <c r="J1209"/>
      <c r="K1209"/>
    </row>
    <row r="1210" spans="1:11" x14ac:dyDescent="0.25">
      <c r="A1210"/>
      <c r="B1210"/>
      <c r="C1210"/>
      <c r="D1210"/>
      <c r="E1210"/>
      <c r="F1210"/>
      <c r="G1210"/>
      <c r="H1210"/>
      <c r="I1210"/>
      <c r="J1210"/>
      <c r="K1210"/>
    </row>
    <row r="1211" spans="1:11" x14ac:dyDescent="0.25">
      <c r="A1211"/>
      <c r="B1211"/>
      <c r="C1211"/>
      <c r="D1211"/>
      <c r="E1211"/>
      <c r="F1211"/>
      <c r="G1211"/>
      <c r="H1211"/>
      <c r="I1211"/>
      <c r="J1211"/>
      <c r="K1211"/>
    </row>
    <row r="1212" spans="1:11" x14ac:dyDescent="0.25">
      <c r="A1212"/>
      <c r="B1212"/>
      <c r="C1212"/>
      <c r="D1212"/>
      <c r="E1212"/>
      <c r="F1212"/>
      <c r="G1212"/>
      <c r="H1212"/>
      <c r="I1212"/>
      <c r="J1212"/>
      <c r="K1212"/>
    </row>
    <row r="1213" spans="1:11" x14ac:dyDescent="0.25">
      <c r="A1213"/>
      <c r="B1213"/>
      <c r="C1213"/>
      <c r="D1213"/>
      <c r="E1213"/>
      <c r="F1213"/>
      <c r="G1213"/>
      <c r="H1213"/>
      <c r="I1213"/>
      <c r="J1213"/>
      <c r="K1213"/>
    </row>
    <row r="1214" spans="1:11" x14ac:dyDescent="0.25">
      <c r="A1214"/>
      <c r="B1214"/>
      <c r="C1214"/>
      <c r="D1214"/>
      <c r="E1214"/>
      <c r="F1214"/>
      <c r="G1214"/>
      <c r="H1214"/>
      <c r="I1214"/>
      <c r="J1214"/>
      <c r="K1214"/>
    </row>
    <row r="1215" spans="1:11" x14ac:dyDescent="0.25">
      <c r="A1215"/>
      <c r="B1215"/>
      <c r="C1215"/>
      <c r="D1215"/>
      <c r="E1215"/>
      <c r="F1215"/>
      <c r="G1215"/>
      <c r="H1215"/>
      <c r="I1215"/>
      <c r="J1215"/>
      <c r="K1215"/>
    </row>
    <row r="1216" spans="1:11" x14ac:dyDescent="0.25">
      <c r="A1216"/>
      <c r="B1216"/>
      <c r="C1216"/>
      <c r="D1216"/>
      <c r="E1216"/>
      <c r="F1216"/>
      <c r="G1216"/>
      <c r="H1216"/>
      <c r="I1216"/>
      <c r="J1216"/>
      <c r="K1216"/>
    </row>
    <row r="1217" spans="1:11" x14ac:dyDescent="0.25">
      <c r="A1217"/>
      <c r="B1217"/>
      <c r="C1217"/>
      <c r="D1217"/>
      <c r="E1217"/>
      <c r="F1217"/>
      <c r="G1217"/>
      <c r="H1217"/>
      <c r="I1217"/>
      <c r="J1217"/>
      <c r="K1217"/>
    </row>
    <row r="1218" spans="1:11" x14ac:dyDescent="0.25">
      <c r="A1218"/>
      <c r="B1218"/>
      <c r="C1218"/>
      <c r="D1218"/>
      <c r="E1218"/>
      <c r="F1218"/>
      <c r="G1218"/>
      <c r="H1218"/>
      <c r="I1218"/>
      <c r="J1218"/>
      <c r="K1218"/>
    </row>
    <row r="1219" spans="1:11" x14ac:dyDescent="0.25">
      <c r="A1219"/>
      <c r="B1219"/>
      <c r="C1219"/>
      <c r="D1219"/>
      <c r="E1219"/>
      <c r="F1219"/>
      <c r="G1219"/>
      <c r="H1219"/>
      <c r="I1219"/>
      <c r="J1219"/>
      <c r="K1219"/>
    </row>
    <row r="1220" spans="1:11" x14ac:dyDescent="0.25">
      <c r="A1220"/>
      <c r="B1220"/>
      <c r="C1220"/>
      <c r="D1220"/>
      <c r="E1220"/>
      <c r="F1220"/>
      <c r="G1220"/>
      <c r="H1220"/>
      <c r="I1220"/>
      <c r="J1220"/>
      <c r="K1220"/>
    </row>
    <row r="1221" spans="1:11" x14ac:dyDescent="0.25">
      <c r="A1221"/>
      <c r="B1221"/>
      <c r="C1221"/>
      <c r="D1221"/>
      <c r="E1221"/>
      <c r="F1221"/>
      <c r="G1221"/>
      <c r="H1221"/>
      <c r="I1221"/>
      <c r="J1221"/>
      <c r="K1221"/>
    </row>
    <row r="1222" spans="1:11" x14ac:dyDescent="0.25">
      <c r="A1222"/>
      <c r="B1222"/>
      <c r="C1222"/>
      <c r="D1222"/>
      <c r="E1222"/>
      <c r="F1222"/>
      <c r="G1222"/>
      <c r="H1222"/>
      <c r="I1222"/>
      <c r="J1222"/>
      <c r="K1222"/>
    </row>
    <row r="1223" spans="1:11" x14ac:dyDescent="0.25">
      <c r="A1223"/>
      <c r="B1223"/>
      <c r="C1223"/>
      <c r="D1223"/>
      <c r="E1223"/>
      <c r="F1223"/>
      <c r="G1223"/>
      <c r="H1223"/>
      <c r="I1223"/>
      <c r="J1223"/>
      <c r="K1223"/>
    </row>
    <row r="1224" spans="1:11" x14ac:dyDescent="0.25">
      <c r="A1224"/>
      <c r="B1224"/>
      <c r="C1224"/>
      <c r="D1224"/>
      <c r="E1224"/>
      <c r="F1224"/>
      <c r="G1224"/>
      <c r="H1224"/>
      <c r="I1224"/>
      <c r="J1224"/>
      <c r="K1224"/>
    </row>
    <row r="1225" spans="1:11" x14ac:dyDescent="0.25">
      <c r="A1225"/>
      <c r="B1225"/>
      <c r="C1225"/>
      <c r="D1225"/>
      <c r="E1225"/>
      <c r="F1225"/>
      <c r="G1225"/>
      <c r="H1225"/>
      <c r="I1225"/>
      <c r="J1225"/>
      <c r="K1225"/>
    </row>
    <row r="1226" spans="1:11" x14ac:dyDescent="0.25">
      <c r="A1226"/>
      <c r="B1226"/>
      <c r="C1226"/>
      <c r="D1226"/>
      <c r="E1226"/>
      <c r="F1226"/>
      <c r="G1226"/>
      <c r="H1226"/>
      <c r="I1226"/>
      <c r="J1226"/>
      <c r="K1226"/>
    </row>
    <row r="1227" spans="1:11" x14ac:dyDescent="0.25">
      <c r="A1227"/>
      <c r="B1227"/>
      <c r="C1227"/>
      <c r="D1227"/>
      <c r="E1227"/>
      <c r="F1227"/>
      <c r="G1227"/>
      <c r="H1227"/>
      <c r="I1227"/>
      <c r="J1227"/>
      <c r="K1227"/>
    </row>
    <row r="1228" spans="1:11" x14ac:dyDescent="0.25">
      <c r="A1228"/>
      <c r="B1228"/>
      <c r="C1228"/>
      <c r="D1228"/>
      <c r="E1228"/>
      <c r="F1228"/>
      <c r="G1228"/>
      <c r="H1228"/>
      <c r="I1228"/>
      <c r="J1228"/>
      <c r="K1228"/>
    </row>
    <row r="1229" spans="1:11" x14ac:dyDescent="0.25">
      <c r="A1229"/>
      <c r="B1229"/>
      <c r="C1229"/>
      <c r="D1229"/>
      <c r="E1229"/>
      <c r="F1229"/>
      <c r="G1229"/>
      <c r="H1229"/>
      <c r="I1229"/>
      <c r="J1229"/>
      <c r="K1229"/>
    </row>
    <row r="1230" spans="1:11" x14ac:dyDescent="0.25">
      <c r="A1230"/>
      <c r="B1230"/>
      <c r="C1230"/>
      <c r="D1230"/>
      <c r="E1230"/>
      <c r="F1230"/>
      <c r="G1230"/>
      <c r="H1230"/>
      <c r="I1230"/>
      <c r="J1230"/>
      <c r="K1230"/>
    </row>
    <row r="1231" spans="1:11" x14ac:dyDescent="0.25">
      <c r="A1231"/>
      <c r="B1231"/>
      <c r="C1231"/>
      <c r="D1231"/>
      <c r="E1231"/>
      <c r="F1231"/>
      <c r="G1231"/>
      <c r="H1231"/>
      <c r="I1231"/>
      <c r="J1231"/>
      <c r="K1231"/>
    </row>
    <row r="1232" spans="1:11" x14ac:dyDescent="0.25">
      <c r="A1232"/>
      <c r="B1232"/>
      <c r="C1232"/>
      <c r="D1232"/>
      <c r="E1232"/>
      <c r="F1232"/>
      <c r="G1232"/>
      <c r="H1232"/>
      <c r="I1232"/>
      <c r="J1232"/>
      <c r="K1232"/>
    </row>
    <row r="1233" spans="1:11" x14ac:dyDescent="0.25">
      <c r="A1233"/>
      <c r="B1233"/>
      <c r="C1233"/>
      <c r="D1233"/>
      <c r="E1233"/>
      <c r="F1233"/>
      <c r="G1233"/>
      <c r="H1233"/>
      <c r="I1233"/>
      <c r="J1233"/>
      <c r="K1233"/>
    </row>
    <row r="1234" spans="1:11" x14ac:dyDescent="0.25">
      <c r="A1234"/>
      <c r="B1234"/>
      <c r="C1234"/>
      <c r="D1234"/>
      <c r="E1234"/>
      <c r="F1234"/>
      <c r="G1234"/>
      <c r="H1234"/>
      <c r="I1234"/>
      <c r="J1234"/>
      <c r="K1234"/>
    </row>
    <row r="1235" spans="1:11" x14ac:dyDescent="0.25">
      <c r="A1235"/>
      <c r="B1235"/>
      <c r="C1235"/>
      <c r="D1235"/>
      <c r="E1235"/>
      <c r="F1235"/>
      <c r="G1235"/>
      <c r="H1235"/>
      <c r="I1235"/>
      <c r="J1235"/>
      <c r="K1235"/>
    </row>
    <row r="1236" spans="1:11" x14ac:dyDescent="0.25">
      <c r="A1236"/>
      <c r="B1236"/>
      <c r="C1236"/>
      <c r="D1236"/>
      <c r="E1236"/>
      <c r="F1236"/>
      <c r="G1236"/>
      <c r="H1236"/>
      <c r="I1236"/>
      <c r="J1236"/>
      <c r="K1236"/>
    </row>
    <row r="1237" spans="1:11" x14ac:dyDescent="0.25">
      <c r="A1237"/>
      <c r="B1237"/>
      <c r="C1237"/>
      <c r="D1237"/>
      <c r="E1237"/>
      <c r="F1237"/>
      <c r="G1237"/>
      <c r="H1237"/>
      <c r="I1237"/>
      <c r="J1237"/>
      <c r="K1237"/>
    </row>
    <row r="1238" spans="1:11" x14ac:dyDescent="0.25">
      <c r="A1238"/>
      <c r="B1238"/>
      <c r="C1238"/>
      <c r="D1238"/>
      <c r="E1238"/>
      <c r="F1238"/>
      <c r="G1238"/>
      <c r="H1238"/>
      <c r="I1238"/>
      <c r="J1238"/>
      <c r="K1238"/>
    </row>
    <row r="1239" spans="1:11" x14ac:dyDescent="0.25">
      <c r="A1239"/>
      <c r="B1239"/>
      <c r="C1239"/>
      <c r="D1239"/>
      <c r="E1239"/>
      <c r="F1239"/>
      <c r="G1239"/>
      <c r="H1239"/>
      <c r="I1239"/>
      <c r="J1239"/>
      <c r="K1239"/>
    </row>
    <row r="1240" spans="1:11" x14ac:dyDescent="0.25">
      <c r="A1240"/>
      <c r="B1240"/>
      <c r="C1240"/>
      <c r="D1240"/>
      <c r="E1240"/>
      <c r="F1240"/>
      <c r="G1240"/>
      <c r="H1240"/>
      <c r="I1240"/>
      <c r="J1240"/>
      <c r="K1240"/>
    </row>
    <row r="1241" spans="1:11" x14ac:dyDescent="0.25">
      <c r="A1241"/>
      <c r="B1241"/>
      <c r="C1241"/>
      <c r="D1241"/>
      <c r="E1241"/>
      <c r="F1241"/>
      <c r="G1241"/>
      <c r="H1241"/>
      <c r="I1241"/>
      <c r="J1241"/>
      <c r="K1241"/>
    </row>
    <row r="1242" spans="1:11" x14ac:dyDescent="0.25">
      <c r="A1242"/>
      <c r="B1242"/>
      <c r="C1242"/>
      <c r="D1242"/>
      <c r="E1242"/>
      <c r="F1242"/>
      <c r="G1242"/>
      <c r="H1242"/>
      <c r="I1242"/>
      <c r="J1242"/>
      <c r="K1242"/>
    </row>
    <row r="1243" spans="1:11" x14ac:dyDescent="0.25">
      <c r="A1243"/>
      <c r="B1243"/>
      <c r="C1243"/>
      <c r="D1243"/>
      <c r="E1243"/>
      <c r="F1243"/>
      <c r="G1243"/>
      <c r="H1243"/>
      <c r="I1243"/>
      <c r="J1243"/>
      <c r="K1243"/>
    </row>
    <row r="1244" spans="1:11" x14ac:dyDescent="0.25">
      <c r="A1244"/>
      <c r="B1244"/>
      <c r="C1244"/>
      <c r="D1244"/>
      <c r="E1244"/>
      <c r="F1244"/>
      <c r="G1244"/>
      <c r="H1244"/>
      <c r="I1244"/>
      <c r="J1244"/>
      <c r="K1244"/>
    </row>
    <row r="1245" spans="1:11" x14ac:dyDescent="0.25">
      <c r="A1245"/>
      <c r="B1245"/>
      <c r="C1245"/>
      <c r="D1245"/>
      <c r="E1245"/>
      <c r="F1245"/>
      <c r="G1245"/>
      <c r="H1245"/>
      <c r="I1245"/>
      <c r="J1245"/>
      <c r="K1245"/>
    </row>
    <row r="1246" spans="1:11" x14ac:dyDescent="0.25">
      <c r="A1246"/>
      <c r="B1246"/>
      <c r="C1246"/>
      <c r="D1246"/>
      <c r="E1246"/>
      <c r="F1246"/>
      <c r="G1246"/>
      <c r="H1246"/>
      <c r="I1246"/>
      <c r="J1246"/>
      <c r="K1246"/>
    </row>
    <row r="1247" spans="1:11" x14ac:dyDescent="0.25">
      <c r="A1247"/>
      <c r="B1247"/>
      <c r="C1247"/>
      <c r="D1247"/>
      <c r="E1247"/>
      <c r="F1247"/>
      <c r="G1247"/>
      <c r="H1247"/>
      <c r="I1247"/>
      <c r="J1247"/>
      <c r="K1247"/>
    </row>
    <row r="1248" spans="1:11" x14ac:dyDescent="0.25">
      <c r="A1248"/>
      <c r="B1248"/>
      <c r="C1248"/>
      <c r="D1248"/>
      <c r="E1248"/>
      <c r="F1248"/>
      <c r="G1248"/>
      <c r="H1248"/>
      <c r="I1248"/>
      <c r="J1248"/>
      <c r="K1248"/>
    </row>
    <row r="1249" spans="1:11" x14ac:dyDescent="0.25">
      <c r="A1249"/>
      <c r="B1249"/>
      <c r="C1249"/>
      <c r="D1249"/>
      <c r="E1249"/>
      <c r="F1249"/>
      <c r="G1249"/>
      <c r="H1249"/>
      <c r="I1249"/>
      <c r="J1249"/>
      <c r="K1249"/>
    </row>
    <row r="1250" spans="1:11" x14ac:dyDescent="0.25">
      <c r="A1250"/>
      <c r="B1250"/>
      <c r="C1250"/>
      <c r="D1250"/>
      <c r="E1250"/>
      <c r="F1250"/>
      <c r="G1250"/>
      <c r="H1250"/>
      <c r="I1250"/>
      <c r="J1250"/>
      <c r="K1250"/>
    </row>
    <row r="1251" spans="1:11" x14ac:dyDescent="0.25">
      <c r="A1251"/>
      <c r="B1251"/>
      <c r="C1251"/>
      <c r="D1251"/>
      <c r="E1251"/>
      <c r="F1251"/>
      <c r="G1251"/>
      <c r="H1251"/>
      <c r="I1251"/>
      <c r="J1251"/>
      <c r="K1251"/>
    </row>
    <row r="1252" spans="1:11" x14ac:dyDescent="0.25">
      <c r="A1252"/>
      <c r="B1252"/>
      <c r="C1252"/>
      <c r="D1252"/>
      <c r="E1252"/>
      <c r="F1252"/>
      <c r="G1252"/>
      <c r="H1252"/>
      <c r="I1252"/>
      <c r="J1252"/>
      <c r="K1252"/>
    </row>
    <row r="1253" spans="1:11" x14ac:dyDescent="0.25">
      <c r="A1253"/>
      <c r="B1253"/>
      <c r="C1253"/>
      <c r="D1253"/>
      <c r="E1253"/>
      <c r="F1253"/>
      <c r="G1253"/>
      <c r="H1253"/>
      <c r="I1253"/>
      <c r="J1253"/>
      <c r="K1253"/>
    </row>
    <row r="1254" spans="1:11" x14ac:dyDescent="0.25">
      <c r="A1254"/>
      <c r="B1254"/>
      <c r="C1254"/>
      <c r="D1254"/>
      <c r="E1254"/>
      <c r="F1254"/>
      <c r="G1254"/>
      <c r="H1254"/>
      <c r="I1254"/>
      <c r="J1254"/>
      <c r="K1254"/>
    </row>
    <row r="1255" spans="1:11" x14ac:dyDescent="0.25">
      <c r="A1255"/>
      <c r="B1255"/>
      <c r="C1255"/>
      <c r="D1255"/>
      <c r="E1255"/>
      <c r="F1255"/>
      <c r="G1255"/>
      <c r="H1255"/>
      <c r="I1255"/>
      <c r="J1255"/>
      <c r="K1255"/>
    </row>
    <row r="1256" spans="1:11" x14ac:dyDescent="0.25">
      <c r="A1256"/>
      <c r="B1256"/>
      <c r="C1256"/>
      <c r="D1256"/>
      <c r="E1256"/>
      <c r="F1256"/>
      <c r="G1256"/>
      <c r="H1256"/>
      <c r="I1256"/>
      <c r="J1256"/>
      <c r="K1256"/>
    </row>
    <row r="1257" spans="1:11" x14ac:dyDescent="0.25">
      <c r="A1257"/>
      <c r="B1257"/>
      <c r="C1257"/>
      <c r="D1257"/>
      <c r="E1257"/>
      <c r="F1257"/>
      <c r="G1257"/>
      <c r="H1257"/>
      <c r="I1257"/>
      <c r="J1257"/>
      <c r="K1257"/>
    </row>
    <row r="1258" spans="1:11" x14ac:dyDescent="0.25">
      <c r="A1258"/>
      <c r="B1258"/>
      <c r="C1258"/>
      <c r="D1258"/>
      <c r="E1258"/>
      <c r="F1258"/>
      <c r="G1258"/>
      <c r="H1258"/>
      <c r="I1258"/>
      <c r="J1258"/>
      <c r="K1258"/>
    </row>
    <row r="1259" spans="1:11" x14ac:dyDescent="0.25">
      <c r="A1259"/>
      <c r="B1259"/>
      <c r="C1259"/>
      <c r="D1259"/>
      <c r="E1259"/>
      <c r="F1259"/>
      <c r="G1259"/>
      <c r="H1259"/>
      <c r="I1259"/>
      <c r="J1259"/>
      <c r="K1259"/>
    </row>
    <row r="1260" spans="1:11" x14ac:dyDescent="0.25">
      <c r="A1260"/>
      <c r="B1260"/>
      <c r="C1260"/>
      <c r="D1260"/>
      <c r="E1260"/>
      <c r="F1260"/>
      <c r="G1260"/>
      <c r="H1260"/>
      <c r="I1260"/>
      <c r="J1260"/>
      <c r="K1260"/>
    </row>
    <row r="1261" spans="1:11" x14ac:dyDescent="0.25">
      <c r="A1261"/>
      <c r="B1261"/>
      <c r="C1261"/>
      <c r="D1261"/>
      <c r="E1261"/>
      <c r="F1261"/>
      <c r="G1261"/>
      <c r="H1261"/>
      <c r="I1261"/>
      <c r="J1261"/>
      <c r="K1261"/>
    </row>
    <row r="1262" spans="1:11" x14ac:dyDescent="0.25">
      <c r="A1262"/>
      <c r="B1262"/>
      <c r="C1262"/>
      <c r="D1262"/>
      <c r="E1262"/>
      <c r="F1262"/>
      <c r="G1262"/>
      <c r="H1262"/>
      <c r="I1262"/>
      <c r="J1262"/>
      <c r="K1262"/>
    </row>
    <row r="1263" spans="1:11" x14ac:dyDescent="0.25">
      <c r="A1263"/>
      <c r="B1263"/>
      <c r="C1263"/>
      <c r="D1263"/>
      <c r="E1263"/>
      <c r="F1263"/>
      <c r="G1263"/>
      <c r="H1263"/>
      <c r="I1263"/>
      <c r="J1263"/>
      <c r="K1263"/>
    </row>
    <row r="1264" spans="1:11" x14ac:dyDescent="0.25">
      <c r="A1264"/>
      <c r="B1264"/>
      <c r="C1264"/>
      <c r="D1264"/>
      <c r="E1264"/>
      <c r="F1264"/>
      <c r="G1264"/>
      <c r="H1264"/>
      <c r="I1264"/>
      <c r="J1264"/>
      <c r="K1264"/>
    </row>
    <row r="1265" spans="1:11" x14ac:dyDescent="0.25">
      <c r="A1265"/>
      <c r="B1265"/>
      <c r="C1265"/>
      <c r="D1265"/>
      <c r="E1265"/>
      <c r="F1265"/>
      <c r="G1265"/>
      <c r="H1265"/>
      <c r="I1265"/>
      <c r="J1265"/>
      <c r="K1265"/>
    </row>
    <row r="1266" spans="1:11" x14ac:dyDescent="0.25">
      <c r="A1266"/>
      <c r="B1266"/>
      <c r="C1266"/>
      <c r="D1266"/>
      <c r="E1266"/>
      <c r="F1266"/>
      <c r="G1266"/>
      <c r="H1266"/>
      <c r="I1266"/>
      <c r="J1266"/>
      <c r="K1266"/>
    </row>
    <row r="1267" spans="1:11" x14ac:dyDescent="0.25">
      <c r="A1267"/>
      <c r="B1267"/>
      <c r="C1267"/>
      <c r="D1267"/>
      <c r="E1267"/>
      <c r="F1267"/>
      <c r="G1267"/>
      <c r="H1267"/>
      <c r="I1267"/>
      <c r="J1267"/>
      <c r="K1267"/>
    </row>
    <row r="1268" spans="1:11" x14ac:dyDescent="0.25">
      <c r="A1268"/>
      <c r="B1268"/>
      <c r="C1268"/>
      <c r="D1268"/>
      <c r="E1268"/>
      <c r="F1268"/>
      <c r="G1268"/>
      <c r="H1268"/>
      <c r="I1268"/>
      <c r="J1268"/>
      <c r="K1268"/>
    </row>
    <row r="1269" spans="1:11" x14ac:dyDescent="0.25">
      <c r="A1269"/>
      <c r="B1269"/>
      <c r="C1269"/>
      <c r="D1269"/>
      <c r="E1269"/>
      <c r="F1269"/>
      <c r="G1269"/>
      <c r="H1269"/>
      <c r="I1269"/>
      <c r="J1269"/>
      <c r="K1269"/>
    </row>
    <row r="1270" spans="1:11" x14ac:dyDescent="0.25">
      <c r="A1270"/>
      <c r="B1270"/>
      <c r="C1270"/>
      <c r="D1270"/>
      <c r="E1270"/>
      <c r="F1270"/>
      <c r="G1270"/>
      <c r="H1270"/>
      <c r="I1270"/>
      <c r="J1270"/>
      <c r="K1270"/>
    </row>
    <row r="1271" spans="1:11" x14ac:dyDescent="0.25">
      <c r="A1271"/>
      <c r="B1271"/>
      <c r="C1271"/>
      <c r="D1271"/>
      <c r="E1271"/>
      <c r="F1271"/>
      <c r="G1271"/>
      <c r="H1271"/>
      <c r="I1271"/>
      <c r="J1271"/>
      <c r="K1271"/>
    </row>
    <row r="1272" spans="1:11" x14ac:dyDescent="0.25">
      <c r="A1272"/>
      <c r="B1272"/>
      <c r="C1272"/>
      <c r="D1272"/>
      <c r="E1272"/>
      <c r="F1272"/>
      <c r="G1272"/>
      <c r="H1272"/>
      <c r="I1272"/>
      <c r="J1272"/>
      <c r="K1272"/>
    </row>
    <row r="1273" spans="1:11" x14ac:dyDescent="0.25">
      <c r="A1273"/>
      <c r="B1273"/>
      <c r="C1273"/>
      <c r="D1273"/>
      <c r="E1273"/>
      <c r="F1273"/>
      <c r="G1273"/>
      <c r="H1273"/>
      <c r="I1273"/>
      <c r="J1273"/>
      <c r="K1273"/>
    </row>
    <row r="1274" spans="1:11" x14ac:dyDescent="0.25">
      <c r="A1274"/>
      <c r="B1274"/>
      <c r="C1274"/>
      <c r="D1274"/>
      <c r="E1274"/>
      <c r="F1274"/>
      <c r="G1274"/>
      <c r="H1274"/>
      <c r="I1274"/>
      <c r="J1274"/>
      <c r="K1274"/>
    </row>
    <row r="1275" spans="1:11" x14ac:dyDescent="0.25">
      <c r="A1275"/>
      <c r="B1275"/>
      <c r="C1275"/>
      <c r="D1275"/>
      <c r="E1275"/>
      <c r="F1275"/>
      <c r="G1275"/>
      <c r="H1275"/>
      <c r="I1275"/>
      <c r="J1275"/>
      <c r="K1275"/>
    </row>
    <row r="1276" spans="1:11" x14ac:dyDescent="0.25">
      <c r="A1276"/>
      <c r="B1276"/>
      <c r="C1276"/>
      <c r="D1276"/>
      <c r="E1276"/>
      <c r="F1276"/>
      <c r="G1276"/>
      <c r="H1276"/>
      <c r="I1276"/>
      <c r="J1276"/>
      <c r="K1276"/>
    </row>
    <row r="1277" spans="1:11" x14ac:dyDescent="0.25">
      <c r="A1277"/>
      <c r="B1277"/>
      <c r="C1277"/>
      <c r="D1277"/>
      <c r="E1277"/>
      <c r="F1277"/>
      <c r="G1277"/>
      <c r="H1277"/>
      <c r="I1277"/>
      <c r="J1277"/>
      <c r="K1277"/>
    </row>
    <row r="1278" spans="1:11" x14ac:dyDescent="0.25">
      <c r="A1278"/>
      <c r="B1278"/>
      <c r="C1278"/>
      <c r="D1278"/>
      <c r="E1278"/>
      <c r="F1278"/>
      <c r="G1278"/>
      <c r="H1278"/>
      <c r="I1278"/>
      <c r="J1278"/>
      <c r="K1278"/>
    </row>
    <row r="1279" spans="1:11" x14ac:dyDescent="0.25">
      <c r="A1279"/>
      <c r="B1279"/>
      <c r="C1279"/>
      <c r="D1279"/>
      <c r="E1279"/>
      <c r="F1279"/>
      <c r="G1279"/>
      <c r="H1279"/>
      <c r="I1279"/>
      <c r="J1279"/>
      <c r="K1279"/>
    </row>
    <row r="1280" spans="1:11" x14ac:dyDescent="0.25">
      <c r="A1280"/>
      <c r="B1280"/>
      <c r="C1280"/>
      <c r="D1280"/>
      <c r="E1280"/>
      <c r="F1280"/>
      <c r="G1280"/>
      <c r="H1280"/>
      <c r="I1280"/>
      <c r="J1280"/>
      <c r="K1280"/>
    </row>
    <row r="1281" spans="1:11" x14ac:dyDescent="0.25">
      <c r="A1281"/>
      <c r="B1281"/>
      <c r="C1281"/>
      <c r="D1281"/>
      <c r="E1281"/>
      <c r="F1281"/>
      <c r="G1281"/>
      <c r="H1281"/>
      <c r="I1281"/>
      <c r="J1281"/>
      <c r="K1281"/>
    </row>
    <row r="1282" spans="1:11" x14ac:dyDescent="0.25">
      <c r="A1282"/>
      <c r="B1282"/>
      <c r="C1282"/>
      <c r="D1282"/>
      <c r="E1282"/>
      <c r="F1282"/>
      <c r="G1282"/>
      <c r="H1282"/>
      <c r="I1282"/>
      <c r="J1282"/>
      <c r="K1282"/>
    </row>
    <row r="1283" spans="1:11" x14ac:dyDescent="0.25">
      <c r="A1283"/>
      <c r="B1283"/>
      <c r="C1283"/>
      <c r="D1283"/>
      <c r="E1283"/>
      <c r="F1283"/>
      <c r="G1283"/>
      <c r="H1283"/>
      <c r="I1283"/>
      <c r="J1283"/>
      <c r="K1283"/>
    </row>
    <row r="1284" spans="1:11" x14ac:dyDescent="0.25">
      <c r="A1284"/>
      <c r="B1284"/>
      <c r="C1284"/>
      <c r="D1284"/>
      <c r="E1284"/>
      <c r="F1284"/>
      <c r="G1284"/>
      <c r="H1284"/>
      <c r="I1284"/>
      <c r="J1284"/>
      <c r="K1284"/>
    </row>
    <row r="1285" spans="1:11" x14ac:dyDescent="0.25">
      <c r="A1285"/>
      <c r="B1285"/>
      <c r="C1285"/>
      <c r="D1285"/>
      <c r="E1285"/>
      <c r="F1285"/>
      <c r="G1285"/>
      <c r="H1285"/>
      <c r="I1285"/>
      <c r="J1285"/>
      <c r="K1285"/>
    </row>
    <row r="1286" spans="1:11" x14ac:dyDescent="0.25">
      <c r="A1286"/>
      <c r="B1286"/>
      <c r="C1286"/>
      <c r="D1286"/>
      <c r="E1286"/>
      <c r="F1286"/>
      <c r="G1286"/>
      <c r="H1286"/>
      <c r="I1286"/>
      <c r="J1286"/>
      <c r="K1286"/>
    </row>
    <row r="1287" spans="1:11" x14ac:dyDescent="0.25">
      <c r="A1287"/>
      <c r="B1287"/>
      <c r="C1287"/>
      <c r="D1287"/>
      <c r="E1287"/>
      <c r="F1287"/>
      <c r="G1287"/>
      <c r="H1287"/>
      <c r="I1287"/>
      <c r="J1287"/>
      <c r="K1287"/>
    </row>
    <row r="1288" spans="1:11" x14ac:dyDescent="0.25">
      <c r="A1288"/>
      <c r="B1288"/>
      <c r="C1288"/>
      <c r="D1288"/>
      <c r="E1288"/>
      <c r="F1288"/>
      <c r="G1288"/>
      <c r="H1288"/>
      <c r="I1288"/>
      <c r="J1288"/>
      <c r="K1288"/>
    </row>
    <row r="1289" spans="1:11" x14ac:dyDescent="0.25">
      <c r="A1289"/>
      <c r="B1289"/>
      <c r="C1289"/>
      <c r="D1289"/>
      <c r="E1289"/>
      <c r="F1289"/>
      <c r="G1289"/>
      <c r="H1289"/>
      <c r="I1289"/>
      <c r="J1289"/>
      <c r="K1289"/>
    </row>
    <row r="1290" spans="1:11" x14ac:dyDescent="0.25">
      <c r="A1290"/>
      <c r="B1290"/>
      <c r="C1290"/>
      <c r="D1290"/>
      <c r="E1290"/>
      <c r="F1290"/>
      <c r="G1290"/>
      <c r="H1290"/>
      <c r="I1290"/>
      <c r="J1290"/>
      <c r="K1290"/>
    </row>
    <row r="1291" spans="1:11" x14ac:dyDescent="0.25">
      <c r="A1291"/>
      <c r="B1291"/>
      <c r="C1291"/>
      <c r="D1291"/>
      <c r="E1291"/>
      <c r="F1291"/>
      <c r="G1291"/>
      <c r="H1291"/>
      <c r="I1291"/>
      <c r="J1291"/>
      <c r="K1291"/>
    </row>
    <row r="1292" spans="1:11" x14ac:dyDescent="0.25">
      <c r="A1292"/>
      <c r="B1292"/>
      <c r="C1292"/>
      <c r="D1292"/>
      <c r="E1292"/>
      <c r="F1292"/>
      <c r="G1292"/>
      <c r="H1292"/>
      <c r="I1292"/>
      <c r="J1292"/>
      <c r="K1292"/>
    </row>
    <row r="1293" spans="1:11" x14ac:dyDescent="0.25">
      <c r="A1293"/>
      <c r="B1293"/>
      <c r="C1293"/>
      <c r="D1293"/>
      <c r="E1293"/>
      <c r="F1293"/>
      <c r="G1293"/>
      <c r="H1293"/>
      <c r="I1293"/>
      <c r="J1293"/>
      <c r="K1293"/>
    </row>
    <row r="1294" spans="1:11" x14ac:dyDescent="0.25">
      <c r="A1294"/>
      <c r="B1294"/>
      <c r="C1294"/>
      <c r="D1294"/>
      <c r="E1294"/>
      <c r="F1294"/>
      <c r="G1294"/>
      <c r="H1294"/>
      <c r="I1294"/>
      <c r="J1294"/>
      <c r="K1294"/>
    </row>
    <row r="1295" spans="1:11" x14ac:dyDescent="0.25">
      <c r="A1295"/>
      <c r="B1295"/>
      <c r="C1295"/>
      <c r="D1295"/>
      <c r="E1295"/>
      <c r="F1295"/>
      <c r="G1295"/>
      <c r="H1295"/>
      <c r="I1295"/>
      <c r="J1295"/>
      <c r="K1295"/>
    </row>
    <row r="1296" spans="1:11" x14ac:dyDescent="0.25">
      <c r="A1296"/>
      <c r="B1296"/>
      <c r="C1296"/>
      <c r="D1296"/>
      <c r="E1296"/>
      <c r="F1296"/>
      <c r="G1296"/>
      <c r="H1296"/>
      <c r="I1296"/>
      <c r="J1296"/>
      <c r="K1296"/>
    </row>
    <row r="1297" spans="1:11" x14ac:dyDescent="0.25">
      <c r="A1297"/>
      <c r="B1297"/>
      <c r="C1297"/>
      <c r="D1297"/>
      <c r="E1297"/>
      <c r="F1297"/>
      <c r="G1297"/>
      <c r="H1297"/>
      <c r="I1297"/>
      <c r="J1297"/>
      <c r="K1297"/>
    </row>
    <row r="1298" spans="1:11" x14ac:dyDescent="0.25">
      <c r="A1298"/>
      <c r="B1298"/>
      <c r="C1298"/>
      <c r="D1298"/>
      <c r="E1298"/>
      <c r="F1298"/>
      <c r="G1298"/>
      <c r="H1298"/>
      <c r="I1298"/>
      <c r="J1298"/>
      <c r="K1298"/>
    </row>
    <row r="1299" spans="1:11" x14ac:dyDescent="0.25">
      <c r="A1299"/>
      <c r="B1299"/>
      <c r="C1299"/>
      <c r="D1299"/>
      <c r="E1299"/>
      <c r="F1299"/>
      <c r="G1299"/>
      <c r="H1299"/>
      <c r="I1299"/>
      <c r="J1299"/>
      <c r="K1299"/>
    </row>
    <row r="1300" spans="1:11" x14ac:dyDescent="0.25">
      <c r="A1300"/>
      <c r="B1300"/>
      <c r="C1300"/>
      <c r="D1300"/>
      <c r="E1300"/>
      <c r="F1300"/>
      <c r="G1300"/>
      <c r="H1300"/>
      <c r="I1300"/>
      <c r="J1300"/>
      <c r="K1300"/>
    </row>
    <row r="1301" spans="1:11" x14ac:dyDescent="0.25">
      <c r="A1301"/>
      <c r="B1301"/>
      <c r="C1301"/>
      <c r="D1301"/>
      <c r="E1301"/>
      <c r="F1301"/>
      <c r="G1301"/>
      <c r="H1301"/>
      <c r="I1301"/>
      <c r="J1301"/>
      <c r="K1301"/>
    </row>
    <row r="1302" spans="1:11" x14ac:dyDescent="0.25">
      <c r="A1302"/>
      <c r="B1302"/>
      <c r="C1302"/>
      <c r="D1302"/>
      <c r="E1302"/>
      <c r="F1302"/>
      <c r="G1302"/>
      <c r="H1302"/>
      <c r="I1302"/>
      <c r="J1302"/>
      <c r="K1302"/>
    </row>
    <row r="1303" spans="1:11" x14ac:dyDescent="0.25">
      <c r="A1303"/>
      <c r="B1303"/>
      <c r="C1303"/>
      <c r="D1303"/>
      <c r="E1303"/>
      <c r="F1303"/>
      <c r="G1303"/>
      <c r="H1303"/>
      <c r="I1303"/>
      <c r="J1303"/>
      <c r="K1303"/>
    </row>
    <row r="1304" spans="1:11" x14ac:dyDescent="0.25">
      <c r="A1304"/>
      <c r="B1304"/>
      <c r="C1304"/>
      <c r="D1304"/>
      <c r="E1304"/>
      <c r="F1304"/>
      <c r="G1304"/>
      <c r="H1304"/>
      <c r="I1304"/>
      <c r="J1304"/>
      <c r="K1304"/>
    </row>
    <row r="1305" spans="1:11" x14ac:dyDescent="0.25">
      <c r="A1305"/>
      <c r="B1305"/>
      <c r="C1305"/>
      <c r="D1305"/>
      <c r="E1305"/>
      <c r="F1305"/>
      <c r="G1305"/>
      <c r="H1305"/>
      <c r="I1305"/>
      <c r="J1305"/>
      <c r="K1305"/>
    </row>
    <row r="1306" spans="1:11" x14ac:dyDescent="0.25">
      <c r="A1306"/>
      <c r="B1306"/>
      <c r="C1306"/>
      <c r="D1306"/>
      <c r="E1306"/>
      <c r="F1306"/>
      <c r="G1306"/>
      <c r="H1306"/>
      <c r="I1306"/>
      <c r="J1306"/>
      <c r="K1306"/>
    </row>
    <row r="1307" spans="1:11" x14ac:dyDescent="0.25">
      <c r="A1307"/>
      <c r="B1307"/>
      <c r="C1307"/>
      <c r="D1307"/>
      <c r="E1307"/>
      <c r="F1307"/>
      <c r="G1307"/>
      <c r="H1307"/>
      <c r="I1307"/>
      <c r="J1307"/>
      <c r="K1307"/>
    </row>
    <row r="1308" spans="1:11" x14ac:dyDescent="0.25">
      <c r="A1308"/>
      <c r="B1308"/>
      <c r="C1308"/>
      <c r="D1308"/>
      <c r="E1308"/>
      <c r="F1308"/>
      <c r="G1308"/>
      <c r="H1308"/>
      <c r="I1308"/>
      <c r="J1308"/>
      <c r="K1308"/>
    </row>
    <row r="1309" spans="1:11" x14ac:dyDescent="0.25">
      <c r="A1309"/>
      <c r="B1309"/>
      <c r="C1309"/>
      <c r="D1309"/>
      <c r="E1309"/>
      <c r="F1309"/>
      <c r="G1309"/>
      <c r="H1309"/>
      <c r="I1309"/>
      <c r="J1309"/>
      <c r="K1309"/>
    </row>
    <row r="1310" spans="1:11" x14ac:dyDescent="0.25">
      <c r="A1310"/>
      <c r="B1310"/>
      <c r="C1310"/>
      <c r="D1310"/>
      <c r="E1310"/>
      <c r="F1310"/>
      <c r="G1310"/>
      <c r="H1310"/>
      <c r="I1310"/>
      <c r="J1310"/>
      <c r="K1310"/>
    </row>
    <row r="1311" spans="1:11" x14ac:dyDescent="0.25">
      <c r="A1311"/>
      <c r="B1311"/>
      <c r="C1311"/>
      <c r="D1311"/>
      <c r="E1311"/>
      <c r="F1311"/>
      <c r="G1311"/>
      <c r="H1311"/>
      <c r="I1311"/>
      <c r="J1311"/>
      <c r="K1311"/>
    </row>
    <row r="1312" spans="1:11" x14ac:dyDescent="0.25">
      <c r="A1312"/>
      <c r="B1312"/>
      <c r="C1312"/>
      <c r="D1312"/>
      <c r="E1312"/>
      <c r="F1312"/>
      <c r="G1312"/>
      <c r="H1312"/>
      <c r="I1312"/>
      <c r="J1312"/>
      <c r="K1312"/>
    </row>
    <row r="1313" spans="1:11" x14ac:dyDescent="0.25">
      <c r="A1313"/>
      <c r="B1313"/>
      <c r="C1313"/>
      <c r="D1313"/>
      <c r="E1313"/>
      <c r="F1313"/>
      <c r="G1313"/>
      <c r="H1313"/>
      <c r="I1313"/>
      <c r="J1313"/>
      <c r="K1313"/>
    </row>
    <row r="1314" spans="1:11" x14ac:dyDescent="0.25">
      <c r="A1314"/>
      <c r="B1314"/>
      <c r="C1314"/>
      <c r="D1314"/>
      <c r="E1314"/>
      <c r="F1314"/>
      <c r="G1314"/>
      <c r="H1314"/>
      <c r="I1314"/>
      <c r="J1314"/>
      <c r="K1314"/>
    </row>
    <row r="1315" spans="1:11" x14ac:dyDescent="0.25">
      <c r="A1315"/>
      <c r="B1315"/>
      <c r="C1315"/>
      <c r="D1315"/>
      <c r="E1315"/>
      <c r="F1315"/>
      <c r="G1315"/>
      <c r="H1315"/>
      <c r="I1315"/>
      <c r="J1315"/>
      <c r="K1315"/>
    </row>
    <row r="1316" spans="1:11" x14ac:dyDescent="0.25">
      <c r="A1316"/>
      <c r="B1316"/>
      <c r="C1316"/>
      <c r="D1316"/>
      <c r="E1316"/>
      <c r="F1316"/>
      <c r="G1316"/>
      <c r="H1316"/>
      <c r="I1316"/>
      <c r="J1316"/>
      <c r="K1316"/>
    </row>
    <row r="1317" spans="1:11" x14ac:dyDescent="0.25">
      <c r="A1317"/>
      <c r="B1317"/>
      <c r="C1317"/>
      <c r="D1317"/>
      <c r="E1317"/>
      <c r="F1317"/>
      <c r="G1317"/>
      <c r="H1317"/>
      <c r="I1317"/>
      <c r="J1317"/>
      <c r="K1317"/>
    </row>
    <row r="1318" spans="1:11" x14ac:dyDescent="0.25">
      <c r="A1318"/>
      <c r="B1318"/>
      <c r="C1318"/>
      <c r="D1318"/>
      <c r="E1318"/>
      <c r="F1318"/>
      <c r="G1318"/>
      <c r="H1318"/>
      <c r="I1318"/>
      <c r="J1318"/>
      <c r="K1318"/>
    </row>
    <row r="1319" spans="1:11" x14ac:dyDescent="0.25">
      <c r="A1319"/>
      <c r="B1319"/>
      <c r="C1319"/>
      <c r="D1319"/>
      <c r="E1319"/>
      <c r="F1319"/>
      <c r="G1319"/>
      <c r="H1319"/>
      <c r="I1319"/>
      <c r="J1319"/>
      <c r="K1319"/>
    </row>
    <row r="1320" spans="1:11" x14ac:dyDescent="0.25">
      <c r="A1320"/>
      <c r="B1320"/>
      <c r="C1320"/>
      <c r="D1320"/>
      <c r="E1320"/>
      <c r="F1320"/>
      <c r="G1320"/>
      <c r="H1320"/>
      <c r="I1320"/>
      <c r="J1320"/>
      <c r="K1320"/>
    </row>
    <row r="1321" spans="1:11" x14ac:dyDescent="0.25">
      <c r="A1321"/>
      <c r="B1321"/>
      <c r="C1321"/>
      <c r="D1321"/>
      <c r="E1321"/>
      <c r="F1321"/>
      <c r="G1321"/>
      <c r="H1321"/>
      <c r="I1321"/>
      <c r="J1321"/>
      <c r="K1321"/>
    </row>
    <row r="1322" spans="1:11" x14ac:dyDescent="0.25">
      <c r="A1322"/>
      <c r="B1322"/>
      <c r="C1322"/>
      <c r="D1322"/>
      <c r="E1322"/>
      <c r="F1322"/>
      <c r="G1322"/>
      <c r="H1322"/>
      <c r="I1322"/>
      <c r="J1322"/>
      <c r="K1322"/>
    </row>
    <row r="1323" spans="1:11" x14ac:dyDescent="0.25">
      <c r="A1323"/>
      <c r="B1323"/>
      <c r="C1323"/>
      <c r="D1323"/>
      <c r="E1323"/>
      <c r="F1323"/>
      <c r="G1323"/>
      <c r="H1323"/>
      <c r="I1323"/>
      <c r="J1323"/>
      <c r="K1323"/>
    </row>
    <row r="1324" spans="1:11" x14ac:dyDescent="0.25">
      <c r="A1324"/>
      <c r="B1324"/>
      <c r="C1324"/>
      <c r="D1324"/>
      <c r="E1324"/>
      <c r="F1324"/>
      <c r="G1324"/>
      <c r="H1324"/>
      <c r="I1324"/>
      <c r="J1324"/>
      <c r="K1324"/>
    </row>
    <row r="1325" spans="1:11" x14ac:dyDescent="0.25">
      <c r="A1325"/>
      <c r="B1325"/>
      <c r="C1325"/>
      <c r="D1325"/>
      <c r="E1325"/>
      <c r="F1325"/>
      <c r="G1325"/>
      <c r="H1325"/>
      <c r="I1325"/>
      <c r="J1325"/>
      <c r="K1325"/>
    </row>
    <row r="1326" spans="1:11" x14ac:dyDescent="0.25">
      <c r="A1326"/>
      <c r="B1326"/>
      <c r="C1326"/>
      <c r="D1326"/>
      <c r="E1326"/>
      <c r="F1326"/>
      <c r="G1326"/>
      <c r="H1326"/>
      <c r="I1326"/>
      <c r="J1326"/>
      <c r="K1326"/>
    </row>
    <row r="1327" spans="1:11" x14ac:dyDescent="0.25">
      <c r="A1327"/>
      <c r="B1327"/>
      <c r="C1327"/>
      <c r="D1327"/>
      <c r="E1327"/>
      <c r="F1327"/>
      <c r="G1327"/>
      <c r="H1327"/>
      <c r="I1327"/>
      <c r="J1327"/>
      <c r="K1327"/>
    </row>
    <row r="1328" spans="1:11" x14ac:dyDescent="0.25">
      <c r="A1328"/>
      <c r="B1328"/>
      <c r="C1328"/>
      <c r="D1328"/>
      <c r="E1328"/>
      <c r="F1328"/>
      <c r="G1328"/>
      <c r="H1328"/>
      <c r="I1328"/>
      <c r="J1328"/>
      <c r="K1328"/>
    </row>
    <row r="1329" spans="1:11" x14ac:dyDescent="0.25">
      <c r="A1329"/>
      <c r="B1329"/>
      <c r="C1329"/>
      <c r="D1329"/>
      <c r="E1329"/>
      <c r="F1329"/>
      <c r="G1329"/>
      <c r="H1329"/>
      <c r="I1329"/>
      <c r="J1329"/>
      <c r="K1329"/>
    </row>
    <row r="1330" spans="1:11" x14ac:dyDescent="0.25">
      <c r="A1330"/>
      <c r="B1330"/>
      <c r="C1330"/>
      <c r="D1330"/>
      <c r="E1330"/>
      <c r="F1330"/>
      <c r="G1330"/>
      <c r="H1330"/>
      <c r="I1330"/>
      <c r="J1330"/>
      <c r="K1330"/>
    </row>
    <row r="1331" spans="1:11" x14ac:dyDescent="0.25">
      <c r="A1331"/>
      <c r="B1331"/>
      <c r="C1331"/>
      <c r="D1331"/>
      <c r="E1331"/>
      <c r="F1331"/>
      <c r="G1331"/>
      <c r="H1331"/>
      <c r="I1331"/>
      <c r="J1331"/>
      <c r="K1331"/>
    </row>
    <row r="1332" spans="1:11" x14ac:dyDescent="0.25">
      <c r="A1332"/>
      <c r="B1332"/>
      <c r="C1332"/>
      <c r="D1332"/>
      <c r="E1332"/>
      <c r="F1332"/>
      <c r="G1332"/>
      <c r="H1332"/>
      <c r="I1332"/>
      <c r="J1332"/>
      <c r="K1332"/>
    </row>
    <row r="1333" spans="1:11" x14ac:dyDescent="0.25">
      <c r="A1333"/>
      <c r="B1333"/>
      <c r="C1333"/>
      <c r="D1333"/>
      <c r="E1333"/>
      <c r="F1333"/>
      <c r="G1333"/>
      <c r="H1333"/>
      <c r="I1333"/>
      <c r="J1333"/>
      <c r="K1333"/>
    </row>
    <row r="1334" spans="1:11" x14ac:dyDescent="0.25">
      <c r="A1334"/>
      <c r="B1334"/>
      <c r="C1334"/>
      <c r="D1334"/>
      <c r="E1334"/>
      <c r="F1334"/>
      <c r="G1334"/>
      <c r="H1334"/>
      <c r="I1334"/>
      <c r="J1334"/>
      <c r="K1334"/>
    </row>
    <row r="1335" spans="1:11" x14ac:dyDescent="0.25">
      <c r="A1335"/>
      <c r="B1335"/>
      <c r="C1335"/>
      <c r="D1335"/>
      <c r="E1335"/>
      <c r="F1335"/>
      <c r="G1335"/>
      <c r="H1335"/>
      <c r="I1335"/>
      <c r="J1335"/>
      <c r="K1335"/>
    </row>
    <row r="1336" spans="1:11" x14ac:dyDescent="0.25">
      <c r="A1336"/>
      <c r="B1336"/>
      <c r="C1336"/>
      <c r="D1336"/>
      <c r="E1336"/>
      <c r="F1336"/>
      <c r="G1336"/>
      <c r="H1336"/>
      <c r="I1336"/>
      <c r="J1336"/>
      <c r="K1336"/>
    </row>
    <row r="1337" spans="1:11" x14ac:dyDescent="0.25">
      <c r="A1337"/>
      <c r="B1337"/>
      <c r="C1337"/>
      <c r="D1337"/>
      <c r="E1337"/>
      <c r="F1337"/>
      <c r="G1337"/>
      <c r="H1337"/>
      <c r="I1337"/>
      <c r="J1337"/>
      <c r="K1337"/>
    </row>
    <row r="1338" spans="1:11" x14ac:dyDescent="0.25">
      <c r="A1338"/>
      <c r="B1338"/>
      <c r="C1338"/>
      <c r="D1338"/>
      <c r="E1338"/>
      <c r="F1338"/>
      <c r="G1338"/>
      <c r="H1338"/>
      <c r="I1338"/>
      <c r="J1338"/>
      <c r="K1338"/>
    </row>
    <row r="1339" spans="1:11" x14ac:dyDescent="0.25">
      <c r="A1339"/>
      <c r="B1339"/>
      <c r="C1339"/>
      <c r="D1339"/>
      <c r="E1339"/>
      <c r="F1339"/>
      <c r="G1339"/>
      <c r="H1339"/>
      <c r="I1339"/>
      <c r="J1339"/>
      <c r="K1339"/>
    </row>
    <row r="1340" spans="1:11" x14ac:dyDescent="0.25">
      <c r="A1340"/>
      <c r="B1340"/>
      <c r="C1340"/>
      <c r="D1340"/>
      <c r="E1340"/>
      <c r="F1340"/>
      <c r="G1340"/>
      <c r="H1340"/>
      <c r="I1340"/>
      <c r="J1340"/>
      <c r="K1340"/>
    </row>
    <row r="1341" spans="1:11" x14ac:dyDescent="0.25">
      <c r="A1341"/>
      <c r="B1341"/>
      <c r="C1341"/>
      <c r="D1341"/>
      <c r="E1341"/>
      <c r="F1341"/>
      <c r="G1341"/>
      <c r="H1341"/>
      <c r="I1341"/>
      <c r="J1341"/>
      <c r="K1341"/>
    </row>
    <row r="1342" spans="1:11" x14ac:dyDescent="0.25">
      <c r="A1342"/>
      <c r="B1342"/>
      <c r="C1342"/>
      <c r="D1342"/>
      <c r="E1342"/>
      <c r="F1342"/>
      <c r="G1342"/>
      <c r="H1342"/>
      <c r="I1342"/>
      <c r="J1342"/>
      <c r="K1342"/>
    </row>
    <row r="1343" spans="1:11" x14ac:dyDescent="0.25">
      <c r="A1343"/>
      <c r="B1343"/>
      <c r="C1343"/>
      <c r="D1343"/>
      <c r="E1343"/>
      <c r="F1343"/>
      <c r="G1343"/>
      <c r="H1343"/>
      <c r="I1343"/>
      <c r="J1343"/>
      <c r="K1343"/>
    </row>
    <row r="1344" spans="1:11" x14ac:dyDescent="0.25">
      <c r="A1344"/>
      <c r="B1344"/>
      <c r="C1344"/>
      <c r="D1344"/>
      <c r="E1344"/>
      <c r="F1344"/>
      <c r="G1344"/>
      <c r="H1344"/>
      <c r="I1344"/>
      <c r="J1344"/>
      <c r="K1344"/>
    </row>
    <row r="1345" spans="1:11" x14ac:dyDescent="0.25">
      <c r="A1345"/>
      <c r="B1345"/>
      <c r="C1345"/>
      <c r="D1345"/>
      <c r="E1345"/>
      <c r="F1345"/>
      <c r="G1345"/>
      <c r="H1345"/>
      <c r="I1345"/>
      <c r="J1345"/>
      <c r="K1345"/>
    </row>
    <row r="1346" spans="1:11" x14ac:dyDescent="0.25">
      <c r="A1346"/>
      <c r="B1346"/>
      <c r="C1346"/>
      <c r="D1346"/>
      <c r="E1346"/>
      <c r="F1346"/>
      <c r="G1346"/>
      <c r="H1346"/>
      <c r="I1346"/>
      <c r="J1346"/>
      <c r="K1346"/>
    </row>
    <row r="1347" spans="1:11" x14ac:dyDescent="0.25">
      <c r="A1347"/>
      <c r="B1347"/>
      <c r="C1347"/>
      <c r="D1347"/>
      <c r="E1347"/>
      <c r="F1347"/>
      <c r="G1347"/>
      <c r="H1347"/>
      <c r="I1347"/>
      <c r="J1347"/>
      <c r="K1347"/>
    </row>
    <row r="1348" spans="1:11" x14ac:dyDescent="0.25">
      <c r="A1348"/>
      <c r="B1348"/>
      <c r="C1348"/>
      <c r="D1348"/>
      <c r="E1348"/>
      <c r="F1348"/>
      <c r="G1348"/>
      <c r="H1348"/>
      <c r="I1348"/>
      <c r="J1348"/>
      <c r="K1348"/>
    </row>
    <row r="1349" spans="1:11" x14ac:dyDescent="0.25">
      <c r="A1349"/>
      <c r="B1349"/>
      <c r="C1349"/>
      <c r="D1349"/>
      <c r="E1349"/>
      <c r="F1349"/>
      <c r="G1349"/>
      <c r="H1349"/>
      <c r="I1349"/>
      <c r="J1349"/>
      <c r="K1349"/>
    </row>
    <row r="1350" spans="1:11" x14ac:dyDescent="0.25">
      <c r="A1350"/>
      <c r="B1350"/>
      <c r="C1350"/>
      <c r="D1350"/>
      <c r="E1350"/>
      <c r="F1350"/>
      <c r="G1350"/>
      <c r="H1350"/>
      <c r="I1350"/>
      <c r="J1350"/>
      <c r="K1350"/>
    </row>
    <row r="1351" spans="1:11" x14ac:dyDescent="0.25">
      <c r="A1351"/>
      <c r="B1351"/>
      <c r="C1351"/>
      <c r="D1351"/>
      <c r="E1351"/>
      <c r="F1351"/>
      <c r="G1351"/>
      <c r="H1351"/>
      <c r="I1351"/>
      <c r="J1351"/>
      <c r="K1351"/>
    </row>
    <row r="1352" spans="1:11" x14ac:dyDescent="0.25">
      <c r="A1352"/>
      <c r="B1352"/>
      <c r="C1352"/>
      <c r="D1352"/>
      <c r="E1352"/>
      <c r="F1352"/>
      <c r="G1352"/>
      <c r="H1352"/>
      <c r="I1352"/>
      <c r="J1352"/>
      <c r="K1352"/>
    </row>
    <row r="1353" spans="1:11" x14ac:dyDescent="0.25">
      <c r="A1353"/>
      <c r="B1353"/>
      <c r="C1353"/>
      <c r="D1353"/>
      <c r="E1353"/>
      <c r="F1353"/>
      <c r="G1353"/>
      <c r="H1353"/>
      <c r="I1353"/>
      <c r="J1353"/>
      <c r="K1353"/>
    </row>
    <row r="1354" spans="1:11" x14ac:dyDescent="0.25">
      <c r="A1354"/>
      <c r="B1354"/>
      <c r="C1354"/>
      <c r="D1354"/>
      <c r="E1354"/>
      <c r="F1354"/>
      <c r="G1354"/>
      <c r="H1354"/>
      <c r="I1354"/>
      <c r="J1354"/>
      <c r="K1354"/>
    </row>
    <row r="1355" spans="1:11" x14ac:dyDescent="0.25">
      <c r="A1355"/>
      <c r="B1355"/>
      <c r="C1355"/>
      <c r="D1355"/>
      <c r="E1355"/>
      <c r="F1355"/>
      <c r="G1355"/>
      <c r="H1355"/>
      <c r="I1355"/>
      <c r="J1355"/>
      <c r="K1355"/>
    </row>
    <row r="1356" spans="1:11" x14ac:dyDescent="0.25">
      <c r="A1356"/>
      <c r="B1356"/>
      <c r="C1356"/>
      <c r="D1356"/>
      <c r="E1356"/>
      <c r="F1356"/>
      <c r="G1356"/>
      <c r="H1356"/>
      <c r="I1356"/>
      <c r="J1356"/>
      <c r="K1356"/>
    </row>
    <row r="1357" spans="1:11" x14ac:dyDescent="0.25">
      <c r="A1357"/>
      <c r="B1357"/>
      <c r="C1357"/>
      <c r="D1357"/>
      <c r="E1357"/>
      <c r="F1357"/>
      <c r="G1357"/>
      <c r="H1357"/>
      <c r="I1357"/>
      <c r="J1357"/>
      <c r="K1357"/>
    </row>
    <row r="1358" spans="1:11" x14ac:dyDescent="0.25">
      <c r="A1358"/>
      <c r="B1358"/>
      <c r="C1358"/>
      <c r="D1358"/>
      <c r="E1358"/>
      <c r="F1358"/>
      <c r="G1358"/>
      <c r="H1358"/>
      <c r="I1358"/>
      <c r="J1358"/>
      <c r="K1358"/>
    </row>
    <row r="1359" spans="1:11" x14ac:dyDescent="0.25">
      <c r="A1359"/>
      <c r="B1359"/>
      <c r="C1359"/>
      <c r="D1359"/>
      <c r="E1359"/>
      <c r="F1359"/>
      <c r="G1359"/>
      <c r="H1359"/>
      <c r="I1359"/>
      <c r="J1359"/>
      <c r="K1359"/>
    </row>
    <row r="1360" spans="1:11" x14ac:dyDescent="0.25">
      <c r="A1360"/>
      <c r="B1360"/>
      <c r="C1360"/>
      <c r="D1360"/>
      <c r="E1360"/>
      <c r="F1360"/>
      <c r="G1360"/>
      <c r="H1360"/>
      <c r="I1360"/>
      <c r="J1360"/>
      <c r="K1360"/>
    </row>
    <row r="1361" spans="1:11" x14ac:dyDescent="0.25">
      <c r="A1361"/>
      <c r="B1361"/>
      <c r="C1361"/>
      <c r="D1361"/>
      <c r="E1361"/>
      <c r="F1361"/>
      <c r="G1361"/>
      <c r="H1361"/>
      <c r="I1361"/>
      <c r="J1361"/>
      <c r="K1361"/>
    </row>
    <row r="1362" spans="1:11" x14ac:dyDescent="0.25">
      <c r="A1362"/>
      <c r="B1362"/>
      <c r="C1362"/>
      <c r="D1362"/>
      <c r="E1362"/>
      <c r="F1362"/>
      <c r="G1362"/>
      <c r="H1362"/>
      <c r="I1362"/>
      <c r="J1362"/>
      <c r="K1362"/>
    </row>
    <row r="1363" spans="1:11" x14ac:dyDescent="0.25">
      <c r="A1363"/>
      <c r="B1363"/>
      <c r="C1363"/>
      <c r="D1363"/>
      <c r="E1363"/>
      <c r="F1363"/>
      <c r="G1363"/>
      <c r="H1363"/>
      <c r="I1363"/>
      <c r="J1363"/>
      <c r="K1363"/>
    </row>
    <row r="1364" spans="1:11" x14ac:dyDescent="0.25">
      <c r="A1364"/>
      <c r="B1364"/>
      <c r="C1364"/>
      <c r="D1364"/>
      <c r="E1364"/>
      <c r="F1364"/>
      <c r="G1364"/>
      <c r="H1364"/>
      <c r="I1364"/>
      <c r="J1364"/>
      <c r="K1364"/>
    </row>
    <row r="1365" spans="1:11" x14ac:dyDescent="0.25">
      <c r="A1365"/>
      <c r="B1365"/>
      <c r="C1365"/>
      <c r="D1365"/>
      <c r="E1365"/>
      <c r="F1365"/>
      <c r="G1365"/>
      <c r="H1365"/>
      <c r="I1365"/>
      <c r="J1365"/>
      <c r="K1365"/>
    </row>
    <row r="1366" spans="1:11" x14ac:dyDescent="0.25">
      <c r="A1366"/>
      <c r="B1366"/>
      <c r="C1366"/>
      <c r="D1366"/>
      <c r="E1366"/>
      <c r="F1366"/>
      <c r="G1366"/>
      <c r="H1366"/>
      <c r="I1366"/>
      <c r="J1366"/>
      <c r="K1366"/>
    </row>
    <row r="1367" spans="1:11" x14ac:dyDescent="0.25">
      <c r="A1367"/>
      <c r="B1367"/>
      <c r="C1367"/>
      <c r="D1367"/>
      <c r="E1367"/>
      <c r="F1367"/>
      <c r="G1367"/>
      <c r="H1367"/>
      <c r="I1367"/>
      <c r="J1367"/>
      <c r="K1367"/>
    </row>
    <row r="1368" spans="1:11" x14ac:dyDescent="0.25">
      <c r="A1368"/>
      <c r="B1368"/>
      <c r="C1368"/>
      <c r="D1368"/>
      <c r="E1368"/>
      <c r="F1368"/>
      <c r="G1368"/>
      <c r="H1368"/>
      <c r="I1368"/>
      <c r="J1368"/>
      <c r="K1368"/>
    </row>
    <row r="1369" spans="1:11" x14ac:dyDescent="0.25">
      <c r="A1369"/>
      <c r="B1369"/>
      <c r="C1369"/>
      <c r="D1369"/>
      <c r="E1369"/>
      <c r="F1369"/>
      <c r="G1369"/>
      <c r="H1369"/>
      <c r="I1369"/>
      <c r="J1369"/>
      <c r="K1369"/>
    </row>
    <row r="1370" spans="1:11" x14ac:dyDescent="0.25">
      <c r="A1370"/>
      <c r="B1370"/>
      <c r="C1370"/>
      <c r="D1370"/>
      <c r="E1370"/>
      <c r="F1370"/>
      <c r="G1370"/>
      <c r="H1370"/>
      <c r="I1370"/>
      <c r="J1370"/>
      <c r="K1370"/>
    </row>
    <row r="1371" spans="1:11" x14ac:dyDescent="0.25">
      <c r="A1371"/>
      <c r="B1371"/>
      <c r="C1371"/>
      <c r="D1371"/>
      <c r="E1371"/>
      <c r="F1371"/>
      <c r="G1371"/>
      <c r="H1371"/>
      <c r="I1371"/>
      <c r="J1371"/>
      <c r="K1371"/>
    </row>
    <row r="1372" spans="1:11" x14ac:dyDescent="0.25">
      <c r="A1372"/>
      <c r="B1372"/>
      <c r="C1372"/>
      <c r="D1372"/>
      <c r="E1372"/>
      <c r="F1372"/>
      <c r="G1372"/>
      <c r="H1372"/>
      <c r="I1372"/>
      <c r="J1372"/>
      <c r="K1372"/>
    </row>
    <row r="1373" spans="1:11" x14ac:dyDescent="0.25">
      <c r="A1373"/>
      <c r="B1373"/>
      <c r="C1373"/>
      <c r="D1373"/>
      <c r="E1373"/>
      <c r="F1373"/>
      <c r="G1373"/>
      <c r="H1373"/>
      <c r="I1373"/>
      <c r="J1373"/>
      <c r="K1373"/>
    </row>
    <row r="1374" spans="1:11" x14ac:dyDescent="0.25">
      <c r="A1374"/>
      <c r="B1374"/>
      <c r="C1374"/>
      <c r="D1374"/>
      <c r="E1374"/>
      <c r="F1374"/>
      <c r="G1374"/>
      <c r="H1374"/>
      <c r="I1374"/>
      <c r="J1374"/>
      <c r="K1374"/>
    </row>
    <row r="1375" spans="1:11" x14ac:dyDescent="0.25">
      <c r="A1375"/>
      <c r="B1375"/>
      <c r="C1375"/>
      <c r="D1375"/>
      <c r="E1375"/>
      <c r="F1375"/>
      <c r="G1375"/>
      <c r="H1375"/>
      <c r="I1375"/>
      <c r="J1375"/>
      <c r="K1375"/>
    </row>
    <row r="1376" spans="1:11" x14ac:dyDescent="0.25">
      <c r="A1376"/>
      <c r="B1376"/>
      <c r="C1376"/>
      <c r="D1376"/>
      <c r="E1376"/>
      <c r="F1376"/>
      <c r="G1376"/>
      <c r="H1376"/>
      <c r="I1376"/>
      <c r="J1376"/>
      <c r="K1376"/>
    </row>
    <row r="1377" spans="1:11" x14ac:dyDescent="0.25">
      <c r="A1377"/>
      <c r="B1377"/>
      <c r="C1377"/>
      <c r="D1377"/>
      <c r="E1377"/>
      <c r="F1377"/>
      <c r="G1377"/>
      <c r="H1377"/>
      <c r="I1377"/>
      <c r="J1377"/>
      <c r="K1377"/>
    </row>
    <row r="1378" spans="1:11" x14ac:dyDescent="0.25">
      <c r="A1378"/>
      <c r="B1378"/>
      <c r="C1378"/>
      <c r="D1378"/>
      <c r="E1378"/>
      <c r="F1378"/>
      <c r="G1378"/>
      <c r="H1378"/>
      <c r="I1378"/>
      <c r="J1378"/>
      <c r="K1378"/>
    </row>
    <row r="1379" spans="1:11" x14ac:dyDescent="0.25">
      <c r="A1379"/>
      <c r="B1379"/>
      <c r="C1379"/>
      <c r="D1379"/>
      <c r="E1379"/>
      <c r="F1379"/>
      <c r="G1379"/>
      <c r="H1379"/>
      <c r="I1379"/>
      <c r="J1379"/>
      <c r="K1379"/>
    </row>
    <row r="1380" spans="1:11" x14ac:dyDescent="0.25">
      <c r="A1380"/>
      <c r="B1380"/>
      <c r="C1380"/>
      <c r="D1380"/>
      <c r="E1380"/>
      <c r="F1380"/>
      <c r="G1380"/>
      <c r="H1380"/>
      <c r="I1380"/>
      <c r="J1380"/>
      <c r="K1380"/>
    </row>
    <row r="1381" spans="1:11" x14ac:dyDescent="0.25">
      <c r="A1381"/>
      <c r="B1381"/>
      <c r="C1381"/>
      <c r="D1381"/>
      <c r="E1381"/>
      <c r="F1381"/>
      <c r="G1381"/>
      <c r="H1381"/>
      <c r="I1381"/>
      <c r="J1381"/>
      <c r="K1381"/>
    </row>
    <row r="1382" spans="1:11" x14ac:dyDescent="0.25">
      <c r="A1382"/>
      <c r="B1382"/>
      <c r="C1382"/>
      <c r="D1382"/>
      <c r="E1382"/>
      <c r="F1382"/>
      <c r="G1382"/>
      <c r="H1382"/>
      <c r="I1382"/>
      <c r="J1382"/>
      <c r="K1382"/>
    </row>
    <row r="1383" spans="1:11" x14ac:dyDescent="0.25">
      <c r="A1383"/>
      <c r="B1383"/>
      <c r="C1383"/>
      <c r="D1383"/>
      <c r="E1383"/>
      <c r="F1383"/>
      <c r="G1383"/>
      <c r="H1383"/>
      <c r="I1383"/>
      <c r="J1383"/>
      <c r="K1383"/>
    </row>
    <row r="1384" spans="1:11" x14ac:dyDescent="0.25">
      <c r="A1384"/>
      <c r="B1384"/>
      <c r="C1384"/>
      <c r="D1384"/>
      <c r="E1384"/>
      <c r="F1384"/>
      <c r="G1384"/>
      <c r="H1384"/>
      <c r="I1384"/>
      <c r="J1384"/>
      <c r="K1384"/>
    </row>
    <row r="1385" spans="1:11" x14ac:dyDescent="0.25">
      <c r="A1385"/>
      <c r="B1385"/>
      <c r="C1385"/>
      <c r="D1385"/>
      <c r="E1385"/>
      <c r="F1385"/>
      <c r="G1385"/>
      <c r="H1385"/>
      <c r="I1385"/>
      <c r="J1385"/>
      <c r="K1385"/>
    </row>
    <row r="1386" spans="1:11" x14ac:dyDescent="0.25">
      <c r="A1386"/>
      <c r="B1386"/>
      <c r="C1386"/>
      <c r="D1386"/>
      <c r="E1386"/>
      <c r="F1386"/>
      <c r="G1386"/>
      <c r="H1386"/>
      <c r="I1386"/>
      <c r="J1386"/>
      <c r="K1386"/>
    </row>
    <row r="1387" spans="1:11" x14ac:dyDescent="0.25">
      <c r="A1387"/>
      <c r="B1387"/>
      <c r="C1387"/>
      <c r="D1387"/>
      <c r="E1387"/>
      <c r="F1387"/>
      <c r="G1387"/>
      <c r="H1387"/>
      <c r="I1387"/>
      <c r="J1387"/>
      <c r="K1387"/>
    </row>
    <row r="1388" spans="1:11" x14ac:dyDescent="0.25">
      <c r="A1388"/>
      <c r="B1388"/>
      <c r="C1388"/>
      <c r="D1388"/>
      <c r="E1388"/>
      <c r="F1388"/>
      <c r="G1388"/>
      <c r="H1388"/>
      <c r="I1388"/>
      <c r="J1388"/>
      <c r="K1388"/>
    </row>
    <row r="1389" spans="1:11" x14ac:dyDescent="0.25">
      <c r="A1389"/>
      <c r="B1389"/>
      <c r="C1389"/>
      <c r="D1389"/>
      <c r="E1389"/>
      <c r="F1389"/>
      <c r="G1389"/>
      <c r="H1389"/>
      <c r="I1389"/>
      <c r="J1389"/>
      <c r="K1389"/>
    </row>
    <row r="1390" spans="1:11" x14ac:dyDescent="0.25">
      <c r="A1390"/>
      <c r="B1390"/>
      <c r="C1390"/>
      <c r="D1390"/>
      <c r="E1390"/>
      <c r="F1390"/>
      <c r="G1390"/>
      <c r="H1390"/>
      <c r="I1390"/>
      <c r="J1390"/>
      <c r="K1390"/>
    </row>
    <row r="1391" spans="1:11" x14ac:dyDescent="0.25">
      <c r="A1391"/>
      <c r="B1391"/>
      <c r="C1391"/>
      <c r="D1391"/>
      <c r="E1391"/>
      <c r="F1391"/>
      <c r="G1391"/>
      <c r="H1391"/>
      <c r="I1391"/>
      <c r="J1391"/>
      <c r="K1391"/>
    </row>
    <row r="1392" spans="1:11" x14ac:dyDescent="0.25">
      <c r="A1392"/>
      <c r="B1392"/>
      <c r="C1392"/>
      <c r="D1392"/>
      <c r="E1392"/>
      <c r="F1392"/>
      <c r="G1392"/>
      <c r="H1392"/>
      <c r="I1392"/>
      <c r="J1392"/>
      <c r="K1392"/>
    </row>
    <row r="1393" spans="1:11" x14ac:dyDescent="0.25">
      <c r="A1393"/>
      <c r="B1393"/>
      <c r="C1393"/>
      <c r="D1393"/>
      <c r="E1393"/>
      <c r="F1393"/>
      <c r="G1393"/>
      <c r="H1393"/>
      <c r="I1393"/>
      <c r="J1393"/>
      <c r="K1393"/>
    </row>
    <row r="1394" spans="1:11" x14ac:dyDescent="0.25">
      <c r="A1394"/>
      <c r="B1394"/>
      <c r="C1394"/>
      <c r="D1394"/>
      <c r="E1394"/>
      <c r="F1394"/>
      <c r="G1394"/>
      <c r="H1394"/>
      <c r="I1394"/>
      <c r="J1394"/>
      <c r="K1394"/>
    </row>
    <row r="1395" spans="1:11" x14ac:dyDescent="0.25">
      <c r="A1395"/>
      <c r="B1395"/>
      <c r="C1395"/>
      <c r="D1395"/>
      <c r="E1395"/>
      <c r="F1395"/>
      <c r="G1395"/>
      <c r="H1395"/>
      <c r="I1395"/>
      <c r="J1395"/>
      <c r="K1395"/>
    </row>
    <row r="1396" spans="1:11" x14ac:dyDescent="0.25">
      <c r="A1396"/>
      <c r="B1396"/>
      <c r="C1396"/>
      <c r="D1396"/>
      <c r="E1396"/>
      <c r="F1396"/>
      <c r="G1396"/>
      <c r="H1396"/>
      <c r="I1396"/>
      <c r="J1396"/>
      <c r="K1396"/>
    </row>
    <row r="1397" spans="1:11" x14ac:dyDescent="0.25">
      <c r="A1397"/>
      <c r="B1397"/>
      <c r="C1397"/>
      <c r="D1397"/>
      <c r="E1397"/>
      <c r="F1397"/>
      <c r="G1397"/>
      <c r="H1397"/>
      <c r="I1397"/>
      <c r="J1397"/>
      <c r="K1397"/>
    </row>
    <row r="1398" spans="1:11" x14ac:dyDescent="0.25">
      <c r="A1398"/>
      <c r="B1398"/>
      <c r="C1398"/>
      <c r="D1398"/>
      <c r="E1398"/>
      <c r="F1398"/>
      <c r="G1398"/>
      <c r="H1398"/>
      <c r="I1398"/>
      <c r="J1398"/>
      <c r="K1398"/>
    </row>
    <row r="1399" spans="1:11" x14ac:dyDescent="0.25">
      <c r="A1399"/>
      <c r="B1399"/>
      <c r="C1399"/>
      <c r="D1399"/>
      <c r="E1399"/>
      <c r="F1399"/>
      <c r="G1399"/>
      <c r="H1399"/>
      <c r="I1399"/>
      <c r="J1399"/>
      <c r="K1399"/>
    </row>
    <row r="1400" spans="1:11" x14ac:dyDescent="0.25">
      <c r="A1400"/>
      <c r="B1400"/>
      <c r="C1400"/>
      <c r="D1400"/>
      <c r="E1400"/>
      <c r="F1400"/>
      <c r="G1400"/>
      <c r="H1400"/>
      <c r="I1400"/>
      <c r="J1400"/>
      <c r="K1400"/>
    </row>
    <row r="1401" spans="1:11" x14ac:dyDescent="0.25">
      <c r="A1401"/>
      <c r="B1401"/>
      <c r="C1401"/>
      <c r="D1401"/>
      <c r="E1401"/>
      <c r="F1401"/>
      <c r="G1401"/>
      <c r="H1401"/>
      <c r="I1401"/>
      <c r="J1401"/>
      <c r="K1401"/>
    </row>
    <row r="1402" spans="1:11" x14ac:dyDescent="0.25">
      <c r="A1402"/>
      <c r="B1402"/>
      <c r="C1402"/>
      <c r="D1402"/>
      <c r="E1402"/>
      <c r="F1402"/>
      <c r="G1402"/>
      <c r="H1402"/>
      <c r="I1402"/>
      <c r="J1402"/>
      <c r="K1402"/>
    </row>
    <row r="1403" spans="1:11" x14ac:dyDescent="0.25">
      <c r="A1403"/>
      <c r="B1403"/>
      <c r="C1403"/>
      <c r="D1403"/>
      <c r="E1403"/>
      <c r="F1403"/>
      <c r="G1403"/>
      <c r="H1403"/>
      <c r="I1403"/>
      <c r="J1403"/>
      <c r="K1403"/>
    </row>
    <row r="1404" spans="1:11" x14ac:dyDescent="0.25">
      <c r="A1404"/>
      <c r="B1404"/>
      <c r="C1404"/>
      <c r="D1404"/>
      <c r="E1404"/>
      <c r="F1404"/>
      <c r="G1404"/>
      <c r="H1404"/>
      <c r="I1404"/>
      <c r="J1404"/>
      <c r="K1404"/>
    </row>
    <row r="1405" spans="1:11" x14ac:dyDescent="0.25">
      <c r="A1405"/>
      <c r="B1405"/>
      <c r="C1405"/>
      <c r="D1405"/>
      <c r="E1405"/>
      <c r="F1405"/>
      <c r="G1405"/>
      <c r="H1405"/>
      <c r="I1405"/>
      <c r="J1405"/>
      <c r="K1405"/>
    </row>
    <row r="1406" spans="1:11" x14ac:dyDescent="0.25">
      <c r="A1406"/>
      <c r="B1406"/>
      <c r="C1406"/>
      <c r="D1406"/>
      <c r="E1406"/>
      <c r="F1406"/>
      <c r="G1406"/>
      <c r="H1406"/>
      <c r="I1406"/>
      <c r="J1406"/>
      <c r="K1406"/>
    </row>
    <row r="1407" spans="1:11" x14ac:dyDescent="0.25">
      <c r="A1407"/>
      <c r="B1407"/>
      <c r="C1407"/>
      <c r="D1407"/>
      <c r="E1407"/>
      <c r="F1407"/>
      <c r="G1407"/>
      <c r="H1407"/>
      <c r="I1407"/>
      <c r="J1407"/>
      <c r="K1407"/>
    </row>
    <row r="1408" spans="1:11" x14ac:dyDescent="0.25">
      <c r="A1408"/>
      <c r="B1408"/>
      <c r="C1408"/>
      <c r="D1408"/>
      <c r="E1408"/>
      <c r="F1408"/>
      <c r="G1408"/>
      <c r="H1408"/>
      <c r="I1408"/>
      <c r="J1408"/>
      <c r="K1408"/>
    </row>
    <row r="1409" spans="1:11" x14ac:dyDescent="0.25">
      <c r="A1409"/>
      <c r="B1409"/>
      <c r="C1409"/>
      <c r="D1409"/>
      <c r="E1409"/>
      <c r="F1409"/>
      <c r="G1409"/>
      <c r="H1409"/>
      <c r="I1409"/>
      <c r="J1409"/>
      <c r="K1409"/>
    </row>
    <row r="1410" spans="1:11" x14ac:dyDescent="0.25">
      <c r="A1410"/>
      <c r="B1410"/>
      <c r="C1410"/>
      <c r="D1410"/>
      <c r="E1410"/>
      <c r="F1410"/>
      <c r="G1410"/>
      <c r="H1410"/>
      <c r="I1410"/>
      <c r="J1410"/>
      <c r="K1410"/>
    </row>
    <row r="1411" spans="1:11" x14ac:dyDescent="0.25">
      <c r="A1411"/>
      <c r="B1411"/>
      <c r="C1411"/>
      <c r="D1411"/>
      <c r="E1411"/>
      <c r="F1411"/>
      <c r="G1411"/>
      <c r="H1411"/>
      <c r="I1411"/>
      <c r="J1411"/>
      <c r="K1411"/>
    </row>
    <row r="1412" spans="1:11" x14ac:dyDescent="0.25">
      <c r="A1412"/>
      <c r="B1412"/>
      <c r="C1412"/>
      <c r="D1412"/>
      <c r="E1412"/>
      <c r="F1412"/>
      <c r="G1412"/>
      <c r="H1412"/>
      <c r="I1412"/>
      <c r="J1412"/>
      <c r="K1412"/>
    </row>
    <row r="1413" spans="1:11" x14ac:dyDescent="0.25">
      <c r="A1413"/>
      <c r="B1413"/>
      <c r="C1413"/>
      <c r="D1413"/>
      <c r="E1413"/>
      <c r="F1413"/>
      <c r="G1413"/>
      <c r="H1413"/>
      <c r="I1413"/>
      <c r="J1413"/>
      <c r="K1413"/>
    </row>
    <row r="1414" spans="1:11" x14ac:dyDescent="0.25">
      <c r="A1414"/>
      <c r="B1414"/>
      <c r="C1414"/>
      <c r="D1414"/>
      <c r="E1414"/>
      <c r="F1414"/>
      <c r="G1414"/>
      <c r="H1414"/>
      <c r="I1414"/>
      <c r="J1414"/>
      <c r="K1414"/>
    </row>
    <row r="1415" spans="1:11" x14ac:dyDescent="0.25">
      <c r="A1415"/>
      <c r="B1415"/>
      <c r="C1415"/>
      <c r="D1415"/>
      <c r="E1415"/>
      <c r="F1415"/>
      <c r="G1415"/>
      <c r="H1415"/>
      <c r="I1415"/>
      <c r="J1415"/>
      <c r="K1415"/>
    </row>
    <row r="1416" spans="1:11" x14ac:dyDescent="0.25">
      <c r="A1416"/>
      <c r="B1416"/>
      <c r="C1416"/>
      <c r="D1416"/>
      <c r="E1416"/>
      <c r="F1416"/>
      <c r="G1416"/>
      <c r="H1416"/>
      <c r="I1416"/>
      <c r="J1416"/>
      <c r="K1416"/>
    </row>
    <row r="1417" spans="1:11" x14ac:dyDescent="0.25">
      <c r="A1417"/>
      <c r="B1417"/>
      <c r="C1417"/>
      <c r="D1417"/>
      <c r="E1417"/>
      <c r="F1417"/>
      <c r="G1417"/>
      <c r="H1417"/>
      <c r="I1417"/>
      <c r="J1417"/>
      <c r="K1417"/>
    </row>
    <row r="1418" spans="1:11" x14ac:dyDescent="0.25">
      <c r="A1418"/>
      <c r="B1418"/>
      <c r="C1418"/>
      <c r="D1418"/>
      <c r="E1418"/>
      <c r="F1418"/>
      <c r="G1418"/>
      <c r="H1418"/>
      <c r="I1418"/>
      <c r="J1418"/>
      <c r="K1418"/>
    </row>
    <row r="1419" spans="1:11" x14ac:dyDescent="0.25">
      <c r="A1419"/>
      <c r="B1419"/>
      <c r="C1419"/>
      <c r="D1419"/>
      <c r="E1419"/>
      <c r="F1419"/>
      <c r="G1419"/>
      <c r="H1419"/>
      <c r="I1419"/>
      <c r="J1419"/>
      <c r="K1419"/>
    </row>
    <row r="1420" spans="1:11" x14ac:dyDescent="0.25">
      <c r="A1420"/>
      <c r="B1420"/>
      <c r="C1420"/>
      <c r="D1420"/>
      <c r="E1420"/>
      <c r="F1420"/>
      <c r="G1420"/>
      <c r="H1420"/>
      <c r="I1420"/>
      <c r="J1420"/>
      <c r="K1420"/>
    </row>
    <row r="1421" spans="1:11" x14ac:dyDescent="0.25">
      <c r="A1421"/>
      <c r="B1421"/>
      <c r="C1421"/>
      <c r="D1421"/>
      <c r="E1421"/>
      <c r="F1421"/>
      <c r="G1421"/>
      <c r="H1421"/>
      <c r="I1421"/>
      <c r="J1421"/>
      <c r="K1421"/>
    </row>
    <row r="1422" spans="1:11" x14ac:dyDescent="0.25">
      <c r="A1422"/>
      <c r="B1422"/>
      <c r="C1422"/>
      <c r="D1422"/>
      <c r="E1422"/>
      <c r="F1422"/>
      <c r="G1422"/>
      <c r="H1422"/>
      <c r="I1422"/>
      <c r="J1422"/>
      <c r="K1422"/>
    </row>
    <row r="1423" spans="1:11" x14ac:dyDescent="0.25">
      <c r="A1423"/>
      <c r="B1423"/>
      <c r="C1423"/>
      <c r="D1423"/>
      <c r="E1423"/>
      <c r="F1423"/>
      <c r="G1423"/>
      <c r="H1423"/>
      <c r="I1423"/>
      <c r="J1423"/>
      <c r="K1423"/>
    </row>
    <row r="1424" spans="1:11" x14ac:dyDescent="0.25">
      <c r="A1424"/>
      <c r="B1424"/>
      <c r="C1424"/>
      <c r="D1424"/>
      <c r="E1424"/>
      <c r="F1424"/>
      <c r="G1424"/>
      <c r="H1424"/>
      <c r="I1424"/>
      <c r="J1424"/>
      <c r="K1424"/>
    </row>
    <row r="1425" spans="1:11" x14ac:dyDescent="0.25">
      <c r="A1425"/>
      <c r="B1425"/>
      <c r="C1425"/>
      <c r="D1425"/>
      <c r="E1425"/>
      <c r="F1425"/>
      <c r="G1425"/>
      <c r="H1425"/>
      <c r="I1425"/>
      <c r="J1425"/>
      <c r="K1425"/>
    </row>
    <row r="1426" spans="1:11" x14ac:dyDescent="0.25">
      <c r="A1426"/>
      <c r="B1426"/>
      <c r="C1426"/>
      <c r="D1426"/>
      <c r="E1426"/>
      <c r="F1426"/>
      <c r="G1426"/>
      <c r="H1426"/>
      <c r="I1426"/>
      <c r="J1426"/>
      <c r="K1426"/>
    </row>
    <row r="1427" spans="1:11" x14ac:dyDescent="0.25">
      <c r="A1427"/>
      <c r="B1427"/>
      <c r="C1427"/>
      <c r="D1427"/>
      <c r="E1427"/>
      <c r="F1427"/>
      <c r="G1427"/>
      <c r="H1427"/>
      <c r="I1427"/>
      <c r="J1427"/>
      <c r="K1427"/>
    </row>
    <row r="1428" spans="1:11" x14ac:dyDescent="0.25">
      <c r="A1428"/>
      <c r="B1428"/>
      <c r="C1428"/>
      <c r="D1428"/>
      <c r="E1428"/>
      <c r="F1428"/>
      <c r="G1428"/>
      <c r="H1428"/>
      <c r="I1428"/>
      <c r="J1428"/>
      <c r="K1428"/>
    </row>
    <row r="1429" spans="1:11" x14ac:dyDescent="0.25">
      <c r="A1429"/>
      <c r="B1429"/>
      <c r="C1429"/>
      <c r="D1429"/>
      <c r="E1429"/>
      <c r="F1429"/>
      <c r="G1429"/>
      <c r="H1429"/>
      <c r="I1429"/>
      <c r="J1429"/>
      <c r="K1429"/>
    </row>
    <row r="1430" spans="1:11" x14ac:dyDescent="0.25">
      <c r="A1430"/>
      <c r="B1430"/>
      <c r="C1430"/>
      <c r="D1430"/>
      <c r="E1430"/>
      <c r="F1430"/>
      <c r="G1430"/>
      <c r="H1430"/>
      <c r="I1430"/>
      <c r="J1430"/>
      <c r="K1430"/>
    </row>
    <row r="1431" spans="1:11" x14ac:dyDescent="0.25">
      <c r="A1431"/>
      <c r="B1431"/>
      <c r="C1431"/>
      <c r="D1431"/>
      <c r="E1431"/>
      <c r="F1431"/>
      <c r="G1431"/>
      <c r="H1431"/>
      <c r="I1431"/>
      <c r="J1431"/>
      <c r="K1431"/>
    </row>
    <row r="1432" spans="1:11" x14ac:dyDescent="0.25">
      <c r="A1432"/>
      <c r="B1432"/>
      <c r="C1432"/>
      <c r="D1432"/>
      <c r="E1432"/>
      <c r="F1432"/>
      <c r="G1432"/>
      <c r="H1432"/>
      <c r="I1432"/>
      <c r="J1432"/>
      <c r="K1432"/>
    </row>
    <row r="1433" spans="1:11" x14ac:dyDescent="0.25">
      <c r="A1433"/>
      <c r="B1433"/>
      <c r="C1433"/>
      <c r="D1433"/>
      <c r="E1433"/>
      <c r="F1433"/>
      <c r="G1433"/>
      <c r="H1433"/>
      <c r="I1433"/>
      <c r="J1433"/>
      <c r="K1433"/>
    </row>
    <row r="1434" spans="1:11" x14ac:dyDescent="0.25">
      <c r="A1434"/>
      <c r="B1434"/>
      <c r="C1434"/>
      <c r="D1434"/>
      <c r="E1434"/>
      <c r="F1434"/>
      <c r="G1434"/>
      <c r="H1434"/>
      <c r="I1434"/>
      <c r="J1434"/>
      <c r="K1434"/>
    </row>
    <row r="1435" spans="1:11" x14ac:dyDescent="0.25">
      <c r="A1435"/>
      <c r="B1435"/>
      <c r="C1435"/>
      <c r="D1435"/>
      <c r="E1435"/>
      <c r="F1435"/>
      <c r="G1435"/>
      <c r="H1435"/>
      <c r="I1435"/>
      <c r="J1435"/>
      <c r="K1435"/>
    </row>
    <row r="1436" spans="1:11" x14ac:dyDescent="0.25">
      <c r="A1436"/>
      <c r="B1436"/>
      <c r="C1436"/>
      <c r="D1436"/>
      <c r="E1436"/>
      <c r="F1436"/>
      <c r="G1436"/>
      <c r="H1436"/>
      <c r="I1436"/>
      <c r="J1436"/>
      <c r="K1436"/>
    </row>
    <row r="1437" spans="1:11" x14ac:dyDescent="0.25">
      <c r="A1437"/>
      <c r="B1437"/>
      <c r="C1437"/>
      <c r="D1437"/>
      <c r="E1437"/>
      <c r="F1437"/>
      <c r="G1437"/>
      <c r="H1437"/>
      <c r="I1437"/>
      <c r="J1437"/>
      <c r="K1437"/>
    </row>
    <row r="1438" spans="1:11" x14ac:dyDescent="0.25">
      <c r="A1438"/>
      <c r="B1438"/>
      <c r="C1438"/>
      <c r="D1438"/>
      <c r="E1438"/>
      <c r="F1438"/>
      <c r="G1438"/>
      <c r="H1438"/>
      <c r="I1438"/>
      <c r="J1438"/>
      <c r="K1438"/>
    </row>
    <row r="1439" spans="1:11" x14ac:dyDescent="0.25">
      <c r="A1439"/>
      <c r="B1439"/>
      <c r="C1439"/>
      <c r="D1439"/>
      <c r="E1439"/>
      <c r="F1439"/>
      <c r="G1439"/>
      <c r="H1439"/>
      <c r="I1439"/>
      <c r="J1439"/>
      <c r="K1439"/>
    </row>
    <row r="1440" spans="1:11" x14ac:dyDescent="0.25">
      <c r="A1440"/>
      <c r="B1440"/>
      <c r="C1440"/>
      <c r="D1440"/>
      <c r="E1440"/>
      <c r="F1440"/>
      <c r="G1440"/>
      <c r="H1440"/>
      <c r="I1440"/>
      <c r="J1440"/>
      <c r="K1440"/>
    </row>
    <row r="1441" spans="1:11" x14ac:dyDescent="0.25">
      <c r="A1441"/>
      <c r="B1441"/>
      <c r="C1441"/>
      <c r="D1441"/>
      <c r="E1441"/>
      <c r="F1441"/>
      <c r="G1441"/>
      <c r="H1441"/>
      <c r="I1441"/>
      <c r="J1441"/>
      <c r="K1441"/>
    </row>
    <row r="1442" spans="1:11" x14ac:dyDescent="0.25">
      <c r="A1442"/>
      <c r="B1442"/>
      <c r="C1442"/>
      <c r="D1442"/>
      <c r="E1442"/>
      <c r="F1442"/>
      <c r="G1442"/>
      <c r="H1442"/>
      <c r="I1442"/>
      <c r="J1442"/>
      <c r="K1442"/>
    </row>
    <row r="1443" spans="1:11" x14ac:dyDescent="0.25">
      <c r="A1443"/>
      <c r="B1443"/>
      <c r="C1443"/>
      <c r="D1443"/>
      <c r="E1443"/>
      <c r="F1443"/>
      <c r="G1443"/>
      <c r="H1443"/>
      <c r="I1443"/>
      <c r="J1443"/>
      <c r="K1443"/>
    </row>
    <row r="1444" spans="1:11" x14ac:dyDescent="0.25">
      <c r="A1444"/>
      <c r="B1444"/>
      <c r="C1444"/>
      <c r="D1444"/>
      <c r="E1444"/>
      <c r="F1444"/>
      <c r="G1444"/>
      <c r="H1444"/>
      <c r="I1444"/>
      <c r="J1444"/>
      <c r="K1444"/>
    </row>
    <row r="1445" spans="1:11" x14ac:dyDescent="0.25">
      <c r="A1445"/>
      <c r="B1445"/>
      <c r="C1445"/>
      <c r="D1445"/>
      <c r="E1445"/>
      <c r="F1445"/>
      <c r="G1445"/>
      <c r="H1445"/>
      <c r="I1445"/>
      <c r="J1445"/>
      <c r="K1445"/>
    </row>
    <row r="1446" spans="1:11" x14ac:dyDescent="0.25">
      <c r="A1446"/>
      <c r="B1446"/>
      <c r="C1446"/>
      <c r="D1446"/>
      <c r="E1446"/>
      <c r="F1446"/>
      <c r="G1446"/>
      <c r="H1446"/>
      <c r="I1446"/>
      <c r="J1446"/>
      <c r="K1446"/>
    </row>
    <row r="1447" spans="1:11" x14ac:dyDescent="0.25">
      <c r="A1447"/>
      <c r="B1447"/>
      <c r="C1447"/>
      <c r="D1447"/>
      <c r="E1447"/>
      <c r="F1447"/>
      <c r="G1447"/>
      <c r="H1447"/>
      <c r="I1447"/>
      <c r="J1447"/>
      <c r="K1447"/>
    </row>
    <row r="1448" spans="1:11" x14ac:dyDescent="0.25">
      <c r="A1448"/>
      <c r="B1448"/>
      <c r="C1448"/>
      <c r="D1448"/>
      <c r="E1448"/>
      <c r="F1448"/>
      <c r="G1448"/>
      <c r="H1448"/>
      <c r="I1448"/>
      <c r="J1448"/>
      <c r="K1448"/>
    </row>
    <row r="1449" spans="1:11" x14ac:dyDescent="0.25">
      <c r="A1449"/>
      <c r="B1449"/>
      <c r="C1449"/>
      <c r="D1449"/>
      <c r="E1449"/>
      <c r="F1449"/>
      <c r="G1449"/>
      <c r="H1449"/>
      <c r="I1449"/>
      <c r="J1449"/>
      <c r="K1449"/>
    </row>
    <row r="1450" spans="1:11" x14ac:dyDescent="0.25">
      <c r="A1450"/>
      <c r="B1450"/>
      <c r="C1450"/>
      <c r="D1450"/>
      <c r="E1450"/>
      <c r="F1450"/>
      <c r="G1450"/>
      <c r="H1450"/>
      <c r="I1450"/>
      <c r="J1450"/>
      <c r="K1450"/>
    </row>
    <row r="1451" spans="1:11" x14ac:dyDescent="0.25">
      <c r="A1451"/>
      <c r="B1451"/>
      <c r="C1451"/>
      <c r="D1451"/>
      <c r="E1451"/>
      <c r="F1451"/>
      <c r="G1451"/>
      <c r="H1451"/>
      <c r="I1451"/>
      <c r="J1451"/>
      <c r="K1451"/>
    </row>
    <row r="1452" spans="1:11" x14ac:dyDescent="0.25">
      <c r="A1452"/>
      <c r="B1452"/>
      <c r="C1452"/>
      <c r="D1452"/>
      <c r="E1452"/>
      <c r="F1452"/>
      <c r="G1452"/>
      <c r="H1452"/>
      <c r="I1452"/>
      <c r="J1452"/>
      <c r="K1452"/>
    </row>
    <row r="1453" spans="1:11" x14ac:dyDescent="0.25">
      <c r="A1453"/>
      <c r="B1453"/>
      <c r="C1453"/>
      <c r="D1453"/>
      <c r="E1453"/>
      <c r="F1453"/>
      <c r="G1453"/>
      <c r="H1453"/>
      <c r="I1453"/>
      <c r="J1453"/>
      <c r="K1453"/>
    </row>
    <row r="1454" spans="1:11" x14ac:dyDescent="0.25">
      <c r="A1454"/>
      <c r="B1454"/>
      <c r="C1454"/>
      <c r="D1454"/>
      <c r="E1454"/>
      <c r="F1454"/>
      <c r="G1454"/>
      <c r="H1454"/>
      <c r="I1454"/>
      <c r="J1454"/>
      <c r="K1454"/>
    </row>
    <row r="1455" spans="1:11" x14ac:dyDescent="0.25">
      <c r="A1455"/>
      <c r="B1455"/>
      <c r="C1455"/>
      <c r="D1455"/>
      <c r="E1455"/>
      <c r="F1455"/>
      <c r="G1455"/>
      <c r="H1455"/>
      <c r="I1455"/>
      <c r="J1455"/>
      <c r="K1455"/>
    </row>
    <row r="1456" spans="1:11" x14ac:dyDescent="0.25">
      <c r="A1456"/>
      <c r="B1456"/>
      <c r="C1456"/>
      <c r="D1456"/>
      <c r="E1456"/>
      <c r="F1456"/>
      <c r="G1456"/>
      <c r="H1456"/>
      <c r="I1456"/>
      <c r="J1456"/>
      <c r="K1456"/>
    </row>
    <row r="1457" spans="1:11" x14ac:dyDescent="0.25">
      <c r="A1457"/>
      <c r="B1457"/>
      <c r="C1457"/>
      <c r="D1457"/>
      <c r="E1457"/>
      <c r="F1457"/>
      <c r="G1457"/>
      <c r="H1457"/>
      <c r="I1457"/>
      <c r="J1457"/>
      <c r="K1457"/>
    </row>
    <row r="1458" spans="1:11" x14ac:dyDescent="0.25">
      <c r="A1458"/>
      <c r="B1458"/>
      <c r="C1458"/>
      <c r="D1458"/>
      <c r="E1458"/>
      <c r="F1458"/>
      <c r="G1458"/>
      <c r="H1458"/>
      <c r="I1458"/>
      <c r="J1458"/>
      <c r="K1458"/>
    </row>
    <row r="1459" spans="1:11" x14ac:dyDescent="0.25">
      <c r="A1459"/>
      <c r="B1459"/>
      <c r="C1459"/>
      <c r="D1459"/>
      <c r="E1459"/>
      <c r="F1459"/>
      <c r="G1459"/>
      <c r="H1459"/>
      <c r="I1459"/>
      <c r="J1459"/>
      <c r="K1459"/>
    </row>
    <row r="1460" spans="1:11" x14ac:dyDescent="0.25">
      <c r="A1460"/>
      <c r="B1460"/>
      <c r="C1460"/>
      <c r="D1460"/>
      <c r="E1460"/>
      <c r="F1460"/>
      <c r="G1460"/>
      <c r="H1460"/>
      <c r="I1460"/>
      <c r="J1460"/>
      <c r="K1460"/>
    </row>
    <row r="1461" spans="1:11" x14ac:dyDescent="0.25">
      <c r="A1461"/>
      <c r="B1461"/>
      <c r="C1461"/>
      <c r="D1461"/>
      <c r="E1461"/>
      <c r="F1461"/>
      <c r="G1461"/>
      <c r="H1461"/>
      <c r="I1461"/>
      <c r="J1461"/>
      <c r="K1461"/>
    </row>
    <row r="1462" spans="1:11" x14ac:dyDescent="0.25">
      <c r="A1462"/>
      <c r="B1462"/>
      <c r="C1462"/>
      <c r="D1462"/>
      <c r="E1462"/>
      <c r="F1462"/>
      <c r="G1462"/>
      <c r="H1462"/>
      <c r="I1462"/>
      <c r="J1462"/>
      <c r="K1462"/>
    </row>
    <row r="1463" spans="1:11" x14ac:dyDescent="0.25">
      <c r="A1463"/>
      <c r="B1463"/>
      <c r="C1463"/>
      <c r="D1463"/>
      <c r="E1463"/>
      <c r="F1463"/>
      <c r="G1463"/>
      <c r="H1463"/>
      <c r="I1463"/>
      <c r="J1463"/>
      <c r="K1463"/>
    </row>
    <row r="1464" spans="1:11" x14ac:dyDescent="0.25">
      <c r="A1464"/>
      <c r="B1464"/>
      <c r="C1464"/>
      <c r="D1464"/>
      <c r="E1464"/>
      <c r="F1464"/>
      <c r="G1464"/>
      <c r="H1464"/>
      <c r="I1464"/>
      <c r="J1464"/>
      <c r="K1464"/>
    </row>
    <row r="1465" spans="1:11" x14ac:dyDescent="0.25">
      <c r="A1465"/>
      <c r="B1465"/>
      <c r="C1465"/>
      <c r="D1465"/>
      <c r="E1465"/>
      <c r="F1465"/>
      <c r="G1465"/>
      <c r="H1465"/>
      <c r="I1465"/>
      <c r="J1465"/>
      <c r="K1465"/>
    </row>
    <row r="1466" spans="1:11" x14ac:dyDescent="0.25">
      <c r="A1466"/>
      <c r="B1466"/>
      <c r="C1466"/>
      <c r="D1466"/>
      <c r="E1466"/>
      <c r="F1466"/>
      <c r="G1466"/>
      <c r="H1466"/>
      <c r="I1466"/>
      <c r="J1466"/>
      <c r="K1466"/>
    </row>
    <row r="1467" spans="1:11" x14ac:dyDescent="0.25">
      <c r="A1467"/>
      <c r="B1467"/>
      <c r="C1467"/>
      <c r="D1467"/>
      <c r="E1467"/>
      <c r="F1467"/>
      <c r="G1467"/>
      <c r="H1467"/>
      <c r="I1467"/>
      <c r="J1467"/>
      <c r="K1467"/>
    </row>
    <row r="1468" spans="1:11" x14ac:dyDescent="0.25">
      <c r="A1468"/>
      <c r="B1468"/>
      <c r="C1468"/>
      <c r="D1468"/>
      <c r="E1468"/>
      <c r="F1468"/>
      <c r="G1468"/>
      <c r="H1468"/>
      <c r="I1468"/>
      <c r="J1468"/>
      <c r="K1468"/>
    </row>
    <row r="1469" spans="1:11" x14ac:dyDescent="0.25">
      <c r="A1469"/>
      <c r="B1469"/>
      <c r="C1469"/>
      <c r="D1469"/>
      <c r="E1469"/>
      <c r="F1469"/>
      <c r="G1469"/>
      <c r="H1469"/>
      <c r="I1469"/>
      <c r="J1469"/>
      <c r="K1469"/>
    </row>
    <row r="1470" spans="1:11" x14ac:dyDescent="0.25">
      <c r="A1470"/>
      <c r="B1470"/>
      <c r="C1470"/>
      <c r="D1470"/>
      <c r="E1470"/>
      <c r="F1470"/>
      <c r="G1470"/>
      <c r="H1470"/>
      <c r="I1470"/>
      <c r="J1470"/>
      <c r="K1470"/>
    </row>
    <row r="1471" spans="1:11" x14ac:dyDescent="0.25">
      <c r="A1471"/>
      <c r="B1471"/>
      <c r="C1471"/>
      <c r="D1471"/>
      <c r="E1471"/>
      <c r="F1471"/>
      <c r="G1471"/>
      <c r="H1471"/>
      <c r="I1471"/>
      <c r="J1471"/>
      <c r="K1471"/>
    </row>
    <row r="1472" spans="1:11" x14ac:dyDescent="0.25">
      <c r="A1472"/>
      <c r="B1472"/>
      <c r="C1472"/>
      <c r="D1472"/>
      <c r="E1472"/>
      <c r="F1472"/>
      <c r="G1472"/>
      <c r="H1472"/>
      <c r="I1472"/>
      <c r="J1472"/>
      <c r="K1472"/>
    </row>
    <row r="1473" spans="1:11" x14ac:dyDescent="0.25">
      <c r="A1473"/>
      <c r="B1473"/>
      <c r="C1473"/>
      <c r="D1473"/>
      <c r="E1473"/>
      <c r="F1473"/>
      <c r="G1473"/>
      <c r="H1473"/>
      <c r="I1473"/>
      <c r="J1473"/>
      <c r="K1473"/>
    </row>
    <row r="1474" spans="1:11" x14ac:dyDescent="0.25">
      <c r="A1474"/>
      <c r="B1474"/>
      <c r="C1474"/>
      <c r="D1474"/>
      <c r="E1474"/>
      <c r="F1474"/>
      <c r="G1474"/>
      <c r="H1474"/>
      <c r="I1474"/>
      <c r="J1474"/>
      <c r="K1474"/>
    </row>
    <row r="1475" spans="1:11" x14ac:dyDescent="0.25">
      <c r="A1475"/>
      <c r="B1475"/>
      <c r="C1475"/>
      <c r="D1475"/>
      <c r="E1475"/>
      <c r="F1475"/>
      <c r="G1475"/>
      <c r="H1475"/>
      <c r="I1475"/>
      <c r="J1475"/>
      <c r="K1475"/>
    </row>
    <row r="1476" spans="1:11" x14ac:dyDescent="0.25">
      <c r="A1476"/>
      <c r="B1476"/>
      <c r="C1476"/>
      <c r="D1476"/>
      <c r="E1476"/>
      <c r="F1476"/>
      <c r="G1476"/>
      <c r="H1476"/>
      <c r="I1476"/>
      <c r="J1476"/>
      <c r="K1476"/>
    </row>
    <row r="1477" spans="1:11" x14ac:dyDescent="0.25">
      <c r="A1477"/>
      <c r="B1477"/>
      <c r="C1477"/>
      <c r="D1477"/>
      <c r="E1477"/>
      <c r="F1477"/>
      <c r="G1477"/>
      <c r="H1477"/>
      <c r="I1477"/>
      <c r="J1477"/>
      <c r="K1477"/>
    </row>
    <row r="1478" spans="1:11" x14ac:dyDescent="0.25">
      <c r="A1478"/>
      <c r="B1478"/>
      <c r="C1478"/>
      <c r="D1478"/>
      <c r="E1478"/>
      <c r="F1478"/>
      <c r="G1478"/>
      <c r="H1478"/>
      <c r="I1478"/>
      <c r="J1478"/>
      <c r="K1478"/>
    </row>
    <row r="1479" spans="1:11" x14ac:dyDescent="0.25">
      <c r="A1479"/>
      <c r="B1479"/>
      <c r="C1479"/>
      <c r="D1479"/>
      <c r="E1479"/>
      <c r="F1479"/>
      <c r="G1479"/>
      <c r="H1479"/>
      <c r="I1479"/>
      <c r="J1479"/>
      <c r="K1479"/>
    </row>
    <row r="1480" spans="1:11" x14ac:dyDescent="0.25">
      <c r="A1480"/>
      <c r="B1480"/>
      <c r="C1480"/>
      <c r="D1480"/>
      <c r="E1480"/>
      <c r="F1480"/>
      <c r="G1480"/>
      <c r="H1480"/>
      <c r="I1480"/>
      <c r="J1480"/>
      <c r="K1480"/>
    </row>
    <row r="1481" spans="1:11" x14ac:dyDescent="0.25">
      <c r="A1481"/>
      <c r="B1481"/>
      <c r="C1481"/>
      <c r="D1481"/>
      <c r="E1481"/>
      <c r="F1481"/>
      <c r="G1481"/>
      <c r="H1481"/>
      <c r="I1481"/>
      <c r="J1481"/>
      <c r="K1481"/>
    </row>
    <row r="1482" spans="1:11" x14ac:dyDescent="0.25">
      <c r="A1482"/>
      <c r="B1482"/>
      <c r="C1482"/>
      <c r="D1482"/>
      <c r="E1482"/>
      <c r="F1482"/>
      <c r="G1482"/>
      <c r="H1482"/>
      <c r="I1482"/>
      <c r="J1482"/>
      <c r="K1482"/>
    </row>
    <row r="1483" spans="1:11" x14ac:dyDescent="0.25">
      <c r="A1483"/>
      <c r="B1483"/>
      <c r="C1483"/>
      <c r="D1483"/>
      <c r="E1483"/>
      <c r="F1483"/>
      <c r="G1483"/>
      <c r="H1483"/>
      <c r="I1483"/>
      <c r="J1483"/>
      <c r="K1483"/>
    </row>
    <row r="1484" spans="1:11" x14ac:dyDescent="0.25">
      <c r="A1484"/>
      <c r="B1484"/>
      <c r="C1484"/>
      <c r="D1484"/>
      <c r="E1484"/>
      <c r="F1484"/>
      <c r="G1484"/>
      <c r="H1484"/>
      <c r="I1484"/>
      <c r="J1484"/>
      <c r="K1484"/>
    </row>
    <row r="1485" spans="1:11" x14ac:dyDescent="0.25">
      <c r="A1485"/>
      <c r="B1485"/>
      <c r="C1485"/>
      <c r="D1485"/>
      <c r="E1485"/>
      <c r="F1485"/>
      <c r="G1485"/>
      <c r="H1485"/>
      <c r="I1485"/>
      <c r="J1485"/>
      <c r="K1485"/>
    </row>
    <row r="1486" spans="1:11" x14ac:dyDescent="0.25">
      <c r="A1486"/>
      <c r="B1486"/>
      <c r="C1486"/>
      <c r="D1486"/>
      <c r="E1486"/>
      <c r="F1486"/>
      <c r="G1486"/>
      <c r="H1486"/>
      <c r="I1486"/>
      <c r="J1486"/>
      <c r="K1486"/>
    </row>
    <row r="1487" spans="1:11" x14ac:dyDescent="0.25">
      <c r="A1487"/>
      <c r="B1487"/>
      <c r="C1487"/>
      <c r="D1487"/>
      <c r="E1487"/>
      <c r="F1487"/>
      <c r="G1487"/>
      <c r="H1487"/>
      <c r="I1487"/>
      <c r="J1487"/>
      <c r="K1487"/>
    </row>
    <row r="1488" spans="1:11" x14ac:dyDescent="0.25">
      <c r="A1488"/>
      <c r="B1488"/>
      <c r="C1488"/>
      <c r="D1488"/>
      <c r="E1488"/>
      <c r="F1488"/>
      <c r="G1488"/>
      <c r="H1488"/>
      <c r="I1488"/>
      <c r="J1488"/>
      <c r="K1488"/>
    </row>
    <row r="1489" spans="1:11" x14ac:dyDescent="0.25">
      <c r="A1489"/>
      <c r="B1489"/>
      <c r="C1489"/>
      <c r="D1489"/>
      <c r="E1489"/>
      <c r="F1489"/>
      <c r="G1489"/>
      <c r="H1489"/>
      <c r="I1489"/>
      <c r="J1489"/>
      <c r="K1489"/>
    </row>
    <row r="1490" spans="1:11" x14ac:dyDescent="0.25">
      <c r="A1490"/>
      <c r="B1490"/>
      <c r="C1490"/>
      <c r="D1490"/>
      <c r="E1490"/>
      <c r="F1490"/>
      <c r="G1490"/>
      <c r="H1490"/>
      <c r="I1490"/>
      <c r="J1490"/>
      <c r="K1490"/>
    </row>
    <row r="1491" spans="1:11" x14ac:dyDescent="0.25">
      <c r="A1491"/>
      <c r="B1491"/>
      <c r="C1491"/>
      <c r="D1491"/>
      <c r="E1491"/>
      <c r="F1491"/>
      <c r="G1491"/>
      <c r="H1491"/>
      <c r="I1491"/>
      <c r="J1491"/>
      <c r="K1491"/>
    </row>
    <row r="1492" spans="1:11" x14ac:dyDescent="0.25">
      <c r="A1492"/>
      <c r="B1492"/>
      <c r="C1492"/>
      <c r="D1492"/>
      <c r="E1492"/>
      <c r="F1492"/>
      <c r="G1492"/>
      <c r="H1492"/>
      <c r="I1492"/>
      <c r="J1492"/>
      <c r="K1492"/>
    </row>
    <row r="1493" spans="1:11" x14ac:dyDescent="0.25">
      <c r="A1493"/>
      <c r="B1493"/>
      <c r="C1493"/>
      <c r="D1493"/>
      <c r="E1493"/>
      <c r="F1493"/>
      <c r="G1493"/>
      <c r="H1493"/>
      <c r="I1493"/>
      <c r="J1493"/>
      <c r="K1493"/>
    </row>
    <row r="1494" spans="1:11" x14ac:dyDescent="0.25">
      <c r="A1494"/>
      <c r="B1494"/>
      <c r="C1494"/>
      <c r="D1494"/>
      <c r="E1494"/>
      <c r="F1494"/>
      <c r="G1494"/>
      <c r="H1494"/>
      <c r="I1494"/>
      <c r="J1494"/>
      <c r="K1494"/>
    </row>
    <row r="1495" spans="1:11" x14ac:dyDescent="0.25">
      <c r="A1495"/>
      <c r="B1495"/>
      <c r="C1495"/>
      <c r="D1495"/>
      <c r="E1495"/>
      <c r="F1495"/>
      <c r="G1495"/>
      <c r="H1495"/>
      <c r="I1495"/>
      <c r="J1495"/>
      <c r="K1495"/>
    </row>
    <row r="1496" spans="1:11" x14ac:dyDescent="0.25">
      <c r="A1496"/>
      <c r="B1496"/>
      <c r="C1496"/>
      <c r="D1496"/>
      <c r="E1496"/>
      <c r="F1496"/>
      <c r="G1496"/>
      <c r="H1496"/>
      <c r="I1496"/>
      <c r="J1496"/>
      <c r="K1496"/>
    </row>
    <row r="1497" spans="1:11" x14ac:dyDescent="0.25">
      <c r="A1497"/>
      <c r="B1497"/>
      <c r="C1497"/>
      <c r="D1497"/>
      <c r="E1497"/>
      <c r="F1497"/>
      <c r="G1497"/>
      <c r="H1497"/>
      <c r="I1497"/>
      <c r="J1497"/>
      <c r="K1497"/>
    </row>
    <row r="1498" spans="1:11" x14ac:dyDescent="0.25">
      <c r="A1498"/>
      <c r="B1498"/>
      <c r="C1498"/>
      <c r="D1498"/>
      <c r="E1498"/>
      <c r="F1498"/>
      <c r="G1498"/>
      <c r="H1498"/>
      <c r="I1498"/>
      <c r="J1498"/>
      <c r="K1498"/>
    </row>
    <row r="1499" spans="1:11" x14ac:dyDescent="0.25">
      <c r="A1499"/>
      <c r="B1499"/>
      <c r="C1499"/>
      <c r="D1499"/>
      <c r="E1499"/>
      <c r="F1499"/>
      <c r="G1499"/>
      <c r="H1499"/>
      <c r="I1499"/>
      <c r="J1499"/>
      <c r="K1499"/>
    </row>
    <row r="1500" spans="1:11" x14ac:dyDescent="0.25">
      <c r="A1500"/>
      <c r="B1500"/>
      <c r="C1500"/>
      <c r="D1500"/>
      <c r="E1500"/>
      <c r="F1500"/>
      <c r="G1500"/>
      <c r="H1500"/>
      <c r="I1500"/>
      <c r="J1500"/>
      <c r="K1500"/>
    </row>
    <row r="1501" spans="1:11" x14ac:dyDescent="0.25">
      <c r="A1501"/>
      <c r="B1501"/>
      <c r="C1501"/>
      <c r="D1501"/>
      <c r="E1501"/>
      <c r="F1501"/>
      <c r="G1501"/>
      <c r="H1501"/>
      <c r="I1501"/>
      <c r="J1501"/>
      <c r="K1501"/>
    </row>
    <row r="1502" spans="1:11" x14ac:dyDescent="0.25">
      <c r="A1502"/>
      <c r="B1502"/>
      <c r="C1502"/>
      <c r="D1502"/>
      <c r="E1502"/>
      <c r="F1502"/>
      <c r="G1502"/>
      <c r="H1502"/>
      <c r="I1502"/>
      <c r="J1502"/>
      <c r="K1502"/>
    </row>
    <row r="1503" spans="1:11" x14ac:dyDescent="0.25">
      <c r="A1503"/>
      <c r="B1503"/>
      <c r="C1503"/>
      <c r="D1503"/>
      <c r="E1503"/>
      <c r="F1503"/>
      <c r="G1503"/>
      <c r="H1503"/>
      <c r="I1503"/>
      <c r="J1503"/>
      <c r="K1503"/>
    </row>
    <row r="1504" spans="1:11" x14ac:dyDescent="0.25">
      <c r="A1504"/>
      <c r="B1504"/>
      <c r="C1504"/>
      <c r="D1504"/>
      <c r="E1504"/>
      <c r="F1504"/>
      <c r="G1504"/>
      <c r="H1504"/>
      <c r="I1504"/>
      <c r="J1504"/>
      <c r="K1504"/>
    </row>
    <row r="1505" spans="1:11" x14ac:dyDescent="0.25">
      <c r="A1505"/>
      <c r="B1505"/>
      <c r="C1505"/>
      <c r="D1505"/>
      <c r="E1505"/>
      <c r="F1505"/>
      <c r="G1505"/>
      <c r="H1505"/>
      <c r="I1505"/>
      <c r="J1505"/>
      <c r="K1505"/>
    </row>
    <row r="1506" spans="1:11" x14ac:dyDescent="0.25">
      <c r="A1506"/>
      <c r="B1506"/>
      <c r="C1506"/>
      <c r="D1506"/>
      <c r="E1506"/>
      <c r="F1506"/>
      <c r="G1506"/>
      <c r="H1506"/>
      <c r="I1506"/>
      <c r="J1506"/>
      <c r="K1506"/>
    </row>
    <row r="1507" spans="1:11" x14ac:dyDescent="0.25">
      <c r="A1507"/>
      <c r="B1507"/>
      <c r="C1507"/>
      <c r="D1507"/>
      <c r="E1507"/>
      <c r="F1507"/>
      <c r="G1507"/>
      <c r="H1507"/>
      <c r="I1507"/>
      <c r="J1507"/>
      <c r="K1507"/>
    </row>
    <row r="1508" spans="1:11" x14ac:dyDescent="0.25">
      <c r="A1508"/>
      <c r="B1508"/>
      <c r="C1508"/>
      <c r="D1508"/>
      <c r="E1508"/>
      <c r="F1508"/>
      <c r="G1508"/>
      <c r="H1508"/>
      <c r="I1508"/>
      <c r="J1508"/>
      <c r="K1508"/>
    </row>
    <row r="1509" spans="1:11" x14ac:dyDescent="0.25">
      <c r="A1509"/>
      <c r="B1509"/>
      <c r="C1509"/>
      <c r="D1509"/>
      <c r="E1509"/>
      <c r="F1509"/>
      <c r="G1509"/>
      <c r="H1509"/>
      <c r="I1509"/>
      <c r="J1509"/>
      <c r="K1509"/>
    </row>
    <row r="1510" spans="1:11" x14ac:dyDescent="0.25">
      <c r="A1510"/>
      <c r="B1510"/>
      <c r="C1510"/>
      <c r="D1510"/>
      <c r="E1510"/>
      <c r="F1510"/>
      <c r="G1510"/>
      <c r="H1510"/>
      <c r="I1510"/>
      <c r="J1510"/>
      <c r="K1510"/>
    </row>
    <row r="1511" spans="1:11" x14ac:dyDescent="0.25">
      <c r="A1511"/>
      <c r="B1511"/>
      <c r="C1511"/>
      <c r="D1511"/>
      <c r="E1511"/>
      <c r="F1511"/>
      <c r="G1511"/>
      <c r="H1511"/>
      <c r="I1511"/>
      <c r="J1511"/>
      <c r="K1511"/>
    </row>
    <row r="1512" spans="1:11" x14ac:dyDescent="0.25">
      <c r="A1512"/>
      <c r="B1512"/>
      <c r="C1512"/>
      <c r="D1512"/>
      <c r="E1512"/>
      <c r="F1512"/>
      <c r="G1512"/>
      <c r="H1512"/>
      <c r="I1512"/>
      <c r="J1512"/>
      <c r="K1512"/>
    </row>
    <row r="1513" spans="1:11" x14ac:dyDescent="0.25">
      <c r="A1513"/>
      <c r="B1513"/>
      <c r="C1513"/>
      <c r="D1513"/>
      <c r="E1513"/>
      <c r="F1513"/>
      <c r="G1513"/>
      <c r="H1513"/>
      <c r="I1513"/>
      <c r="J1513"/>
      <c r="K1513"/>
    </row>
    <row r="1514" spans="1:11" x14ac:dyDescent="0.25">
      <c r="A1514"/>
      <c r="B1514"/>
      <c r="C1514"/>
      <c r="D1514"/>
      <c r="E1514"/>
      <c r="F1514"/>
      <c r="G1514"/>
      <c r="H1514"/>
      <c r="I1514"/>
      <c r="J1514"/>
      <c r="K1514"/>
    </row>
    <row r="1515" spans="1:11" x14ac:dyDescent="0.25">
      <c r="A1515"/>
      <c r="B1515"/>
      <c r="C1515"/>
      <c r="D1515"/>
      <c r="E1515"/>
      <c r="F1515"/>
      <c r="G1515"/>
      <c r="H1515"/>
      <c r="I1515"/>
      <c r="J1515"/>
      <c r="K1515"/>
    </row>
    <row r="1516" spans="1:11" x14ac:dyDescent="0.25">
      <c r="A1516"/>
      <c r="B1516"/>
      <c r="C1516"/>
      <c r="D1516"/>
      <c r="E1516"/>
      <c r="F1516"/>
      <c r="G1516"/>
      <c r="H1516"/>
      <c r="I1516"/>
      <c r="J1516"/>
      <c r="K1516"/>
    </row>
    <row r="1517" spans="1:11" x14ac:dyDescent="0.25">
      <c r="A1517"/>
      <c r="B1517"/>
      <c r="C1517"/>
      <c r="D1517"/>
      <c r="E1517"/>
      <c r="F1517"/>
      <c r="G1517"/>
      <c r="H1517"/>
      <c r="I1517"/>
      <c r="J1517"/>
      <c r="K1517"/>
    </row>
    <row r="1518" spans="1:11" x14ac:dyDescent="0.25">
      <c r="A1518"/>
      <c r="B1518"/>
      <c r="C1518"/>
      <c r="D1518"/>
      <c r="E1518"/>
      <c r="F1518"/>
      <c r="G1518"/>
      <c r="H1518"/>
      <c r="I1518"/>
      <c r="J1518"/>
      <c r="K1518"/>
    </row>
    <row r="1519" spans="1:11" x14ac:dyDescent="0.25">
      <c r="A1519"/>
      <c r="B1519"/>
      <c r="C1519"/>
      <c r="D1519"/>
      <c r="E1519"/>
      <c r="F1519"/>
      <c r="G1519"/>
      <c r="H1519"/>
      <c r="I1519"/>
      <c r="J1519"/>
      <c r="K1519"/>
    </row>
    <row r="1520" spans="1:11" x14ac:dyDescent="0.25">
      <c r="A1520"/>
      <c r="B1520"/>
      <c r="C1520"/>
      <c r="D1520"/>
      <c r="E1520"/>
      <c r="F1520"/>
      <c r="G1520"/>
      <c r="H1520"/>
      <c r="I1520"/>
      <c r="J1520"/>
      <c r="K1520"/>
    </row>
    <row r="1521" spans="1:11" x14ac:dyDescent="0.25">
      <c r="A1521"/>
      <c r="B1521"/>
      <c r="C1521"/>
      <c r="D1521"/>
      <c r="E1521"/>
      <c r="F1521"/>
      <c r="G1521"/>
      <c r="H1521"/>
      <c r="I1521"/>
      <c r="J1521"/>
      <c r="K1521"/>
    </row>
    <row r="1522" spans="1:11" x14ac:dyDescent="0.25">
      <c r="A1522"/>
      <c r="B1522"/>
      <c r="C1522"/>
      <c r="D1522"/>
      <c r="E1522"/>
      <c r="F1522"/>
      <c r="G1522"/>
      <c r="H1522"/>
      <c r="I1522"/>
      <c r="J1522"/>
      <c r="K1522"/>
    </row>
    <row r="1523" spans="1:11" x14ac:dyDescent="0.25">
      <c r="A1523"/>
      <c r="B1523"/>
      <c r="C1523"/>
      <c r="D1523"/>
      <c r="E1523"/>
      <c r="F1523"/>
      <c r="G1523"/>
      <c r="H1523"/>
      <c r="I1523"/>
      <c r="J1523"/>
      <c r="K1523"/>
    </row>
    <row r="1524" spans="1:11" x14ac:dyDescent="0.25">
      <c r="A1524"/>
      <c r="B1524"/>
      <c r="C1524"/>
      <c r="D1524"/>
      <c r="E1524"/>
      <c r="F1524"/>
      <c r="G1524"/>
      <c r="H1524"/>
      <c r="I1524"/>
      <c r="J1524"/>
      <c r="K1524"/>
    </row>
    <row r="1525" spans="1:11" x14ac:dyDescent="0.25">
      <c r="A1525"/>
      <c r="B1525"/>
      <c r="C1525"/>
      <c r="D1525"/>
      <c r="E1525"/>
      <c r="F1525"/>
      <c r="G1525"/>
      <c r="H1525"/>
      <c r="I1525"/>
      <c r="J1525"/>
      <c r="K1525"/>
    </row>
    <row r="1526" spans="1:11" x14ac:dyDescent="0.25">
      <c r="A1526"/>
      <c r="B1526"/>
      <c r="C1526"/>
      <c r="D1526"/>
      <c r="E1526"/>
      <c r="F1526"/>
      <c r="G1526"/>
      <c r="H1526"/>
      <c r="I1526"/>
      <c r="J1526"/>
      <c r="K1526"/>
    </row>
    <row r="1527" spans="1:11" x14ac:dyDescent="0.25">
      <c r="A1527"/>
      <c r="B1527"/>
      <c r="C1527"/>
      <c r="D1527"/>
      <c r="E1527"/>
      <c r="F1527"/>
      <c r="G1527"/>
      <c r="H1527"/>
      <c r="I1527"/>
      <c r="J1527"/>
      <c r="K1527"/>
    </row>
    <row r="1528" spans="1:11" x14ac:dyDescent="0.25">
      <c r="A1528"/>
      <c r="B1528"/>
      <c r="C1528"/>
      <c r="D1528"/>
      <c r="E1528"/>
      <c r="F1528"/>
      <c r="G1528"/>
      <c r="H1528"/>
      <c r="I1528"/>
      <c r="J1528"/>
      <c r="K1528"/>
    </row>
    <row r="1529" spans="1:11" x14ac:dyDescent="0.25">
      <c r="A1529"/>
      <c r="B1529"/>
      <c r="C1529"/>
      <c r="D1529"/>
      <c r="E1529"/>
      <c r="F1529"/>
      <c r="G1529"/>
      <c r="H1529"/>
      <c r="I1529"/>
      <c r="J1529"/>
      <c r="K1529"/>
    </row>
    <row r="1530" spans="1:11" x14ac:dyDescent="0.25">
      <c r="A1530"/>
      <c r="B1530"/>
      <c r="C1530"/>
      <c r="D1530"/>
      <c r="E1530"/>
      <c r="F1530"/>
      <c r="G1530"/>
      <c r="H1530"/>
      <c r="I1530"/>
      <c r="J1530"/>
      <c r="K1530"/>
    </row>
    <row r="1531" spans="1:11" x14ac:dyDescent="0.25">
      <c r="A1531"/>
      <c r="B1531"/>
      <c r="C1531"/>
      <c r="D1531"/>
      <c r="E1531"/>
      <c r="F1531"/>
      <c r="G1531"/>
      <c r="H1531"/>
      <c r="I1531"/>
      <c r="J1531"/>
      <c r="K1531"/>
    </row>
    <row r="1532" spans="1:11" x14ac:dyDescent="0.25">
      <c r="A1532"/>
      <c r="B1532"/>
      <c r="C1532"/>
      <c r="D1532"/>
      <c r="E1532"/>
      <c r="F1532"/>
      <c r="G1532"/>
      <c r="H1532"/>
      <c r="I1532"/>
      <c r="J1532"/>
      <c r="K1532"/>
    </row>
    <row r="1533" spans="1:11" x14ac:dyDescent="0.25">
      <c r="A1533"/>
      <c r="B1533"/>
      <c r="C1533"/>
      <c r="D1533"/>
      <c r="E1533"/>
      <c r="F1533"/>
      <c r="G1533"/>
      <c r="H1533"/>
      <c r="I1533"/>
      <c r="J1533"/>
      <c r="K1533"/>
    </row>
    <row r="1534" spans="1:11" x14ac:dyDescent="0.25">
      <c r="A1534"/>
      <c r="B1534"/>
      <c r="C1534"/>
      <c r="D1534"/>
      <c r="E1534"/>
      <c r="F1534"/>
      <c r="G1534"/>
      <c r="H1534"/>
      <c r="I1534"/>
      <c r="J1534"/>
      <c r="K1534"/>
    </row>
    <row r="1535" spans="1:11" x14ac:dyDescent="0.25">
      <c r="A1535"/>
      <c r="B1535"/>
      <c r="C1535"/>
      <c r="D1535"/>
      <c r="E1535"/>
      <c r="F1535"/>
      <c r="G1535"/>
      <c r="H1535"/>
      <c r="I1535"/>
      <c r="J1535"/>
      <c r="K1535"/>
    </row>
    <row r="1536" spans="1:11" x14ac:dyDescent="0.25">
      <c r="A1536"/>
      <c r="B1536"/>
      <c r="C1536"/>
      <c r="D1536"/>
      <c r="E1536"/>
      <c r="F1536"/>
      <c r="G1536"/>
      <c r="H1536"/>
      <c r="I1536"/>
      <c r="J1536"/>
      <c r="K1536"/>
    </row>
    <row r="1537" spans="1:11" x14ac:dyDescent="0.25">
      <c r="A1537"/>
      <c r="B1537"/>
      <c r="C1537"/>
      <c r="D1537"/>
      <c r="E1537"/>
      <c r="F1537"/>
      <c r="G1537"/>
      <c r="H1537"/>
      <c r="I1537"/>
      <c r="J1537"/>
      <c r="K1537"/>
    </row>
    <row r="1538" spans="1:11" x14ac:dyDescent="0.25">
      <c r="A1538"/>
      <c r="B1538"/>
      <c r="C1538"/>
      <c r="D1538"/>
      <c r="E1538"/>
      <c r="F1538"/>
      <c r="G1538"/>
      <c r="H1538"/>
      <c r="I1538"/>
      <c r="J1538"/>
      <c r="K1538"/>
    </row>
    <row r="1539" spans="1:11" x14ac:dyDescent="0.25">
      <c r="A1539"/>
      <c r="B1539"/>
      <c r="C1539"/>
      <c r="D1539"/>
      <c r="E1539"/>
      <c r="F1539"/>
      <c r="G1539"/>
      <c r="H1539"/>
      <c r="I1539"/>
      <c r="J1539"/>
      <c r="K1539"/>
    </row>
    <row r="1540" spans="1:11" x14ac:dyDescent="0.25">
      <c r="A1540"/>
      <c r="B1540"/>
      <c r="C1540"/>
      <c r="D1540"/>
      <c r="E1540"/>
      <c r="F1540"/>
      <c r="G1540"/>
      <c r="H1540"/>
      <c r="I1540"/>
      <c r="J1540"/>
      <c r="K1540"/>
    </row>
    <row r="1541" spans="1:11" x14ac:dyDescent="0.25">
      <c r="A1541"/>
      <c r="B1541"/>
      <c r="C1541"/>
      <c r="D1541"/>
      <c r="E1541"/>
      <c r="F1541"/>
      <c r="G1541"/>
      <c r="H1541"/>
      <c r="I1541"/>
      <c r="J1541"/>
      <c r="K1541"/>
    </row>
    <row r="1542" spans="1:11" x14ac:dyDescent="0.25">
      <c r="A1542"/>
      <c r="B1542"/>
      <c r="C1542"/>
      <c r="D1542"/>
      <c r="E1542"/>
      <c r="F1542"/>
      <c r="G1542"/>
      <c r="H1542"/>
      <c r="I1542"/>
      <c r="J1542"/>
      <c r="K1542"/>
    </row>
    <row r="1543" spans="1:11" x14ac:dyDescent="0.25">
      <c r="A1543"/>
      <c r="B1543"/>
      <c r="C1543"/>
      <c r="D1543"/>
      <c r="E1543"/>
      <c r="F1543"/>
      <c r="G1543"/>
      <c r="H1543"/>
      <c r="I1543"/>
      <c r="J1543"/>
      <c r="K1543"/>
    </row>
    <row r="1544" spans="1:11" x14ac:dyDescent="0.25">
      <c r="A1544"/>
      <c r="B1544"/>
      <c r="C1544"/>
      <c r="D1544"/>
      <c r="E1544"/>
      <c r="F1544"/>
      <c r="G1544"/>
      <c r="H1544"/>
      <c r="I1544"/>
      <c r="J1544"/>
      <c r="K1544"/>
    </row>
    <row r="1545" spans="1:11" x14ac:dyDescent="0.25">
      <c r="A1545"/>
      <c r="B1545"/>
      <c r="C1545"/>
      <c r="D1545"/>
      <c r="E1545"/>
      <c r="F1545"/>
      <c r="G1545"/>
      <c r="H1545"/>
      <c r="I1545"/>
      <c r="J1545"/>
      <c r="K1545"/>
    </row>
    <row r="1546" spans="1:11" x14ac:dyDescent="0.25">
      <c r="A1546"/>
      <c r="B1546"/>
      <c r="C1546"/>
      <c r="D1546"/>
      <c r="E1546"/>
      <c r="F1546"/>
      <c r="G1546"/>
      <c r="H1546"/>
      <c r="I1546"/>
      <c r="J1546"/>
      <c r="K1546"/>
    </row>
    <row r="1547" spans="1:11" x14ac:dyDescent="0.25">
      <c r="A1547"/>
      <c r="B1547"/>
      <c r="C1547"/>
      <c r="D1547"/>
      <c r="E1547"/>
      <c r="F1547"/>
      <c r="G1547"/>
      <c r="H1547"/>
      <c r="I1547"/>
      <c r="J1547"/>
      <c r="K1547"/>
    </row>
    <row r="1548" spans="1:11" x14ac:dyDescent="0.25">
      <c r="A1548"/>
      <c r="B1548"/>
      <c r="C1548"/>
      <c r="D1548"/>
      <c r="E1548"/>
      <c r="F1548"/>
      <c r="G1548"/>
      <c r="H1548"/>
      <c r="I1548"/>
      <c r="J1548"/>
      <c r="K1548"/>
    </row>
    <row r="1549" spans="1:11" x14ac:dyDescent="0.25">
      <c r="A1549"/>
      <c r="B1549"/>
      <c r="C1549"/>
      <c r="D1549"/>
      <c r="E1549"/>
      <c r="F1549"/>
      <c r="G1549"/>
      <c r="H1549"/>
      <c r="I1549"/>
      <c r="J1549"/>
      <c r="K1549"/>
    </row>
    <row r="1550" spans="1:11" x14ac:dyDescent="0.25">
      <c r="A1550"/>
      <c r="B1550"/>
      <c r="C1550"/>
      <c r="D1550"/>
      <c r="E1550"/>
      <c r="F1550"/>
      <c r="G1550"/>
      <c r="H1550"/>
      <c r="I1550"/>
      <c r="J1550"/>
      <c r="K1550"/>
    </row>
    <row r="1551" spans="1:11" x14ac:dyDescent="0.25">
      <c r="A1551"/>
      <c r="B1551"/>
      <c r="C1551"/>
      <c r="D1551"/>
      <c r="E1551"/>
      <c r="F1551"/>
      <c r="G1551"/>
      <c r="H1551"/>
      <c r="I1551"/>
      <c r="J1551"/>
      <c r="K1551"/>
    </row>
    <row r="1552" spans="1:11" x14ac:dyDescent="0.25">
      <c r="A1552"/>
      <c r="B1552"/>
      <c r="C1552"/>
      <c r="D1552"/>
      <c r="E1552"/>
      <c r="F1552"/>
      <c r="G1552"/>
      <c r="H1552"/>
      <c r="I1552"/>
      <c r="J1552"/>
      <c r="K1552"/>
    </row>
    <row r="1553" spans="1:11" x14ac:dyDescent="0.25">
      <c r="A1553"/>
      <c r="B1553"/>
      <c r="C1553"/>
      <c r="D1553"/>
      <c r="E1553"/>
      <c r="F1553"/>
      <c r="G1553"/>
      <c r="H1553"/>
      <c r="I1553"/>
      <c r="J1553"/>
      <c r="K1553"/>
    </row>
    <row r="1554" spans="1:11" x14ac:dyDescent="0.25">
      <c r="A1554"/>
      <c r="B1554"/>
      <c r="C1554"/>
      <c r="D1554"/>
      <c r="E1554"/>
      <c r="F1554"/>
      <c r="G1554"/>
      <c r="H1554"/>
      <c r="I1554"/>
      <c r="J1554"/>
      <c r="K1554"/>
    </row>
    <row r="1555" spans="1:11" x14ac:dyDescent="0.25">
      <c r="A1555"/>
      <c r="B1555"/>
      <c r="C1555"/>
      <c r="D1555"/>
      <c r="E1555"/>
      <c r="F1555"/>
      <c r="G1555"/>
      <c r="H1555"/>
      <c r="I1555"/>
      <c r="J1555"/>
      <c r="K1555"/>
    </row>
    <row r="1556" spans="1:11" x14ac:dyDescent="0.25">
      <c r="A1556"/>
      <c r="B1556"/>
      <c r="C1556"/>
      <c r="D1556"/>
      <c r="E1556"/>
      <c r="F1556"/>
      <c r="G1556"/>
      <c r="H1556"/>
      <c r="I1556"/>
      <c r="J1556"/>
      <c r="K1556"/>
    </row>
    <row r="1557" spans="1:11" x14ac:dyDescent="0.25">
      <c r="A1557"/>
      <c r="B1557"/>
      <c r="C1557"/>
      <c r="D1557"/>
      <c r="E1557"/>
      <c r="F1557"/>
      <c r="G1557"/>
      <c r="H1557"/>
      <c r="I1557"/>
      <c r="J1557"/>
      <c r="K1557"/>
    </row>
    <row r="1558" spans="1:11" x14ac:dyDescent="0.25">
      <c r="A1558"/>
      <c r="B1558"/>
      <c r="C1558"/>
      <c r="D1558"/>
      <c r="E1558"/>
      <c r="F1558"/>
      <c r="G1558"/>
      <c r="H1558"/>
      <c r="I1558"/>
      <c r="J1558"/>
      <c r="K1558"/>
    </row>
    <row r="1559" spans="1:11" x14ac:dyDescent="0.25">
      <c r="A1559"/>
      <c r="B1559"/>
      <c r="C1559"/>
      <c r="D1559"/>
      <c r="E1559"/>
      <c r="F1559"/>
      <c r="G1559"/>
      <c r="H1559"/>
      <c r="I1559"/>
      <c r="J1559"/>
      <c r="K1559"/>
    </row>
    <row r="1560" spans="1:11" x14ac:dyDescent="0.25">
      <c r="A1560"/>
      <c r="B1560"/>
      <c r="C1560"/>
      <c r="D1560"/>
      <c r="E1560"/>
      <c r="F1560"/>
      <c r="G1560"/>
      <c r="H1560"/>
      <c r="I1560"/>
      <c r="J1560"/>
      <c r="K1560"/>
    </row>
    <row r="1561" spans="1:11" x14ac:dyDescent="0.25">
      <c r="A1561"/>
      <c r="B1561"/>
      <c r="C1561"/>
      <c r="D1561"/>
      <c r="E1561"/>
      <c r="F1561"/>
      <c r="G1561"/>
      <c r="H1561"/>
      <c r="I1561"/>
      <c r="J1561"/>
      <c r="K1561"/>
    </row>
    <row r="1562" spans="1:11" x14ac:dyDescent="0.25">
      <c r="A1562"/>
      <c r="B1562"/>
      <c r="C1562"/>
      <c r="D1562"/>
      <c r="E1562"/>
      <c r="F1562"/>
      <c r="G1562"/>
      <c r="H1562"/>
      <c r="I1562"/>
      <c r="J1562"/>
      <c r="K1562"/>
    </row>
    <row r="1563" spans="1:11" x14ac:dyDescent="0.25">
      <c r="A1563"/>
      <c r="B1563"/>
      <c r="C1563"/>
      <c r="D1563"/>
      <c r="E1563"/>
      <c r="F1563"/>
      <c r="G1563"/>
      <c r="H1563"/>
      <c r="I1563"/>
      <c r="J1563"/>
      <c r="K1563"/>
    </row>
    <row r="1564" spans="1:11" x14ac:dyDescent="0.25">
      <c r="A1564"/>
      <c r="B1564"/>
      <c r="C1564"/>
      <c r="D1564"/>
      <c r="E1564"/>
      <c r="F1564"/>
      <c r="G1564"/>
      <c r="H1564"/>
      <c r="I1564"/>
      <c r="J1564"/>
      <c r="K1564"/>
    </row>
    <row r="1565" spans="1:11" x14ac:dyDescent="0.25">
      <c r="A1565"/>
      <c r="B1565"/>
      <c r="C1565"/>
      <c r="D1565"/>
      <c r="E1565"/>
      <c r="F1565"/>
      <c r="G1565"/>
      <c r="H1565"/>
      <c r="I1565"/>
      <c r="J1565"/>
      <c r="K1565"/>
    </row>
    <row r="1566" spans="1:11" x14ac:dyDescent="0.25">
      <c r="A1566"/>
      <c r="B1566"/>
      <c r="C1566"/>
      <c r="D1566"/>
      <c r="E1566"/>
      <c r="F1566"/>
      <c r="G1566"/>
      <c r="H1566"/>
      <c r="I1566"/>
      <c r="J1566"/>
      <c r="K1566"/>
    </row>
    <row r="1567" spans="1:11" x14ac:dyDescent="0.25">
      <c r="A1567"/>
      <c r="B1567"/>
      <c r="C1567"/>
      <c r="D1567"/>
      <c r="E1567"/>
      <c r="F1567"/>
      <c r="G1567"/>
      <c r="H1567"/>
      <c r="I1567"/>
      <c r="J1567"/>
      <c r="K1567"/>
    </row>
    <row r="1568" spans="1:11" x14ac:dyDescent="0.25">
      <c r="A1568"/>
      <c r="B1568"/>
      <c r="C1568"/>
      <c r="D1568"/>
      <c r="E1568"/>
      <c r="F1568"/>
      <c r="G1568"/>
      <c r="H1568"/>
      <c r="I1568"/>
      <c r="J1568"/>
      <c r="K1568"/>
    </row>
    <row r="1569" spans="1:11" x14ac:dyDescent="0.25">
      <c r="A1569"/>
      <c r="B1569"/>
      <c r="C1569"/>
      <c r="D1569"/>
      <c r="E1569"/>
      <c r="F1569"/>
      <c r="G1569"/>
      <c r="H1569"/>
      <c r="I1569"/>
      <c r="J1569"/>
      <c r="K1569"/>
    </row>
    <row r="1570" spans="1:11" x14ac:dyDescent="0.25">
      <c r="A1570"/>
      <c r="B1570"/>
      <c r="C1570"/>
      <c r="D1570"/>
      <c r="E1570"/>
      <c r="F1570"/>
      <c r="G1570"/>
      <c r="H1570"/>
      <c r="I1570"/>
      <c r="J1570"/>
      <c r="K1570"/>
    </row>
    <row r="1571" spans="1:11" x14ac:dyDescent="0.25">
      <c r="A1571"/>
      <c r="B1571"/>
      <c r="C1571"/>
      <c r="D1571"/>
      <c r="E1571"/>
      <c r="F1571"/>
      <c r="G1571"/>
      <c r="H1571"/>
      <c r="I1571"/>
      <c r="J1571"/>
      <c r="K1571"/>
    </row>
    <row r="1572" spans="1:11" x14ac:dyDescent="0.25">
      <c r="A1572"/>
      <c r="B1572"/>
      <c r="C1572"/>
      <c r="D1572"/>
      <c r="E1572"/>
      <c r="F1572"/>
      <c r="G1572"/>
      <c r="H1572"/>
      <c r="I1572"/>
      <c r="J1572"/>
      <c r="K1572"/>
    </row>
    <row r="1573" spans="1:11" x14ac:dyDescent="0.25">
      <c r="A1573"/>
      <c r="B1573"/>
      <c r="C1573"/>
      <c r="D1573"/>
      <c r="E1573"/>
      <c r="F1573"/>
      <c r="G1573"/>
      <c r="H1573"/>
      <c r="I1573"/>
      <c r="J1573"/>
      <c r="K1573"/>
    </row>
    <row r="1574" spans="1:11" x14ac:dyDescent="0.25">
      <c r="A1574"/>
      <c r="B1574"/>
      <c r="C1574"/>
      <c r="D1574"/>
      <c r="E1574"/>
      <c r="F1574"/>
      <c r="G1574"/>
      <c r="H1574"/>
      <c r="I1574"/>
      <c r="J1574"/>
      <c r="K1574"/>
    </row>
    <row r="1575" spans="1:11" x14ac:dyDescent="0.25">
      <c r="A1575"/>
      <c r="B1575"/>
      <c r="C1575"/>
      <c r="D1575"/>
      <c r="E1575"/>
      <c r="F1575"/>
      <c r="G1575"/>
      <c r="H1575"/>
      <c r="I1575"/>
      <c r="J1575"/>
      <c r="K1575"/>
    </row>
    <row r="1576" spans="1:11" x14ac:dyDescent="0.25">
      <c r="A1576"/>
      <c r="B1576"/>
      <c r="C1576"/>
      <c r="D1576"/>
      <c r="E1576"/>
      <c r="F1576"/>
      <c r="G1576"/>
      <c r="H1576"/>
      <c r="I1576"/>
      <c r="J1576"/>
      <c r="K1576"/>
    </row>
    <row r="1577" spans="1:11" x14ac:dyDescent="0.25">
      <c r="A1577"/>
      <c r="B1577"/>
      <c r="C1577"/>
      <c r="D1577"/>
      <c r="E1577"/>
      <c r="F1577"/>
      <c r="G1577"/>
      <c r="H1577"/>
      <c r="I1577"/>
      <c r="J1577"/>
      <c r="K1577"/>
    </row>
    <row r="1578" spans="1:11" x14ac:dyDescent="0.25">
      <c r="A1578"/>
      <c r="B1578"/>
      <c r="C1578"/>
      <c r="D1578"/>
      <c r="E1578"/>
      <c r="F1578"/>
      <c r="G1578"/>
      <c r="H1578"/>
      <c r="I1578"/>
      <c r="J1578"/>
      <c r="K1578"/>
    </row>
    <row r="1579" spans="1:11" x14ac:dyDescent="0.25">
      <c r="A1579"/>
      <c r="B1579"/>
      <c r="C1579"/>
      <c r="D1579"/>
      <c r="E1579"/>
      <c r="F1579"/>
      <c r="G1579"/>
      <c r="H1579"/>
      <c r="I1579"/>
      <c r="J1579"/>
      <c r="K1579"/>
    </row>
    <row r="1580" spans="1:11" x14ac:dyDescent="0.25">
      <c r="A1580"/>
      <c r="B1580"/>
      <c r="C1580"/>
      <c r="D1580"/>
      <c r="E1580"/>
      <c r="F1580"/>
      <c r="G1580"/>
      <c r="H1580"/>
      <c r="I1580"/>
      <c r="J1580"/>
      <c r="K1580"/>
    </row>
    <row r="1581" spans="1:11" x14ac:dyDescent="0.25">
      <c r="A1581"/>
      <c r="B1581"/>
      <c r="C1581"/>
      <c r="D1581"/>
      <c r="E1581"/>
      <c r="F1581"/>
      <c r="G1581"/>
      <c r="H1581"/>
      <c r="I1581"/>
      <c r="J1581"/>
      <c r="K1581"/>
    </row>
    <row r="1582" spans="1:11" x14ac:dyDescent="0.25">
      <c r="A1582"/>
      <c r="B1582"/>
      <c r="C1582"/>
      <c r="D1582"/>
      <c r="E1582"/>
      <c r="F1582"/>
      <c r="G1582"/>
      <c r="H1582"/>
      <c r="I1582"/>
      <c r="J1582"/>
      <c r="K1582"/>
    </row>
    <row r="1583" spans="1:11" x14ac:dyDescent="0.25">
      <c r="A1583"/>
      <c r="B1583"/>
      <c r="C1583"/>
      <c r="D1583"/>
      <c r="E1583"/>
      <c r="F1583"/>
      <c r="G1583"/>
      <c r="H1583"/>
      <c r="I1583"/>
      <c r="J1583"/>
      <c r="K1583"/>
    </row>
    <row r="1584" spans="1:11" x14ac:dyDescent="0.25">
      <c r="A1584"/>
      <c r="B1584"/>
      <c r="C1584"/>
      <c r="D1584"/>
      <c r="E1584"/>
      <c r="F1584"/>
      <c r="G1584"/>
      <c r="H1584"/>
      <c r="I1584"/>
      <c r="J1584"/>
      <c r="K1584"/>
    </row>
    <row r="1585" spans="1:11" x14ac:dyDescent="0.25">
      <c r="A1585"/>
      <c r="B1585"/>
      <c r="C1585"/>
      <c r="D1585"/>
      <c r="E1585"/>
      <c r="F1585"/>
      <c r="G1585"/>
      <c r="H1585"/>
      <c r="I1585"/>
      <c r="J1585"/>
      <c r="K1585"/>
    </row>
    <row r="1586" spans="1:11" x14ac:dyDescent="0.25">
      <c r="A1586"/>
      <c r="B1586"/>
      <c r="C1586"/>
      <c r="D1586"/>
      <c r="E1586"/>
      <c r="F1586"/>
      <c r="G1586"/>
      <c r="H1586"/>
      <c r="I1586"/>
      <c r="J1586"/>
      <c r="K1586"/>
    </row>
    <row r="1587" spans="1:11" x14ac:dyDescent="0.25">
      <c r="A1587"/>
      <c r="B1587"/>
      <c r="C1587"/>
      <c r="D1587"/>
      <c r="E1587"/>
      <c r="F1587"/>
      <c r="G1587"/>
      <c r="H1587"/>
      <c r="I1587"/>
      <c r="J1587"/>
      <c r="K1587"/>
    </row>
    <row r="1588" spans="1:11" x14ac:dyDescent="0.25">
      <c r="A1588"/>
      <c r="B1588"/>
      <c r="C1588"/>
      <c r="D1588"/>
      <c r="E1588"/>
      <c r="F1588"/>
      <c r="G1588"/>
      <c r="H1588"/>
      <c r="I1588"/>
      <c r="J1588"/>
      <c r="K1588"/>
    </row>
    <row r="1589" spans="1:11" x14ac:dyDescent="0.25">
      <c r="A1589"/>
      <c r="B1589"/>
      <c r="C1589"/>
      <c r="D1589"/>
      <c r="E1589"/>
      <c r="F1589"/>
      <c r="G1589"/>
      <c r="H1589"/>
      <c r="I1589"/>
      <c r="J1589"/>
      <c r="K1589"/>
    </row>
    <row r="1590" spans="1:11" x14ac:dyDescent="0.25">
      <c r="A1590"/>
      <c r="B1590"/>
      <c r="C1590"/>
      <c r="D1590"/>
      <c r="E1590"/>
      <c r="F1590"/>
      <c r="G1590"/>
      <c r="H1590"/>
      <c r="I1590"/>
      <c r="J1590"/>
      <c r="K1590"/>
    </row>
    <row r="1591" spans="1:11" x14ac:dyDescent="0.25">
      <c r="A1591"/>
      <c r="B1591"/>
      <c r="C1591"/>
      <c r="D1591"/>
      <c r="E1591"/>
      <c r="F1591"/>
      <c r="G1591"/>
      <c r="H1591"/>
      <c r="I1591"/>
      <c r="J1591"/>
      <c r="K1591"/>
    </row>
    <row r="1592" spans="1:11" x14ac:dyDescent="0.25">
      <c r="A1592"/>
      <c r="B1592"/>
      <c r="C1592"/>
      <c r="D1592"/>
      <c r="E1592"/>
      <c r="F1592"/>
      <c r="G1592"/>
      <c r="H1592"/>
      <c r="I1592"/>
      <c r="J1592"/>
      <c r="K1592"/>
    </row>
    <row r="1593" spans="1:11" x14ac:dyDescent="0.25">
      <c r="A1593"/>
      <c r="B1593"/>
      <c r="C1593"/>
      <c r="D1593"/>
      <c r="E1593"/>
      <c r="F1593"/>
      <c r="G1593"/>
      <c r="H1593"/>
      <c r="I1593"/>
      <c r="J1593"/>
      <c r="K1593"/>
    </row>
    <row r="1594" spans="1:11" x14ac:dyDescent="0.25">
      <c r="A1594"/>
      <c r="B1594"/>
      <c r="C1594"/>
      <c r="D1594"/>
      <c r="E1594"/>
      <c r="F1594"/>
      <c r="G1594"/>
      <c r="H1594"/>
      <c r="I1594"/>
      <c r="J1594"/>
      <c r="K1594"/>
    </row>
    <row r="1595" spans="1:11" x14ac:dyDescent="0.25">
      <c r="A1595"/>
      <c r="B1595"/>
      <c r="C1595"/>
      <c r="D1595"/>
      <c r="E1595"/>
      <c r="F1595"/>
      <c r="G1595"/>
      <c r="H1595"/>
      <c r="I1595"/>
      <c r="J1595"/>
      <c r="K1595"/>
    </row>
    <row r="1596" spans="1:11" x14ac:dyDescent="0.25">
      <c r="A1596"/>
      <c r="B1596"/>
      <c r="C1596"/>
      <c r="D1596"/>
      <c r="E1596"/>
      <c r="F1596"/>
      <c r="G1596"/>
      <c r="H1596"/>
      <c r="I1596"/>
      <c r="J1596"/>
      <c r="K1596"/>
    </row>
    <row r="1597" spans="1:11" x14ac:dyDescent="0.25">
      <c r="A1597"/>
      <c r="B1597"/>
      <c r="C1597"/>
      <c r="D1597"/>
      <c r="E1597"/>
      <c r="F1597"/>
      <c r="G1597"/>
      <c r="H1597"/>
      <c r="I1597"/>
      <c r="J1597"/>
      <c r="K1597"/>
    </row>
    <row r="1598" spans="1:11" x14ac:dyDescent="0.25">
      <c r="A1598"/>
      <c r="B1598"/>
      <c r="C1598"/>
      <c r="D1598"/>
      <c r="E1598"/>
      <c r="F1598"/>
      <c r="G1598"/>
      <c r="H1598"/>
      <c r="I1598"/>
      <c r="J1598"/>
      <c r="K1598"/>
    </row>
    <row r="1599" spans="1:11" x14ac:dyDescent="0.25">
      <c r="A1599"/>
      <c r="B1599"/>
      <c r="C1599"/>
      <c r="D1599"/>
      <c r="E1599"/>
      <c r="F1599"/>
      <c r="G1599"/>
      <c r="H1599"/>
      <c r="I1599"/>
      <c r="J1599"/>
      <c r="K1599"/>
    </row>
    <row r="1600" spans="1:11" x14ac:dyDescent="0.25">
      <c r="A1600"/>
      <c r="B1600"/>
      <c r="C1600"/>
      <c r="D1600"/>
      <c r="E1600"/>
      <c r="F1600"/>
      <c r="G1600"/>
      <c r="H1600"/>
      <c r="I1600"/>
      <c r="J1600"/>
      <c r="K1600"/>
    </row>
    <row r="1601" spans="1:11" x14ac:dyDescent="0.25">
      <c r="A1601"/>
      <c r="B1601"/>
      <c r="C1601"/>
      <c r="D1601"/>
      <c r="E1601"/>
      <c r="F1601"/>
      <c r="G1601"/>
      <c r="H1601"/>
      <c r="I1601"/>
      <c r="J1601"/>
      <c r="K1601"/>
    </row>
    <row r="1602" spans="1:11" x14ac:dyDescent="0.25">
      <c r="A1602"/>
      <c r="B1602"/>
      <c r="C1602"/>
      <c r="D1602"/>
      <c r="E1602"/>
      <c r="F1602"/>
      <c r="G1602"/>
      <c r="H1602"/>
      <c r="I1602"/>
      <c r="J1602"/>
      <c r="K1602"/>
    </row>
    <row r="1603" spans="1:11" x14ac:dyDescent="0.25">
      <c r="A1603"/>
      <c r="B1603"/>
      <c r="C1603"/>
      <c r="D1603"/>
      <c r="E1603"/>
      <c r="F1603"/>
      <c r="G1603"/>
      <c r="H1603"/>
      <c r="I1603"/>
      <c r="J1603"/>
      <c r="K1603"/>
    </row>
    <row r="1604" spans="1:11" x14ac:dyDescent="0.25">
      <c r="A1604"/>
      <c r="B1604"/>
      <c r="C1604"/>
      <c r="D1604"/>
      <c r="E1604"/>
      <c r="F1604"/>
      <c r="G1604"/>
      <c r="H1604"/>
      <c r="I1604"/>
      <c r="J1604"/>
      <c r="K1604"/>
    </row>
    <row r="1605" spans="1:11" x14ac:dyDescent="0.25">
      <c r="A1605"/>
      <c r="B1605"/>
      <c r="C1605"/>
      <c r="D1605"/>
      <c r="E1605"/>
      <c r="F1605"/>
      <c r="G1605"/>
      <c r="H1605"/>
      <c r="I1605"/>
      <c r="J1605"/>
      <c r="K1605"/>
    </row>
    <row r="1606" spans="1:11" x14ac:dyDescent="0.25">
      <c r="A1606"/>
      <c r="B1606"/>
      <c r="C1606"/>
      <c r="D1606"/>
      <c r="E1606"/>
      <c r="F1606"/>
      <c r="G1606"/>
      <c r="H1606"/>
      <c r="I1606"/>
      <c r="J1606"/>
      <c r="K1606"/>
    </row>
    <row r="1607" spans="1:11" x14ac:dyDescent="0.25">
      <c r="A1607"/>
      <c r="B1607"/>
      <c r="C1607"/>
      <c r="D1607"/>
      <c r="E1607"/>
      <c r="F1607"/>
      <c r="G1607"/>
      <c r="H1607"/>
      <c r="I1607"/>
      <c r="J1607"/>
      <c r="K1607"/>
    </row>
    <row r="1608" spans="1:11" x14ac:dyDescent="0.25">
      <c r="A1608"/>
      <c r="B1608"/>
      <c r="C1608"/>
      <c r="D1608"/>
      <c r="E1608"/>
      <c r="F1608"/>
      <c r="G1608"/>
      <c r="H1608"/>
      <c r="I1608"/>
      <c r="J1608"/>
      <c r="K1608"/>
    </row>
    <row r="1609" spans="1:11" x14ac:dyDescent="0.25">
      <c r="A1609"/>
      <c r="B1609"/>
      <c r="C1609"/>
      <c r="D1609"/>
      <c r="E1609"/>
      <c r="F1609"/>
      <c r="G1609"/>
      <c r="H1609"/>
      <c r="I1609"/>
      <c r="J1609"/>
      <c r="K1609"/>
    </row>
    <row r="1610" spans="1:11" x14ac:dyDescent="0.25">
      <c r="A1610"/>
      <c r="B1610"/>
      <c r="C1610"/>
      <c r="D1610"/>
      <c r="E1610"/>
      <c r="F1610"/>
      <c r="G1610"/>
      <c r="H1610"/>
      <c r="I1610"/>
      <c r="J1610"/>
      <c r="K1610"/>
    </row>
    <row r="1611" spans="1:11" x14ac:dyDescent="0.25">
      <c r="A1611"/>
      <c r="B1611"/>
      <c r="C1611"/>
      <c r="D1611"/>
      <c r="E1611"/>
      <c r="F1611"/>
      <c r="G1611"/>
      <c r="H1611"/>
      <c r="I1611"/>
      <c r="J1611"/>
      <c r="K1611"/>
    </row>
    <row r="1612" spans="1:11" x14ac:dyDescent="0.25">
      <c r="A1612"/>
      <c r="B1612"/>
      <c r="C1612"/>
      <c r="D1612"/>
      <c r="E1612"/>
      <c r="F1612"/>
      <c r="G1612"/>
      <c r="H1612"/>
      <c r="I1612"/>
      <c r="J1612"/>
      <c r="K1612"/>
    </row>
    <row r="1613" spans="1:11" x14ac:dyDescent="0.25">
      <c r="A1613"/>
      <c r="B1613"/>
      <c r="C1613"/>
      <c r="D1613"/>
      <c r="E1613"/>
      <c r="F1613"/>
      <c r="G1613"/>
      <c r="H1613"/>
      <c r="I1613"/>
      <c r="J1613"/>
      <c r="K1613"/>
    </row>
    <row r="1614" spans="1:11" x14ac:dyDescent="0.25">
      <c r="A1614"/>
      <c r="B1614"/>
      <c r="C1614"/>
      <c r="D1614"/>
      <c r="E1614"/>
      <c r="F1614"/>
      <c r="G1614"/>
      <c r="H1614"/>
      <c r="I1614"/>
      <c r="J1614"/>
      <c r="K1614"/>
    </row>
    <row r="1615" spans="1:11" x14ac:dyDescent="0.25">
      <c r="A1615"/>
      <c r="B1615"/>
      <c r="C1615"/>
      <c r="D1615"/>
      <c r="E1615"/>
      <c r="F1615"/>
      <c r="G1615"/>
      <c r="H1615"/>
      <c r="I1615"/>
      <c r="J1615"/>
      <c r="K1615"/>
    </row>
    <row r="1616" spans="1:11" x14ac:dyDescent="0.25">
      <c r="A1616"/>
      <c r="B1616"/>
      <c r="C1616"/>
      <c r="D1616"/>
      <c r="E1616"/>
      <c r="F1616"/>
      <c r="G1616"/>
      <c r="H1616"/>
      <c r="I1616"/>
      <c r="J1616"/>
      <c r="K1616"/>
    </row>
    <row r="1617" spans="1:11" x14ac:dyDescent="0.25">
      <c r="A1617"/>
      <c r="B1617"/>
      <c r="C1617"/>
      <c r="D1617"/>
      <c r="E1617"/>
      <c r="F1617"/>
      <c r="G1617"/>
      <c r="H1617"/>
      <c r="I1617"/>
      <c r="J1617"/>
      <c r="K1617"/>
    </row>
    <row r="1618" spans="1:11" x14ac:dyDescent="0.25">
      <c r="A1618"/>
      <c r="B1618"/>
      <c r="C1618"/>
      <c r="D1618"/>
      <c r="E1618"/>
      <c r="F1618"/>
      <c r="G1618"/>
      <c r="H1618"/>
      <c r="I1618"/>
      <c r="J1618"/>
      <c r="K1618"/>
    </row>
    <row r="1619" spans="1:11" x14ac:dyDescent="0.25">
      <c r="A1619"/>
      <c r="B1619"/>
      <c r="C1619"/>
      <c r="D1619"/>
      <c r="E1619"/>
      <c r="F1619"/>
      <c r="G1619"/>
      <c r="H1619"/>
      <c r="I1619"/>
      <c r="J1619"/>
      <c r="K1619"/>
    </row>
    <row r="1620" spans="1:11" x14ac:dyDescent="0.25">
      <c r="A1620"/>
      <c r="B1620"/>
      <c r="C1620"/>
      <c r="D1620"/>
      <c r="E1620"/>
      <c r="F1620"/>
      <c r="G1620"/>
      <c r="H1620"/>
      <c r="I1620"/>
      <c r="J1620"/>
      <c r="K1620"/>
    </row>
    <row r="1621" spans="1:11" x14ac:dyDescent="0.25">
      <c r="A1621"/>
      <c r="B1621"/>
      <c r="C1621"/>
      <c r="D1621"/>
      <c r="E1621"/>
      <c r="F1621"/>
      <c r="G1621"/>
      <c r="H1621"/>
      <c r="I1621"/>
      <c r="J1621"/>
      <c r="K1621"/>
    </row>
    <row r="1622" spans="1:11" x14ac:dyDescent="0.25">
      <c r="A1622"/>
      <c r="B1622"/>
      <c r="C1622"/>
      <c r="D1622"/>
      <c r="E1622"/>
      <c r="F1622"/>
      <c r="G1622"/>
      <c r="H1622"/>
      <c r="I1622"/>
      <c r="J1622"/>
      <c r="K1622"/>
    </row>
    <row r="1623" spans="1:11" x14ac:dyDescent="0.25">
      <c r="A1623"/>
      <c r="B1623"/>
      <c r="C1623"/>
      <c r="D1623"/>
      <c r="E1623"/>
      <c r="F1623"/>
      <c r="G1623"/>
      <c r="H1623"/>
      <c r="I1623"/>
      <c r="J1623"/>
      <c r="K1623"/>
    </row>
    <row r="1624" spans="1:11" x14ac:dyDescent="0.25">
      <c r="A1624"/>
      <c r="B1624"/>
      <c r="C1624"/>
      <c r="D1624"/>
      <c r="E1624"/>
      <c r="F1624"/>
      <c r="G1624"/>
      <c r="H1624"/>
      <c r="I1624"/>
      <c r="J1624"/>
      <c r="K1624"/>
    </row>
    <row r="1625" spans="1:11" x14ac:dyDescent="0.25">
      <c r="A1625"/>
      <c r="B1625"/>
      <c r="C1625"/>
      <c r="D1625"/>
      <c r="E1625"/>
      <c r="F1625"/>
      <c r="G1625"/>
      <c r="H1625"/>
      <c r="I1625"/>
      <c r="J1625"/>
      <c r="K1625"/>
    </row>
    <row r="1626" spans="1:11" x14ac:dyDescent="0.25">
      <c r="A1626"/>
      <c r="B1626"/>
      <c r="C1626"/>
      <c r="D1626"/>
      <c r="E1626"/>
      <c r="F1626"/>
      <c r="G1626"/>
      <c r="H1626"/>
      <c r="I1626"/>
      <c r="J1626"/>
      <c r="K1626"/>
    </row>
    <row r="1627" spans="1:11" x14ac:dyDescent="0.25">
      <c r="A1627"/>
      <c r="B1627"/>
      <c r="C1627"/>
      <c r="D1627"/>
      <c r="E1627"/>
      <c r="F1627"/>
      <c r="G1627"/>
      <c r="H1627"/>
      <c r="I1627"/>
      <c r="J1627"/>
      <c r="K1627"/>
    </row>
    <row r="1628" spans="1:11" x14ac:dyDescent="0.25">
      <c r="A1628"/>
      <c r="B1628"/>
      <c r="C1628"/>
      <c r="D1628"/>
      <c r="E1628"/>
      <c r="F1628"/>
      <c r="G1628"/>
      <c r="H1628"/>
      <c r="I1628"/>
      <c r="J1628"/>
      <c r="K1628"/>
    </row>
    <row r="1629" spans="1:11" x14ac:dyDescent="0.25">
      <c r="A1629"/>
      <c r="B1629"/>
      <c r="C1629"/>
      <c r="D1629"/>
      <c r="E1629"/>
      <c r="F1629"/>
      <c r="G1629"/>
      <c r="H1629"/>
      <c r="I1629"/>
      <c r="J1629"/>
      <c r="K1629"/>
    </row>
    <row r="1630" spans="1:11" x14ac:dyDescent="0.25">
      <c r="A1630"/>
      <c r="B1630"/>
      <c r="C1630"/>
      <c r="D1630"/>
      <c r="E1630"/>
      <c r="F1630"/>
      <c r="G1630"/>
      <c r="H1630"/>
      <c r="I1630"/>
      <c r="J1630"/>
      <c r="K1630"/>
    </row>
    <row r="1631" spans="1:11" x14ac:dyDescent="0.25">
      <c r="A1631"/>
      <c r="B1631"/>
      <c r="C1631"/>
      <c r="D1631"/>
      <c r="E1631"/>
      <c r="F1631"/>
      <c r="G1631"/>
      <c r="H1631"/>
      <c r="I1631"/>
      <c r="J1631"/>
      <c r="K1631"/>
    </row>
    <row r="1632" spans="1:11" x14ac:dyDescent="0.25">
      <c r="A1632"/>
      <c r="B1632"/>
      <c r="C1632"/>
      <c r="D1632"/>
      <c r="E1632"/>
      <c r="F1632"/>
      <c r="G1632"/>
      <c r="H1632"/>
      <c r="I1632"/>
      <c r="J1632"/>
      <c r="K1632"/>
    </row>
    <row r="1633" spans="1:11" x14ac:dyDescent="0.25">
      <c r="A1633"/>
      <c r="B1633"/>
      <c r="C1633"/>
      <c r="D1633"/>
      <c r="E1633"/>
      <c r="F1633"/>
      <c r="G1633"/>
      <c r="H1633"/>
      <c r="I1633"/>
      <c r="J1633"/>
      <c r="K1633"/>
    </row>
    <row r="1634" spans="1:11" x14ac:dyDescent="0.25">
      <c r="A1634"/>
      <c r="B1634"/>
      <c r="C1634"/>
      <c r="D1634"/>
      <c r="E1634"/>
      <c r="F1634"/>
      <c r="G1634"/>
      <c r="H1634"/>
      <c r="I1634"/>
      <c r="J1634"/>
      <c r="K1634"/>
    </row>
    <row r="1635" spans="1:11" x14ac:dyDescent="0.25">
      <c r="A1635"/>
      <c r="B1635"/>
      <c r="C1635"/>
      <c r="D1635"/>
      <c r="E1635"/>
      <c r="F1635"/>
      <c r="G1635"/>
      <c r="H1635"/>
      <c r="I1635"/>
      <c r="J1635"/>
      <c r="K1635"/>
    </row>
    <row r="1636" spans="1:11" x14ac:dyDescent="0.25">
      <c r="A1636"/>
      <c r="B1636"/>
      <c r="C1636"/>
      <c r="D1636"/>
      <c r="E1636"/>
      <c r="F1636"/>
      <c r="G1636"/>
      <c r="H1636"/>
      <c r="I1636"/>
      <c r="J1636"/>
      <c r="K1636"/>
    </row>
    <row r="1637" spans="1:11" x14ac:dyDescent="0.25">
      <c r="A1637"/>
      <c r="B1637"/>
      <c r="C1637"/>
      <c r="D1637"/>
      <c r="E1637"/>
      <c r="F1637"/>
      <c r="G1637"/>
      <c r="H1637"/>
      <c r="I1637"/>
      <c r="J1637"/>
      <c r="K1637"/>
    </row>
    <row r="1638" spans="1:11" x14ac:dyDescent="0.25">
      <c r="A1638"/>
      <c r="B1638"/>
      <c r="C1638"/>
      <c r="D1638"/>
      <c r="E1638"/>
      <c r="F1638"/>
      <c r="G1638"/>
      <c r="H1638"/>
      <c r="I1638"/>
      <c r="J1638"/>
      <c r="K1638"/>
    </row>
    <row r="1639" spans="1:11" x14ac:dyDescent="0.25">
      <c r="A1639"/>
      <c r="B1639"/>
      <c r="C1639"/>
      <c r="D1639"/>
      <c r="E1639"/>
      <c r="F1639"/>
      <c r="G1639"/>
      <c r="H1639"/>
      <c r="I1639"/>
      <c r="J1639"/>
      <c r="K1639"/>
    </row>
    <row r="1640" spans="1:11" x14ac:dyDescent="0.25">
      <c r="A1640"/>
      <c r="B1640"/>
      <c r="C1640"/>
      <c r="D1640"/>
      <c r="E1640"/>
      <c r="F1640"/>
      <c r="G1640"/>
      <c r="H1640"/>
      <c r="I1640"/>
      <c r="J1640"/>
      <c r="K1640"/>
    </row>
    <row r="1641" spans="1:11" x14ac:dyDescent="0.25">
      <c r="A1641"/>
      <c r="B1641"/>
      <c r="C1641"/>
      <c r="D1641"/>
      <c r="E1641"/>
      <c r="F1641"/>
      <c r="G1641"/>
      <c r="H1641"/>
      <c r="I1641"/>
      <c r="J1641"/>
      <c r="K1641"/>
    </row>
    <row r="1642" spans="1:11" x14ac:dyDescent="0.25">
      <c r="A1642"/>
      <c r="B1642"/>
      <c r="C1642"/>
      <c r="D1642"/>
      <c r="E1642"/>
      <c r="F1642"/>
      <c r="G1642"/>
      <c r="H1642"/>
      <c r="I1642"/>
      <c r="J1642"/>
      <c r="K1642"/>
    </row>
    <row r="1643" spans="1:11" x14ac:dyDescent="0.25">
      <c r="A1643"/>
      <c r="B1643"/>
      <c r="C1643"/>
      <c r="D1643"/>
      <c r="E1643"/>
      <c r="F1643"/>
      <c r="G1643"/>
      <c r="H1643"/>
      <c r="I1643"/>
      <c r="J1643"/>
      <c r="K1643"/>
    </row>
    <row r="1644" spans="1:11" x14ac:dyDescent="0.25">
      <c r="A1644"/>
      <c r="B1644"/>
      <c r="C1644"/>
      <c r="D1644"/>
      <c r="E1644"/>
      <c r="F1644"/>
      <c r="G1644"/>
      <c r="H1644"/>
      <c r="I1644"/>
      <c r="J1644"/>
      <c r="K1644"/>
    </row>
    <row r="1645" spans="1:11" x14ac:dyDescent="0.25">
      <c r="A1645"/>
      <c r="B1645"/>
      <c r="C1645"/>
      <c r="D1645"/>
      <c r="E1645"/>
      <c r="F1645"/>
      <c r="G1645"/>
      <c r="H1645"/>
      <c r="I1645"/>
      <c r="J1645"/>
      <c r="K1645"/>
    </row>
    <row r="1646" spans="1:11" x14ac:dyDescent="0.25">
      <c r="A1646"/>
      <c r="B1646"/>
      <c r="C1646"/>
      <c r="D1646"/>
      <c r="E1646"/>
      <c r="F1646"/>
      <c r="G1646"/>
      <c r="H1646"/>
      <c r="I1646"/>
      <c r="J1646"/>
      <c r="K1646"/>
    </row>
    <row r="1647" spans="1:11" x14ac:dyDescent="0.25">
      <c r="A1647"/>
      <c r="B1647"/>
      <c r="C1647"/>
      <c r="D1647"/>
      <c r="E1647"/>
      <c r="F1647"/>
      <c r="G1647"/>
      <c r="H1647"/>
      <c r="I1647"/>
      <c r="J1647"/>
      <c r="K1647"/>
    </row>
    <row r="1648" spans="1:11" x14ac:dyDescent="0.25">
      <c r="A1648"/>
      <c r="B1648"/>
      <c r="C1648"/>
      <c r="D1648"/>
      <c r="E1648"/>
      <c r="F1648"/>
      <c r="G1648"/>
      <c r="H1648"/>
      <c r="I1648"/>
      <c r="J1648"/>
      <c r="K1648"/>
    </row>
    <row r="1649" spans="1:11" x14ac:dyDescent="0.25">
      <c r="A1649"/>
      <c r="B1649"/>
      <c r="C1649"/>
      <c r="D1649"/>
      <c r="E1649"/>
      <c r="F1649"/>
      <c r="G1649"/>
      <c r="H1649"/>
      <c r="I1649"/>
      <c r="J1649"/>
      <c r="K1649"/>
    </row>
    <row r="1650" spans="1:11" x14ac:dyDescent="0.25">
      <c r="A1650"/>
      <c r="B1650"/>
      <c r="C1650"/>
      <c r="D1650"/>
      <c r="E1650"/>
      <c r="F1650"/>
      <c r="G1650"/>
      <c r="H1650"/>
      <c r="I1650"/>
      <c r="J1650"/>
      <c r="K1650"/>
    </row>
    <row r="1651" spans="1:11" x14ac:dyDescent="0.25">
      <c r="A1651"/>
      <c r="B1651"/>
      <c r="C1651"/>
      <c r="D1651"/>
      <c r="E1651"/>
      <c r="F1651"/>
      <c r="G1651"/>
      <c r="H1651"/>
      <c r="I1651"/>
      <c r="J1651"/>
      <c r="K1651"/>
    </row>
    <row r="1652" spans="1:11" x14ac:dyDescent="0.25">
      <c r="A1652"/>
      <c r="B1652"/>
      <c r="C1652"/>
      <c r="D1652"/>
      <c r="E1652"/>
      <c r="F1652"/>
      <c r="G1652"/>
      <c r="H1652"/>
      <c r="I1652"/>
      <c r="J1652"/>
      <c r="K1652"/>
    </row>
    <row r="1653" spans="1:11" x14ac:dyDescent="0.25">
      <c r="A1653"/>
      <c r="B1653"/>
      <c r="C1653"/>
      <c r="D1653"/>
      <c r="E1653"/>
      <c r="F1653"/>
      <c r="G1653"/>
      <c r="H1653"/>
      <c r="I1653"/>
      <c r="J1653"/>
      <c r="K1653"/>
    </row>
    <row r="1654" spans="1:11" x14ac:dyDescent="0.25">
      <c r="A1654"/>
      <c r="B1654"/>
      <c r="C1654"/>
      <c r="D1654"/>
      <c r="E1654"/>
      <c r="F1654"/>
      <c r="G1654"/>
      <c r="H1654"/>
      <c r="I1654"/>
      <c r="J1654"/>
      <c r="K1654"/>
    </row>
    <row r="1655" spans="1:11" x14ac:dyDescent="0.25">
      <c r="A1655"/>
      <c r="B1655"/>
      <c r="C1655"/>
      <c r="D1655"/>
      <c r="E1655"/>
      <c r="F1655"/>
      <c r="G1655"/>
      <c r="H1655"/>
      <c r="I1655"/>
      <c r="J1655"/>
      <c r="K1655"/>
    </row>
    <row r="1656" spans="1:11" x14ac:dyDescent="0.25">
      <c r="A1656"/>
      <c r="B1656"/>
      <c r="C1656"/>
      <c r="D1656"/>
      <c r="E1656"/>
      <c r="F1656"/>
      <c r="G1656"/>
      <c r="H1656"/>
      <c r="I1656"/>
      <c r="J1656"/>
      <c r="K1656"/>
    </row>
    <row r="1657" spans="1:11" x14ac:dyDescent="0.25">
      <c r="A1657"/>
      <c r="B1657"/>
      <c r="C1657"/>
      <c r="D1657"/>
      <c r="E1657"/>
      <c r="F1657"/>
      <c r="G1657"/>
      <c r="H1657"/>
      <c r="I1657"/>
      <c r="J1657"/>
      <c r="K1657"/>
    </row>
    <row r="1658" spans="1:11" x14ac:dyDescent="0.25">
      <c r="A1658"/>
      <c r="B1658"/>
      <c r="C1658"/>
      <c r="D1658"/>
      <c r="E1658"/>
      <c r="F1658"/>
      <c r="G1658"/>
      <c r="H1658"/>
      <c r="I1658"/>
      <c r="J1658"/>
      <c r="K1658"/>
    </row>
    <row r="1659" spans="1:11" x14ac:dyDescent="0.25">
      <c r="A1659"/>
      <c r="B1659"/>
      <c r="C1659"/>
      <c r="D1659"/>
      <c r="E1659"/>
      <c r="F1659"/>
      <c r="G1659"/>
      <c r="H1659"/>
      <c r="I1659"/>
      <c r="J1659"/>
      <c r="K1659"/>
    </row>
    <row r="1660" spans="1:11" x14ac:dyDescent="0.25">
      <c r="A1660"/>
      <c r="B1660"/>
      <c r="C1660"/>
      <c r="D1660"/>
      <c r="E1660"/>
      <c r="F1660"/>
      <c r="G1660"/>
      <c r="H1660"/>
      <c r="I1660"/>
      <c r="J1660"/>
      <c r="K1660"/>
    </row>
    <row r="1661" spans="1:11" x14ac:dyDescent="0.25">
      <c r="A1661"/>
      <c r="B1661"/>
      <c r="C1661"/>
      <c r="D1661"/>
      <c r="E1661"/>
      <c r="F1661"/>
      <c r="G1661"/>
      <c r="H1661"/>
      <c r="I1661"/>
      <c r="J1661"/>
      <c r="K1661"/>
    </row>
    <row r="1662" spans="1:11" x14ac:dyDescent="0.25">
      <c r="A1662"/>
      <c r="B1662"/>
      <c r="C1662"/>
      <c r="D1662"/>
      <c r="E1662"/>
      <c r="F1662"/>
      <c r="G1662"/>
      <c r="H1662"/>
      <c r="I1662"/>
      <c r="J1662"/>
      <c r="K1662"/>
    </row>
    <row r="1663" spans="1:11" x14ac:dyDescent="0.25">
      <c r="A1663"/>
      <c r="B1663"/>
      <c r="C1663"/>
      <c r="D1663"/>
      <c r="E1663"/>
      <c r="F1663"/>
      <c r="G1663"/>
      <c r="H1663"/>
      <c r="I1663"/>
      <c r="J1663"/>
      <c r="K1663"/>
    </row>
    <row r="1664" spans="1:11" x14ac:dyDescent="0.25">
      <c r="A1664"/>
      <c r="B1664"/>
      <c r="C1664"/>
      <c r="D1664"/>
      <c r="E1664"/>
      <c r="F1664"/>
      <c r="G1664"/>
      <c r="H1664"/>
      <c r="I1664"/>
      <c r="J1664"/>
      <c r="K1664"/>
    </row>
    <row r="1665" spans="1:11" x14ac:dyDescent="0.25">
      <c r="A1665"/>
      <c r="B1665"/>
      <c r="C1665"/>
      <c r="D1665"/>
      <c r="E1665"/>
      <c r="F1665"/>
      <c r="G1665"/>
      <c r="H1665"/>
      <c r="I1665"/>
      <c r="J1665"/>
      <c r="K1665"/>
    </row>
    <row r="1666" spans="1:11" x14ac:dyDescent="0.25">
      <c r="A1666"/>
      <c r="B1666"/>
      <c r="C1666"/>
      <c r="D1666"/>
      <c r="E1666"/>
      <c r="F1666"/>
      <c r="G1666"/>
      <c r="H1666"/>
      <c r="I1666"/>
      <c r="J1666"/>
      <c r="K1666"/>
    </row>
    <row r="1667" spans="1:11" x14ac:dyDescent="0.25">
      <c r="A1667"/>
      <c r="B1667"/>
      <c r="C1667"/>
      <c r="D1667"/>
      <c r="E1667"/>
      <c r="F1667"/>
      <c r="G1667"/>
      <c r="H1667"/>
      <c r="I1667"/>
      <c r="J1667"/>
      <c r="K1667"/>
    </row>
    <row r="1668" spans="1:11" x14ac:dyDescent="0.25">
      <c r="A1668"/>
      <c r="B1668"/>
      <c r="C1668"/>
      <c r="D1668"/>
      <c r="E1668"/>
      <c r="F1668"/>
      <c r="G1668"/>
      <c r="H1668"/>
      <c r="I1668"/>
      <c r="J1668"/>
      <c r="K1668"/>
    </row>
    <row r="1669" spans="1:11" x14ac:dyDescent="0.25">
      <c r="A1669"/>
      <c r="B1669"/>
      <c r="C1669"/>
      <c r="D1669"/>
      <c r="E1669"/>
      <c r="F1669"/>
      <c r="G1669"/>
      <c r="H1669"/>
      <c r="I1669"/>
      <c r="J1669"/>
      <c r="K1669"/>
    </row>
    <row r="1670" spans="1:11" x14ac:dyDescent="0.25">
      <c r="A1670"/>
      <c r="B1670"/>
      <c r="C1670"/>
      <c r="D1670"/>
      <c r="E1670"/>
      <c r="F1670"/>
      <c r="G1670"/>
      <c r="H1670"/>
      <c r="I1670"/>
      <c r="J1670"/>
      <c r="K1670"/>
    </row>
    <row r="1671" spans="1:11" x14ac:dyDescent="0.25">
      <c r="A1671"/>
      <c r="B1671"/>
      <c r="C1671"/>
      <c r="D1671"/>
      <c r="E1671"/>
      <c r="F1671"/>
      <c r="G1671"/>
      <c r="H1671"/>
      <c r="I1671"/>
      <c r="J1671"/>
      <c r="K1671"/>
    </row>
    <row r="1672" spans="1:11" x14ac:dyDescent="0.25">
      <c r="A1672"/>
      <c r="B1672"/>
      <c r="C1672"/>
      <c r="D1672"/>
      <c r="E1672"/>
      <c r="F1672"/>
      <c r="G1672"/>
      <c r="H1672"/>
      <c r="I1672"/>
      <c r="J1672"/>
      <c r="K1672"/>
    </row>
    <row r="1673" spans="1:11" x14ac:dyDescent="0.25">
      <c r="A1673"/>
      <c r="B1673"/>
      <c r="C1673"/>
      <c r="D1673"/>
      <c r="E1673"/>
      <c r="F1673"/>
      <c r="G1673"/>
      <c r="H1673"/>
      <c r="I1673"/>
      <c r="J1673"/>
      <c r="K1673"/>
    </row>
    <row r="1674" spans="1:11" x14ac:dyDescent="0.25">
      <c r="A1674"/>
      <c r="B1674"/>
      <c r="C1674"/>
      <c r="D1674"/>
      <c r="E1674"/>
      <c r="F1674"/>
      <c r="G1674"/>
      <c r="H1674"/>
      <c r="I1674"/>
      <c r="J1674"/>
      <c r="K1674"/>
    </row>
    <row r="1675" spans="1:11" x14ac:dyDescent="0.25">
      <c r="A1675"/>
      <c r="B1675"/>
      <c r="C1675"/>
      <c r="D1675"/>
      <c r="E1675"/>
      <c r="F1675"/>
      <c r="G1675"/>
      <c r="H1675"/>
      <c r="I1675"/>
      <c r="J1675"/>
      <c r="K1675"/>
    </row>
    <row r="1676" spans="1:11" x14ac:dyDescent="0.25">
      <c r="A1676"/>
      <c r="B1676"/>
      <c r="C1676"/>
      <c r="D1676"/>
      <c r="E1676"/>
      <c r="F1676"/>
      <c r="G1676"/>
      <c r="H1676"/>
      <c r="I1676"/>
      <c r="J1676"/>
      <c r="K1676"/>
    </row>
    <row r="1677" spans="1:11" x14ac:dyDescent="0.25">
      <c r="A1677"/>
      <c r="B1677"/>
      <c r="C1677"/>
      <c r="D1677"/>
      <c r="E1677"/>
      <c r="F1677"/>
      <c r="G1677"/>
      <c r="H1677"/>
      <c r="I1677"/>
      <c r="J1677"/>
      <c r="K1677"/>
    </row>
    <row r="1678" spans="1:11" x14ac:dyDescent="0.25">
      <c r="A1678"/>
      <c r="B1678"/>
      <c r="C1678"/>
      <c r="D1678"/>
      <c r="E1678"/>
      <c r="F1678"/>
      <c r="G1678"/>
      <c r="H1678"/>
      <c r="I1678"/>
      <c r="J1678"/>
      <c r="K1678"/>
    </row>
    <row r="1679" spans="1:11" x14ac:dyDescent="0.25">
      <c r="A1679"/>
      <c r="B1679"/>
      <c r="C1679"/>
      <c r="D1679"/>
      <c r="E1679"/>
      <c r="F1679"/>
      <c r="G1679"/>
      <c r="H1679"/>
      <c r="I1679"/>
      <c r="J1679"/>
      <c r="K1679"/>
    </row>
    <row r="1680" spans="1:11" x14ac:dyDescent="0.25">
      <c r="A1680"/>
      <c r="B1680"/>
      <c r="C1680"/>
      <c r="D1680"/>
      <c r="E1680"/>
      <c r="F1680"/>
      <c r="G1680"/>
      <c r="H1680"/>
      <c r="I1680"/>
      <c r="J1680"/>
      <c r="K1680"/>
    </row>
    <row r="1681" spans="1:11" x14ac:dyDescent="0.25">
      <c r="A1681"/>
      <c r="B1681"/>
      <c r="C1681"/>
      <c r="D1681"/>
      <c r="E1681"/>
      <c r="F1681"/>
      <c r="G1681"/>
      <c r="H1681"/>
      <c r="I1681"/>
      <c r="J1681"/>
      <c r="K1681"/>
    </row>
    <row r="1682" spans="1:11" x14ac:dyDescent="0.25">
      <c r="A1682"/>
      <c r="B1682"/>
      <c r="C1682"/>
      <c r="D1682"/>
      <c r="E1682"/>
      <c r="F1682"/>
      <c r="G1682"/>
      <c r="H1682"/>
      <c r="I1682"/>
      <c r="J1682"/>
      <c r="K1682"/>
    </row>
    <row r="1683" spans="1:11" x14ac:dyDescent="0.25">
      <c r="A1683"/>
      <c r="B1683"/>
      <c r="C1683"/>
      <c r="D1683"/>
      <c r="E1683"/>
      <c r="F1683"/>
      <c r="G1683"/>
      <c r="H1683"/>
      <c r="I1683"/>
      <c r="J1683"/>
      <c r="K1683"/>
    </row>
    <row r="1684" spans="1:11" x14ac:dyDescent="0.25">
      <c r="A1684"/>
      <c r="B1684"/>
      <c r="C1684"/>
      <c r="D1684"/>
      <c r="E1684"/>
      <c r="F1684"/>
      <c r="G1684"/>
      <c r="H1684"/>
      <c r="I1684"/>
      <c r="J1684"/>
      <c r="K1684"/>
    </row>
    <row r="1685" spans="1:11" x14ac:dyDescent="0.25">
      <c r="A1685"/>
      <c r="B1685"/>
      <c r="C1685"/>
      <c r="D1685"/>
      <c r="E1685"/>
      <c r="F1685"/>
      <c r="G1685"/>
      <c r="H1685"/>
      <c r="I1685"/>
      <c r="J1685"/>
      <c r="K1685"/>
    </row>
    <row r="1686" spans="1:11" x14ac:dyDescent="0.25">
      <c r="A1686"/>
      <c r="B1686"/>
      <c r="C1686"/>
      <c r="D1686"/>
      <c r="E1686"/>
      <c r="F1686"/>
      <c r="G1686"/>
      <c r="H1686"/>
      <c r="I1686"/>
      <c r="J1686"/>
      <c r="K1686"/>
    </row>
    <row r="1687" spans="1:11" x14ac:dyDescent="0.25">
      <c r="A1687"/>
      <c r="B1687"/>
      <c r="C1687"/>
      <c r="D1687"/>
      <c r="E1687"/>
      <c r="F1687"/>
      <c r="G1687"/>
      <c r="H1687"/>
      <c r="I1687"/>
      <c r="J1687"/>
      <c r="K1687"/>
    </row>
    <row r="1688" spans="1:11" x14ac:dyDescent="0.25">
      <c r="A1688"/>
      <c r="B1688"/>
      <c r="C1688"/>
      <c r="D1688"/>
      <c r="E1688"/>
      <c r="F1688"/>
      <c r="G1688"/>
      <c r="H1688"/>
      <c r="I1688"/>
      <c r="J1688"/>
      <c r="K1688"/>
    </row>
    <row r="1689" spans="1:11" x14ac:dyDescent="0.25">
      <c r="A1689"/>
      <c r="B1689"/>
      <c r="C1689"/>
      <c r="D1689"/>
      <c r="E1689"/>
      <c r="F1689"/>
      <c r="G1689"/>
      <c r="H1689"/>
      <c r="I1689"/>
      <c r="J1689"/>
      <c r="K1689"/>
    </row>
    <row r="1690" spans="1:11" x14ac:dyDescent="0.25">
      <c r="A1690"/>
      <c r="B1690"/>
      <c r="C1690"/>
      <c r="D1690"/>
      <c r="E1690"/>
      <c r="F1690"/>
      <c r="G1690"/>
      <c r="H1690"/>
      <c r="I1690"/>
      <c r="J1690"/>
      <c r="K1690"/>
    </row>
    <row r="1691" spans="1:11" x14ac:dyDescent="0.25">
      <c r="A1691"/>
      <c r="B1691"/>
      <c r="C1691"/>
      <c r="D1691"/>
      <c r="E1691"/>
      <c r="F1691"/>
      <c r="G1691"/>
      <c r="H1691"/>
      <c r="I1691"/>
      <c r="J1691"/>
      <c r="K1691"/>
    </row>
    <row r="1692" spans="1:11" x14ac:dyDescent="0.25">
      <c r="A1692"/>
      <c r="B1692"/>
      <c r="C1692"/>
      <c r="D1692"/>
      <c r="E1692"/>
      <c r="F1692"/>
      <c r="G1692"/>
      <c r="H1692"/>
      <c r="I1692"/>
      <c r="J1692"/>
      <c r="K1692"/>
    </row>
    <row r="1693" spans="1:11" x14ac:dyDescent="0.25">
      <c r="A1693"/>
      <c r="B1693"/>
      <c r="C1693"/>
      <c r="D1693"/>
      <c r="E1693"/>
      <c r="F1693"/>
      <c r="G1693"/>
      <c r="H1693"/>
      <c r="I1693"/>
      <c r="J1693"/>
      <c r="K1693"/>
    </row>
    <row r="1694" spans="1:11" x14ac:dyDescent="0.25">
      <c r="A1694"/>
      <c r="B1694"/>
      <c r="C1694"/>
      <c r="D1694"/>
      <c r="E1694"/>
      <c r="F1694"/>
      <c r="G1694"/>
      <c r="H1694"/>
      <c r="I1694"/>
      <c r="J1694"/>
      <c r="K1694"/>
    </row>
    <row r="1695" spans="1:11" x14ac:dyDescent="0.25">
      <c r="A1695"/>
      <c r="B1695"/>
      <c r="C1695"/>
      <c r="D1695"/>
      <c r="E1695"/>
      <c r="F1695"/>
      <c r="G1695"/>
      <c r="H1695"/>
      <c r="I1695"/>
      <c r="J1695"/>
      <c r="K1695"/>
    </row>
    <row r="1696" spans="1:11" x14ac:dyDescent="0.25">
      <c r="A1696"/>
      <c r="B1696"/>
      <c r="C1696"/>
      <c r="D1696"/>
      <c r="E1696"/>
      <c r="F1696"/>
      <c r="G1696"/>
      <c r="H1696"/>
      <c r="I1696"/>
      <c r="J1696"/>
      <c r="K1696"/>
    </row>
    <row r="1697" spans="1:11" x14ac:dyDescent="0.25">
      <c r="A1697"/>
      <c r="B1697"/>
      <c r="C1697"/>
      <c r="D1697"/>
      <c r="E1697"/>
      <c r="F1697"/>
      <c r="G1697"/>
      <c r="H1697"/>
      <c r="I1697"/>
      <c r="J1697"/>
      <c r="K1697"/>
    </row>
    <row r="1698" spans="1:11" x14ac:dyDescent="0.25">
      <c r="A1698"/>
      <c r="B1698"/>
      <c r="C1698"/>
      <c r="D1698"/>
      <c r="E1698"/>
      <c r="F1698"/>
      <c r="G1698"/>
      <c r="H1698"/>
      <c r="I1698"/>
      <c r="J1698"/>
      <c r="K1698"/>
    </row>
    <row r="1699" spans="1:11" x14ac:dyDescent="0.25">
      <c r="A1699"/>
      <c r="B1699"/>
      <c r="C1699"/>
      <c r="D1699"/>
      <c r="E1699"/>
      <c r="F1699"/>
      <c r="G1699"/>
      <c r="H1699"/>
      <c r="I1699"/>
      <c r="J1699"/>
      <c r="K1699"/>
    </row>
    <row r="1700" spans="1:11" x14ac:dyDescent="0.25">
      <c r="A1700"/>
      <c r="B1700"/>
      <c r="C1700"/>
      <c r="D1700"/>
      <c r="E1700"/>
      <c r="F1700"/>
      <c r="G1700"/>
      <c r="H1700"/>
      <c r="I1700"/>
      <c r="J1700"/>
      <c r="K1700"/>
    </row>
    <row r="1701" spans="1:11" x14ac:dyDescent="0.25">
      <c r="A1701"/>
      <c r="B1701"/>
      <c r="C1701"/>
      <c r="D1701"/>
      <c r="E1701"/>
      <c r="F1701"/>
      <c r="G1701"/>
      <c r="H1701"/>
      <c r="I1701"/>
      <c r="J1701"/>
      <c r="K1701"/>
    </row>
    <row r="1702" spans="1:11" x14ac:dyDescent="0.25">
      <c r="A1702"/>
      <c r="B1702"/>
      <c r="C1702"/>
      <c r="D1702"/>
      <c r="E1702"/>
      <c r="F1702"/>
      <c r="G1702"/>
      <c r="H1702"/>
      <c r="I1702"/>
      <c r="J1702"/>
      <c r="K1702"/>
    </row>
    <row r="1703" spans="1:11" x14ac:dyDescent="0.25">
      <c r="A1703"/>
      <c r="B1703"/>
      <c r="C1703"/>
      <c r="D1703"/>
      <c r="E1703"/>
      <c r="F1703"/>
      <c r="G1703"/>
      <c r="H1703"/>
      <c r="I1703"/>
      <c r="J1703"/>
      <c r="K1703"/>
    </row>
    <row r="1704" spans="1:11" x14ac:dyDescent="0.25">
      <c r="A1704"/>
      <c r="B1704"/>
      <c r="C1704"/>
      <c r="D1704"/>
      <c r="E1704"/>
      <c r="F1704"/>
      <c r="G1704"/>
      <c r="H1704"/>
      <c r="I1704"/>
      <c r="J1704"/>
      <c r="K1704"/>
    </row>
    <row r="1705" spans="1:11" x14ac:dyDescent="0.25">
      <c r="A1705"/>
      <c r="B1705"/>
      <c r="C1705"/>
      <c r="D1705"/>
      <c r="E1705"/>
      <c r="F1705"/>
      <c r="G1705"/>
      <c r="H1705"/>
      <c r="I1705"/>
      <c r="J1705"/>
      <c r="K1705"/>
    </row>
    <row r="1706" spans="1:11" x14ac:dyDescent="0.25">
      <c r="A1706"/>
      <c r="B1706"/>
      <c r="C1706"/>
      <c r="D1706"/>
      <c r="E1706"/>
      <c r="F1706"/>
      <c r="G1706"/>
      <c r="H1706"/>
      <c r="I1706"/>
      <c r="J1706"/>
      <c r="K1706"/>
    </row>
    <row r="1707" spans="1:11" x14ac:dyDescent="0.25">
      <c r="A1707"/>
      <c r="B1707"/>
      <c r="C1707"/>
      <c r="D1707"/>
      <c r="E1707"/>
      <c r="F1707"/>
      <c r="G1707"/>
      <c r="H1707"/>
      <c r="I1707"/>
      <c r="J1707"/>
      <c r="K1707"/>
    </row>
    <row r="1708" spans="1:11" x14ac:dyDescent="0.25">
      <c r="A1708"/>
      <c r="B1708"/>
      <c r="C1708"/>
      <c r="D1708"/>
      <c r="E1708"/>
      <c r="F1708"/>
      <c r="G1708"/>
      <c r="H1708"/>
      <c r="I1708"/>
      <c r="J1708"/>
      <c r="K1708"/>
    </row>
    <row r="1709" spans="1:11" x14ac:dyDescent="0.25">
      <c r="A1709"/>
      <c r="B1709"/>
      <c r="C1709"/>
      <c r="D1709"/>
      <c r="E1709"/>
      <c r="F1709"/>
      <c r="G1709"/>
      <c r="H1709"/>
      <c r="I1709"/>
      <c r="J1709"/>
      <c r="K1709"/>
    </row>
    <row r="1710" spans="1:11" x14ac:dyDescent="0.25">
      <c r="A1710"/>
      <c r="B1710"/>
      <c r="C1710"/>
      <c r="D1710"/>
      <c r="E1710"/>
      <c r="F1710"/>
      <c r="G1710"/>
      <c r="H1710"/>
      <c r="I1710"/>
      <c r="J1710"/>
      <c r="K1710"/>
    </row>
    <row r="1711" spans="1:11" x14ac:dyDescent="0.25">
      <c r="A1711"/>
      <c r="B1711"/>
      <c r="C1711"/>
      <c r="D1711"/>
      <c r="E1711"/>
      <c r="F1711"/>
      <c r="G1711"/>
      <c r="H1711"/>
      <c r="I1711"/>
      <c r="J1711"/>
      <c r="K1711"/>
    </row>
    <row r="1712" spans="1:11" x14ac:dyDescent="0.25">
      <c r="A1712"/>
      <c r="B1712"/>
      <c r="C1712"/>
      <c r="D1712"/>
      <c r="E1712"/>
      <c r="F1712"/>
      <c r="G1712"/>
      <c r="H1712"/>
      <c r="I1712"/>
      <c r="J1712"/>
      <c r="K1712"/>
    </row>
    <row r="1713" spans="1:11" x14ac:dyDescent="0.25">
      <c r="A1713"/>
      <c r="B1713"/>
      <c r="C1713"/>
      <c r="D1713"/>
      <c r="E1713"/>
      <c r="F1713"/>
      <c r="G1713"/>
      <c r="H1713"/>
      <c r="I1713"/>
      <c r="J1713"/>
      <c r="K1713"/>
    </row>
    <row r="1714" spans="1:11" x14ac:dyDescent="0.25">
      <c r="A1714"/>
      <c r="B1714"/>
      <c r="C1714"/>
      <c r="D1714"/>
      <c r="E1714"/>
      <c r="F1714"/>
      <c r="G1714"/>
      <c r="H1714"/>
      <c r="I1714"/>
      <c r="J1714"/>
      <c r="K1714"/>
    </row>
    <row r="1715" spans="1:11" x14ac:dyDescent="0.25">
      <c r="A1715"/>
      <c r="B1715"/>
      <c r="C1715"/>
      <c r="D1715"/>
      <c r="E1715"/>
      <c r="F1715"/>
      <c r="G1715"/>
      <c r="H1715"/>
      <c r="I1715"/>
      <c r="J1715"/>
      <c r="K1715"/>
    </row>
    <row r="1716" spans="1:11" x14ac:dyDescent="0.25">
      <c r="A1716"/>
      <c r="B1716"/>
      <c r="C1716"/>
      <c r="D1716"/>
      <c r="E1716"/>
      <c r="F1716"/>
      <c r="G1716"/>
      <c r="H1716"/>
      <c r="I1716"/>
      <c r="J1716"/>
      <c r="K1716"/>
    </row>
    <row r="1717" spans="1:11" x14ac:dyDescent="0.25">
      <c r="A1717"/>
      <c r="B1717"/>
      <c r="C1717"/>
      <c r="D1717"/>
      <c r="E1717"/>
      <c r="F1717"/>
      <c r="G1717"/>
      <c r="H1717"/>
      <c r="I1717"/>
      <c r="J1717"/>
      <c r="K1717"/>
    </row>
    <row r="1718" spans="1:11" x14ac:dyDescent="0.25">
      <c r="A1718"/>
      <c r="B1718"/>
      <c r="C1718"/>
      <c r="D1718"/>
      <c r="E1718"/>
      <c r="F1718"/>
      <c r="G1718"/>
      <c r="H1718"/>
      <c r="I1718"/>
      <c r="J1718"/>
      <c r="K1718"/>
    </row>
    <row r="1719" spans="1:11" x14ac:dyDescent="0.25">
      <c r="A1719"/>
      <c r="B1719"/>
      <c r="C1719"/>
      <c r="D1719"/>
      <c r="E1719"/>
      <c r="F1719"/>
      <c r="G1719"/>
      <c r="H1719"/>
      <c r="I1719"/>
      <c r="J1719"/>
      <c r="K1719"/>
    </row>
    <row r="1720" spans="1:11" x14ac:dyDescent="0.25">
      <c r="A1720"/>
      <c r="B1720"/>
      <c r="C1720"/>
      <c r="D1720"/>
      <c r="E1720"/>
      <c r="F1720"/>
      <c r="G1720"/>
      <c r="H1720"/>
      <c r="I1720"/>
      <c r="J1720"/>
      <c r="K1720"/>
    </row>
    <row r="1721" spans="1:11" x14ac:dyDescent="0.25">
      <c r="A1721"/>
      <c r="B1721"/>
      <c r="C1721"/>
      <c r="D1721"/>
      <c r="E1721"/>
      <c r="F1721"/>
      <c r="G1721"/>
      <c r="H1721"/>
      <c r="I1721"/>
      <c r="J1721"/>
      <c r="K1721"/>
    </row>
    <row r="1722" spans="1:11" x14ac:dyDescent="0.25">
      <c r="A1722"/>
      <c r="B1722"/>
      <c r="C1722"/>
      <c r="D1722"/>
      <c r="E1722"/>
      <c r="F1722"/>
      <c r="G1722"/>
      <c r="H1722"/>
      <c r="I1722"/>
      <c r="J1722"/>
      <c r="K1722"/>
    </row>
    <row r="1723" spans="1:11" x14ac:dyDescent="0.25">
      <c r="A1723"/>
      <c r="B1723"/>
      <c r="C1723"/>
      <c r="D1723"/>
      <c r="E1723"/>
      <c r="F1723"/>
      <c r="G1723"/>
      <c r="H1723"/>
      <c r="I1723"/>
      <c r="J1723"/>
      <c r="K1723"/>
    </row>
    <row r="1724" spans="1:11" x14ac:dyDescent="0.25">
      <c r="A1724"/>
      <c r="B1724"/>
      <c r="C1724"/>
      <c r="D1724"/>
      <c r="E1724"/>
      <c r="F1724"/>
      <c r="G1724"/>
      <c r="H1724"/>
      <c r="I1724"/>
      <c r="J1724"/>
      <c r="K1724"/>
    </row>
    <row r="1725" spans="1:11" x14ac:dyDescent="0.25">
      <c r="A1725"/>
      <c r="B1725"/>
      <c r="C1725"/>
      <c r="D1725"/>
      <c r="E1725"/>
      <c r="F1725"/>
      <c r="G1725"/>
      <c r="H1725"/>
      <c r="I1725"/>
      <c r="J1725"/>
      <c r="K1725"/>
    </row>
    <row r="1726" spans="1:11" x14ac:dyDescent="0.25">
      <c r="A1726"/>
      <c r="B1726"/>
      <c r="C1726"/>
      <c r="D1726"/>
      <c r="E1726"/>
      <c r="F1726"/>
      <c r="G1726"/>
      <c r="H1726"/>
      <c r="I1726"/>
      <c r="J1726"/>
      <c r="K1726"/>
    </row>
    <row r="1727" spans="1:11" x14ac:dyDescent="0.25">
      <c r="A1727"/>
      <c r="B1727"/>
      <c r="C1727"/>
      <c r="D1727"/>
      <c r="E1727"/>
      <c r="F1727"/>
      <c r="G1727"/>
      <c r="H1727"/>
      <c r="I1727"/>
      <c r="J1727"/>
      <c r="K1727"/>
    </row>
    <row r="1728" spans="1:11" x14ac:dyDescent="0.25">
      <c r="A1728"/>
      <c r="B1728"/>
      <c r="C1728"/>
      <c r="D1728"/>
      <c r="E1728"/>
      <c r="F1728"/>
      <c r="G1728"/>
      <c r="H1728"/>
      <c r="I1728"/>
      <c r="J1728"/>
      <c r="K1728"/>
    </row>
    <row r="1729" spans="1:11" x14ac:dyDescent="0.25">
      <c r="A1729"/>
      <c r="B1729"/>
      <c r="C1729"/>
      <c r="D1729"/>
      <c r="E1729"/>
      <c r="F1729"/>
      <c r="G1729"/>
      <c r="H1729"/>
      <c r="I1729"/>
      <c r="J1729"/>
      <c r="K1729"/>
    </row>
    <row r="1730" spans="1:11" x14ac:dyDescent="0.25">
      <c r="A1730"/>
      <c r="B1730"/>
      <c r="C1730"/>
      <c r="D1730"/>
      <c r="E1730"/>
      <c r="F1730"/>
      <c r="G1730"/>
      <c r="H1730"/>
      <c r="I1730"/>
      <c r="J1730"/>
      <c r="K1730"/>
    </row>
    <row r="1731" spans="1:11" x14ac:dyDescent="0.25">
      <c r="A1731"/>
      <c r="B1731"/>
      <c r="C1731"/>
      <c r="D1731"/>
      <c r="E1731"/>
      <c r="F1731"/>
      <c r="G1731"/>
      <c r="H1731"/>
      <c r="I1731"/>
      <c r="J1731"/>
      <c r="K1731"/>
    </row>
    <row r="1732" spans="1:11" x14ac:dyDescent="0.25">
      <c r="A1732"/>
      <c r="B1732"/>
      <c r="C1732"/>
      <c r="D1732"/>
      <c r="E1732"/>
      <c r="F1732"/>
      <c r="G1732"/>
      <c r="H1732"/>
      <c r="I1732"/>
      <c r="J1732"/>
      <c r="K1732"/>
    </row>
    <row r="1733" spans="1:11" x14ac:dyDescent="0.25">
      <c r="A1733"/>
      <c r="B1733"/>
      <c r="C1733"/>
      <c r="D1733"/>
      <c r="E1733"/>
      <c r="F1733"/>
      <c r="G1733"/>
      <c r="H1733"/>
      <c r="I1733"/>
      <c r="J1733"/>
      <c r="K1733"/>
    </row>
    <row r="1734" spans="1:11" x14ac:dyDescent="0.25">
      <c r="A1734"/>
      <c r="B1734"/>
      <c r="C1734"/>
      <c r="D1734"/>
      <c r="E1734"/>
      <c r="F1734"/>
      <c r="G1734"/>
      <c r="H1734"/>
      <c r="I1734"/>
      <c r="J1734"/>
      <c r="K1734"/>
    </row>
    <row r="1735" spans="1:11" x14ac:dyDescent="0.25">
      <c r="A1735"/>
      <c r="B1735"/>
      <c r="C1735"/>
      <c r="D1735"/>
      <c r="E1735"/>
      <c r="F1735"/>
      <c r="G1735"/>
      <c r="H1735"/>
      <c r="I1735"/>
      <c r="J1735"/>
      <c r="K1735"/>
    </row>
    <row r="1736" spans="1:11" x14ac:dyDescent="0.25">
      <c r="A1736"/>
      <c r="B1736"/>
      <c r="C1736"/>
      <c r="D1736"/>
      <c r="E1736"/>
      <c r="F1736"/>
      <c r="G1736"/>
      <c r="H1736"/>
      <c r="I1736"/>
      <c r="J1736"/>
      <c r="K1736"/>
    </row>
    <row r="1737" spans="1:11" x14ac:dyDescent="0.25">
      <c r="A1737"/>
      <c r="B1737"/>
      <c r="C1737"/>
      <c r="D1737"/>
      <c r="E1737"/>
      <c r="F1737"/>
      <c r="G1737"/>
      <c r="H1737"/>
      <c r="I1737"/>
      <c r="J1737"/>
      <c r="K1737"/>
    </row>
    <row r="1738" spans="1:11" x14ac:dyDescent="0.25">
      <c r="A1738"/>
      <c r="B1738"/>
      <c r="C1738"/>
      <c r="D1738"/>
      <c r="E1738"/>
      <c r="F1738"/>
      <c r="G1738"/>
      <c r="H1738"/>
      <c r="I1738"/>
      <c r="J1738"/>
      <c r="K1738"/>
    </row>
    <row r="1739" spans="1:11" x14ac:dyDescent="0.25">
      <c r="A1739"/>
      <c r="B1739"/>
      <c r="C1739"/>
      <c r="D1739"/>
      <c r="E1739"/>
      <c r="F1739"/>
      <c r="G1739"/>
      <c r="H1739"/>
      <c r="I1739"/>
      <c r="J1739"/>
      <c r="K1739"/>
    </row>
    <row r="1740" spans="1:11" x14ac:dyDescent="0.25">
      <c r="A1740"/>
      <c r="B1740"/>
      <c r="C1740"/>
      <c r="D1740"/>
      <c r="E1740"/>
      <c r="F1740"/>
      <c r="G1740"/>
      <c r="H1740"/>
      <c r="I1740"/>
      <c r="J1740"/>
      <c r="K1740"/>
    </row>
    <row r="1741" spans="1:11" x14ac:dyDescent="0.25">
      <c r="A1741"/>
      <c r="B1741"/>
      <c r="C1741"/>
      <c r="D1741"/>
      <c r="E1741"/>
      <c r="F1741"/>
      <c r="G1741"/>
      <c r="H1741"/>
      <c r="I1741"/>
      <c r="J1741"/>
      <c r="K1741"/>
    </row>
    <row r="1742" spans="1:11" x14ac:dyDescent="0.25">
      <c r="A1742"/>
      <c r="B1742"/>
      <c r="C1742"/>
      <c r="D1742"/>
      <c r="E1742"/>
      <c r="F1742"/>
      <c r="G1742"/>
      <c r="H1742"/>
      <c r="I1742"/>
      <c r="J1742"/>
      <c r="K1742"/>
    </row>
    <row r="1743" spans="1:11" x14ac:dyDescent="0.25">
      <c r="A1743"/>
      <c r="B1743"/>
      <c r="C1743"/>
      <c r="D1743"/>
      <c r="E1743"/>
      <c r="F1743"/>
      <c r="G1743"/>
      <c r="H1743"/>
      <c r="I1743"/>
      <c r="J1743"/>
      <c r="K1743"/>
    </row>
    <row r="1744" spans="1:11" x14ac:dyDescent="0.25">
      <c r="A1744"/>
      <c r="B1744"/>
      <c r="C1744"/>
      <c r="D1744"/>
      <c r="E1744"/>
      <c r="F1744"/>
      <c r="G1744"/>
      <c r="H1744"/>
      <c r="I1744"/>
      <c r="J1744"/>
      <c r="K1744"/>
    </row>
    <row r="1745" spans="1:11" x14ac:dyDescent="0.25">
      <c r="A1745"/>
      <c r="B1745"/>
      <c r="C1745"/>
      <c r="D1745"/>
      <c r="E1745"/>
      <c r="F1745"/>
      <c r="G1745"/>
      <c r="H1745"/>
      <c r="I1745"/>
      <c r="J1745"/>
      <c r="K1745"/>
    </row>
    <row r="1746" spans="1:11" x14ac:dyDescent="0.25">
      <c r="A1746"/>
      <c r="B1746"/>
      <c r="C1746"/>
      <c r="D1746"/>
      <c r="E1746"/>
      <c r="F1746"/>
      <c r="G1746"/>
      <c r="H1746"/>
      <c r="I1746"/>
      <c r="J1746"/>
      <c r="K1746"/>
    </row>
    <row r="1747" spans="1:11" x14ac:dyDescent="0.25">
      <c r="A1747"/>
      <c r="B1747"/>
      <c r="C1747"/>
      <c r="D1747"/>
      <c r="E1747"/>
      <c r="F1747"/>
      <c r="G1747"/>
      <c r="H1747"/>
      <c r="I1747"/>
      <c r="J1747"/>
      <c r="K1747"/>
    </row>
    <row r="1748" spans="1:11" x14ac:dyDescent="0.25">
      <c r="A1748"/>
      <c r="B1748"/>
      <c r="C1748"/>
      <c r="D1748"/>
      <c r="E1748"/>
      <c r="F1748"/>
      <c r="G1748"/>
      <c r="H1748"/>
      <c r="I1748"/>
      <c r="J1748"/>
      <c r="K1748"/>
    </row>
    <row r="1749" spans="1:11" x14ac:dyDescent="0.25">
      <c r="A1749"/>
      <c r="B1749"/>
      <c r="C1749"/>
      <c r="D1749"/>
      <c r="E1749"/>
      <c r="F1749"/>
      <c r="G1749"/>
      <c r="H1749"/>
      <c r="I1749"/>
      <c r="J1749"/>
      <c r="K1749"/>
    </row>
    <row r="1750" spans="1:11" x14ac:dyDescent="0.25">
      <c r="A1750"/>
      <c r="B1750"/>
      <c r="C1750"/>
      <c r="D1750"/>
      <c r="E1750"/>
      <c r="F1750"/>
      <c r="G1750"/>
      <c r="H1750"/>
      <c r="I1750"/>
      <c r="J1750"/>
      <c r="K1750"/>
    </row>
    <row r="1751" spans="1:11" x14ac:dyDescent="0.25">
      <c r="A1751"/>
      <c r="B1751"/>
      <c r="C1751"/>
      <c r="D1751"/>
      <c r="E1751"/>
      <c r="F1751"/>
      <c r="G1751"/>
      <c r="H1751"/>
      <c r="I1751"/>
      <c r="J1751"/>
      <c r="K1751"/>
    </row>
    <row r="1752" spans="1:11" x14ac:dyDescent="0.25">
      <c r="A1752"/>
      <c r="B1752"/>
      <c r="C1752"/>
      <c r="D1752"/>
      <c r="E1752"/>
      <c r="F1752"/>
      <c r="G1752"/>
      <c r="H1752"/>
      <c r="I1752"/>
      <c r="J1752"/>
      <c r="K1752"/>
    </row>
    <row r="1753" spans="1:11" x14ac:dyDescent="0.25">
      <c r="A1753"/>
      <c r="B1753"/>
      <c r="C1753"/>
      <c r="D1753"/>
      <c r="E1753"/>
      <c r="F1753"/>
      <c r="G1753"/>
      <c r="H1753"/>
      <c r="I1753"/>
      <c r="J1753"/>
      <c r="K1753"/>
    </row>
    <row r="1754" spans="1:11" x14ac:dyDescent="0.25">
      <c r="A1754"/>
      <c r="B1754"/>
      <c r="C1754"/>
      <c r="D1754"/>
      <c r="E1754"/>
      <c r="F1754"/>
      <c r="G1754"/>
      <c r="H1754"/>
      <c r="I1754"/>
      <c r="J1754"/>
      <c r="K1754"/>
    </row>
    <row r="1755" spans="1:11" x14ac:dyDescent="0.25">
      <c r="A1755"/>
      <c r="B1755"/>
      <c r="C1755"/>
      <c r="D1755"/>
      <c r="E1755"/>
      <c r="F1755"/>
      <c r="G1755"/>
      <c r="H1755"/>
      <c r="I1755"/>
      <c r="J1755"/>
      <c r="K1755"/>
    </row>
    <row r="1756" spans="1:11" x14ac:dyDescent="0.25">
      <c r="A1756"/>
      <c r="B1756"/>
      <c r="C1756"/>
      <c r="D1756"/>
      <c r="E1756"/>
      <c r="F1756"/>
      <c r="G1756"/>
      <c r="H1756"/>
      <c r="I1756"/>
      <c r="J1756"/>
      <c r="K1756"/>
    </row>
    <row r="1757" spans="1:11" x14ac:dyDescent="0.25">
      <c r="A1757"/>
      <c r="B1757"/>
      <c r="C1757"/>
      <c r="D1757"/>
      <c r="E1757"/>
      <c r="F1757"/>
      <c r="G1757"/>
      <c r="H1757"/>
      <c r="I1757"/>
      <c r="J1757"/>
      <c r="K1757"/>
    </row>
    <row r="1758" spans="1:11" x14ac:dyDescent="0.25">
      <c r="A1758"/>
      <c r="B1758"/>
      <c r="C1758"/>
      <c r="D1758"/>
      <c r="E1758"/>
      <c r="F1758"/>
      <c r="G1758"/>
      <c r="H1758"/>
      <c r="I1758"/>
      <c r="J1758"/>
      <c r="K1758"/>
    </row>
    <row r="1759" spans="1:11" x14ac:dyDescent="0.25">
      <c r="A1759"/>
      <c r="B1759"/>
      <c r="C1759"/>
      <c r="D1759"/>
      <c r="E1759"/>
      <c r="F1759"/>
      <c r="G1759"/>
      <c r="H1759"/>
      <c r="I1759"/>
      <c r="J1759"/>
      <c r="K1759"/>
    </row>
    <row r="1760" spans="1:11" x14ac:dyDescent="0.25">
      <c r="A1760"/>
      <c r="B1760"/>
      <c r="C1760"/>
      <c r="D1760"/>
      <c r="E1760"/>
      <c r="F1760"/>
      <c r="G1760"/>
      <c r="H1760"/>
      <c r="I1760"/>
      <c r="J1760"/>
      <c r="K1760"/>
    </row>
    <row r="1761" spans="1:11" x14ac:dyDescent="0.25">
      <c r="A1761"/>
      <c r="B1761"/>
      <c r="C1761"/>
      <c r="D1761"/>
      <c r="E1761"/>
      <c r="F1761"/>
      <c r="G1761"/>
      <c r="H1761"/>
      <c r="I1761"/>
      <c r="J1761"/>
      <c r="K1761"/>
    </row>
    <row r="1762" spans="1:11" x14ac:dyDescent="0.25">
      <c r="A1762"/>
      <c r="B1762"/>
      <c r="C1762"/>
      <c r="D1762"/>
      <c r="E1762"/>
      <c r="F1762"/>
      <c r="G1762"/>
      <c r="H1762"/>
      <c r="I1762"/>
      <c r="J1762"/>
      <c r="K1762"/>
    </row>
    <row r="1763" spans="1:11" x14ac:dyDescent="0.25">
      <c r="A1763"/>
      <c r="B1763"/>
      <c r="C1763"/>
      <c r="D1763"/>
      <c r="E1763"/>
      <c r="F1763"/>
      <c r="G1763"/>
      <c r="H1763"/>
      <c r="I1763"/>
      <c r="J1763"/>
      <c r="K1763"/>
    </row>
    <row r="1764" spans="1:11" x14ac:dyDescent="0.25">
      <c r="A1764"/>
      <c r="B1764"/>
      <c r="C1764"/>
      <c r="D1764"/>
      <c r="E1764"/>
      <c r="F1764"/>
      <c r="G1764"/>
      <c r="H1764"/>
      <c r="I1764"/>
      <c r="J1764"/>
      <c r="K1764"/>
    </row>
    <row r="1765" spans="1:11" x14ac:dyDescent="0.25">
      <c r="A1765"/>
      <c r="B1765"/>
      <c r="C1765"/>
      <c r="D1765"/>
      <c r="E1765"/>
      <c r="F1765"/>
      <c r="G1765"/>
      <c r="H1765"/>
      <c r="I1765"/>
      <c r="J1765"/>
      <c r="K1765"/>
    </row>
    <row r="1766" spans="1:11" x14ac:dyDescent="0.25">
      <c r="A1766"/>
      <c r="B1766"/>
      <c r="C1766"/>
      <c r="D1766"/>
      <c r="E1766"/>
      <c r="F1766"/>
      <c r="G1766"/>
      <c r="H1766"/>
      <c r="I1766"/>
      <c r="J1766"/>
      <c r="K1766"/>
    </row>
    <row r="1767" spans="1:11" x14ac:dyDescent="0.25">
      <c r="A1767"/>
      <c r="B1767"/>
      <c r="C1767"/>
      <c r="D1767"/>
      <c r="E1767"/>
      <c r="F1767"/>
      <c r="G1767"/>
      <c r="H1767"/>
      <c r="I1767"/>
      <c r="J1767"/>
      <c r="K1767"/>
    </row>
    <row r="1768" spans="1:11" x14ac:dyDescent="0.25">
      <c r="A1768"/>
      <c r="B1768"/>
      <c r="C1768"/>
      <c r="D1768"/>
      <c r="E1768"/>
      <c r="F1768"/>
      <c r="G1768"/>
      <c r="H1768"/>
      <c r="I1768"/>
      <c r="J1768"/>
      <c r="K1768"/>
    </row>
    <row r="1769" spans="1:11" x14ac:dyDescent="0.25">
      <c r="A1769"/>
      <c r="B1769"/>
      <c r="C1769"/>
      <c r="D1769"/>
      <c r="E1769"/>
      <c r="F1769"/>
      <c r="G1769"/>
      <c r="H1769"/>
      <c r="I1769"/>
      <c r="J1769"/>
      <c r="K1769"/>
    </row>
    <row r="1770" spans="1:11" x14ac:dyDescent="0.25">
      <c r="A1770"/>
      <c r="B1770"/>
      <c r="C1770"/>
      <c r="D1770"/>
      <c r="E1770"/>
      <c r="F1770"/>
      <c r="G1770"/>
      <c r="H1770"/>
      <c r="I1770"/>
      <c r="J1770"/>
      <c r="K1770"/>
    </row>
    <row r="1771" spans="1:11" x14ac:dyDescent="0.25">
      <c r="A1771"/>
      <c r="B1771"/>
      <c r="C1771"/>
      <c r="D1771"/>
      <c r="E1771"/>
      <c r="F1771"/>
      <c r="G1771"/>
      <c r="H1771"/>
      <c r="I1771"/>
      <c r="J1771"/>
      <c r="K1771"/>
    </row>
    <row r="1772" spans="1:11" x14ac:dyDescent="0.25">
      <c r="A1772"/>
      <c r="B1772"/>
      <c r="C1772"/>
      <c r="D1772"/>
      <c r="E1772"/>
      <c r="F1772"/>
      <c r="G1772"/>
      <c r="H1772"/>
      <c r="I1772"/>
      <c r="J1772"/>
      <c r="K1772"/>
    </row>
    <row r="1773" spans="1:11" x14ac:dyDescent="0.25">
      <c r="A1773"/>
      <c r="B1773"/>
      <c r="C1773"/>
      <c r="D1773"/>
      <c r="E1773"/>
      <c r="F1773"/>
      <c r="G1773"/>
      <c r="H1773"/>
      <c r="I1773"/>
      <c r="J1773"/>
      <c r="K1773"/>
    </row>
    <row r="1774" spans="1:11" x14ac:dyDescent="0.25">
      <c r="A1774"/>
      <c r="B1774"/>
      <c r="C1774"/>
      <c r="D1774"/>
      <c r="E1774"/>
      <c r="F1774"/>
      <c r="G1774"/>
      <c r="H1774"/>
      <c r="I1774"/>
      <c r="J1774"/>
      <c r="K1774"/>
    </row>
    <row r="1775" spans="1:11" x14ac:dyDescent="0.25">
      <c r="A1775"/>
      <c r="B1775"/>
      <c r="C1775"/>
      <c r="D1775"/>
      <c r="E1775"/>
      <c r="F1775"/>
      <c r="G1775"/>
      <c r="H1775"/>
      <c r="I1775"/>
      <c r="J1775"/>
      <c r="K1775"/>
    </row>
    <row r="1776" spans="1:11" x14ac:dyDescent="0.25">
      <c r="A1776"/>
      <c r="B1776"/>
      <c r="C1776"/>
      <c r="D1776"/>
      <c r="E1776"/>
      <c r="F1776"/>
      <c r="G1776"/>
      <c r="H1776"/>
      <c r="I1776"/>
      <c r="J1776"/>
      <c r="K1776"/>
    </row>
    <row r="1777" spans="1:11" x14ac:dyDescent="0.25">
      <c r="A1777"/>
      <c r="B1777"/>
      <c r="C1777"/>
      <c r="D1777"/>
      <c r="E1777"/>
      <c r="F1777"/>
      <c r="G1777"/>
      <c r="H1777"/>
      <c r="I1777"/>
      <c r="J1777"/>
      <c r="K1777"/>
    </row>
    <row r="1778" spans="1:11" x14ac:dyDescent="0.25">
      <c r="A1778"/>
      <c r="B1778"/>
      <c r="C1778"/>
      <c r="D1778"/>
      <c r="E1778"/>
      <c r="F1778"/>
      <c r="G1778"/>
      <c r="H1778"/>
      <c r="I1778"/>
      <c r="J1778"/>
      <c r="K1778"/>
    </row>
    <row r="1779" spans="1:11" x14ac:dyDescent="0.25">
      <c r="A1779"/>
      <c r="B1779"/>
      <c r="C1779"/>
      <c r="D1779"/>
      <c r="E1779"/>
      <c r="F1779"/>
      <c r="G1779"/>
      <c r="H1779"/>
      <c r="I1779"/>
      <c r="J1779"/>
      <c r="K1779"/>
    </row>
    <row r="1780" spans="1:11" x14ac:dyDescent="0.25">
      <c r="A1780"/>
      <c r="B1780"/>
      <c r="C1780"/>
      <c r="D1780"/>
      <c r="E1780"/>
      <c r="F1780"/>
      <c r="G1780"/>
      <c r="H1780"/>
      <c r="I1780"/>
      <c r="J1780"/>
      <c r="K1780"/>
    </row>
    <row r="1781" spans="1:11" x14ac:dyDescent="0.25">
      <c r="A1781"/>
      <c r="B1781"/>
      <c r="C1781"/>
      <c r="D1781"/>
      <c r="E1781"/>
      <c r="F1781"/>
      <c r="G1781"/>
      <c r="H1781"/>
      <c r="I1781"/>
      <c r="J1781"/>
      <c r="K1781"/>
    </row>
    <row r="1782" spans="1:11" x14ac:dyDescent="0.25">
      <c r="A1782"/>
      <c r="B1782"/>
      <c r="C1782"/>
      <c r="D1782"/>
      <c r="E1782"/>
      <c r="F1782"/>
      <c r="G1782"/>
      <c r="H1782"/>
      <c r="I1782"/>
      <c r="J1782"/>
      <c r="K1782"/>
    </row>
    <row r="1783" spans="1:11" x14ac:dyDescent="0.25">
      <c r="A1783"/>
      <c r="B1783"/>
      <c r="C1783"/>
      <c r="D1783"/>
      <c r="E1783"/>
      <c r="F1783"/>
      <c r="G1783"/>
      <c r="H1783"/>
      <c r="I1783"/>
      <c r="J1783"/>
      <c r="K1783"/>
    </row>
    <row r="1784" spans="1:11" x14ac:dyDescent="0.25">
      <c r="A1784"/>
      <c r="B1784"/>
      <c r="C1784"/>
      <c r="D1784"/>
      <c r="E1784"/>
      <c r="F1784"/>
      <c r="G1784"/>
      <c r="H1784"/>
      <c r="I1784"/>
      <c r="J1784"/>
      <c r="K1784"/>
    </row>
    <row r="1785" spans="1:11" x14ac:dyDescent="0.25">
      <c r="A1785"/>
      <c r="B1785"/>
      <c r="C1785"/>
      <c r="D1785"/>
      <c r="E1785"/>
      <c r="F1785"/>
      <c r="G1785"/>
      <c r="H1785"/>
      <c r="I1785"/>
      <c r="J1785"/>
      <c r="K1785"/>
    </row>
    <row r="1786" spans="1:11" x14ac:dyDescent="0.25">
      <c r="A1786"/>
      <c r="B1786"/>
      <c r="C1786"/>
      <c r="D1786"/>
      <c r="E1786"/>
      <c r="F1786"/>
      <c r="G1786"/>
      <c r="H1786"/>
      <c r="I1786"/>
      <c r="J1786"/>
      <c r="K1786"/>
    </row>
    <row r="1787" spans="1:11" x14ac:dyDescent="0.25">
      <c r="A1787"/>
      <c r="B1787"/>
      <c r="C1787"/>
      <c r="D1787"/>
      <c r="E1787"/>
      <c r="F1787"/>
      <c r="G1787"/>
      <c r="H1787"/>
      <c r="I1787"/>
      <c r="J1787"/>
      <c r="K1787"/>
    </row>
    <row r="1788" spans="1:11" x14ac:dyDescent="0.25">
      <c r="A1788"/>
      <c r="B1788"/>
      <c r="C1788"/>
      <c r="D1788"/>
      <c r="E1788"/>
      <c r="F1788"/>
      <c r="G1788"/>
      <c r="H1788"/>
      <c r="I1788"/>
      <c r="J1788"/>
      <c r="K1788"/>
    </row>
    <row r="1789" spans="1:11" x14ac:dyDescent="0.25">
      <c r="A1789"/>
      <c r="B1789"/>
      <c r="C1789"/>
      <c r="D1789"/>
      <c r="E1789"/>
      <c r="F1789"/>
      <c r="G1789"/>
      <c r="H1789"/>
      <c r="I1789"/>
      <c r="J1789"/>
      <c r="K1789"/>
    </row>
    <row r="1790" spans="1:11" x14ac:dyDescent="0.25">
      <c r="A1790"/>
      <c r="B1790"/>
      <c r="C1790"/>
      <c r="D1790"/>
      <c r="E1790"/>
      <c r="F1790"/>
      <c r="G1790"/>
      <c r="H1790"/>
      <c r="I1790"/>
      <c r="J1790"/>
      <c r="K1790"/>
    </row>
    <row r="1791" spans="1:11" x14ac:dyDescent="0.25">
      <c r="A1791"/>
      <c r="B1791"/>
      <c r="C1791"/>
      <c r="D1791"/>
      <c r="E1791"/>
      <c r="F1791"/>
      <c r="G1791"/>
      <c r="H1791"/>
      <c r="I1791"/>
      <c r="J1791"/>
      <c r="K1791"/>
    </row>
    <row r="1792" spans="1:11" x14ac:dyDescent="0.25">
      <c r="A1792"/>
      <c r="B1792"/>
      <c r="C1792"/>
      <c r="D1792"/>
      <c r="E1792"/>
      <c r="F1792"/>
      <c r="G1792"/>
      <c r="H1792"/>
      <c r="I1792"/>
      <c r="J1792"/>
      <c r="K1792"/>
    </row>
    <row r="1793" spans="1:11" x14ac:dyDescent="0.25">
      <c r="A1793"/>
      <c r="B1793"/>
      <c r="C1793"/>
      <c r="D1793"/>
      <c r="E1793"/>
      <c r="F1793"/>
      <c r="G1793"/>
      <c r="H1793"/>
      <c r="I1793"/>
      <c r="J1793"/>
      <c r="K1793"/>
    </row>
    <row r="1794" spans="1:11" x14ac:dyDescent="0.25">
      <c r="A1794"/>
      <c r="B1794"/>
      <c r="C1794"/>
      <c r="D1794"/>
      <c r="E1794"/>
      <c r="F1794"/>
      <c r="G1794"/>
      <c r="H1794"/>
      <c r="I1794"/>
      <c r="J1794"/>
      <c r="K1794"/>
    </row>
    <row r="1795" spans="1:11" x14ac:dyDescent="0.25">
      <c r="A1795"/>
      <c r="B1795"/>
      <c r="C1795"/>
      <c r="D1795"/>
      <c r="E1795"/>
      <c r="F1795"/>
      <c r="G1795"/>
      <c r="H1795"/>
      <c r="I1795"/>
      <c r="J1795"/>
      <c r="K1795"/>
    </row>
    <row r="1796" spans="1:11" x14ac:dyDescent="0.25">
      <c r="A1796"/>
      <c r="B1796"/>
      <c r="C1796"/>
      <c r="D1796"/>
      <c r="E1796"/>
      <c r="F1796"/>
      <c r="G1796"/>
      <c r="H1796"/>
      <c r="I1796"/>
      <c r="J1796"/>
      <c r="K1796"/>
    </row>
    <row r="1797" spans="1:11" x14ac:dyDescent="0.25">
      <c r="A1797"/>
      <c r="B1797"/>
      <c r="C1797"/>
      <c r="D1797"/>
      <c r="E1797"/>
      <c r="F1797"/>
      <c r="G1797"/>
      <c r="H1797"/>
      <c r="I1797"/>
      <c r="J1797"/>
      <c r="K1797"/>
    </row>
    <row r="1798" spans="1:11" x14ac:dyDescent="0.25">
      <c r="A1798"/>
      <c r="B1798"/>
      <c r="C1798"/>
      <c r="D1798"/>
      <c r="E1798"/>
      <c r="F1798"/>
      <c r="G1798"/>
      <c r="H1798"/>
      <c r="I1798"/>
      <c r="J1798"/>
      <c r="K1798"/>
    </row>
    <row r="1799" spans="1:11" x14ac:dyDescent="0.25">
      <c r="A1799"/>
      <c r="B1799"/>
      <c r="C1799"/>
      <c r="D1799"/>
      <c r="E1799"/>
      <c r="F1799"/>
      <c r="G1799"/>
      <c r="H1799"/>
      <c r="I1799"/>
      <c r="J1799"/>
      <c r="K1799"/>
    </row>
    <row r="1800" spans="1:11" x14ac:dyDescent="0.25">
      <c r="A1800"/>
      <c r="B1800"/>
      <c r="C1800"/>
      <c r="D1800"/>
      <c r="E1800"/>
      <c r="F1800"/>
      <c r="G1800"/>
      <c r="H1800"/>
      <c r="I1800"/>
      <c r="J1800"/>
      <c r="K1800"/>
    </row>
    <row r="1801" spans="1:11" x14ac:dyDescent="0.25">
      <c r="A1801"/>
      <c r="B1801"/>
      <c r="C1801"/>
      <c r="D1801"/>
      <c r="E1801"/>
      <c r="F1801"/>
      <c r="G1801"/>
      <c r="H1801"/>
      <c r="I1801"/>
      <c r="J1801"/>
      <c r="K1801"/>
    </row>
    <row r="1802" spans="1:11" x14ac:dyDescent="0.25">
      <c r="A1802"/>
      <c r="B1802"/>
      <c r="C1802"/>
      <c r="D1802"/>
      <c r="E1802"/>
      <c r="F1802"/>
      <c r="G1802"/>
      <c r="H1802"/>
      <c r="I1802"/>
      <c r="J1802"/>
      <c r="K1802"/>
    </row>
    <row r="1803" spans="1:11" x14ac:dyDescent="0.25">
      <c r="A1803"/>
      <c r="B1803"/>
      <c r="C1803"/>
      <c r="D1803"/>
      <c r="E1803"/>
      <c r="F1803"/>
      <c r="G1803"/>
      <c r="H1803"/>
      <c r="I1803"/>
      <c r="J1803"/>
      <c r="K1803"/>
    </row>
    <row r="1804" spans="1:11" x14ac:dyDescent="0.25">
      <c r="A1804"/>
      <c r="B1804"/>
      <c r="C1804"/>
      <c r="D1804"/>
      <c r="E1804"/>
      <c r="F1804"/>
      <c r="G1804"/>
      <c r="H1804"/>
      <c r="I1804"/>
      <c r="J1804"/>
      <c r="K1804"/>
    </row>
    <row r="1805" spans="1:11" x14ac:dyDescent="0.25">
      <c r="A1805"/>
      <c r="B1805"/>
      <c r="C1805"/>
      <c r="D1805"/>
      <c r="E1805"/>
      <c r="F1805"/>
      <c r="G1805"/>
      <c r="H1805"/>
      <c r="I1805"/>
      <c r="J1805"/>
      <c r="K1805"/>
    </row>
    <row r="1806" spans="1:11" x14ac:dyDescent="0.25">
      <c r="A1806"/>
      <c r="B1806"/>
      <c r="C1806"/>
      <c r="D1806"/>
      <c r="E1806"/>
      <c r="F1806"/>
      <c r="G1806"/>
      <c r="H1806"/>
      <c r="I1806"/>
      <c r="J1806"/>
      <c r="K1806"/>
    </row>
    <row r="1807" spans="1:11" x14ac:dyDescent="0.25">
      <c r="A1807"/>
      <c r="B1807"/>
      <c r="C1807"/>
      <c r="D1807"/>
      <c r="E1807"/>
      <c r="F1807"/>
      <c r="G1807"/>
      <c r="H1807"/>
      <c r="I1807"/>
      <c r="J1807"/>
      <c r="K1807"/>
    </row>
    <row r="1808" spans="1:11" x14ac:dyDescent="0.25">
      <c r="A1808"/>
      <c r="B1808"/>
      <c r="C1808"/>
      <c r="D1808"/>
      <c r="E1808"/>
      <c r="F1808"/>
      <c r="G1808"/>
      <c r="H1808"/>
      <c r="I1808"/>
      <c r="J1808"/>
      <c r="K1808"/>
    </row>
    <row r="1809" spans="1:11" x14ac:dyDescent="0.25">
      <c r="A1809"/>
      <c r="B1809"/>
      <c r="C1809"/>
      <c r="D1809"/>
      <c r="E1809"/>
      <c r="F1809"/>
      <c r="G1809"/>
      <c r="H1809"/>
      <c r="I1809"/>
      <c r="J1809"/>
      <c r="K1809"/>
    </row>
    <row r="1810" spans="1:11" x14ac:dyDescent="0.25">
      <c r="A1810"/>
      <c r="B1810"/>
      <c r="C1810"/>
      <c r="D1810"/>
      <c r="E1810"/>
      <c r="F1810"/>
      <c r="G1810"/>
      <c r="H1810"/>
      <c r="I1810"/>
      <c r="J1810"/>
      <c r="K1810"/>
    </row>
    <row r="1811" spans="1:11" x14ac:dyDescent="0.25">
      <c r="A1811"/>
      <c r="B1811"/>
      <c r="C1811"/>
      <c r="D1811"/>
      <c r="E1811"/>
      <c r="F1811"/>
      <c r="G1811"/>
      <c r="H1811"/>
      <c r="I1811"/>
      <c r="J1811"/>
      <c r="K1811"/>
    </row>
    <row r="1812" spans="1:11" x14ac:dyDescent="0.25">
      <c r="A1812"/>
      <c r="B1812"/>
      <c r="C1812"/>
      <c r="D1812"/>
      <c r="E1812"/>
      <c r="F1812"/>
      <c r="G1812"/>
      <c r="H1812"/>
      <c r="I1812"/>
      <c r="J1812"/>
      <c r="K1812"/>
    </row>
    <row r="1813" spans="1:11" x14ac:dyDescent="0.25">
      <c r="A1813"/>
      <c r="B1813"/>
      <c r="C1813"/>
      <c r="D1813"/>
      <c r="E1813"/>
      <c r="F1813"/>
      <c r="G1813"/>
      <c r="H1813"/>
      <c r="I1813"/>
      <c r="J1813"/>
      <c r="K1813"/>
    </row>
    <row r="1814" spans="1:11" x14ac:dyDescent="0.25">
      <c r="A1814"/>
      <c r="B1814"/>
      <c r="C1814"/>
      <c r="D1814"/>
      <c r="E1814"/>
      <c r="F1814"/>
      <c r="G1814"/>
      <c r="H1814"/>
      <c r="I1814"/>
      <c r="J1814"/>
      <c r="K1814"/>
    </row>
    <row r="1815" spans="1:11" x14ac:dyDescent="0.25">
      <c r="A1815"/>
      <c r="B1815"/>
      <c r="C1815"/>
      <c r="D1815"/>
      <c r="E1815"/>
      <c r="F1815"/>
      <c r="G1815"/>
      <c r="H1815"/>
      <c r="I1815"/>
      <c r="J1815"/>
      <c r="K1815"/>
    </row>
    <row r="1816" spans="1:11" x14ac:dyDescent="0.25">
      <c r="A1816"/>
      <c r="B1816"/>
      <c r="C1816"/>
      <c r="D1816"/>
      <c r="E1816"/>
      <c r="F1816"/>
      <c r="G1816"/>
      <c r="H1816"/>
      <c r="I1816"/>
      <c r="J1816"/>
      <c r="K1816"/>
    </row>
    <row r="1817" spans="1:11" x14ac:dyDescent="0.25">
      <c r="A1817"/>
      <c r="B1817"/>
      <c r="C1817"/>
      <c r="D1817"/>
      <c r="E1817"/>
      <c r="F1817"/>
      <c r="G1817"/>
      <c r="H1817"/>
      <c r="I1817"/>
      <c r="J1817"/>
      <c r="K1817"/>
    </row>
    <row r="1818" spans="1:11" x14ac:dyDescent="0.25">
      <c r="A1818"/>
      <c r="B1818"/>
      <c r="C1818"/>
      <c r="D1818"/>
      <c r="E1818"/>
      <c r="F1818"/>
      <c r="G1818"/>
      <c r="H1818"/>
      <c r="I1818"/>
      <c r="J1818"/>
      <c r="K1818"/>
    </row>
    <row r="1819" spans="1:11" x14ac:dyDescent="0.25">
      <c r="A1819"/>
      <c r="B1819"/>
      <c r="C1819"/>
      <c r="D1819"/>
      <c r="E1819"/>
      <c r="F1819"/>
      <c r="G1819"/>
      <c r="H1819"/>
      <c r="I1819"/>
      <c r="J1819"/>
      <c r="K1819"/>
    </row>
    <row r="1820" spans="1:11" x14ac:dyDescent="0.25">
      <c r="A1820"/>
      <c r="B1820"/>
      <c r="C1820"/>
      <c r="D1820"/>
      <c r="E1820"/>
      <c r="F1820"/>
      <c r="G1820"/>
      <c r="H1820"/>
      <c r="I1820"/>
      <c r="J1820"/>
      <c r="K1820"/>
    </row>
    <row r="1821" spans="1:11" x14ac:dyDescent="0.25">
      <c r="A1821"/>
      <c r="B1821"/>
      <c r="C1821"/>
      <c r="D1821"/>
      <c r="E1821"/>
      <c r="F1821"/>
      <c r="G1821"/>
      <c r="H1821"/>
      <c r="I1821"/>
      <c r="J1821"/>
      <c r="K1821"/>
    </row>
    <row r="1822" spans="1:11" x14ac:dyDescent="0.25">
      <c r="A1822"/>
      <c r="B1822"/>
      <c r="C1822"/>
      <c r="D1822"/>
      <c r="E1822"/>
      <c r="F1822"/>
      <c r="G1822"/>
      <c r="H1822"/>
      <c r="I1822"/>
      <c r="J1822"/>
      <c r="K1822"/>
    </row>
    <row r="1823" spans="1:11" x14ac:dyDescent="0.25">
      <c r="A1823"/>
      <c r="B1823"/>
      <c r="C1823"/>
      <c r="D1823"/>
      <c r="E1823"/>
      <c r="F1823"/>
      <c r="G1823"/>
      <c r="H1823"/>
      <c r="I1823"/>
      <c r="J1823"/>
      <c r="K1823"/>
    </row>
    <row r="1824" spans="1:11" x14ac:dyDescent="0.25">
      <c r="A1824"/>
      <c r="B1824"/>
      <c r="C1824"/>
      <c r="D1824"/>
      <c r="E1824"/>
      <c r="F1824"/>
      <c r="G1824"/>
      <c r="H1824"/>
      <c r="I1824"/>
      <c r="J1824"/>
      <c r="K1824"/>
    </row>
    <row r="1825" spans="1:11" x14ac:dyDescent="0.25">
      <c r="A1825"/>
      <c r="B1825"/>
      <c r="C1825"/>
      <c r="D1825"/>
      <c r="E1825"/>
      <c r="F1825"/>
      <c r="G1825"/>
      <c r="H1825"/>
      <c r="I1825"/>
      <c r="J1825"/>
      <c r="K1825"/>
    </row>
    <row r="1826" spans="1:11" x14ac:dyDescent="0.25">
      <c r="A1826"/>
      <c r="B1826"/>
      <c r="C1826"/>
      <c r="D1826"/>
      <c r="E1826"/>
      <c r="F1826"/>
      <c r="G1826"/>
      <c r="H1826"/>
      <c r="I1826"/>
      <c r="J1826"/>
      <c r="K1826"/>
    </row>
    <row r="1827" spans="1:11" x14ac:dyDescent="0.25">
      <c r="A1827"/>
      <c r="B1827"/>
      <c r="C1827"/>
      <c r="D1827"/>
      <c r="E1827"/>
      <c r="F1827"/>
      <c r="G1827"/>
      <c r="H1827"/>
      <c r="I1827"/>
      <c r="J1827"/>
      <c r="K1827"/>
    </row>
    <row r="1828" spans="1:11" x14ac:dyDescent="0.25">
      <c r="A1828"/>
      <c r="B1828"/>
      <c r="C1828"/>
      <c r="D1828"/>
      <c r="E1828"/>
      <c r="F1828"/>
      <c r="G1828"/>
      <c r="H1828"/>
      <c r="I1828"/>
      <c r="J1828"/>
      <c r="K1828"/>
    </row>
    <row r="1829" spans="1:11" x14ac:dyDescent="0.25">
      <c r="A1829"/>
      <c r="B1829"/>
      <c r="C1829"/>
      <c r="D1829"/>
      <c r="E1829"/>
      <c r="F1829"/>
      <c r="G1829"/>
      <c r="H1829"/>
      <c r="I1829"/>
      <c r="J1829"/>
      <c r="K1829"/>
    </row>
    <row r="1830" spans="1:11" x14ac:dyDescent="0.25">
      <c r="A1830"/>
      <c r="B1830"/>
      <c r="C1830"/>
      <c r="D1830"/>
      <c r="E1830"/>
      <c r="F1830"/>
      <c r="G1830"/>
      <c r="H1830"/>
      <c r="I1830"/>
      <c r="J1830"/>
      <c r="K1830"/>
    </row>
    <row r="1831" spans="1:11" x14ac:dyDescent="0.25">
      <c r="A1831"/>
      <c r="B1831"/>
      <c r="C1831"/>
      <c r="D1831"/>
      <c r="E1831"/>
      <c r="F1831"/>
      <c r="G1831"/>
      <c r="H1831"/>
      <c r="I1831"/>
      <c r="J1831"/>
      <c r="K1831"/>
    </row>
    <row r="1832" spans="1:11" x14ac:dyDescent="0.25">
      <c r="A1832"/>
      <c r="B1832"/>
      <c r="C1832"/>
      <c r="D1832"/>
      <c r="E1832"/>
      <c r="F1832"/>
      <c r="G1832"/>
      <c r="H1832"/>
      <c r="I1832"/>
      <c r="J1832"/>
      <c r="K1832"/>
    </row>
    <row r="1833" spans="1:11" x14ac:dyDescent="0.25">
      <c r="A1833"/>
      <c r="B1833"/>
      <c r="C1833"/>
      <c r="D1833"/>
      <c r="E1833"/>
      <c r="F1833"/>
      <c r="G1833"/>
      <c r="H1833"/>
      <c r="I1833"/>
      <c r="J1833"/>
      <c r="K1833"/>
    </row>
    <row r="1834" spans="1:11" x14ac:dyDescent="0.25">
      <c r="A1834"/>
      <c r="B1834"/>
      <c r="C1834"/>
      <c r="D1834"/>
      <c r="E1834"/>
      <c r="F1834"/>
      <c r="G1834"/>
      <c r="H1834"/>
      <c r="I1834"/>
      <c r="J1834"/>
      <c r="K1834"/>
    </row>
    <row r="1835" spans="1:11" x14ac:dyDescent="0.25">
      <c r="A1835"/>
      <c r="B1835"/>
      <c r="C1835"/>
      <c r="D1835"/>
      <c r="E1835"/>
      <c r="F1835"/>
      <c r="G1835"/>
      <c r="H1835"/>
      <c r="I1835"/>
      <c r="J1835"/>
      <c r="K1835"/>
    </row>
    <row r="1836" spans="1:11" x14ac:dyDescent="0.25">
      <c r="A1836"/>
      <c r="B1836"/>
      <c r="C1836"/>
      <c r="D1836"/>
      <c r="E1836"/>
      <c r="F1836"/>
      <c r="G1836"/>
      <c r="H1836"/>
      <c r="I1836"/>
      <c r="J1836"/>
      <c r="K1836"/>
    </row>
    <row r="1837" spans="1:11" x14ac:dyDescent="0.25">
      <c r="A1837"/>
      <c r="B1837"/>
      <c r="C1837"/>
      <c r="D1837"/>
      <c r="E1837"/>
      <c r="F1837"/>
      <c r="G1837"/>
      <c r="H1837"/>
      <c r="I1837"/>
      <c r="J1837"/>
      <c r="K1837"/>
    </row>
    <row r="1838" spans="1:11" x14ac:dyDescent="0.25">
      <c r="A1838"/>
      <c r="B1838"/>
      <c r="C1838"/>
      <c r="D1838"/>
      <c r="E1838"/>
      <c r="F1838"/>
      <c r="G1838"/>
      <c r="H1838"/>
      <c r="I1838"/>
      <c r="J1838"/>
      <c r="K1838"/>
    </row>
    <row r="1839" spans="1:11" x14ac:dyDescent="0.25">
      <c r="A1839"/>
      <c r="B1839"/>
      <c r="C1839"/>
      <c r="D1839"/>
      <c r="E1839"/>
      <c r="F1839"/>
      <c r="G1839"/>
      <c r="H1839"/>
      <c r="I1839"/>
      <c r="J1839"/>
      <c r="K1839"/>
    </row>
    <row r="1840" spans="1:11" x14ac:dyDescent="0.25">
      <c r="A1840"/>
      <c r="B1840"/>
      <c r="C1840"/>
      <c r="D1840"/>
      <c r="E1840"/>
      <c r="F1840"/>
      <c r="G1840"/>
      <c r="H1840"/>
      <c r="I1840"/>
      <c r="J1840"/>
      <c r="K1840"/>
    </row>
    <row r="1841" spans="1:11" x14ac:dyDescent="0.25">
      <c r="A1841"/>
      <c r="B1841"/>
      <c r="C1841"/>
      <c r="D1841"/>
      <c r="E1841"/>
      <c r="F1841"/>
      <c r="G1841"/>
      <c r="H1841"/>
      <c r="I1841"/>
      <c r="J1841"/>
      <c r="K1841"/>
    </row>
    <row r="1842" spans="1:11" x14ac:dyDescent="0.25">
      <c r="A1842"/>
      <c r="B1842"/>
      <c r="C1842"/>
      <c r="D1842"/>
      <c r="E1842"/>
      <c r="F1842"/>
      <c r="G1842"/>
      <c r="H1842"/>
      <c r="I1842"/>
      <c r="J1842"/>
      <c r="K1842"/>
    </row>
    <row r="1843" spans="1:11" x14ac:dyDescent="0.25">
      <c r="A1843"/>
      <c r="B1843"/>
      <c r="C1843"/>
      <c r="D1843"/>
      <c r="E1843"/>
      <c r="F1843"/>
      <c r="G1843"/>
      <c r="H1843"/>
      <c r="I1843"/>
      <c r="J1843"/>
      <c r="K1843"/>
    </row>
    <row r="1844" spans="1:11" x14ac:dyDescent="0.25">
      <c r="A1844"/>
      <c r="B1844"/>
      <c r="C1844"/>
      <c r="D1844"/>
      <c r="E1844"/>
      <c r="F1844"/>
      <c r="G1844"/>
      <c r="H1844"/>
      <c r="I1844"/>
      <c r="J1844"/>
      <c r="K1844"/>
    </row>
    <row r="1845" spans="1:11" x14ac:dyDescent="0.25">
      <c r="A1845"/>
      <c r="B1845"/>
      <c r="C1845"/>
      <c r="D1845"/>
      <c r="E1845"/>
      <c r="F1845"/>
      <c r="G1845"/>
      <c r="H1845"/>
      <c r="I1845"/>
      <c r="J1845"/>
      <c r="K1845"/>
    </row>
    <row r="1846" spans="1:11" x14ac:dyDescent="0.25">
      <c r="A1846"/>
      <c r="B1846"/>
      <c r="C1846"/>
      <c r="D1846"/>
      <c r="E1846"/>
      <c r="F1846"/>
      <c r="G1846"/>
      <c r="H1846"/>
      <c r="I1846"/>
      <c r="J1846"/>
      <c r="K1846"/>
    </row>
    <row r="1847" spans="1:11" x14ac:dyDescent="0.25">
      <c r="A1847"/>
      <c r="B1847"/>
      <c r="C1847"/>
      <c r="D1847"/>
      <c r="E1847"/>
      <c r="F1847"/>
      <c r="G1847"/>
      <c r="H1847"/>
      <c r="I1847"/>
      <c r="J1847"/>
      <c r="K1847"/>
    </row>
    <row r="1848" spans="1:11" x14ac:dyDescent="0.25">
      <c r="A1848"/>
      <c r="B1848"/>
      <c r="C1848"/>
      <c r="D1848"/>
      <c r="E1848"/>
      <c r="F1848"/>
      <c r="G1848"/>
      <c r="H1848"/>
      <c r="I1848"/>
      <c r="J1848"/>
      <c r="K1848"/>
    </row>
    <row r="1849" spans="1:11" x14ac:dyDescent="0.25">
      <c r="A1849"/>
      <c r="B1849"/>
      <c r="C1849"/>
      <c r="D1849"/>
      <c r="E1849"/>
      <c r="F1849"/>
      <c r="G1849"/>
      <c r="H1849"/>
      <c r="I1849"/>
      <c r="J1849"/>
      <c r="K1849"/>
    </row>
    <row r="1850" spans="1:11" x14ac:dyDescent="0.25">
      <c r="A1850"/>
      <c r="B1850"/>
      <c r="C1850"/>
      <c r="D1850"/>
      <c r="E1850"/>
      <c r="F1850"/>
      <c r="G1850"/>
      <c r="H1850"/>
      <c r="I1850"/>
      <c r="J1850"/>
      <c r="K1850"/>
    </row>
    <row r="1851" spans="1:11" x14ac:dyDescent="0.25">
      <c r="A1851"/>
      <c r="B1851"/>
      <c r="C1851"/>
      <c r="D1851"/>
      <c r="E1851"/>
      <c r="F1851"/>
      <c r="G1851"/>
      <c r="H1851"/>
      <c r="I1851"/>
      <c r="J1851"/>
      <c r="K1851"/>
    </row>
    <row r="1852" spans="1:11" x14ac:dyDescent="0.25">
      <c r="A1852"/>
      <c r="B1852"/>
      <c r="C1852"/>
      <c r="D1852"/>
      <c r="E1852"/>
      <c r="F1852"/>
      <c r="G1852"/>
      <c r="H1852"/>
      <c r="I1852"/>
      <c r="J1852"/>
      <c r="K1852"/>
    </row>
    <row r="1853" spans="1:11" x14ac:dyDescent="0.25">
      <c r="A1853"/>
      <c r="B1853"/>
      <c r="C1853"/>
      <c r="D1853"/>
      <c r="E1853"/>
      <c r="F1853"/>
      <c r="G1853"/>
      <c r="H1853"/>
      <c r="I1853"/>
      <c r="J1853"/>
      <c r="K1853"/>
    </row>
    <row r="1854" spans="1:11" x14ac:dyDescent="0.25">
      <c r="A1854"/>
      <c r="B1854"/>
      <c r="C1854"/>
      <c r="D1854"/>
      <c r="E1854"/>
      <c r="F1854"/>
      <c r="G1854"/>
      <c r="H1854"/>
      <c r="I1854"/>
      <c r="J1854"/>
      <c r="K1854"/>
    </row>
    <row r="1855" spans="1:11" x14ac:dyDescent="0.25">
      <c r="A1855"/>
      <c r="B1855"/>
      <c r="C1855"/>
      <c r="D1855"/>
      <c r="E1855"/>
      <c r="F1855"/>
      <c r="G1855"/>
      <c r="H1855"/>
      <c r="I1855"/>
      <c r="J1855"/>
      <c r="K1855"/>
    </row>
    <row r="1856" spans="1:11" x14ac:dyDescent="0.25">
      <c r="A1856"/>
      <c r="B1856"/>
      <c r="C1856"/>
      <c r="D1856"/>
      <c r="E1856"/>
      <c r="F1856"/>
      <c r="G1856"/>
      <c r="H1856"/>
      <c r="I1856"/>
      <c r="J1856"/>
      <c r="K1856"/>
    </row>
    <row r="1857" spans="1:11" x14ac:dyDescent="0.25">
      <c r="A1857"/>
      <c r="B1857"/>
      <c r="C1857"/>
      <c r="D1857"/>
      <c r="E1857"/>
      <c r="F1857"/>
      <c r="G1857"/>
      <c r="H1857"/>
      <c r="I1857"/>
      <c r="J1857"/>
      <c r="K1857"/>
    </row>
    <row r="1858" spans="1:11" x14ac:dyDescent="0.25">
      <c r="A1858"/>
      <c r="B1858"/>
      <c r="C1858"/>
      <c r="D1858"/>
      <c r="E1858"/>
      <c r="F1858"/>
      <c r="G1858"/>
      <c r="H1858"/>
      <c r="I1858"/>
      <c r="J1858"/>
      <c r="K1858"/>
    </row>
    <row r="1859" spans="1:11" x14ac:dyDescent="0.25">
      <c r="A1859"/>
      <c r="B1859"/>
      <c r="C1859"/>
      <c r="D1859"/>
      <c r="E1859"/>
      <c r="F1859"/>
      <c r="G1859"/>
      <c r="H1859"/>
      <c r="I1859"/>
      <c r="J1859"/>
      <c r="K1859"/>
    </row>
    <row r="1860" spans="1:11" x14ac:dyDescent="0.25">
      <c r="A1860"/>
      <c r="B1860"/>
      <c r="C1860"/>
      <c r="D1860"/>
      <c r="E1860"/>
      <c r="F1860"/>
      <c r="G1860"/>
      <c r="H1860"/>
      <c r="I1860"/>
      <c r="J1860"/>
      <c r="K1860"/>
    </row>
    <row r="1861" spans="1:11" x14ac:dyDescent="0.25">
      <c r="A1861"/>
      <c r="B1861"/>
      <c r="C1861"/>
      <c r="D1861"/>
      <c r="E1861"/>
      <c r="F1861"/>
      <c r="G1861"/>
      <c r="H1861"/>
      <c r="I1861"/>
      <c r="J1861"/>
      <c r="K1861"/>
    </row>
    <row r="1862" spans="1:11" x14ac:dyDescent="0.25">
      <c r="A1862"/>
      <c r="B1862"/>
      <c r="C1862"/>
      <c r="D1862"/>
      <c r="E1862"/>
      <c r="F1862"/>
      <c r="G1862"/>
      <c r="H1862"/>
      <c r="I1862"/>
      <c r="J1862"/>
      <c r="K1862"/>
    </row>
    <row r="1863" spans="1:11" x14ac:dyDescent="0.25">
      <c r="A1863"/>
      <c r="B1863"/>
      <c r="C1863"/>
      <c r="D1863"/>
      <c r="E1863"/>
      <c r="F1863"/>
      <c r="G1863"/>
      <c r="H1863"/>
      <c r="I1863"/>
      <c r="J1863"/>
      <c r="K1863"/>
    </row>
    <row r="1864" spans="1:11" x14ac:dyDescent="0.25">
      <c r="A1864"/>
      <c r="B1864"/>
      <c r="C1864"/>
      <c r="D1864"/>
      <c r="E1864"/>
      <c r="F1864"/>
      <c r="G1864"/>
      <c r="H1864"/>
      <c r="I1864"/>
      <c r="J1864"/>
      <c r="K1864"/>
    </row>
    <row r="1865" spans="1:11" x14ac:dyDescent="0.25">
      <c r="A1865"/>
      <c r="B1865"/>
      <c r="C1865"/>
      <c r="D1865"/>
      <c r="E1865"/>
      <c r="F1865"/>
      <c r="G1865"/>
      <c r="H1865"/>
      <c r="I1865"/>
      <c r="J1865"/>
      <c r="K1865"/>
    </row>
    <row r="1866" spans="1:11" x14ac:dyDescent="0.25">
      <c r="A1866"/>
      <c r="B1866"/>
      <c r="C1866"/>
      <c r="D1866"/>
      <c r="E1866"/>
      <c r="F1866"/>
      <c r="G1866"/>
      <c r="H1866"/>
      <c r="I1866"/>
      <c r="J1866"/>
      <c r="K1866"/>
    </row>
    <row r="1867" spans="1:11" x14ac:dyDescent="0.25">
      <c r="A1867"/>
      <c r="B1867"/>
      <c r="C1867"/>
      <c r="D1867"/>
      <c r="E1867"/>
      <c r="F1867"/>
      <c r="G1867"/>
      <c r="H1867"/>
      <c r="I1867"/>
      <c r="J1867"/>
      <c r="K1867"/>
    </row>
    <row r="1868" spans="1:11" x14ac:dyDescent="0.25">
      <c r="A1868"/>
      <c r="B1868"/>
      <c r="C1868"/>
      <c r="D1868"/>
      <c r="E1868"/>
      <c r="F1868"/>
      <c r="G1868"/>
      <c r="H1868"/>
      <c r="I1868"/>
      <c r="J1868"/>
      <c r="K1868"/>
    </row>
    <row r="1869" spans="1:11" x14ac:dyDescent="0.25">
      <c r="A1869"/>
      <c r="B1869"/>
      <c r="C1869"/>
      <c r="D1869"/>
      <c r="E1869"/>
      <c r="F1869"/>
      <c r="G1869"/>
      <c r="H1869"/>
      <c r="I1869"/>
      <c r="J1869"/>
      <c r="K1869"/>
    </row>
    <row r="1870" spans="1:11" x14ac:dyDescent="0.25">
      <c r="A1870"/>
      <c r="B1870"/>
      <c r="C1870"/>
      <c r="D1870"/>
      <c r="E1870"/>
      <c r="F1870"/>
      <c r="G1870"/>
      <c r="H1870"/>
      <c r="I1870"/>
      <c r="J1870"/>
      <c r="K1870"/>
    </row>
    <row r="1871" spans="1:11" x14ac:dyDescent="0.25">
      <c r="A1871"/>
      <c r="B1871"/>
      <c r="C1871"/>
      <c r="D1871"/>
      <c r="E1871"/>
      <c r="F1871"/>
      <c r="G1871"/>
      <c r="H1871"/>
      <c r="I1871"/>
      <c r="J1871"/>
      <c r="K1871"/>
    </row>
    <row r="1872" spans="1:11" x14ac:dyDescent="0.25">
      <c r="A1872"/>
      <c r="B1872"/>
      <c r="C1872"/>
      <c r="D1872"/>
      <c r="E1872"/>
      <c r="F1872"/>
      <c r="G1872"/>
      <c r="H1872"/>
      <c r="I1872"/>
      <c r="J1872"/>
      <c r="K1872"/>
    </row>
    <row r="1873" spans="1:11" x14ac:dyDescent="0.25">
      <c r="A1873"/>
      <c r="B1873"/>
      <c r="C1873"/>
      <c r="D1873"/>
      <c r="E1873"/>
      <c r="F1873"/>
      <c r="G1873"/>
      <c r="H1873"/>
      <c r="I1873"/>
      <c r="J1873"/>
      <c r="K1873"/>
    </row>
    <row r="1874" spans="1:11" x14ac:dyDescent="0.25">
      <c r="A1874"/>
      <c r="B1874"/>
      <c r="C1874"/>
      <c r="D1874"/>
      <c r="E1874"/>
      <c r="F1874"/>
      <c r="G1874"/>
      <c r="H1874"/>
      <c r="I1874"/>
      <c r="J1874"/>
      <c r="K1874"/>
    </row>
    <row r="1875" spans="1:11" x14ac:dyDescent="0.25">
      <c r="A1875"/>
      <c r="B1875"/>
      <c r="C1875"/>
      <c r="D1875"/>
      <c r="E1875"/>
      <c r="F1875"/>
      <c r="G1875"/>
      <c r="H1875"/>
      <c r="I1875"/>
      <c r="J1875"/>
      <c r="K1875"/>
    </row>
    <row r="1876" spans="1:11" x14ac:dyDescent="0.25">
      <c r="A1876"/>
      <c r="B1876"/>
      <c r="C1876"/>
      <c r="D1876"/>
      <c r="E1876"/>
      <c r="F1876"/>
      <c r="G1876"/>
      <c r="H1876"/>
      <c r="I1876"/>
      <c r="J1876"/>
      <c r="K1876"/>
    </row>
    <row r="1877" spans="1:11" x14ac:dyDescent="0.25">
      <c r="A1877"/>
      <c r="B1877"/>
      <c r="C1877"/>
      <c r="D1877"/>
      <c r="E1877"/>
      <c r="F1877"/>
      <c r="G1877"/>
      <c r="H1877"/>
      <c r="I1877"/>
      <c r="J1877"/>
      <c r="K1877"/>
    </row>
    <row r="1878" spans="1:11" x14ac:dyDescent="0.25">
      <c r="A1878"/>
      <c r="B1878"/>
      <c r="C1878"/>
      <c r="D1878"/>
      <c r="E1878"/>
      <c r="F1878"/>
      <c r="G1878"/>
      <c r="H1878"/>
      <c r="I1878"/>
      <c r="J1878"/>
      <c r="K1878"/>
    </row>
    <row r="1879" spans="1:11" x14ac:dyDescent="0.25">
      <c r="A1879"/>
      <c r="B1879"/>
      <c r="C1879"/>
      <c r="D1879"/>
      <c r="E1879"/>
      <c r="F1879"/>
      <c r="G1879"/>
      <c r="H1879"/>
      <c r="I1879"/>
      <c r="J1879"/>
      <c r="K1879"/>
    </row>
    <row r="1880" spans="1:11" x14ac:dyDescent="0.25">
      <c r="A1880"/>
      <c r="B1880"/>
      <c r="C1880"/>
      <c r="D1880"/>
      <c r="E1880"/>
      <c r="F1880"/>
      <c r="G1880"/>
      <c r="H1880"/>
      <c r="I1880"/>
      <c r="J1880"/>
      <c r="K1880"/>
    </row>
    <row r="1881" spans="1:11" x14ac:dyDescent="0.25">
      <c r="A1881"/>
      <c r="B1881"/>
      <c r="C1881"/>
      <c r="D1881"/>
      <c r="E1881"/>
      <c r="F1881"/>
      <c r="G1881"/>
      <c r="H1881"/>
      <c r="I1881"/>
      <c r="J1881"/>
      <c r="K1881"/>
    </row>
    <row r="1882" spans="1:11" x14ac:dyDescent="0.25">
      <c r="A1882"/>
      <c r="B1882"/>
      <c r="C1882"/>
      <c r="D1882"/>
      <c r="E1882"/>
      <c r="F1882"/>
      <c r="G1882"/>
      <c r="H1882"/>
      <c r="I1882"/>
      <c r="J1882"/>
      <c r="K1882"/>
    </row>
    <row r="1883" spans="1:11" x14ac:dyDescent="0.25">
      <c r="A1883"/>
      <c r="B1883"/>
      <c r="C1883"/>
      <c r="D1883"/>
      <c r="E1883"/>
      <c r="F1883"/>
      <c r="G1883"/>
      <c r="H1883"/>
      <c r="I1883"/>
      <c r="J1883"/>
      <c r="K1883"/>
    </row>
    <row r="1884" spans="1:11" x14ac:dyDescent="0.25">
      <c r="A1884"/>
      <c r="B1884"/>
      <c r="C1884"/>
      <c r="D1884"/>
      <c r="E1884"/>
      <c r="F1884"/>
      <c r="G1884"/>
      <c r="H1884"/>
      <c r="I1884"/>
      <c r="J1884"/>
      <c r="K1884"/>
    </row>
    <row r="1885" spans="1:11" x14ac:dyDescent="0.25">
      <c r="A1885"/>
      <c r="B1885"/>
      <c r="C1885"/>
      <c r="D1885"/>
      <c r="E1885"/>
      <c r="F1885"/>
      <c r="G1885"/>
      <c r="H1885"/>
      <c r="I1885"/>
      <c r="J1885"/>
      <c r="K1885"/>
    </row>
    <row r="1886" spans="1:11" x14ac:dyDescent="0.25">
      <c r="A1886"/>
      <c r="B1886"/>
      <c r="C1886"/>
      <c r="D1886"/>
      <c r="E1886"/>
      <c r="F1886"/>
      <c r="G1886"/>
      <c r="H1886"/>
      <c r="I1886"/>
      <c r="J1886"/>
      <c r="K1886"/>
    </row>
    <row r="1887" spans="1:11" x14ac:dyDescent="0.25">
      <c r="A1887"/>
      <c r="B1887"/>
      <c r="C1887"/>
      <c r="D1887"/>
      <c r="E1887"/>
      <c r="F1887"/>
      <c r="G1887"/>
      <c r="H1887"/>
      <c r="I1887"/>
      <c r="J1887"/>
      <c r="K1887"/>
    </row>
    <row r="1888" spans="1:11" x14ac:dyDescent="0.25">
      <c r="A1888"/>
      <c r="B1888"/>
      <c r="C1888"/>
      <c r="D1888"/>
      <c r="E1888"/>
      <c r="F1888"/>
      <c r="G1888"/>
      <c r="H1888"/>
      <c r="I1888"/>
      <c r="J1888"/>
      <c r="K1888"/>
    </row>
    <row r="1889" spans="1:11" x14ac:dyDescent="0.25">
      <c r="A1889"/>
      <c r="B1889"/>
      <c r="C1889"/>
      <c r="D1889"/>
      <c r="E1889"/>
      <c r="F1889"/>
      <c r="G1889"/>
      <c r="H1889"/>
      <c r="I1889"/>
      <c r="J1889"/>
      <c r="K1889"/>
    </row>
    <row r="1890" spans="1:11" x14ac:dyDescent="0.25">
      <c r="A1890"/>
      <c r="B1890"/>
      <c r="C1890"/>
      <c r="D1890"/>
      <c r="E1890"/>
      <c r="F1890"/>
      <c r="G1890"/>
      <c r="H1890"/>
      <c r="I1890"/>
      <c r="J1890"/>
      <c r="K1890"/>
    </row>
    <row r="1891" spans="1:11" x14ac:dyDescent="0.25">
      <c r="A1891"/>
      <c r="B1891"/>
      <c r="C1891"/>
      <c r="D1891"/>
      <c r="E1891"/>
      <c r="F1891"/>
      <c r="G1891"/>
      <c r="H1891"/>
      <c r="I1891"/>
      <c r="J1891"/>
      <c r="K1891"/>
    </row>
    <row r="1892" spans="1:11" x14ac:dyDescent="0.25">
      <c r="A1892"/>
      <c r="B1892"/>
      <c r="C1892"/>
      <c r="D1892"/>
      <c r="E1892"/>
      <c r="F1892"/>
      <c r="G1892"/>
      <c r="H1892"/>
      <c r="I1892"/>
      <c r="J1892"/>
      <c r="K1892"/>
    </row>
    <row r="1893" spans="1:11" x14ac:dyDescent="0.25">
      <c r="A1893"/>
      <c r="B1893"/>
      <c r="C1893"/>
      <c r="D1893"/>
      <c r="E1893"/>
      <c r="F1893"/>
      <c r="G1893"/>
      <c r="H1893"/>
      <c r="I1893"/>
      <c r="J1893"/>
      <c r="K1893"/>
    </row>
    <row r="1894" spans="1:11" x14ac:dyDescent="0.25">
      <c r="A1894"/>
      <c r="B1894"/>
      <c r="C1894"/>
      <c r="D1894"/>
      <c r="E1894"/>
      <c r="F1894"/>
      <c r="G1894"/>
      <c r="H1894"/>
      <c r="I1894"/>
      <c r="J1894"/>
      <c r="K1894"/>
    </row>
    <row r="1895" spans="1:11" x14ac:dyDescent="0.25">
      <c r="A1895"/>
      <c r="B1895"/>
      <c r="C1895"/>
      <c r="D1895"/>
      <c r="E1895"/>
      <c r="F1895"/>
      <c r="G1895"/>
      <c r="H1895"/>
      <c r="I1895"/>
      <c r="J1895"/>
      <c r="K1895"/>
    </row>
    <row r="1896" spans="1:11" x14ac:dyDescent="0.25">
      <c r="A1896"/>
      <c r="B1896"/>
      <c r="C1896"/>
      <c r="D1896"/>
      <c r="E1896"/>
      <c r="F1896"/>
      <c r="G1896"/>
      <c r="H1896"/>
      <c r="I1896"/>
      <c r="J1896"/>
      <c r="K1896"/>
    </row>
    <row r="1897" spans="1:11" x14ac:dyDescent="0.25">
      <c r="A1897"/>
      <c r="B1897"/>
      <c r="C1897"/>
      <c r="D1897"/>
      <c r="E1897"/>
      <c r="F1897"/>
      <c r="G1897"/>
      <c r="H1897"/>
      <c r="I1897"/>
      <c r="J1897"/>
      <c r="K1897"/>
    </row>
    <row r="1898" spans="1:11" x14ac:dyDescent="0.25">
      <c r="A1898"/>
      <c r="B1898"/>
      <c r="C1898"/>
      <c r="D1898"/>
      <c r="E1898"/>
      <c r="F1898"/>
      <c r="G1898"/>
      <c r="H1898"/>
      <c r="I1898"/>
      <c r="J1898"/>
      <c r="K1898"/>
    </row>
    <row r="1899" spans="1:11" x14ac:dyDescent="0.25">
      <c r="A1899"/>
      <c r="B1899"/>
      <c r="C1899"/>
      <c r="D1899"/>
      <c r="E1899"/>
      <c r="F1899"/>
      <c r="G1899"/>
      <c r="H1899"/>
      <c r="I1899"/>
      <c r="J1899"/>
      <c r="K1899"/>
    </row>
    <row r="1900" spans="1:11" x14ac:dyDescent="0.25">
      <c r="A1900"/>
      <c r="B1900"/>
      <c r="C1900"/>
      <c r="D1900"/>
      <c r="E1900"/>
      <c r="F1900"/>
      <c r="G1900"/>
      <c r="H1900"/>
      <c r="I1900"/>
      <c r="J1900"/>
      <c r="K1900"/>
    </row>
    <row r="1901" spans="1:11" x14ac:dyDescent="0.25">
      <c r="A1901"/>
      <c r="B1901"/>
      <c r="C1901"/>
      <c r="D1901"/>
      <c r="E1901"/>
      <c r="F1901"/>
      <c r="G1901"/>
      <c r="H1901"/>
      <c r="I1901"/>
      <c r="J1901"/>
      <c r="K1901"/>
    </row>
    <row r="1902" spans="1:11" x14ac:dyDescent="0.25">
      <c r="A1902"/>
      <c r="B1902"/>
      <c r="C1902"/>
      <c r="D1902"/>
      <c r="E1902"/>
      <c r="F1902"/>
      <c r="G1902"/>
      <c r="H1902"/>
      <c r="I1902"/>
      <c r="J1902"/>
      <c r="K1902"/>
    </row>
    <row r="1903" spans="1:11" x14ac:dyDescent="0.25">
      <c r="A1903"/>
      <c r="B1903"/>
      <c r="C1903"/>
      <c r="D1903"/>
      <c r="E1903"/>
      <c r="F1903"/>
      <c r="G1903"/>
      <c r="H1903"/>
      <c r="I1903"/>
      <c r="J1903"/>
      <c r="K1903"/>
    </row>
    <row r="1904" spans="1:11" x14ac:dyDescent="0.25">
      <c r="A1904"/>
      <c r="B1904"/>
      <c r="C1904"/>
      <c r="D1904"/>
      <c r="E1904"/>
      <c r="F1904"/>
      <c r="G1904"/>
      <c r="H1904"/>
      <c r="I1904"/>
      <c r="J1904"/>
      <c r="K1904"/>
    </row>
    <row r="1905" spans="1:11" x14ac:dyDescent="0.25">
      <c r="A1905"/>
      <c r="B1905"/>
      <c r="C1905"/>
      <c r="D1905"/>
      <c r="E1905"/>
      <c r="F1905"/>
      <c r="G1905"/>
      <c r="H1905"/>
      <c r="I1905"/>
      <c r="J1905"/>
      <c r="K1905"/>
    </row>
    <row r="1906" spans="1:11" x14ac:dyDescent="0.25">
      <c r="A1906"/>
      <c r="B1906"/>
      <c r="C1906"/>
      <c r="D1906"/>
      <c r="E1906"/>
      <c r="F1906"/>
      <c r="G1906"/>
      <c r="H1906"/>
      <c r="I1906"/>
      <c r="J1906"/>
      <c r="K1906"/>
    </row>
    <row r="1907" spans="1:11" x14ac:dyDescent="0.25">
      <c r="A1907"/>
      <c r="B1907"/>
      <c r="C1907"/>
      <c r="D1907"/>
      <c r="E1907"/>
      <c r="F1907"/>
      <c r="G1907"/>
      <c r="H1907"/>
      <c r="I1907"/>
      <c r="J1907"/>
      <c r="K1907"/>
    </row>
    <row r="1908" spans="1:11" x14ac:dyDescent="0.25">
      <c r="A1908"/>
      <c r="B1908"/>
      <c r="C1908"/>
      <c r="D1908"/>
      <c r="E1908"/>
      <c r="F1908"/>
      <c r="G1908"/>
      <c r="H1908"/>
      <c r="I1908"/>
      <c r="J1908"/>
      <c r="K1908"/>
    </row>
    <row r="1909" spans="1:11" x14ac:dyDescent="0.25">
      <c r="A1909"/>
      <c r="B1909"/>
      <c r="C1909"/>
      <c r="D1909"/>
      <c r="E1909"/>
      <c r="F1909"/>
      <c r="G1909"/>
      <c r="H1909"/>
      <c r="I1909"/>
      <c r="J1909"/>
      <c r="K1909"/>
    </row>
    <row r="1910" spans="1:11" x14ac:dyDescent="0.25">
      <c r="A1910"/>
      <c r="B1910"/>
      <c r="C1910"/>
      <c r="D1910"/>
      <c r="E1910"/>
      <c r="F1910"/>
      <c r="G1910"/>
      <c r="H1910"/>
      <c r="I1910"/>
      <c r="J1910"/>
      <c r="K1910"/>
    </row>
    <row r="1911" spans="1:11" x14ac:dyDescent="0.25">
      <c r="A1911"/>
      <c r="B1911"/>
      <c r="C1911"/>
      <c r="D1911"/>
      <c r="E1911"/>
      <c r="F1911"/>
      <c r="G1911"/>
      <c r="H1911"/>
      <c r="I1911"/>
      <c r="J1911"/>
      <c r="K1911"/>
    </row>
    <row r="1912" spans="1:11" x14ac:dyDescent="0.25">
      <c r="A1912"/>
      <c r="B1912"/>
      <c r="C1912"/>
      <c r="D1912"/>
      <c r="E1912"/>
      <c r="F1912"/>
      <c r="G1912"/>
      <c r="H1912"/>
      <c r="I1912"/>
      <c r="J1912"/>
      <c r="K1912"/>
    </row>
    <row r="1913" spans="1:11" x14ac:dyDescent="0.25">
      <c r="A1913"/>
      <c r="B1913"/>
      <c r="C1913"/>
      <c r="D1913"/>
      <c r="E1913"/>
      <c r="F1913"/>
      <c r="G1913"/>
      <c r="H1913"/>
      <c r="I1913"/>
      <c r="J1913"/>
      <c r="K1913"/>
    </row>
    <row r="1914" spans="1:11" x14ac:dyDescent="0.25">
      <c r="A1914"/>
      <c r="B1914"/>
      <c r="C1914"/>
      <c r="D1914"/>
      <c r="E1914"/>
      <c r="F1914"/>
      <c r="G1914"/>
      <c r="H1914"/>
      <c r="I1914"/>
      <c r="J1914"/>
      <c r="K1914"/>
    </row>
    <row r="1915" spans="1:11" x14ac:dyDescent="0.25">
      <c r="A1915"/>
      <c r="B1915"/>
      <c r="C1915"/>
      <c r="D1915"/>
      <c r="E1915"/>
      <c r="F1915"/>
      <c r="G1915"/>
      <c r="H1915"/>
      <c r="I1915"/>
      <c r="J1915"/>
      <c r="K1915"/>
    </row>
    <row r="1916" spans="1:11" x14ac:dyDescent="0.25">
      <c r="A1916"/>
      <c r="B1916"/>
      <c r="C1916"/>
      <c r="D1916"/>
      <c r="E1916"/>
      <c r="F1916"/>
      <c r="G1916"/>
      <c r="H1916"/>
      <c r="I1916"/>
      <c r="J1916"/>
      <c r="K1916"/>
    </row>
    <row r="1917" spans="1:11" x14ac:dyDescent="0.25">
      <c r="A1917"/>
      <c r="B1917"/>
      <c r="C1917"/>
      <c r="D1917"/>
      <c r="E1917"/>
      <c r="F1917"/>
      <c r="G1917"/>
      <c r="H1917"/>
      <c r="I1917"/>
      <c r="J1917"/>
      <c r="K1917"/>
    </row>
    <row r="1918" spans="1:11" x14ac:dyDescent="0.25">
      <c r="A1918"/>
      <c r="B1918"/>
      <c r="C1918"/>
      <c r="D1918"/>
      <c r="E1918"/>
      <c r="F1918"/>
      <c r="G1918"/>
      <c r="H1918"/>
      <c r="I1918"/>
      <c r="J1918"/>
      <c r="K1918"/>
    </row>
    <row r="1919" spans="1:11" x14ac:dyDescent="0.25">
      <c r="A1919"/>
      <c r="B1919"/>
      <c r="C1919"/>
      <c r="D1919"/>
      <c r="E1919"/>
      <c r="F1919"/>
      <c r="G1919"/>
      <c r="H1919"/>
      <c r="I1919"/>
      <c r="J1919"/>
      <c r="K1919"/>
    </row>
    <row r="1920" spans="1:11" x14ac:dyDescent="0.25">
      <c r="A1920"/>
      <c r="B1920"/>
      <c r="C1920"/>
      <c r="D1920"/>
      <c r="E1920"/>
      <c r="F1920"/>
      <c r="G1920"/>
      <c r="H1920"/>
      <c r="I1920"/>
      <c r="J1920"/>
      <c r="K1920"/>
    </row>
    <row r="1921" spans="1:11" x14ac:dyDescent="0.25">
      <c r="A1921"/>
      <c r="B1921"/>
      <c r="C1921"/>
      <c r="D1921"/>
      <c r="E1921"/>
      <c r="F1921"/>
      <c r="G1921"/>
      <c r="H1921"/>
      <c r="I1921"/>
      <c r="J1921"/>
      <c r="K1921"/>
    </row>
    <row r="1922" spans="1:11" x14ac:dyDescent="0.25">
      <c r="A1922"/>
      <c r="B1922"/>
      <c r="C1922"/>
      <c r="D1922"/>
      <c r="E1922"/>
      <c r="F1922"/>
      <c r="G1922"/>
      <c r="H1922"/>
      <c r="I1922"/>
      <c r="J1922"/>
      <c r="K1922"/>
    </row>
    <row r="1923" spans="1:11" x14ac:dyDescent="0.25">
      <c r="A1923"/>
      <c r="B1923"/>
      <c r="C1923"/>
      <c r="D1923"/>
      <c r="E1923"/>
      <c r="F1923"/>
      <c r="G1923"/>
      <c r="H1923"/>
      <c r="I1923"/>
      <c r="J1923"/>
      <c r="K1923"/>
    </row>
    <row r="1924" spans="1:11" x14ac:dyDescent="0.25">
      <c r="A1924"/>
      <c r="B1924"/>
      <c r="C1924"/>
      <c r="D1924"/>
      <c r="E1924"/>
      <c r="F1924"/>
      <c r="G1924"/>
      <c r="H1924"/>
      <c r="I1924"/>
      <c r="J1924"/>
      <c r="K1924"/>
    </row>
    <row r="1925" spans="1:11" x14ac:dyDescent="0.25">
      <c r="A1925"/>
      <c r="B1925"/>
      <c r="C1925"/>
      <c r="D1925"/>
      <c r="E1925"/>
      <c r="F1925"/>
      <c r="G1925"/>
      <c r="H1925"/>
      <c r="I1925"/>
      <c r="J1925"/>
      <c r="K1925"/>
    </row>
    <row r="1926" spans="1:11" x14ac:dyDescent="0.25">
      <c r="A1926"/>
      <c r="B1926"/>
      <c r="C1926"/>
      <c r="D1926"/>
      <c r="E1926"/>
      <c r="F1926"/>
      <c r="G1926"/>
      <c r="H1926"/>
      <c r="I1926"/>
      <c r="J1926"/>
      <c r="K1926"/>
    </row>
    <row r="1927" spans="1:11" x14ac:dyDescent="0.25">
      <c r="A1927"/>
      <c r="B1927"/>
      <c r="C1927"/>
      <c r="D1927"/>
      <c r="E1927"/>
      <c r="F1927"/>
      <c r="G1927"/>
      <c r="H1927"/>
      <c r="I1927"/>
      <c r="J1927"/>
      <c r="K1927"/>
    </row>
    <row r="1928" spans="1:11" x14ac:dyDescent="0.25">
      <c r="A1928"/>
      <c r="B1928"/>
      <c r="C1928"/>
      <c r="D1928"/>
      <c r="E1928"/>
      <c r="F1928"/>
      <c r="G1928"/>
      <c r="H1928"/>
      <c r="I1928"/>
      <c r="J1928"/>
      <c r="K1928"/>
    </row>
    <row r="1929" spans="1:11" x14ac:dyDescent="0.25">
      <c r="A1929"/>
      <c r="B1929"/>
      <c r="C1929"/>
      <c r="D1929"/>
      <c r="E1929"/>
      <c r="F1929"/>
      <c r="G1929"/>
      <c r="H1929"/>
      <c r="I1929"/>
      <c r="J1929"/>
      <c r="K1929"/>
    </row>
    <row r="1930" spans="1:11" x14ac:dyDescent="0.25">
      <c r="A1930"/>
      <c r="B1930"/>
      <c r="C1930"/>
      <c r="D1930"/>
      <c r="E1930"/>
      <c r="F1930"/>
      <c r="G1930"/>
      <c r="H1930"/>
      <c r="I1930"/>
      <c r="J1930"/>
      <c r="K1930"/>
    </row>
    <row r="1931" spans="1:11" x14ac:dyDescent="0.25">
      <c r="A1931"/>
      <c r="B1931"/>
      <c r="C1931"/>
      <c r="D1931"/>
      <c r="E1931"/>
      <c r="F1931"/>
      <c r="G1931"/>
      <c r="H1931"/>
      <c r="I1931"/>
      <c r="J1931"/>
      <c r="K1931"/>
    </row>
    <row r="1932" spans="1:11" x14ac:dyDescent="0.25">
      <c r="A1932"/>
      <c r="B1932"/>
      <c r="C1932"/>
      <c r="D1932"/>
      <c r="E1932"/>
      <c r="F1932"/>
      <c r="G1932"/>
      <c r="H1932"/>
      <c r="I1932"/>
      <c r="J1932"/>
      <c r="K1932"/>
    </row>
    <row r="1933" spans="1:11" x14ac:dyDescent="0.25">
      <c r="A1933"/>
      <c r="B1933"/>
      <c r="C1933"/>
      <c r="D1933"/>
      <c r="E1933"/>
      <c r="F1933"/>
      <c r="G1933"/>
      <c r="H1933"/>
      <c r="I1933"/>
      <c r="J1933"/>
      <c r="K1933"/>
    </row>
    <row r="1934" spans="1:11" x14ac:dyDescent="0.25">
      <c r="A1934"/>
      <c r="B1934"/>
      <c r="C1934"/>
      <c r="D1934"/>
      <c r="E1934"/>
      <c r="F1934"/>
      <c r="G1934"/>
      <c r="H1934"/>
      <c r="I1934"/>
      <c r="J1934"/>
      <c r="K1934"/>
    </row>
    <row r="1935" spans="1:11" x14ac:dyDescent="0.25">
      <c r="A1935"/>
      <c r="B1935"/>
      <c r="C1935"/>
      <c r="D1935"/>
      <c r="E1935"/>
      <c r="F1935"/>
      <c r="G1935"/>
      <c r="H1935"/>
      <c r="I1935"/>
      <c r="J1935"/>
      <c r="K1935"/>
    </row>
    <row r="1936" spans="1:11" x14ac:dyDescent="0.25">
      <c r="A1936"/>
      <c r="B1936"/>
      <c r="C1936"/>
      <c r="D1936"/>
      <c r="E1936"/>
      <c r="F1936"/>
      <c r="G1936"/>
      <c r="H1936"/>
      <c r="I1936"/>
      <c r="J1936"/>
      <c r="K1936"/>
    </row>
    <row r="1937" spans="1:11" x14ac:dyDescent="0.25">
      <c r="A1937"/>
      <c r="B1937"/>
      <c r="C1937"/>
      <c r="D1937"/>
      <c r="E1937"/>
      <c r="F1937"/>
      <c r="G1937"/>
      <c r="H1937"/>
      <c r="I1937"/>
      <c r="J1937"/>
      <c r="K1937"/>
    </row>
    <row r="1938" spans="1:11" x14ac:dyDescent="0.25">
      <c r="A1938"/>
      <c r="B1938"/>
      <c r="C1938"/>
      <c r="D1938"/>
      <c r="E1938"/>
      <c r="F1938"/>
      <c r="G1938"/>
      <c r="H1938"/>
      <c r="I1938"/>
      <c r="J1938"/>
      <c r="K1938"/>
    </row>
    <row r="1939" spans="1:11" x14ac:dyDescent="0.25">
      <c r="A1939"/>
      <c r="B1939"/>
      <c r="C1939"/>
      <c r="D1939"/>
      <c r="E1939"/>
      <c r="F1939"/>
      <c r="G1939"/>
      <c r="H1939"/>
      <c r="I1939"/>
      <c r="J1939"/>
      <c r="K1939"/>
    </row>
    <row r="1940" spans="1:11" x14ac:dyDescent="0.25">
      <c r="A1940"/>
      <c r="B1940"/>
      <c r="C1940"/>
      <c r="D1940"/>
      <c r="E1940"/>
      <c r="F1940"/>
      <c r="G1940"/>
      <c r="H1940"/>
      <c r="I1940"/>
      <c r="J1940"/>
      <c r="K1940"/>
    </row>
    <row r="1941" spans="1:11" x14ac:dyDescent="0.25">
      <c r="A1941"/>
      <c r="B1941"/>
      <c r="C1941"/>
      <c r="D1941"/>
      <c r="E1941"/>
      <c r="F1941"/>
      <c r="G1941"/>
      <c r="H1941"/>
      <c r="I1941"/>
      <c r="J1941"/>
      <c r="K1941"/>
    </row>
    <row r="1942" spans="1:11" x14ac:dyDescent="0.25">
      <c r="A1942"/>
      <c r="B1942"/>
      <c r="C1942"/>
      <c r="D1942"/>
      <c r="E1942"/>
      <c r="F1942"/>
      <c r="G1942"/>
      <c r="H1942"/>
      <c r="I1942"/>
      <c r="J1942"/>
      <c r="K1942"/>
    </row>
    <row r="1943" spans="1:11" x14ac:dyDescent="0.25">
      <c r="A1943"/>
      <c r="B1943"/>
      <c r="C1943"/>
      <c r="D1943"/>
      <c r="E1943"/>
      <c r="F1943"/>
      <c r="G1943"/>
      <c r="H1943"/>
      <c r="I1943"/>
      <c r="J1943"/>
      <c r="K1943"/>
    </row>
    <row r="1944" spans="1:11" x14ac:dyDescent="0.25">
      <c r="A1944"/>
      <c r="B1944"/>
      <c r="C1944"/>
      <c r="D1944"/>
      <c r="E1944"/>
      <c r="F1944"/>
      <c r="G1944"/>
      <c r="H1944"/>
      <c r="I1944"/>
      <c r="J1944"/>
      <c r="K1944"/>
    </row>
    <row r="1945" spans="1:11" x14ac:dyDescent="0.25">
      <c r="A1945"/>
      <c r="B1945"/>
      <c r="C1945"/>
      <c r="D1945"/>
      <c r="E1945"/>
      <c r="F1945"/>
      <c r="G1945"/>
      <c r="H1945"/>
      <c r="I1945"/>
      <c r="J1945"/>
      <c r="K1945"/>
    </row>
    <row r="1946" spans="1:11" x14ac:dyDescent="0.25">
      <c r="A1946"/>
      <c r="B1946"/>
      <c r="C1946"/>
      <c r="D1946"/>
      <c r="E1946"/>
      <c r="F1946"/>
      <c r="G1946"/>
      <c r="H1946"/>
      <c r="I1946"/>
      <c r="J1946"/>
      <c r="K1946"/>
    </row>
    <row r="1947" spans="1:11" x14ac:dyDescent="0.25">
      <c r="A1947"/>
      <c r="B1947"/>
      <c r="C1947"/>
      <c r="D1947"/>
      <c r="E1947"/>
      <c r="F1947"/>
      <c r="G1947"/>
      <c r="H1947"/>
      <c r="I1947"/>
      <c r="J1947"/>
      <c r="K1947"/>
    </row>
    <row r="1948" spans="1:11" x14ac:dyDescent="0.25">
      <c r="A1948"/>
      <c r="B1948"/>
      <c r="C1948"/>
      <c r="D1948"/>
      <c r="E1948"/>
      <c r="F1948"/>
      <c r="G1948"/>
      <c r="H1948"/>
      <c r="I1948"/>
      <c r="J1948"/>
      <c r="K1948"/>
    </row>
    <row r="1949" spans="1:11" x14ac:dyDescent="0.25">
      <c r="A1949"/>
      <c r="B1949"/>
      <c r="C1949"/>
      <c r="D1949"/>
      <c r="E1949"/>
      <c r="F1949"/>
      <c r="G1949"/>
      <c r="H1949"/>
      <c r="I1949"/>
      <c r="J1949"/>
      <c r="K1949"/>
    </row>
    <row r="1950" spans="1:11" x14ac:dyDescent="0.25">
      <c r="A1950"/>
      <c r="B1950"/>
      <c r="C1950"/>
      <c r="D1950"/>
      <c r="E1950"/>
      <c r="F1950"/>
      <c r="G1950"/>
      <c r="H1950"/>
      <c r="I1950"/>
      <c r="J1950"/>
      <c r="K1950"/>
    </row>
    <row r="1951" spans="1:11" x14ac:dyDescent="0.25">
      <c r="A1951"/>
      <c r="B1951"/>
      <c r="C1951"/>
      <c r="D1951"/>
      <c r="E1951"/>
      <c r="F1951"/>
      <c r="G1951"/>
      <c r="H1951"/>
      <c r="I1951"/>
      <c r="J1951"/>
      <c r="K1951"/>
    </row>
    <row r="1952" spans="1:11" x14ac:dyDescent="0.25">
      <c r="A1952"/>
      <c r="B1952"/>
      <c r="C1952"/>
      <c r="D1952"/>
      <c r="E1952"/>
      <c r="F1952"/>
      <c r="G1952"/>
      <c r="H1952"/>
      <c r="I1952"/>
      <c r="J1952"/>
      <c r="K1952"/>
    </row>
    <row r="1953" spans="1:11" x14ac:dyDescent="0.25">
      <c r="A1953"/>
      <c r="B1953"/>
      <c r="C1953"/>
      <c r="D1953"/>
      <c r="E1953"/>
      <c r="F1953"/>
      <c r="G1953"/>
      <c r="H1953"/>
      <c r="I1953"/>
      <c r="J1953"/>
      <c r="K1953"/>
    </row>
    <row r="1954" spans="1:11" x14ac:dyDescent="0.25">
      <c r="A1954"/>
      <c r="B1954"/>
      <c r="C1954"/>
      <c r="D1954"/>
      <c r="E1954"/>
      <c r="F1954"/>
      <c r="G1954"/>
      <c r="H1954"/>
      <c r="I1954"/>
      <c r="J1954"/>
      <c r="K1954"/>
    </row>
    <row r="1955" spans="1:11" x14ac:dyDescent="0.25">
      <c r="A1955"/>
      <c r="B1955"/>
      <c r="C1955"/>
      <c r="D1955"/>
      <c r="E1955"/>
      <c r="F1955"/>
      <c r="G1955"/>
      <c r="H1955"/>
      <c r="I1955"/>
      <c r="J1955"/>
      <c r="K1955"/>
    </row>
    <row r="1956" spans="1:11" x14ac:dyDescent="0.25">
      <c r="A1956"/>
      <c r="B1956"/>
      <c r="C1956"/>
      <c r="D1956"/>
      <c r="E1956"/>
      <c r="F1956"/>
      <c r="G1956"/>
      <c r="H1956"/>
      <c r="I1956"/>
      <c r="J1956"/>
      <c r="K1956"/>
    </row>
    <row r="1957" spans="1:11" x14ac:dyDescent="0.25">
      <c r="A1957"/>
      <c r="B1957"/>
      <c r="C1957"/>
      <c r="D1957"/>
      <c r="E1957"/>
      <c r="F1957"/>
      <c r="G1957"/>
      <c r="H1957"/>
      <c r="I1957"/>
      <c r="J1957"/>
      <c r="K1957"/>
    </row>
    <row r="1958" spans="1:11" x14ac:dyDescent="0.25">
      <c r="A1958"/>
      <c r="B1958"/>
      <c r="C1958"/>
      <c r="D1958"/>
      <c r="E1958"/>
      <c r="F1958"/>
      <c r="G1958"/>
      <c r="H1958"/>
      <c r="I1958"/>
      <c r="J1958"/>
      <c r="K1958"/>
    </row>
    <row r="1959" spans="1:11" x14ac:dyDescent="0.25">
      <c r="A1959"/>
      <c r="B1959"/>
      <c r="C1959"/>
      <c r="D1959"/>
      <c r="E1959"/>
      <c r="F1959"/>
      <c r="G1959"/>
      <c r="H1959"/>
      <c r="I1959"/>
      <c r="J1959"/>
      <c r="K1959"/>
    </row>
    <row r="1960" spans="1:11" x14ac:dyDescent="0.25">
      <c r="A1960"/>
      <c r="B1960"/>
      <c r="C1960"/>
      <c r="D1960"/>
      <c r="E1960"/>
      <c r="F1960"/>
      <c r="G1960"/>
      <c r="H1960"/>
      <c r="I1960"/>
      <c r="J1960"/>
      <c r="K1960"/>
    </row>
    <row r="1961" spans="1:11" x14ac:dyDescent="0.25">
      <c r="A1961"/>
      <c r="B1961"/>
      <c r="C1961"/>
      <c r="D1961"/>
      <c r="E1961"/>
      <c r="F1961"/>
      <c r="G1961"/>
      <c r="H1961"/>
      <c r="I1961"/>
      <c r="J1961"/>
      <c r="K1961"/>
    </row>
    <row r="1962" spans="1:11" x14ac:dyDescent="0.25">
      <c r="A1962"/>
      <c r="B1962"/>
      <c r="C1962"/>
      <c r="D1962"/>
      <c r="E1962"/>
      <c r="F1962"/>
      <c r="G1962"/>
      <c r="H1962"/>
      <c r="I1962"/>
      <c r="J1962"/>
      <c r="K1962"/>
    </row>
    <row r="1963" spans="1:11" x14ac:dyDescent="0.25">
      <c r="A1963"/>
      <c r="B1963"/>
      <c r="C1963"/>
      <c r="D1963"/>
      <c r="E1963"/>
      <c r="F1963"/>
      <c r="G1963"/>
      <c r="H1963"/>
      <c r="I1963"/>
      <c r="J1963"/>
      <c r="K1963"/>
    </row>
    <row r="1964" spans="1:11" x14ac:dyDescent="0.25">
      <c r="A1964"/>
      <c r="B1964"/>
      <c r="C1964"/>
      <c r="D1964"/>
      <c r="E1964"/>
      <c r="F1964"/>
      <c r="G1964"/>
      <c r="H1964"/>
      <c r="I1964"/>
      <c r="J1964"/>
      <c r="K1964"/>
    </row>
    <row r="1965" spans="1:11" x14ac:dyDescent="0.25">
      <c r="A1965"/>
      <c r="B1965"/>
      <c r="C1965"/>
      <c r="D1965"/>
      <c r="E1965"/>
      <c r="F1965"/>
      <c r="G1965"/>
      <c r="H1965"/>
      <c r="I1965"/>
      <c r="J1965"/>
      <c r="K1965"/>
    </row>
    <row r="1966" spans="1:11" x14ac:dyDescent="0.25">
      <c r="A1966"/>
      <c r="B1966"/>
      <c r="C1966"/>
      <c r="D1966"/>
      <c r="E1966"/>
      <c r="F1966"/>
      <c r="G1966"/>
      <c r="H1966"/>
      <c r="I1966"/>
      <c r="J1966"/>
      <c r="K1966"/>
    </row>
    <row r="1967" spans="1:11" x14ac:dyDescent="0.25">
      <c r="A1967"/>
      <c r="B1967"/>
      <c r="C1967"/>
      <c r="D1967"/>
      <c r="E1967"/>
      <c r="F1967"/>
      <c r="G1967"/>
      <c r="H1967"/>
      <c r="I1967"/>
      <c r="J1967"/>
      <c r="K1967"/>
    </row>
    <row r="1968" spans="1:11" x14ac:dyDescent="0.25">
      <c r="A1968"/>
      <c r="B1968"/>
      <c r="C1968"/>
      <c r="D1968"/>
      <c r="E1968"/>
      <c r="F1968"/>
      <c r="G1968"/>
      <c r="H1968"/>
      <c r="I1968"/>
      <c r="J1968"/>
      <c r="K1968"/>
    </row>
    <row r="1969" spans="1:11" x14ac:dyDescent="0.25">
      <c r="A1969"/>
      <c r="B1969"/>
      <c r="C1969"/>
      <c r="D1969"/>
      <c r="E1969"/>
      <c r="F1969"/>
      <c r="G1969"/>
      <c r="H1969"/>
      <c r="I1969"/>
      <c r="J1969"/>
      <c r="K1969"/>
    </row>
    <row r="1970" spans="1:11" x14ac:dyDescent="0.25">
      <c r="A1970"/>
      <c r="B1970"/>
      <c r="C1970"/>
      <c r="D1970"/>
      <c r="E1970"/>
      <c r="F1970"/>
      <c r="G1970"/>
      <c r="H1970"/>
      <c r="I1970"/>
      <c r="J1970"/>
      <c r="K1970"/>
    </row>
    <row r="1971" spans="1:11" x14ac:dyDescent="0.25">
      <c r="A1971"/>
      <c r="B1971"/>
      <c r="C1971"/>
      <c r="D1971"/>
      <c r="E1971"/>
      <c r="F1971"/>
      <c r="G1971"/>
      <c r="H1971"/>
      <c r="I1971"/>
      <c r="J1971"/>
      <c r="K1971"/>
    </row>
    <row r="1972" spans="1:11" x14ac:dyDescent="0.25">
      <c r="A1972"/>
      <c r="B1972"/>
      <c r="C1972"/>
      <c r="D1972"/>
      <c r="E1972"/>
      <c r="F1972"/>
      <c r="G1972"/>
      <c r="H1972"/>
      <c r="I1972"/>
      <c r="J1972"/>
      <c r="K1972"/>
    </row>
    <row r="1973" spans="1:11" x14ac:dyDescent="0.25">
      <c r="A1973"/>
      <c r="B1973"/>
      <c r="C1973"/>
      <c r="D1973"/>
      <c r="E1973"/>
      <c r="F1973"/>
      <c r="G1973"/>
      <c r="H1973"/>
      <c r="I1973"/>
      <c r="J1973"/>
      <c r="K1973"/>
    </row>
    <row r="1974" spans="1:11" x14ac:dyDescent="0.25">
      <c r="A1974"/>
      <c r="B1974"/>
      <c r="C1974"/>
      <c r="D1974"/>
      <c r="E1974"/>
      <c r="F1974"/>
      <c r="G1974"/>
      <c r="H1974"/>
      <c r="I1974"/>
      <c r="J1974"/>
      <c r="K1974"/>
    </row>
    <row r="1975" spans="1:11" x14ac:dyDescent="0.25">
      <c r="A1975"/>
      <c r="B1975"/>
      <c r="C1975"/>
      <c r="D1975"/>
      <c r="E1975"/>
      <c r="F1975"/>
      <c r="G1975"/>
      <c r="H1975"/>
      <c r="I1975"/>
      <c r="J1975"/>
      <c r="K1975"/>
    </row>
    <row r="1976" spans="1:11" x14ac:dyDescent="0.25">
      <c r="A1976"/>
      <c r="B1976"/>
      <c r="C1976"/>
      <c r="D1976"/>
      <c r="E1976"/>
      <c r="F1976"/>
      <c r="G1976"/>
      <c r="H1976"/>
      <c r="I1976"/>
      <c r="J1976"/>
      <c r="K1976"/>
    </row>
    <row r="1977" spans="1:11" x14ac:dyDescent="0.25">
      <c r="A1977"/>
      <c r="B1977"/>
      <c r="C1977"/>
      <c r="D1977"/>
      <c r="E1977"/>
      <c r="F1977"/>
      <c r="G1977"/>
      <c r="H1977"/>
      <c r="I1977"/>
      <c r="J1977"/>
      <c r="K1977"/>
    </row>
    <row r="1978" spans="1:11" x14ac:dyDescent="0.25">
      <c r="A1978"/>
      <c r="B1978"/>
      <c r="C1978"/>
      <c r="D1978"/>
      <c r="E1978"/>
      <c r="F1978"/>
      <c r="G1978"/>
      <c r="H1978"/>
      <c r="I1978"/>
      <c r="J1978"/>
      <c r="K1978"/>
    </row>
    <row r="1979" spans="1:11" x14ac:dyDescent="0.25">
      <c r="A1979"/>
      <c r="B1979"/>
      <c r="C1979"/>
      <c r="D1979"/>
      <c r="E1979"/>
      <c r="F1979"/>
      <c r="G1979"/>
      <c r="H1979"/>
      <c r="I1979"/>
      <c r="J1979"/>
      <c r="K1979"/>
    </row>
    <row r="1980" spans="1:11" x14ac:dyDescent="0.25">
      <c r="A1980"/>
      <c r="B1980"/>
      <c r="C1980"/>
      <c r="D1980"/>
      <c r="E1980"/>
      <c r="F1980"/>
      <c r="G1980"/>
      <c r="H1980"/>
      <c r="I1980"/>
      <c r="J1980"/>
      <c r="K1980"/>
    </row>
    <row r="1981" spans="1:11" x14ac:dyDescent="0.25">
      <c r="A1981"/>
      <c r="B1981"/>
      <c r="C1981"/>
      <c r="D1981"/>
      <c r="E1981"/>
      <c r="F1981"/>
      <c r="G1981"/>
      <c r="H1981"/>
      <c r="I1981"/>
      <c r="J1981"/>
      <c r="K1981"/>
    </row>
    <row r="1982" spans="1:11" x14ac:dyDescent="0.25">
      <c r="A1982"/>
      <c r="B1982"/>
      <c r="C1982"/>
      <c r="D1982"/>
      <c r="E1982"/>
      <c r="F1982"/>
      <c r="G1982"/>
      <c r="H1982"/>
      <c r="I1982"/>
      <c r="J1982"/>
      <c r="K1982"/>
    </row>
    <row r="1983" spans="1:11" x14ac:dyDescent="0.25">
      <c r="A1983"/>
      <c r="B1983"/>
      <c r="C1983"/>
      <c r="D1983"/>
      <c r="E1983"/>
      <c r="F1983"/>
      <c r="G1983"/>
      <c r="H1983"/>
      <c r="I1983"/>
      <c r="J1983"/>
      <c r="K1983"/>
    </row>
    <row r="1984" spans="1:11" x14ac:dyDescent="0.25">
      <c r="A1984"/>
      <c r="B1984"/>
      <c r="C1984"/>
      <c r="D1984"/>
      <c r="E1984"/>
      <c r="F1984"/>
      <c r="G1984"/>
      <c r="H1984"/>
      <c r="I1984"/>
      <c r="J1984"/>
      <c r="K1984"/>
    </row>
    <row r="1985" spans="1:11" x14ac:dyDescent="0.25">
      <c r="A1985"/>
      <c r="B1985"/>
      <c r="C1985"/>
      <c r="D1985"/>
      <c r="E1985"/>
      <c r="F1985"/>
      <c r="G1985"/>
      <c r="H1985"/>
      <c r="I1985"/>
      <c r="J1985"/>
      <c r="K1985"/>
    </row>
    <row r="1986" spans="1:11" x14ac:dyDescent="0.25">
      <c r="A1986"/>
      <c r="B1986"/>
      <c r="C1986"/>
      <c r="D1986"/>
      <c r="E1986"/>
      <c r="F1986"/>
      <c r="G1986"/>
      <c r="H1986"/>
      <c r="I1986"/>
      <c r="J1986"/>
      <c r="K1986"/>
    </row>
    <row r="1987" spans="1:11" x14ac:dyDescent="0.25">
      <c r="A1987"/>
      <c r="B1987"/>
      <c r="C1987"/>
      <c r="D1987"/>
      <c r="E1987"/>
      <c r="F1987"/>
      <c r="G1987"/>
      <c r="H1987"/>
      <c r="I1987"/>
      <c r="J1987"/>
      <c r="K1987"/>
    </row>
    <row r="1988" spans="1:11" x14ac:dyDescent="0.25">
      <c r="A1988"/>
      <c r="B1988"/>
      <c r="C1988"/>
      <c r="D1988"/>
      <c r="E1988"/>
      <c r="F1988"/>
      <c r="G1988"/>
      <c r="H1988"/>
      <c r="I1988"/>
      <c r="J1988"/>
      <c r="K1988"/>
    </row>
    <row r="1989" spans="1:11" x14ac:dyDescent="0.25">
      <c r="A1989"/>
      <c r="B1989"/>
      <c r="C1989"/>
      <c r="D1989"/>
      <c r="E1989"/>
      <c r="F1989"/>
      <c r="G1989"/>
      <c r="H1989"/>
      <c r="I1989"/>
      <c r="J1989"/>
      <c r="K1989"/>
    </row>
    <row r="1990" spans="1:11" x14ac:dyDescent="0.25">
      <c r="A1990"/>
      <c r="B1990"/>
      <c r="C1990"/>
      <c r="D1990"/>
      <c r="E1990"/>
      <c r="F1990"/>
      <c r="G1990"/>
      <c r="H1990"/>
      <c r="I1990"/>
      <c r="J1990"/>
      <c r="K1990"/>
    </row>
    <row r="1991" spans="1:11" x14ac:dyDescent="0.25">
      <c r="A1991"/>
      <c r="B1991"/>
      <c r="C1991"/>
      <c r="D1991"/>
      <c r="E1991"/>
      <c r="F1991"/>
      <c r="G1991"/>
      <c r="H1991"/>
      <c r="I1991"/>
      <c r="J1991"/>
      <c r="K1991"/>
    </row>
    <row r="1992" spans="1:11" x14ac:dyDescent="0.25">
      <c r="A1992"/>
      <c r="B1992"/>
      <c r="C1992"/>
      <c r="D1992"/>
      <c r="E1992"/>
      <c r="F1992"/>
      <c r="G1992"/>
      <c r="H1992"/>
      <c r="I1992"/>
      <c r="J1992"/>
      <c r="K1992"/>
    </row>
    <row r="1993" spans="1:11" x14ac:dyDescent="0.25">
      <c r="A1993"/>
      <c r="B1993"/>
      <c r="C1993"/>
      <c r="D1993"/>
      <c r="E1993"/>
      <c r="F1993"/>
      <c r="G1993"/>
      <c r="H1993"/>
      <c r="I1993"/>
      <c r="J1993"/>
      <c r="K1993"/>
    </row>
    <row r="1994" spans="1:11" x14ac:dyDescent="0.25">
      <c r="A1994"/>
      <c r="B1994"/>
      <c r="C1994"/>
      <c r="D1994"/>
      <c r="E1994"/>
      <c r="F1994"/>
      <c r="G1994"/>
      <c r="H1994"/>
      <c r="I1994"/>
      <c r="J1994"/>
      <c r="K1994"/>
    </row>
    <row r="1995" spans="1:11" x14ac:dyDescent="0.25">
      <c r="A1995"/>
      <c r="B1995"/>
      <c r="C1995"/>
      <c r="D1995"/>
      <c r="E1995"/>
      <c r="F1995"/>
      <c r="G1995"/>
      <c r="H1995"/>
      <c r="I1995"/>
      <c r="J1995"/>
      <c r="K1995"/>
    </row>
    <row r="1996" spans="1:11" x14ac:dyDescent="0.25">
      <c r="A1996"/>
      <c r="B1996"/>
      <c r="C1996"/>
      <c r="D1996"/>
      <c r="E1996"/>
      <c r="F1996"/>
      <c r="G1996"/>
      <c r="H1996"/>
      <c r="I1996"/>
      <c r="J1996"/>
      <c r="K1996"/>
    </row>
    <row r="1997" spans="1:11" x14ac:dyDescent="0.25">
      <c r="A1997"/>
      <c r="B1997"/>
      <c r="C1997"/>
      <c r="D1997"/>
      <c r="E1997"/>
      <c r="F1997"/>
      <c r="G1997"/>
      <c r="H1997"/>
      <c r="I1997"/>
      <c r="J1997"/>
      <c r="K1997"/>
    </row>
    <row r="1998" spans="1:11" x14ac:dyDescent="0.25">
      <c r="A1998"/>
      <c r="B1998"/>
      <c r="C1998"/>
      <c r="D1998"/>
      <c r="E1998"/>
      <c r="F1998"/>
      <c r="G1998"/>
      <c r="H1998"/>
      <c r="I1998"/>
      <c r="J1998"/>
      <c r="K1998"/>
    </row>
    <row r="1999" spans="1:11" x14ac:dyDescent="0.25">
      <c r="A1999"/>
      <c r="B1999"/>
      <c r="C1999"/>
      <c r="D1999"/>
      <c r="E1999"/>
      <c r="F1999"/>
      <c r="G1999"/>
      <c r="H1999"/>
      <c r="I1999"/>
      <c r="J1999"/>
      <c r="K1999"/>
    </row>
    <row r="2000" spans="1:11" x14ac:dyDescent="0.25">
      <c r="A2000"/>
      <c r="B2000"/>
      <c r="C2000"/>
      <c r="D2000"/>
      <c r="E2000"/>
      <c r="F2000"/>
      <c r="G2000"/>
      <c r="H2000"/>
      <c r="I2000"/>
      <c r="J2000"/>
      <c r="K2000"/>
    </row>
    <row r="2001" spans="1:11" x14ac:dyDescent="0.25">
      <c r="A2001"/>
      <c r="B2001"/>
      <c r="C2001"/>
      <c r="D2001"/>
      <c r="E2001"/>
      <c r="F2001"/>
      <c r="G2001"/>
      <c r="H2001"/>
      <c r="I2001"/>
      <c r="J2001"/>
      <c r="K2001"/>
    </row>
    <row r="2002" spans="1:11" x14ac:dyDescent="0.25">
      <c r="A2002"/>
      <c r="B2002"/>
      <c r="C2002"/>
      <c r="D2002"/>
      <c r="E2002"/>
      <c r="F2002"/>
      <c r="G2002"/>
      <c r="H2002"/>
      <c r="I2002"/>
      <c r="J2002"/>
      <c r="K2002"/>
    </row>
    <row r="2003" spans="1:11" x14ac:dyDescent="0.25">
      <c r="A2003"/>
      <c r="B2003"/>
      <c r="C2003"/>
      <c r="D2003"/>
      <c r="E2003"/>
      <c r="F2003"/>
      <c r="G2003"/>
      <c r="H2003"/>
      <c r="I2003"/>
      <c r="J2003"/>
      <c r="K2003"/>
    </row>
    <row r="2004" spans="1:11" x14ac:dyDescent="0.25">
      <c r="A2004"/>
      <c r="B2004"/>
      <c r="C2004"/>
      <c r="D2004"/>
      <c r="E2004"/>
      <c r="F2004"/>
      <c r="G2004"/>
      <c r="H2004"/>
      <c r="I2004"/>
      <c r="J2004"/>
      <c r="K2004"/>
    </row>
    <row r="2005" spans="1:11" x14ac:dyDescent="0.25">
      <c r="A2005"/>
      <c r="B2005"/>
      <c r="C2005"/>
      <c r="D2005"/>
      <c r="E2005"/>
      <c r="F2005"/>
      <c r="G2005"/>
      <c r="H2005"/>
      <c r="I2005"/>
      <c r="J2005"/>
      <c r="K2005"/>
    </row>
    <row r="2006" spans="1:11" x14ac:dyDescent="0.25">
      <c r="A2006"/>
      <c r="B2006"/>
      <c r="C2006"/>
      <c r="D2006"/>
      <c r="E2006"/>
      <c r="F2006"/>
      <c r="G2006"/>
      <c r="H2006"/>
      <c r="I2006"/>
      <c r="J2006"/>
      <c r="K2006"/>
    </row>
    <row r="2007" spans="1:11" x14ac:dyDescent="0.25">
      <c r="A2007"/>
      <c r="B2007"/>
      <c r="C2007"/>
      <c r="D2007"/>
      <c r="E2007"/>
      <c r="F2007"/>
      <c r="G2007"/>
      <c r="H2007"/>
      <c r="I2007"/>
      <c r="J2007"/>
      <c r="K2007"/>
    </row>
    <row r="2008" spans="1:11" x14ac:dyDescent="0.25">
      <c r="A2008"/>
      <c r="B2008"/>
      <c r="C2008"/>
      <c r="D2008"/>
      <c r="E2008"/>
      <c r="F2008"/>
      <c r="G2008"/>
      <c r="H2008"/>
      <c r="I2008"/>
      <c r="J2008"/>
      <c r="K2008"/>
    </row>
    <row r="2009" spans="1:11" x14ac:dyDescent="0.25">
      <c r="A2009"/>
      <c r="B2009"/>
      <c r="C2009"/>
      <c r="D2009"/>
      <c r="E2009"/>
      <c r="F2009"/>
      <c r="G2009"/>
      <c r="H2009"/>
      <c r="I2009"/>
      <c r="J2009"/>
      <c r="K2009"/>
    </row>
    <row r="2010" spans="1:11" x14ac:dyDescent="0.25">
      <c r="A2010"/>
      <c r="B2010"/>
      <c r="C2010"/>
      <c r="D2010"/>
      <c r="E2010"/>
      <c r="F2010"/>
      <c r="G2010"/>
      <c r="H2010"/>
      <c r="I2010"/>
      <c r="J2010"/>
      <c r="K2010"/>
    </row>
    <row r="2011" spans="1:11" x14ac:dyDescent="0.25">
      <c r="A2011"/>
      <c r="B2011"/>
      <c r="C2011"/>
      <c r="D2011"/>
      <c r="E2011"/>
      <c r="F2011"/>
      <c r="G2011"/>
      <c r="H2011"/>
      <c r="I2011"/>
      <c r="J2011"/>
      <c r="K2011"/>
    </row>
    <row r="2012" spans="1:11" x14ac:dyDescent="0.25">
      <c r="A2012"/>
      <c r="B2012"/>
      <c r="C2012"/>
      <c r="D2012"/>
      <c r="E2012"/>
      <c r="F2012"/>
      <c r="G2012"/>
      <c r="H2012"/>
      <c r="I2012"/>
      <c r="J2012"/>
      <c r="K2012"/>
    </row>
    <row r="2013" spans="1:11" x14ac:dyDescent="0.25">
      <c r="A2013"/>
      <c r="B2013"/>
      <c r="C2013"/>
      <c r="D2013"/>
      <c r="E2013"/>
      <c r="F2013"/>
      <c r="G2013"/>
      <c r="H2013"/>
      <c r="I2013"/>
      <c r="J2013"/>
      <c r="K2013"/>
    </row>
    <row r="2014" spans="1:11" x14ac:dyDescent="0.25">
      <c r="A2014"/>
      <c r="B2014"/>
      <c r="C2014"/>
      <c r="D2014"/>
      <c r="E2014"/>
      <c r="F2014"/>
      <c r="G2014"/>
      <c r="H2014"/>
      <c r="I2014"/>
      <c r="J2014"/>
      <c r="K2014"/>
    </row>
    <row r="2015" spans="1:11" x14ac:dyDescent="0.25">
      <c r="A2015"/>
      <c r="B2015"/>
      <c r="C2015"/>
      <c r="D2015"/>
      <c r="E2015"/>
      <c r="F2015"/>
      <c r="G2015"/>
      <c r="H2015"/>
      <c r="I2015"/>
      <c r="J2015"/>
      <c r="K2015"/>
    </row>
    <row r="2016" spans="1:11" x14ac:dyDescent="0.25">
      <c r="A2016"/>
      <c r="B2016"/>
      <c r="C2016"/>
      <c r="D2016"/>
      <c r="E2016"/>
      <c r="F2016"/>
      <c r="G2016"/>
      <c r="H2016"/>
      <c r="I2016"/>
      <c r="J2016"/>
      <c r="K2016"/>
    </row>
    <row r="2017" spans="1:11" x14ac:dyDescent="0.25">
      <c r="A2017"/>
      <c r="B2017"/>
      <c r="C2017"/>
      <c r="D2017"/>
      <c r="E2017"/>
      <c r="F2017"/>
      <c r="G2017"/>
      <c r="H2017"/>
      <c r="I2017"/>
      <c r="J2017"/>
      <c r="K2017"/>
    </row>
    <row r="2018" spans="1:11" x14ac:dyDescent="0.25">
      <c r="A2018"/>
      <c r="B2018"/>
      <c r="C2018"/>
      <c r="D2018"/>
      <c r="E2018"/>
      <c r="F2018"/>
      <c r="G2018"/>
      <c r="H2018"/>
      <c r="I2018"/>
      <c r="J2018"/>
      <c r="K2018"/>
    </row>
    <row r="2019" spans="1:11" x14ac:dyDescent="0.25">
      <c r="A2019"/>
      <c r="B2019"/>
      <c r="C2019"/>
      <c r="D2019"/>
      <c r="E2019"/>
      <c r="F2019"/>
      <c r="G2019"/>
      <c r="H2019"/>
      <c r="I2019"/>
      <c r="J2019"/>
      <c r="K2019"/>
    </row>
    <row r="2020" spans="1:11" x14ac:dyDescent="0.25">
      <c r="A2020"/>
      <c r="B2020"/>
      <c r="C2020"/>
      <c r="D2020"/>
      <c r="E2020"/>
      <c r="F2020"/>
      <c r="G2020"/>
      <c r="H2020"/>
      <c r="I2020"/>
      <c r="J2020"/>
      <c r="K2020"/>
    </row>
    <row r="2021" spans="1:11" x14ac:dyDescent="0.25">
      <c r="A2021"/>
      <c r="B2021"/>
      <c r="C2021"/>
      <c r="D2021"/>
      <c r="E2021"/>
      <c r="F2021"/>
      <c r="G2021"/>
      <c r="H2021"/>
      <c r="I2021"/>
      <c r="J2021"/>
      <c r="K2021"/>
    </row>
    <row r="2022" spans="1:11" x14ac:dyDescent="0.25">
      <c r="A2022"/>
      <c r="B2022"/>
      <c r="C2022"/>
      <c r="D2022"/>
      <c r="E2022"/>
      <c r="F2022"/>
      <c r="G2022"/>
      <c r="H2022"/>
      <c r="I2022"/>
      <c r="J2022"/>
      <c r="K2022"/>
    </row>
    <row r="2023" spans="1:11" x14ac:dyDescent="0.25">
      <c r="A2023"/>
      <c r="B2023"/>
      <c r="C2023"/>
      <c r="D2023"/>
      <c r="E2023"/>
      <c r="F2023"/>
      <c r="G2023"/>
      <c r="H2023"/>
      <c r="I2023"/>
      <c r="J2023"/>
      <c r="K2023"/>
    </row>
    <row r="2024" spans="1:11" x14ac:dyDescent="0.25">
      <c r="A2024"/>
      <c r="B2024"/>
      <c r="C2024"/>
      <c r="D2024"/>
      <c r="E2024"/>
      <c r="F2024"/>
      <c r="G2024"/>
      <c r="H2024"/>
      <c r="I2024"/>
      <c r="J2024"/>
      <c r="K2024"/>
    </row>
    <row r="2025" spans="1:11" x14ac:dyDescent="0.25">
      <c r="A2025"/>
      <c r="B2025"/>
      <c r="C2025"/>
      <c r="D2025"/>
      <c r="E2025"/>
      <c r="F2025"/>
      <c r="G2025"/>
      <c r="H2025"/>
      <c r="I2025"/>
      <c r="J2025"/>
      <c r="K2025"/>
    </row>
    <row r="2026" spans="1:11" x14ac:dyDescent="0.25">
      <c r="A2026"/>
      <c r="B2026"/>
      <c r="C2026"/>
      <c r="D2026"/>
      <c r="E2026"/>
      <c r="F2026"/>
      <c r="G2026"/>
      <c r="H2026"/>
      <c r="I2026"/>
      <c r="J2026"/>
      <c r="K2026"/>
    </row>
    <row r="2027" spans="1:11" x14ac:dyDescent="0.25">
      <c r="A2027"/>
      <c r="B2027"/>
      <c r="C2027"/>
      <c r="D2027"/>
      <c r="E2027"/>
      <c r="F2027"/>
      <c r="G2027"/>
      <c r="H2027"/>
      <c r="I2027"/>
      <c r="J2027"/>
      <c r="K2027"/>
    </row>
    <row r="2028" spans="1:11" x14ac:dyDescent="0.25">
      <c r="A2028"/>
      <c r="B2028"/>
      <c r="C2028"/>
      <c r="D2028"/>
      <c r="E2028"/>
      <c r="F2028"/>
      <c r="G2028"/>
      <c r="H2028"/>
      <c r="I2028"/>
      <c r="J2028"/>
      <c r="K2028"/>
    </row>
    <row r="2029" spans="1:11" x14ac:dyDescent="0.25">
      <c r="A2029"/>
      <c r="B2029"/>
      <c r="C2029"/>
      <c r="D2029"/>
      <c r="E2029"/>
      <c r="F2029"/>
      <c r="G2029"/>
      <c r="H2029"/>
      <c r="I2029"/>
      <c r="J2029"/>
      <c r="K2029"/>
    </row>
    <row r="2030" spans="1:11" x14ac:dyDescent="0.25">
      <c r="A2030"/>
      <c r="B2030"/>
      <c r="C2030"/>
      <c r="D2030"/>
      <c r="E2030"/>
      <c r="F2030"/>
      <c r="G2030"/>
      <c r="H2030"/>
      <c r="I2030"/>
      <c r="J2030"/>
      <c r="K2030"/>
    </row>
    <row r="2031" spans="1:11" x14ac:dyDescent="0.25">
      <c r="A2031"/>
      <c r="B2031"/>
      <c r="C2031"/>
      <c r="D2031"/>
      <c r="E2031"/>
      <c r="F2031"/>
      <c r="G2031"/>
      <c r="H2031"/>
      <c r="I2031"/>
      <c r="J2031"/>
      <c r="K2031"/>
    </row>
    <row r="2032" spans="1:11" x14ac:dyDescent="0.25">
      <c r="A2032"/>
      <c r="B2032"/>
      <c r="C2032"/>
      <c r="D2032"/>
      <c r="E2032"/>
      <c r="F2032"/>
      <c r="G2032"/>
      <c r="H2032"/>
      <c r="I2032"/>
      <c r="J2032"/>
      <c r="K2032"/>
    </row>
    <row r="2033" spans="1:11" x14ac:dyDescent="0.25">
      <c r="A2033"/>
      <c r="B2033"/>
      <c r="C2033"/>
      <c r="D2033"/>
      <c r="E2033"/>
      <c r="F2033"/>
      <c r="G2033"/>
      <c r="H2033"/>
      <c r="I2033"/>
      <c r="J2033"/>
      <c r="K2033"/>
    </row>
    <row r="2034" spans="1:11" x14ac:dyDescent="0.25">
      <c r="A2034"/>
      <c r="B2034"/>
      <c r="C2034"/>
      <c r="D2034"/>
      <c r="E2034"/>
      <c r="F2034"/>
      <c r="G2034"/>
      <c r="H2034"/>
      <c r="I2034"/>
      <c r="J2034"/>
      <c r="K2034"/>
    </row>
    <row r="2035" spans="1:11" x14ac:dyDescent="0.25">
      <c r="A2035"/>
      <c r="B2035"/>
      <c r="C2035"/>
      <c r="D2035"/>
      <c r="E2035"/>
      <c r="F2035"/>
      <c r="G2035"/>
      <c r="H2035"/>
      <c r="I2035"/>
      <c r="J2035"/>
      <c r="K2035"/>
    </row>
    <row r="2036" spans="1:11" x14ac:dyDescent="0.25">
      <c r="A2036"/>
      <c r="B2036"/>
      <c r="C2036"/>
      <c r="D2036"/>
      <c r="E2036"/>
      <c r="F2036"/>
      <c r="G2036"/>
      <c r="H2036"/>
      <c r="I2036"/>
      <c r="J2036"/>
      <c r="K2036"/>
    </row>
    <row r="2037" spans="1:11" x14ac:dyDescent="0.25">
      <c r="A2037"/>
      <c r="B2037"/>
      <c r="C2037"/>
      <c r="D2037"/>
      <c r="E2037"/>
      <c r="F2037"/>
      <c r="G2037"/>
      <c r="H2037"/>
      <c r="I2037"/>
      <c r="J2037"/>
      <c r="K2037"/>
    </row>
    <row r="2038" spans="1:11" x14ac:dyDescent="0.25">
      <c r="A2038"/>
      <c r="B2038"/>
      <c r="C2038"/>
      <c r="D2038"/>
      <c r="E2038"/>
      <c r="F2038"/>
      <c r="G2038"/>
      <c r="H2038"/>
      <c r="I2038"/>
      <c r="J2038"/>
      <c r="K2038"/>
    </row>
    <row r="2039" spans="1:11" x14ac:dyDescent="0.25">
      <c r="A2039"/>
      <c r="B2039"/>
      <c r="C2039"/>
      <c r="D2039"/>
      <c r="E2039"/>
      <c r="F2039"/>
      <c r="G2039"/>
      <c r="H2039"/>
      <c r="I2039"/>
      <c r="J2039"/>
      <c r="K2039"/>
    </row>
    <row r="2040" spans="1:11" x14ac:dyDescent="0.25">
      <c r="A2040"/>
      <c r="B2040"/>
      <c r="C2040"/>
      <c r="D2040"/>
      <c r="E2040"/>
      <c r="F2040"/>
      <c r="G2040"/>
      <c r="H2040"/>
      <c r="I2040"/>
      <c r="J2040"/>
      <c r="K2040"/>
    </row>
    <row r="2041" spans="1:11" x14ac:dyDescent="0.25">
      <c r="A2041"/>
      <c r="B2041"/>
      <c r="C2041"/>
      <c r="D2041"/>
      <c r="E2041"/>
      <c r="F2041"/>
      <c r="G2041"/>
      <c r="H2041"/>
      <c r="I2041"/>
      <c r="J2041"/>
      <c r="K2041"/>
    </row>
    <row r="2042" spans="1:11" x14ac:dyDescent="0.25">
      <c r="A2042"/>
      <c r="B2042"/>
      <c r="C2042"/>
      <c r="D2042"/>
      <c r="E2042"/>
      <c r="F2042"/>
      <c r="G2042"/>
      <c r="H2042"/>
      <c r="I2042"/>
      <c r="J2042"/>
      <c r="K2042"/>
    </row>
    <row r="2043" spans="1:11" x14ac:dyDescent="0.25">
      <c r="A2043"/>
      <c r="B2043"/>
      <c r="C2043"/>
      <c r="D2043"/>
      <c r="E2043"/>
      <c r="F2043"/>
      <c r="G2043"/>
      <c r="H2043"/>
      <c r="I2043"/>
      <c r="J2043"/>
      <c r="K2043"/>
    </row>
    <row r="2044" spans="1:11" x14ac:dyDescent="0.25">
      <c r="A2044"/>
      <c r="B2044"/>
      <c r="C2044"/>
      <c r="D2044"/>
      <c r="E2044"/>
      <c r="F2044"/>
      <c r="G2044"/>
      <c r="H2044"/>
      <c r="I2044"/>
      <c r="J2044"/>
      <c r="K2044"/>
    </row>
    <row r="2045" spans="1:11" x14ac:dyDescent="0.25">
      <c r="A2045"/>
      <c r="B2045"/>
      <c r="C2045"/>
      <c r="D2045"/>
      <c r="E2045"/>
      <c r="F2045"/>
      <c r="G2045"/>
      <c r="H2045"/>
      <c r="I2045"/>
      <c r="J2045"/>
      <c r="K2045"/>
    </row>
    <row r="2046" spans="1:11" x14ac:dyDescent="0.25">
      <c r="A2046"/>
      <c r="B2046"/>
      <c r="C2046"/>
      <c r="D2046"/>
      <c r="E2046"/>
      <c r="F2046"/>
      <c r="G2046"/>
      <c r="H2046"/>
      <c r="I2046"/>
      <c r="J2046"/>
      <c r="K2046"/>
    </row>
    <row r="2047" spans="1:11" x14ac:dyDescent="0.25">
      <c r="A2047"/>
      <c r="B2047"/>
      <c r="C2047"/>
      <c r="D2047"/>
      <c r="E2047"/>
      <c r="F2047"/>
      <c r="G2047"/>
      <c r="H2047"/>
      <c r="I2047"/>
      <c r="J2047"/>
      <c r="K2047"/>
    </row>
    <row r="2048" spans="1:11" x14ac:dyDescent="0.25">
      <c r="A2048"/>
      <c r="B2048"/>
      <c r="C2048"/>
      <c r="D2048"/>
      <c r="E2048"/>
      <c r="F2048"/>
      <c r="G2048"/>
      <c r="H2048"/>
      <c r="I2048"/>
      <c r="J2048"/>
      <c r="K2048"/>
    </row>
    <row r="2049" spans="1:11" x14ac:dyDescent="0.25">
      <c r="A2049"/>
      <c r="B2049"/>
      <c r="C2049"/>
      <c r="D2049"/>
      <c r="E2049"/>
      <c r="F2049"/>
      <c r="G2049"/>
      <c r="H2049"/>
      <c r="I2049"/>
      <c r="J2049"/>
      <c r="K2049"/>
    </row>
    <row r="2050" spans="1:11" x14ac:dyDescent="0.25">
      <c r="A2050"/>
      <c r="B2050"/>
      <c r="C2050"/>
      <c r="D2050"/>
      <c r="E2050"/>
      <c r="F2050"/>
      <c r="G2050"/>
      <c r="H2050"/>
      <c r="I2050"/>
      <c r="J2050"/>
      <c r="K2050"/>
    </row>
    <row r="2051" spans="1:11" x14ac:dyDescent="0.25">
      <c r="A2051"/>
      <c r="B2051"/>
      <c r="C2051"/>
      <c r="D2051"/>
      <c r="E2051"/>
      <c r="F2051"/>
      <c r="G2051"/>
      <c r="H2051"/>
      <c r="I2051"/>
      <c r="J2051"/>
      <c r="K2051"/>
    </row>
    <row r="2052" spans="1:11" x14ac:dyDescent="0.25">
      <c r="A2052"/>
      <c r="B2052"/>
      <c r="C2052"/>
      <c r="D2052"/>
      <c r="E2052"/>
      <c r="F2052"/>
      <c r="G2052"/>
      <c r="H2052"/>
      <c r="I2052"/>
      <c r="J2052"/>
      <c r="K2052"/>
    </row>
    <row r="2053" spans="1:11" x14ac:dyDescent="0.25">
      <c r="A2053"/>
      <c r="B2053"/>
      <c r="C2053"/>
      <c r="D2053"/>
      <c r="E2053"/>
      <c r="F2053"/>
      <c r="G2053"/>
      <c r="H2053"/>
      <c r="I2053"/>
      <c r="J2053"/>
      <c r="K2053"/>
    </row>
    <row r="2054" spans="1:11" x14ac:dyDescent="0.25">
      <c r="A2054"/>
      <c r="B2054"/>
      <c r="C2054"/>
      <c r="D2054"/>
      <c r="E2054"/>
      <c r="F2054"/>
      <c r="G2054"/>
      <c r="H2054"/>
      <c r="I2054"/>
      <c r="J2054"/>
      <c r="K2054"/>
    </row>
    <row r="2055" spans="1:11" x14ac:dyDescent="0.25">
      <c r="A2055"/>
      <c r="B2055"/>
      <c r="C2055"/>
      <c r="D2055"/>
      <c r="E2055"/>
      <c r="F2055"/>
      <c r="G2055"/>
      <c r="H2055"/>
      <c r="I2055"/>
      <c r="J2055"/>
      <c r="K2055"/>
    </row>
    <row r="2056" spans="1:11" x14ac:dyDescent="0.25">
      <c r="A2056"/>
      <c r="B2056"/>
      <c r="C2056"/>
      <c r="D2056"/>
      <c r="E2056"/>
      <c r="F2056"/>
      <c r="G2056"/>
      <c r="H2056"/>
      <c r="I2056"/>
      <c r="J2056"/>
      <c r="K2056"/>
    </row>
    <row r="2057" spans="1:11" x14ac:dyDescent="0.25">
      <c r="A2057"/>
      <c r="B2057"/>
      <c r="C2057"/>
      <c r="D2057"/>
      <c r="E2057"/>
      <c r="F2057"/>
      <c r="G2057"/>
      <c r="H2057"/>
      <c r="I2057"/>
      <c r="J2057"/>
      <c r="K2057"/>
    </row>
    <row r="2058" spans="1:11" x14ac:dyDescent="0.25">
      <c r="A2058"/>
      <c r="B2058"/>
      <c r="C2058"/>
      <c r="D2058"/>
      <c r="E2058"/>
      <c r="F2058"/>
      <c r="G2058"/>
      <c r="H2058"/>
      <c r="I2058"/>
      <c r="J2058"/>
      <c r="K2058"/>
    </row>
    <row r="2059" spans="1:11" x14ac:dyDescent="0.25">
      <c r="A2059"/>
      <c r="B2059"/>
      <c r="C2059"/>
      <c r="D2059"/>
      <c r="E2059"/>
      <c r="F2059"/>
      <c r="G2059"/>
      <c r="H2059"/>
      <c r="I2059"/>
      <c r="J2059"/>
      <c r="K2059"/>
    </row>
    <row r="2060" spans="1:11" x14ac:dyDescent="0.25">
      <c r="A2060"/>
      <c r="B2060"/>
      <c r="C2060"/>
      <c r="D2060"/>
      <c r="E2060"/>
      <c r="F2060"/>
      <c r="G2060"/>
      <c r="H2060"/>
      <c r="I2060"/>
      <c r="J2060"/>
      <c r="K2060"/>
    </row>
    <row r="2061" spans="1:11" x14ac:dyDescent="0.25">
      <c r="A2061"/>
      <c r="B2061"/>
      <c r="C2061"/>
      <c r="D2061"/>
      <c r="E2061"/>
      <c r="F2061"/>
      <c r="G2061"/>
      <c r="H2061"/>
      <c r="I2061"/>
      <c r="J2061"/>
      <c r="K2061"/>
    </row>
    <row r="2062" spans="1:11" x14ac:dyDescent="0.25">
      <c r="A2062"/>
      <c r="B2062"/>
      <c r="C2062"/>
      <c r="D2062"/>
      <c r="E2062"/>
      <c r="F2062"/>
      <c r="G2062"/>
      <c r="H2062"/>
      <c r="I2062"/>
      <c r="J2062"/>
      <c r="K2062"/>
    </row>
    <row r="2063" spans="1:11" x14ac:dyDescent="0.25">
      <c r="A2063"/>
      <c r="B2063"/>
      <c r="C2063"/>
      <c r="D2063"/>
      <c r="E2063"/>
      <c r="F2063"/>
      <c r="G2063"/>
      <c r="H2063"/>
      <c r="I2063"/>
      <c r="J2063"/>
      <c r="K2063"/>
    </row>
    <row r="2064" spans="1:11" x14ac:dyDescent="0.25">
      <c r="A2064"/>
      <c r="B2064"/>
      <c r="C2064"/>
      <c r="D2064"/>
      <c r="E2064"/>
      <c r="F2064"/>
      <c r="G2064"/>
      <c r="H2064"/>
      <c r="I2064"/>
      <c r="J2064"/>
      <c r="K2064"/>
    </row>
    <row r="2065" spans="1:11" x14ac:dyDescent="0.25">
      <c r="A2065"/>
      <c r="B2065"/>
      <c r="C2065"/>
      <c r="D2065"/>
      <c r="E2065"/>
      <c r="F2065"/>
      <c r="G2065"/>
      <c r="H2065"/>
      <c r="I2065"/>
      <c r="J2065"/>
      <c r="K2065"/>
    </row>
    <row r="2066" spans="1:11" x14ac:dyDescent="0.25">
      <c r="A2066"/>
      <c r="B2066"/>
      <c r="C2066"/>
      <c r="D2066"/>
      <c r="E2066"/>
      <c r="F2066"/>
      <c r="G2066"/>
      <c r="H2066"/>
      <c r="I2066"/>
      <c r="J2066"/>
      <c r="K2066"/>
    </row>
    <row r="2067" spans="1:11" x14ac:dyDescent="0.25">
      <c r="A2067"/>
      <c r="B2067"/>
      <c r="C2067"/>
      <c r="D2067"/>
      <c r="E2067"/>
      <c r="F2067"/>
      <c r="G2067"/>
      <c r="H2067"/>
      <c r="I2067"/>
      <c r="J2067"/>
      <c r="K2067"/>
    </row>
    <row r="2068" spans="1:11" x14ac:dyDescent="0.25">
      <c r="A2068"/>
      <c r="B2068"/>
      <c r="C2068"/>
      <c r="D2068"/>
      <c r="E2068"/>
      <c r="F2068"/>
      <c r="G2068"/>
      <c r="H2068"/>
      <c r="I2068"/>
      <c r="J2068"/>
      <c r="K2068"/>
    </row>
    <row r="2069" spans="1:11" x14ac:dyDescent="0.25">
      <c r="A2069"/>
      <c r="B2069"/>
      <c r="C2069"/>
      <c r="D2069"/>
      <c r="E2069"/>
      <c r="F2069"/>
      <c r="G2069"/>
      <c r="H2069"/>
      <c r="I2069"/>
      <c r="J2069"/>
      <c r="K2069"/>
    </row>
    <row r="2070" spans="1:11" x14ac:dyDescent="0.25">
      <c r="A2070"/>
      <c r="B2070"/>
      <c r="C2070"/>
      <c r="D2070"/>
      <c r="E2070"/>
      <c r="F2070"/>
      <c r="G2070"/>
      <c r="H2070"/>
      <c r="I2070"/>
      <c r="J2070"/>
      <c r="K2070"/>
    </row>
    <row r="2071" spans="1:11" x14ac:dyDescent="0.25">
      <c r="A2071"/>
      <c r="B2071"/>
      <c r="C2071"/>
      <c r="D2071"/>
      <c r="E2071"/>
      <c r="F2071"/>
      <c r="G2071"/>
      <c r="H2071"/>
      <c r="I2071"/>
      <c r="J2071"/>
      <c r="K2071"/>
    </row>
    <row r="2072" spans="1:11" x14ac:dyDescent="0.25">
      <c r="A2072"/>
      <c r="B2072"/>
      <c r="C2072"/>
      <c r="D2072"/>
      <c r="E2072"/>
      <c r="F2072"/>
      <c r="G2072"/>
      <c r="H2072"/>
      <c r="I2072"/>
      <c r="J2072"/>
      <c r="K2072"/>
    </row>
    <row r="2073" spans="1:11" x14ac:dyDescent="0.25">
      <c r="A2073"/>
      <c r="B2073"/>
      <c r="C2073"/>
      <c r="D2073"/>
      <c r="E2073"/>
      <c r="F2073"/>
      <c r="G2073"/>
      <c r="H2073"/>
      <c r="I2073"/>
      <c r="J2073"/>
      <c r="K2073"/>
    </row>
    <row r="2074" spans="1:11" x14ac:dyDescent="0.25">
      <c r="A2074"/>
      <c r="B2074"/>
      <c r="C2074"/>
      <c r="D2074"/>
      <c r="E2074"/>
      <c r="F2074"/>
      <c r="G2074"/>
      <c r="H2074"/>
      <c r="I2074"/>
      <c r="J2074"/>
      <c r="K2074"/>
    </row>
    <row r="2075" spans="1:11" x14ac:dyDescent="0.25">
      <c r="A2075"/>
      <c r="B2075"/>
      <c r="C2075"/>
      <c r="D2075"/>
      <c r="E2075"/>
      <c r="F2075"/>
      <c r="G2075"/>
      <c r="H2075"/>
      <c r="I2075"/>
      <c r="J2075"/>
      <c r="K2075"/>
    </row>
    <row r="2076" spans="1:11" x14ac:dyDescent="0.25">
      <c r="A2076"/>
      <c r="B2076"/>
      <c r="C2076"/>
      <c r="D2076"/>
      <c r="E2076"/>
      <c r="F2076"/>
      <c r="G2076"/>
      <c r="H2076"/>
      <c r="I2076"/>
      <c r="J2076"/>
      <c r="K2076"/>
    </row>
    <row r="2077" spans="1:11" x14ac:dyDescent="0.25">
      <c r="A2077"/>
      <c r="B2077"/>
      <c r="C2077"/>
      <c r="D2077"/>
      <c r="E2077"/>
      <c r="F2077"/>
      <c r="G2077"/>
      <c r="H2077"/>
      <c r="I2077"/>
      <c r="J2077"/>
      <c r="K2077"/>
    </row>
    <row r="2078" spans="1:11" x14ac:dyDescent="0.25">
      <c r="A2078"/>
      <c r="B2078"/>
      <c r="C2078"/>
      <c r="D2078"/>
      <c r="E2078"/>
      <c r="F2078"/>
      <c r="G2078"/>
      <c r="H2078"/>
      <c r="I2078"/>
      <c r="J2078"/>
      <c r="K2078"/>
    </row>
    <row r="2079" spans="1:11" x14ac:dyDescent="0.25">
      <c r="A2079"/>
      <c r="B2079"/>
      <c r="C2079"/>
      <c r="D2079"/>
      <c r="E2079"/>
      <c r="F2079"/>
      <c r="G2079"/>
      <c r="H2079"/>
      <c r="I2079"/>
      <c r="J2079"/>
      <c r="K2079"/>
    </row>
    <row r="2080" spans="1:11" x14ac:dyDescent="0.25">
      <c r="A2080"/>
      <c r="B2080"/>
      <c r="C2080"/>
      <c r="D2080"/>
      <c r="E2080"/>
      <c r="F2080"/>
      <c r="G2080"/>
      <c r="H2080"/>
      <c r="I2080"/>
      <c r="J2080"/>
      <c r="K2080"/>
    </row>
    <row r="2081" spans="1:11" x14ac:dyDescent="0.25">
      <c r="A2081"/>
      <c r="B2081"/>
      <c r="C2081"/>
      <c r="D2081"/>
      <c r="E2081"/>
      <c r="F2081"/>
      <c r="G2081"/>
      <c r="H2081"/>
      <c r="I2081"/>
      <c r="J2081"/>
      <c r="K2081"/>
    </row>
    <row r="2082" spans="1:11" x14ac:dyDescent="0.25">
      <c r="A2082"/>
      <c r="B2082"/>
      <c r="C2082"/>
      <c r="D2082"/>
      <c r="E2082"/>
      <c r="F2082"/>
      <c r="G2082"/>
      <c r="H2082"/>
      <c r="I2082"/>
      <c r="J2082"/>
      <c r="K2082"/>
    </row>
    <row r="2083" spans="1:11" x14ac:dyDescent="0.25">
      <c r="A2083"/>
      <c r="B2083"/>
      <c r="C2083"/>
      <c r="D2083"/>
      <c r="E2083"/>
      <c r="F2083"/>
      <c r="G2083"/>
      <c r="H2083"/>
      <c r="I2083"/>
      <c r="J2083"/>
      <c r="K2083"/>
    </row>
    <row r="2084" spans="1:11" x14ac:dyDescent="0.25">
      <c r="A2084"/>
      <c r="B2084"/>
      <c r="C2084"/>
      <c r="D2084"/>
      <c r="E2084"/>
      <c r="F2084"/>
      <c r="G2084"/>
      <c r="H2084"/>
      <c r="I2084"/>
      <c r="J2084"/>
      <c r="K2084"/>
    </row>
    <row r="2085" spans="1:11" x14ac:dyDescent="0.25">
      <c r="A2085"/>
      <c r="B2085"/>
      <c r="C2085"/>
      <c r="D2085"/>
      <c r="E2085"/>
      <c r="F2085"/>
      <c r="G2085"/>
      <c r="H2085"/>
      <c r="I2085"/>
      <c r="J2085"/>
      <c r="K2085"/>
    </row>
    <row r="2086" spans="1:11" x14ac:dyDescent="0.25">
      <c r="A2086"/>
      <c r="B2086"/>
      <c r="C2086"/>
      <c r="D2086"/>
      <c r="E2086"/>
      <c r="F2086"/>
      <c r="G2086"/>
      <c r="H2086"/>
      <c r="I2086"/>
      <c r="J2086"/>
      <c r="K2086"/>
    </row>
    <row r="2087" spans="1:11" x14ac:dyDescent="0.25">
      <c r="A2087"/>
      <c r="B2087"/>
      <c r="C2087"/>
      <c r="D2087"/>
      <c r="E2087"/>
      <c r="F2087"/>
      <c r="G2087"/>
      <c r="H2087"/>
      <c r="I2087"/>
      <c r="J2087"/>
      <c r="K2087"/>
    </row>
    <row r="2088" spans="1:11" x14ac:dyDescent="0.25">
      <c r="A2088"/>
      <c r="B2088"/>
      <c r="C2088"/>
      <c r="D2088"/>
      <c r="E2088"/>
      <c r="F2088"/>
      <c r="G2088"/>
      <c r="H2088"/>
      <c r="I2088"/>
      <c r="J2088"/>
      <c r="K2088"/>
    </row>
    <row r="2089" spans="1:11" x14ac:dyDescent="0.25">
      <c r="A2089"/>
      <c r="B2089"/>
      <c r="C2089"/>
      <c r="D2089"/>
      <c r="E2089"/>
      <c r="F2089"/>
      <c r="G2089"/>
      <c r="H2089"/>
      <c r="I2089"/>
      <c r="J2089"/>
      <c r="K2089"/>
    </row>
    <row r="2090" spans="1:11" x14ac:dyDescent="0.25">
      <c r="A2090"/>
      <c r="B2090"/>
      <c r="C2090"/>
      <c r="D2090"/>
      <c r="E2090"/>
      <c r="F2090"/>
      <c r="G2090"/>
      <c r="H2090"/>
      <c r="I2090"/>
      <c r="J2090"/>
      <c r="K2090"/>
    </row>
    <row r="2091" spans="1:11" x14ac:dyDescent="0.25">
      <c r="A2091"/>
      <c r="B2091"/>
      <c r="C2091"/>
      <c r="D2091"/>
      <c r="E2091"/>
      <c r="F2091"/>
      <c r="G2091"/>
      <c r="H2091"/>
      <c r="I2091"/>
      <c r="J2091"/>
      <c r="K2091"/>
    </row>
    <row r="2092" spans="1:11" x14ac:dyDescent="0.25">
      <c r="A2092"/>
      <c r="B2092"/>
      <c r="C2092"/>
      <c r="D2092"/>
      <c r="E2092"/>
      <c r="F2092"/>
      <c r="G2092"/>
      <c r="H2092"/>
      <c r="I2092"/>
      <c r="J2092"/>
      <c r="K2092"/>
    </row>
    <row r="2093" spans="1:11" x14ac:dyDescent="0.25">
      <c r="A2093"/>
      <c r="B2093"/>
      <c r="C2093"/>
      <c r="D2093"/>
      <c r="E2093"/>
      <c r="F2093"/>
      <c r="G2093"/>
      <c r="H2093"/>
      <c r="I2093"/>
      <c r="J2093"/>
      <c r="K2093"/>
    </row>
    <row r="2094" spans="1:11" x14ac:dyDescent="0.25">
      <c r="A2094"/>
      <c r="B2094"/>
      <c r="C2094"/>
      <c r="D2094"/>
      <c r="E2094"/>
      <c r="F2094"/>
      <c r="G2094"/>
      <c r="H2094"/>
      <c r="I2094"/>
      <c r="J2094"/>
      <c r="K2094"/>
    </row>
    <row r="2095" spans="1:11" x14ac:dyDescent="0.25">
      <c r="A2095"/>
      <c r="B2095"/>
      <c r="C2095"/>
      <c r="D2095"/>
      <c r="E2095"/>
      <c r="F2095"/>
      <c r="G2095"/>
      <c r="H2095"/>
      <c r="I2095"/>
      <c r="J2095"/>
      <c r="K2095"/>
    </row>
    <row r="2096" spans="1:11" x14ac:dyDescent="0.25">
      <c r="A2096"/>
      <c r="B2096"/>
      <c r="C2096"/>
      <c r="D2096"/>
      <c r="E2096"/>
      <c r="F2096"/>
      <c r="G2096"/>
      <c r="H2096"/>
      <c r="I2096"/>
      <c r="J2096"/>
      <c r="K2096"/>
    </row>
    <row r="2097" spans="1:11" x14ac:dyDescent="0.25">
      <c r="A2097"/>
      <c r="B2097"/>
      <c r="C2097"/>
      <c r="D2097"/>
      <c r="E2097"/>
      <c r="F2097"/>
      <c r="G2097"/>
      <c r="H2097"/>
      <c r="I2097"/>
      <c r="J2097"/>
      <c r="K2097"/>
    </row>
    <row r="2098" spans="1:11" x14ac:dyDescent="0.25">
      <c r="A2098"/>
      <c r="B2098"/>
      <c r="C2098"/>
      <c r="D2098"/>
      <c r="E2098"/>
      <c r="F2098"/>
      <c r="G2098"/>
      <c r="H2098"/>
      <c r="I2098"/>
      <c r="J2098"/>
      <c r="K2098"/>
    </row>
    <row r="2099" spans="1:11" x14ac:dyDescent="0.25">
      <c r="A2099"/>
      <c r="B2099"/>
      <c r="C2099"/>
      <c r="D2099"/>
      <c r="E2099"/>
      <c r="F2099"/>
      <c r="G2099"/>
      <c r="H2099"/>
      <c r="I2099"/>
      <c r="J2099"/>
      <c r="K2099"/>
    </row>
    <row r="2100" spans="1:11" x14ac:dyDescent="0.25">
      <c r="A2100"/>
      <c r="B2100"/>
      <c r="C2100"/>
      <c r="D2100"/>
      <c r="E2100"/>
      <c r="F2100"/>
      <c r="G2100"/>
      <c r="H2100"/>
      <c r="I2100"/>
      <c r="J2100"/>
      <c r="K2100"/>
    </row>
    <row r="2101" spans="1:11" x14ac:dyDescent="0.25">
      <c r="A2101"/>
      <c r="B2101"/>
      <c r="C2101"/>
      <c r="D2101"/>
      <c r="E2101"/>
      <c r="F2101"/>
      <c r="G2101"/>
      <c r="H2101"/>
      <c r="I2101"/>
      <c r="J2101"/>
      <c r="K2101"/>
    </row>
    <row r="2102" spans="1:11" x14ac:dyDescent="0.25">
      <c r="A2102"/>
      <c r="B2102"/>
      <c r="C2102"/>
      <c r="D2102"/>
      <c r="E2102"/>
      <c r="F2102"/>
      <c r="G2102"/>
      <c r="H2102"/>
      <c r="I2102"/>
      <c r="J2102"/>
      <c r="K2102"/>
    </row>
    <row r="2103" spans="1:11" x14ac:dyDescent="0.25">
      <c r="A2103"/>
      <c r="B2103"/>
      <c r="C2103"/>
      <c r="D2103"/>
      <c r="E2103"/>
      <c r="F2103"/>
      <c r="G2103"/>
      <c r="H2103"/>
      <c r="I2103"/>
      <c r="J2103"/>
      <c r="K2103"/>
    </row>
    <row r="2104" spans="1:11" x14ac:dyDescent="0.25">
      <c r="A2104"/>
      <c r="B2104"/>
      <c r="C2104"/>
      <c r="D2104"/>
      <c r="E2104"/>
      <c r="F2104"/>
      <c r="G2104"/>
      <c r="H2104"/>
      <c r="I2104"/>
      <c r="J2104"/>
      <c r="K2104"/>
    </row>
    <row r="2105" spans="1:11" x14ac:dyDescent="0.25">
      <c r="A2105"/>
      <c r="B2105"/>
      <c r="C2105"/>
      <c r="D2105"/>
      <c r="E2105"/>
      <c r="F2105"/>
      <c r="G2105"/>
      <c r="H2105"/>
      <c r="I2105"/>
      <c r="J2105"/>
      <c r="K2105"/>
    </row>
    <row r="2106" spans="1:11" x14ac:dyDescent="0.25">
      <c r="A2106"/>
      <c r="B2106"/>
      <c r="C2106"/>
      <c r="D2106"/>
      <c r="E2106"/>
      <c r="F2106"/>
      <c r="G2106"/>
      <c r="H2106"/>
      <c r="I2106"/>
      <c r="J2106"/>
      <c r="K2106"/>
    </row>
    <row r="2107" spans="1:11" x14ac:dyDescent="0.25">
      <c r="A2107"/>
      <c r="B2107"/>
      <c r="C2107"/>
      <c r="D2107"/>
      <c r="E2107"/>
      <c r="F2107"/>
      <c r="G2107"/>
      <c r="H2107"/>
      <c r="I2107"/>
      <c r="J2107"/>
      <c r="K2107"/>
    </row>
    <row r="2108" spans="1:11" x14ac:dyDescent="0.25">
      <c r="A2108"/>
      <c r="B2108"/>
      <c r="C2108"/>
      <c r="D2108"/>
      <c r="E2108"/>
      <c r="F2108"/>
      <c r="G2108"/>
      <c r="H2108"/>
      <c r="I2108"/>
      <c r="J2108"/>
      <c r="K2108"/>
    </row>
    <row r="2109" spans="1:11" x14ac:dyDescent="0.25">
      <c r="A2109"/>
      <c r="B2109"/>
      <c r="C2109"/>
      <c r="D2109"/>
      <c r="E2109"/>
      <c r="F2109"/>
      <c r="G2109"/>
      <c r="H2109"/>
      <c r="I2109"/>
      <c r="J2109"/>
      <c r="K2109"/>
    </row>
    <row r="2110" spans="1:11" x14ac:dyDescent="0.25">
      <c r="A2110"/>
      <c r="B2110"/>
      <c r="C2110"/>
      <c r="D2110"/>
      <c r="E2110"/>
      <c r="F2110"/>
      <c r="G2110"/>
      <c r="H2110"/>
      <c r="I2110"/>
      <c r="J2110"/>
      <c r="K2110"/>
    </row>
    <row r="2111" spans="1:11" x14ac:dyDescent="0.25">
      <c r="A2111"/>
      <c r="B2111"/>
      <c r="C2111"/>
      <c r="D2111"/>
      <c r="E2111"/>
      <c r="F2111"/>
      <c r="G2111"/>
      <c r="H2111"/>
      <c r="I2111"/>
      <c r="J2111"/>
      <c r="K2111"/>
    </row>
    <row r="2112" spans="1:11" x14ac:dyDescent="0.25">
      <c r="A2112"/>
      <c r="B2112"/>
      <c r="C2112"/>
      <c r="D2112"/>
      <c r="E2112"/>
      <c r="F2112"/>
      <c r="G2112"/>
      <c r="H2112"/>
      <c r="I2112"/>
      <c r="J2112"/>
      <c r="K2112"/>
    </row>
    <row r="2113" spans="1:11" x14ac:dyDescent="0.25">
      <c r="A2113"/>
      <c r="B2113"/>
      <c r="C2113"/>
      <c r="D2113"/>
      <c r="E2113"/>
      <c r="F2113"/>
      <c r="G2113"/>
      <c r="H2113"/>
      <c r="I2113"/>
      <c r="J2113"/>
      <c r="K2113"/>
    </row>
    <row r="2114" spans="1:11" x14ac:dyDescent="0.25">
      <c r="A2114"/>
      <c r="B2114"/>
      <c r="C2114"/>
      <c r="D2114"/>
      <c r="E2114"/>
      <c r="F2114"/>
      <c r="G2114"/>
      <c r="H2114"/>
      <c r="I2114"/>
      <c r="J2114"/>
      <c r="K2114"/>
    </row>
    <row r="2115" spans="1:11" x14ac:dyDescent="0.25">
      <c r="A2115"/>
      <c r="B2115"/>
      <c r="C2115"/>
      <c r="D2115"/>
      <c r="E2115"/>
      <c r="F2115"/>
      <c r="G2115"/>
      <c r="H2115"/>
      <c r="I2115"/>
      <c r="J2115"/>
      <c r="K2115"/>
    </row>
    <row r="2116" spans="1:11" x14ac:dyDescent="0.25">
      <c r="A2116"/>
      <c r="B2116"/>
      <c r="C2116"/>
      <c r="D2116"/>
      <c r="E2116"/>
      <c r="F2116"/>
      <c r="G2116"/>
      <c r="H2116"/>
      <c r="I2116"/>
      <c r="J2116"/>
      <c r="K2116"/>
    </row>
    <row r="2117" spans="1:11" x14ac:dyDescent="0.25">
      <c r="A2117"/>
      <c r="B2117"/>
      <c r="C2117"/>
      <c r="D2117"/>
      <c r="E2117"/>
      <c r="F2117"/>
      <c r="G2117"/>
      <c r="H2117"/>
      <c r="I2117"/>
      <c r="J2117"/>
      <c r="K2117"/>
    </row>
    <row r="2118" spans="1:11" x14ac:dyDescent="0.25">
      <c r="A2118"/>
      <c r="B2118"/>
      <c r="C2118"/>
      <c r="D2118"/>
      <c r="E2118"/>
      <c r="F2118"/>
      <c r="G2118"/>
      <c r="H2118"/>
      <c r="I2118"/>
      <c r="J2118"/>
      <c r="K2118"/>
    </row>
    <row r="2119" spans="1:11" x14ac:dyDescent="0.25">
      <c r="A2119"/>
      <c r="B2119"/>
      <c r="C2119"/>
      <c r="D2119"/>
      <c r="E2119"/>
      <c r="F2119"/>
      <c r="G2119"/>
      <c r="H2119"/>
      <c r="I2119"/>
      <c r="J2119"/>
      <c r="K2119"/>
    </row>
    <row r="2120" spans="1:11" x14ac:dyDescent="0.25">
      <c r="A2120"/>
      <c r="B2120"/>
      <c r="C2120"/>
      <c r="D2120"/>
      <c r="E2120"/>
      <c r="F2120"/>
      <c r="G2120"/>
      <c r="H2120"/>
      <c r="I2120"/>
      <c r="J2120"/>
      <c r="K2120"/>
    </row>
    <row r="2121" spans="1:11" x14ac:dyDescent="0.25">
      <c r="A2121"/>
      <c r="B2121"/>
      <c r="C2121"/>
      <c r="D2121"/>
      <c r="E2121"/>
      <c r="F2121"/>
      <c r="G2121"/>
      <c r="H2121"/>
      <c r="I2121"/>
      <c r="J2121"/>
      <c r="K2121"/>
    </row>
    <row r="2122" spans="1:11" x14ac:dyDescent="0.25">
      <c r="A2122"/>
      <c r="B2122"/>
      <c r="C2122"/>
      <c r="D2122"/>
      <c r="E2122"/>
      <c r="F2122"/>
      <c r="G2122"/>
      <c r="H2122"/>
      <c r="I2122"/>
      <c r="J2122"/>
      <c r="K2122"/>
    </row>
    <row r="2123" spans="1:11" x14ac:dyDescent="0.25">
      <c r="A2123"/>
      <c r="B2123"/>
      <c r="C2123"/>
      <c r="D2123"/>
      <c r="E2123"/>
      <c r="F2123"/>
      <c r="G2123"/>
      <c r="H2123"/>
      <c r="I2123"/>
      <c r="J2123"/>
      <c r="K2123"/>
    </row>
    <row r="2124" spans="1:11" x14ac:dyDescent="0.25">
      <c r="A2124"/>
      <c r="B2124"/>
      <c r="C2124"/>
      <c r="D2124"/>
      <c r="E2124"/>
      <c r="F2124"/>
      <c r="G2124"/>
      <c r="H2124"/>
      <c r="I2124"/>
      <c r="J2124"/>
      <c r="K2124"/>
    </row>
    <row r="2125" spans="1:11" x14ac:dyDescent="0.25">
      <c r="A2125"/>
      <c r="B2125"/>
      <c r="C2125"/>
      <c r="D2125"/>
      <c r="E2125"/>
      <c r="F2125"/>
      <c r="G2125"/>
      <c r="H2125"/>
      <c r="I2125"/>
      <c r="J2125"/>
      <c r="K2125"/>
    </row>
    <row r="2126" spans="1:11" x14ac:dyDescent="0.25">
      <c r="A2126"/>
      <c r="B2126"/>
      <c r="C2126"/>
      <c r="D2126"/>
      <c r="E2126"/>
      <c r="F2126"/>
      <c r="G2126"/>
      <c r="H2126"/>
      <c r="I2126"/>
      <c r="J2126"/>
      <c r="K2126"/>
    </row>
    <row r="2127" spans="1:11" x14ac:dyDescent="0.25">
      <c r="A2127"/>
      <c r="B2127"/>
      <c r="C2127"/>
      <c r="D2127"/>
      <c r="E2127"/>
      <c r="F2127"/>
      <c r="G2127"/>
      <c r="H2127"/>
      <c r="I2127"/>
      <c r="J2127"/>
      <c r="K2127"/>
    </row>
    <row r="2128" spans="1:11" x14ac:dyDescent="0.25">
      <c r="A2128"/>
      <c r="B2128"/>
      <c r="C2128"/>
      <c r="D2128"/>
      <c r="E2128"/>
      <c r="F2128"/>
      <c r="G2128"/>
      <c r="H2128"/>
      <c r="I2128"/>
      <c r="J2128"/>
      <c r="K2128"/>
    </row>
    <row r="2129" spans="1:11" x14ac:dyDescent="0.25">
      <c r="A2129"/>
      <c r="B2129"/>
      <c r="C2129"/>
      <c r="D2129"/>
      <c r="E2129"/>
      <c r="F2129"/>
      <c r="G2129"/>
      <c r="H2129"/>
      <c r="I2129"/>
      <c r="J2129"/>
      <c r="K2129"/>
    </row>
    <row r="2130" spans="1:11" x14ac:dyDescent="0.25">
      <c r="A2130"/>
      <c r="B2130"/>
      <c r="C2130"/>
      <c r="D2130"/>
      <c r="E2130"/>
      <c r="F2130"/>
      <c r="G2130"/>
      <c r="H2130"/>
      <c r="I2130"/>
      <c r="J2130"/>
      <c r="K2130"/>
    </row>
    <row r="2131" spans="1:11" x14ac:dyDescent="0.25">
      <c r="A2131"/>
      <c r="B2131"/>
      <c r="C2131"/>
      <c r="D2131"/>
      <c r="E2131"/>
      <c r="F2131"/>
      <c r="G2131"/>
      <c r="H2131"/>
      <c r="I2131"/>
      <c r="J2131"/>
      <c r="K2131"/>
    </row>
    <row r="2132" spans="1:11" x14ac:dyDescent="0.25">
      <c r="A2132"/>
      <c r="B2132"/>
      <c r="C2132"/>
      <c r="D2132"/>
      <c r="E2132"/>
      <c r="F2132"/>
      <c r="G2132"/>
      <c r="H2132"/>
      <c r="I2132"/>
      <c r="J2132"/>
      <c r="K2132"/>
    </row>
    <row r="2133" spans="1:11" x14ac:dyDescent="0.25">
      <c r="A2133"/>
      <c r="B2133"/>
      <c r="C2133"/>
      <c r="D2133"/>
      <c r="E2133"/>
      <c r="F2133"/>
      <c r="G2133"/>
      <c r="H2133"/>
      <c r="I2133"/>
      <c r="J2133"/>
      <c r="K2133"/>
    </row>
    <row r="2134" spans="1:11" x14ac:dyDescent="0.25">
      <c r="A2134"/>
      <c r="B2134"/>
      <c r="C2134"/>
      <c r="D2134"/>
      <c r="E2134"/>
      <c r="F2134"/>
      <c r="G2134"/>
      <c r="H2134"/>
      <c r="I2134"/>
      <c r="J2134"/>
      <c r="K2134"/>
    </row>
    <row r="2135" spans="1:11" x14ac:dyDescent="0.25">
      <c r="A2135"/>
      <c r="B2135"/>
      <c r="C2135"/>
      <c r="D2135"/>
      <c r="E2135"/>
      <c r="F2135"/>
      <c r="G2135"/>
      <c r="H2135"/>
      <c r="I2135"/>
      <c r="J2135"/>
      <c r="K2135"/>
    </row>
    <row r="2136" spans="1:11" x14ac:dyDescent="0.25">
      <c r="A2136"/>
      <c r="B2136"/>
      <c r="C2136"/>
      <c r="D2136"/>
      <c r="E2136"/>
      <c r="F2136"/>
      <c r="G2136"/>
      <c r="H2136"/>
      <c r="I2136"/>
      <c r="J2136"/>
      <c r="K2136"/>
    </row>
    <row r="2137" spans="1:11" x14ac:dyDescent="0.25">
      <c r="A2137"/>
      <c r="B2137"/>
      <c r="C2137"/>
      <c r="D2137"/>
      <c r="E2137"/>
      <c r="F2137"/>
      <c r="G2137"/>
      <c r="H2137"/>
      <c r="I2137"/>
      <c r="J2137"/>
      <c r="K2137"/>
    </row>
    <row r="2138" spans="1:11" x14ac:dyDescent="0.25">
      <c r="A2138"/>
      <c r="B2138"/>
      <c r="C2138"/>
      <c r="D2138"/>
      <c r="E2138"/>
      <c r="F2138"/>
      <c r="G2138"/>
      <c r="H2138"/>
      <c r="I2138"/>
      <c r="J2138"/>
      <c r="K2138"/>
    </row>
    <row r="2139" spans="1:11" x14ac:dyDescent="0.25">
      <c r="A2139"/>
      <c r="B2139"/>
      <c r="C2139"/>
      <c r="D2139"/>
      <c r="E2139"/>
      <c r="F2139"/>
      <c r="G2139"/>
      <c r="H2139"/>
      <c r="I2139"/>
      <c r="J2139"/>
      <c r="K2139"/>
    </row>
    <row r="2140" spans="1:11" x14ac:dyDescent="0.25">
      <c r="A2140"/>
      <c r="B2140"/>
      <c r="C2140"/>
      <c r="D2140"/>
      <c r="E2140"/>
      <c r="F2140"/>
      <c r="G2140"/>
      <c r="H2140"/>
      <c r="I2140"/>
      <c r="J2140"/>
      <c r="K2140"/>
    </row>
    <row r="2141" spans="1:11" x14ac:dyDescent="0.25">
      <c r="A2141"/>
      <c r="B2141"/>
      <c r="C2141"/>
      <c r="D2141"/>
      <c r="E2141"/>
      <c r="F2141"/>
      <c r="G2141"/>
      <c r="H2141"/>
      <c r="I2141"/>
      <c r="J2141"/>
      <c r="K2141"/>
    </row>
    <row r="2142" spans="1:11" x14ac:dyDescent="0.25">
      <c r="A2142"/>
      <c r="B2142"/>
      <c r="C2142"/>
      <c r="D2142"/>
      <c r="E2142"/>
      <c r="F2142"/>
      <c r="G2142"/>
      <c r="H2142"/>
      <c r="I2142"/>
      <c r="J2142"/>
      <c r="K2142"/>
    </row>
    <row r="2143" spans="1:11" x14ac:dyDescent="0.25">
      <c r="A2143"/>
      <c r="B2143"/>
      <c r="C2143"/>
      <c r="D2143"/>
      <c r="E2143"/>
      <c r="F2143"/>
      <c r="G2143"/>
      <c r="H2143"/>
      <c r="I2143"/>
      <c r="J2143"/>
      <c r="K2143"/>
    </row>
    <row r="2144" spans="1:11" x14ac:dyDescent="0.25">
      <c r="A2144"/>
      <c r="B2144"/>
      <c r="C2144"/>
      <c r="D2144"/>
      <c r="E2144"/>
      <c r="F2144"/>
      <c r="G2144"/>
      <c r="H2144"/>
      <c r="I2144"/>
      <c r="J2144"/>
      <c r="K2144"/>
    </row>
    <row r="2145" spans="1:11" x14ac:dyDescent="0.25">
      <c r="A2145"/>
      <c r="B2145"/>
      <c r="C2145"/>
      <c r="D2145"/>
      <c r="E2145"/>
      <c r="F2145"/>
      <c r="G2145"/>
      <c r="H2145"/>
      <c r="I2145"/>
      <c r="J2145"/>
      <c r="K2145"/>
    </row>
    <row r="2146" spans="1:11" x14ac:dyDescent="0.25">
      <c r="A2146"/>
      <c r="B2146"/>
      <c r="C2146"/>
      <c r="D2146"/>
      <c r="E2146"/>
      <c r="F2146"/>
      <c r="G2146"/>
      <c r="H2146"/>
      <c r="I2146"/>
      <c r="J2146"/>
      <c r="K2146"/>
    </row>
    <row r="2147" spans="1:11" x14ac:dyDescent="0.25">
      <c r="A2147"/>
      <c r="B2147"/>
      <c r="C2147"/>
      <c r="D2147"/>
      <c r="E2147"/>
      <c r="F2147"/>
      <c r="G2147"/>
      <c r="H2147"/>
      <c r="I2147"/>
      <c r="J2147"/>
      <c r="K2147"/>
    </row>
    <row r="2148" spans="1:11" x14ac:dyDescent="0.25">
      <c r="A2148"/>
      <c r="B2148"/>
      <c r="C2148"/>
      <c r="D2148"/>
      <c r="E2148"/>
      <c r="F2148"/>
      <c r="G2148"/>
      <c r="H2148"/>
      <c r="I2148"/>
      <c r="J2148"/>
      <c r="K2148"/>
    </row>
    <row r="2149" spans="1:11" x14ac:dyDescent="0.25">
      <c r="A2149"/>
      <c r="B2149"/>
      <c r="C2149"/>
      <c r="D2149"/>
      <c r="E2149"/>
      <c r="F2149"/>
      <c r="G2149"/>
      <c r="H2149"/>
      <c r="I2149"/>
      <c r="J2149"/>
      <c r="K2149"/>
    </row>
    <row r="2150" spans="1:11" x14ac:dyDescent="0.25">
      <c r="A2150"/>
      <c r="B2150"/>
      <c r="C2150"/>
      <c r="D2150"/>
      <c r="E2150"/>
      <c r="F2150"/>
      <c r="G2150"/>
      <c r="H2150"/>
      <c r="I2150"/>
      <c r="J2150"/>
      <c r="K2150"/>
    </row>
    <row r="2151" spans="1:11" x14ac:dyDescent="0.25">
      <c r="A2151"/>
      <c r="B2151"/>
      <c r="C2151"/>
      <c r="D2151"/>
      <c r="E2151"/>
      <c r="F2151"/>
      <c r="G2151"/>
      <c r="H2151"/>
      <c r="I2151"/>
      <c r="J2151"/>
      <c r="K2151"/>
    </row>
    <row r="2152" spans="1:11" x14ac:dyDescent="0.25">
      <c r="A2152"/>
      <c r="B2152"/>
      <c r="C2152"/>
      <c r="D2152"/>
      <c r="E2152"/>
      <c r="F2152"/>
      <c r="G2152"/>
      <c r="H2152"/>
      <c r="I2152"/>
      <c r="J2152"/>
      <c r="K2152"/>
    </row>
    <row r="2153" spans="1:11" x14ac:dyDescent="0.25">
      <c r="A2153"/>
      <c r="B2153"/>
      <c r="C2153"/>
      <c r="D2153"/>
      <c r="E2153"/>
      <c r="F2153"/>
      <c r="G2153"/>
      <c r="H2153"/>
      <c r="I2153"/>
      <c r="J2153"/>
      <c r="K2153"/>
    </row>
    <row r="2154" spans="1:11" x14ac:dyDescent="0.25">
      <c r="A2154"/>
      <c r="B2154"/>
      <c r="C2154"/>
      <c r="D2154"/>
      <c r="E2154"/>
      <c r="F2154"/>
      <c r="G2154"/>
      <c r="H2154"/>
      <c r="I2154"/>
      <c r="J2154"/>
      <c r="K2154"/>
    </row>
    <row r="2155" spans="1:11" x14ac:dyDescent="0.25">
      <c r="A2155"/>
      <c r="B2155"/>
      <c r="C2155"/>
      <c r="D2155"/>
      <c r="E2155"/>
      <c r="F2155"/>
      <c r="G2155"/>
      <c r="H2155"/>
      <c r="I2155"/>
      <c r="J2155"/>
      <c r="K2155"/>
    </row>
    <row r="2156" spans="1:11" x14ac:dyDescent="0.25">
      <c r="A2156"/>
      <c r="B2156"/>
      <c r="C2156"/>
      <c r="D2156"/>
      <c r="E2156"/>
      <c r="F2156"/>
      <c r="G2156"/>
      <c r="H2156"/>
      <c r="I2156"/>
      <c r="J2156"/>
      <c r="K2156"/>
    </row>
    <row r="2157" spans="1:11" x14ac:dyDescent="0.25">
      <c r="A2157"/>
      <c r="B2157"/>
      <c r="C2157"/>
      <c r="D2157"/>
      <c r="E2157"/>
      <c r="F2157"/>
      <c r="G2157"/>
      <c r="H2157"/>
      <c r="I2157"/>
      <c r="J2157"/>
      <c r="K2157"/>
    </row>
    <row r="2158" spans="1:11" x14ac:dyDescent="0.25">
      <c r="A2158"/>
      <c r="B2158"/>
      <c r="C2158"/>
      <c r="D2158"/>
      <c r="E2158"/>
      <c r="F2158"/>
      <c r="G2158"/>
      <c r="H2158"/>
      <c r="I2158"/>
      <c r="J2158"/>
      <c r="K2158"/>
    </row>
    <row r="2159" spans="1:11" x14ac:dyDescent="0.25">
      <c r="A2159"/>
      <c r="B2159"/>
      <c r="C2159"/>
      <c r="D2159"/>
      <c r="E2159"/>
      <c r="F2159"/>
      <c r="G2159"/>
      <c r="H2159"/>
      <c r="I2159"/>
      <c r="J2159"/>
      <c r="K2159"/>
    </row>
    <row r="2160" spans="1:11" x14ac:dyDescent="0.25">
      <c r="A2160"/>
      <c r="B2160"/>
      <c r="C2160"/>
      <c r="D2160"/>
      <c r="E2160"/>
      <c r="F2160"/>
      <c r="G2160"/>
      <c r="H2160"/>
      <c r="I2160"/>
      <c r="J2160"/>
      <c r="K2160"/>
    </row>
    <row r="2161" spans="1:11" x14ac:dyDescent="0.25">
      <c r="A2161"/>
      <c r="B2161"/>
      <c r="C2161"/>
      <c r="D2161"/>
      <c r="E2161"/>
      <c r="F2161"/>
      <c r="G2161"/>
      <c r="H2161"/>
      <c r="I2161"/>
      <c r="J2161"/>
      <c r="K2161"/>
    </row>
    <row r="2162" spans="1:11" x14ac:dyDescent="0.25">
      <c r="A2162"/>
      <c r="B2162"/>
      <c r="C2162"/>
      <c r="D2162"/>
      <c r="E2162"/>
      <c r="F2162"/>
      <c r="G2162"/>
      <c r="H2162"/>
      <c r="I2162"/>
      <c r="J2162"/>
      <c r="K2162"/>
    </row>
    <row r="2163" spans="1:11" x14ac:dyDescent="0.25">
      <c r="A2163"/>
      <c r="B2163"/>
      <c r="C2163"/>
      <c r="D2163"/>
      <c r="E2163"/>
      <c r="F2163"/>
      <c r="G2163"/>
      <c r="H2163"/>
      <c r="I2163"/>
      <c r="J2163"/>
      <c r="K2163"/>
    </row>
    <row r="2164" spans="1:11" x14ac:dyDescent="0.25">
      <c r="A2164"/>
      <c r="B2164"/>
      <c r="C2164"/>
      <c r="D2164"/>
      <c r="E2164"/>
      <c r="F2164"/>
      <c r="G2164"/>
      <c r="H2164"/>
      <c r="I2164"/>
      <c r="J2164"/>
      <c r="K2164"/>
    </row>
    <row r="2165" spans="1:11" x14ac:dyDescent="0.25">
      <c r="A2165"/>
      <c r="B2165"/>
      <c r="C2165"/>
      <c r="D2165"/>
      <c r="E2165"/>
      <c r="F2165"/>
      <c r="G2165"/>
      <c r="H2165"/>
      <c r="I2165"/>
      <c r="J2165"/>
      <c r="K2165"/>
    </row>
    <row r="2166" spans="1:11" x14ac:dyDescent="0.25">
      <c r="A2166"/>
      <c r="B2166"/>
      <c r="C2166"/>
      <c r="D2166"/>
      <c r="E2166"/>
      <c r="F2166"/>
      <c r="G2166"/>
      <c r="H2166"/>
      <c r="I2166"/>
      <c r="J2166"/>
      <c r="K2166"/>
    </row>
    <row r="2167" spans="1:11" x14ac:dyDescent="0.25">
      <c r="A2167"/>
      <c r="B2167"/>
      <c r="C2167"/>
      <c r="D2167"/>
      <c r="E2167"/>
      <c r="F2167"/>
      <c r="G2167"/>
      <c r="H2167"/>
      <c r="I2167"/>
      <c r="J2167"/>
      <c r="K2167"/>
    </row>
    <row r="2168" spans="1:11" x14ac:dyDescent="0.25">
      <c r="A2168"/>
      <c r="B2168"/>
      <c r="C2168"/>
      <c r="D2168"/>
      <c r="E2168"/>
      <c r="F2168"/>
      <c r="G2168"/>
      <c r="H2168"/>
      <c r="I2168"/>
      <c r="J2168"/>
      <c r="K2168"/>
    </row>
    <row r="2169" spans="1:11" x14ac:dyDescent="0.25">
      <c r="A2169"/>
      <c r="B2169"/>
      <c r="C2169"/>
      <c r="D2169"/>
      <c r="E2169"/>
      <c r="F2169"/>
      <c r="G2169"/>
      <c r="H2169"/>
      <c r="I2169"/>
      <c r="J2169"/>
      <c r="K2169"/>
    </row>
    <row r="2170" spans="1:11" x14ac:dyDescent="0.25">
      <c r="A2170"/>
      <c r="B2170"/>
      <c r="C2170"/>
      <c r="D2170"/>
      <c r="E2170"/>
      <c r="F2170"/>
      <c r="G2170"/>
      <c r="H2170"/>
      <c r="I2170"/>
      <c r="J2170"/>
      <c r="K2170"/>
    </row>
    <row r="2171" spans="1:11" x14ac:dyDescent="0.25">
      <c r="A2171"/>
      <c r="B2171"/>
      <c r="C2171"/>
      <c r="D2171"/>
      <c r="E2171"/>
      <c r="F2171"/>
      <c r="G2171"/>
      <c r="H2171"/>
      <c r="I2171"/>
      <c r="J2171"/>
      <c r="K2171"/>
    </row>
    <row r="2172" spans="1:11" x14ac:dyDescent="0.25">
      <c r="A2172"/>
      <c r="B2172"/>
      <c r="C2172"/>
      <c r="D2172"/>
      <c r="E2172"/>
      <c r="F2172"/>
      <c r="G2172"/>
      <c r="H2172"/>
      <c r="I2172"/>
      <c r="J2172"/>
      <c r="K2172"/>
    </row>
    <row r="2173" spans="1:11" x14ac:dyDescent="0.25">
      <c r="A2173"/>
      <c r="B2173"/>
      <c r="C2173"/>
      <c r="D2173"/>
      <c r="E2173"/>
      <c r="F2173"/>
      <c r="G2173"/>
      <c r="H2173"/>
      <c r="I2173"/>
      <c r="J2173"/>
      <c r="K2173"/>
    </row>
    <row r="2174" spans="1:11" x14ac:dyDescent="0.25">
      <c r="A2174"/>
      <c r="B2174"/>
      <c r="C2174"/>
      <c r="D2174"/>
      <c r="E2174"/>
      <c r="F2174"/>
      <c r="G2174"/>
      <c r="H2174"/>
      <c r="I2174"/>
      <c r="J2174"/>
      <c r="K2174"/>
    </row>
    <row r="2175" spans="1:11" x14ac:dyDescent="0.25">
      <c r="A2175"/>
      <c r="B2175"/>
      <c r="C2175"/>
      <c r="D2175"/>
      <c r="E2175"/>
      <c r="F2175"/>
      <c r="G2175"/>
      <c r="H2175"/>
      <c r="I2175"/>
      <c r="J2175"/>
      <c r="K2175"/>
    </row>
    <row r="2176" spans="1:11" x14ac:dyDescent="0.25">
      <c r="A2176"/>
      <c r="B2176"/>
      <c r="C2176"/>
      <c r="D2176"/>
      <c r="E2176"/>
      <c r="F2176"/>
      <c r="G2176"/>
      <c r="H2176"/>
      <c r="I2176"/>
      <c r="J2176"/>
      <c r="K2176"/>
    </row>
    <row r="2177" spans="1:11" x14ac:dyDescent="0.25">
      <c r="A2177"/>
      <c r="B2177"/>
      <c r="C2177"/>
      <c r="D2177"/>
      <c r="E2177"/>
      <c r="F2177"/>
      <c r="G2177"/>
      <c r="H2177"/>
      <c r="I2177"/>
      <c r="J2177"/>
      <c r="K2177"/>
    </row>
    <row r="2178" spans="1:11" x14ac:dyDescent="0.25">
      <c r="A2178"/>
      <c r="B2178"/>
      <c r="C2178"/>
      <c r="D2178"/>
      <c r="E2178"/>
      <c r="F2178"/>
      <c r="G2178"/>
      <c r="H2178"/>
      <c r="I2178"/>
      <c r="J2178"/>
      <c r="K2178"/>
    </row>
    <row r="2179" spans="1:11" x14ac:dyDescent="0.25">
      <c r="A2179"/>
      <c r="B2179"/>
      <c r="C2179"/>
      <c r="D2179"/>
      <c r="E2179"/>
      <c r="F2179"/>
      <c r="G2179"/>
      <c r="H2179"/>
      <c r="I2179"/>
      <c r="J2179"/>
      <c r="K2179"/>
    </row>
    <row r="2180" spans="1:11" x14ac:dyDescent="0.25">
      <c r="A2180"/>
      <c r="B2180"/>
      <c r="C2180"/>
      <c r="D2180"/>
      <c r="E2180"/>
      <c r="F2180"/>
      <c r="G2180"/>
      <c r="H2180"/>
      <c r="I2180"/>
      <c r="J2180"/>
      <c r="K2180"/>
    </row>
    <row r="2181" spans="1:11" x14ac:dyDescent="0.25">
      <c r="A2181"/>
      <c r="B2181"/>
      <c r="C2181"/>
      <c r="D2181"/>
      <c r="E2181"/>
      <c r="F2181"/>
      <c r="G2181"/>
      <c r="H2181"/>
      <c r="I2181"/>
      <c r="J2181"/>
      <c r="K2181"/>
    </row>
    <row r="2182" spans="1:11" x14ac:dyDescent="0.25">
      <c r="A2182"/>
      <c r="B2182"/>
      <c r="C2182"/>
      <c r="D2182"/>
      <c r="E2182"/>
      <c r="F2182"/>
      <c r="G2182"/>
      <c r="H2182"/>
      <c r="I2182"/>
      <c r="J2182"/>
      <c r="K2182"/>
    </row>
    <row r="2183" spans="1:11" x14ac:dyDescent="0.25">
      <c r="A2183"/>
      <c r="B2183"/>
      <c r="C2183"/>
      <c r="D2183"/>
      <c r="E2183"/>
      <c r="F2183"/>
      <c r="G2183"/>
      <c r="H2183"/>
      <c r="I2183"/>
      <c r="J2183"/>
      <c r="K2183"/>
    </row>
    <row r="2184" spans="1:11" x14ac:dyDescent="0.25">
      <c r="A2184"/>
      <c r="B2184"/>
      <c r="C2184"/>
      <c r="D2184"/>
      <c r="E2184"/>
      <c r="F2184"/>
      <c r="G2184"/>
      <c r="H2184"/>
      <c r="I2184"/>
      <c r="J2184"/>
      <c r="K2184"/>
    </row>
    <row r="2185" spans="1:11" x14ac:dyDescent="0.25">
      <c r="A2185"/>
      <c r="B2185"/>
      <c r="C2185"/>
      <c r="D2185"/>
      <c r="E2185"/>
      <c r="F2185"/>
      <c r="G2185"/>
      <c r="H2185"/>
      <c r="I2185"/>
      <c r="J2185"/>
      <c r="K2185"/>
    </row>
    <row r="2186" spans="1:11" x14ac:dyDescent="0.25">
      <c r="A2186"/>
      <c r="B2186"/>
      <c r="C2186"/>
      <c r="D2186"/>
      <c r="E2186"/>
      <c r="F2186"/>
      <c r="G2186"/>
      <c r="H2186"/>
      <c r="I2186"/>
      <c r="J2186"/>
      <c r="K2186"/>
    </row>
    <row r="2187" spans="1:11" x14ac:dyDescent="0.25">
      <c r="A2187"/>
      <c r="B2187"/>
      <c r="C2187"/>
      <c r="D2187"/>
      <c r="E2187"/>
      <c r="F2187"/>
      <c r="G2187"/>
      <c r="H2187"/>
      <c r="I2187"/>
      <c r="J2187"/>
      <c r="K2187"/>
    </row>
    <row r="2188" spans="1:11" x14ac:dyDescent="0.25">
      <c r="A2188"/>
      <c r="B2188"/>
      <c r="C2188"/>
      <c r="D2188"/>
      <c r="E2188"/>
      <c r="F2188"/>
      <c r="G2188"/>
      <c r="H2188"/>
      <c r="I2188"/>
      <c r="J2188"/>
      <c r="K2188"/>
    </row>
    <row r="2189" spans="1:11" x14ac:dyDescent="0.25">
      <c r="A2189"/>
      <c r="B2189"/>
      <c r="C2189"/>
      <c r="D2189"/>
      <c r="E2189"/>
      <c r="F2189"/>
      <c r="G2189"/>
      <c r="H2189"/>
      <c r="I2189"/>
      <c r="J2189"/>
      <c r="K2189"/>
    </row>
    <row r="2190" spans="1:11" x14ac:dyDescent="0.25">
      <c r="A2190"/>
      <c r="B2190"/>
      <c r="C2190"/>
      <c r="D2190"/>
      <c r="E2190"/>
      <c r="F2190"/>
      <c r="G2190"/>
      <c r="H2190"/>
      <c r="I2190"/>
      <c r="J2190"/>
      <c r="K2190"/>
    </row>
    <row r="2191" spans="1:11" x14ac:dyDescent="0.25">
      <c r="A2191"/>
      <c r="B2191"/>
      <c r="C2191"/>
      <c r="D2191"/>
      <c r="E2191"/>
      <c r="F2191"/>
      <c r="G2191"/>
      <c r="H2191"/>
      <c r="I2191"/>
      <c r="J2191"/>
      <c r="K2191"/>
    </row>
    <row r="2192" spans="1:11" x14ac:dyDescent="0.25">
      <c r="A2192"/>
      <c r="B2192"/>
      <c r="C2192"/>
      <c r="D2192"/>
      <c r="E2192"/>
      <c r="F2192"/>
      <c r="G2192"/>
      <c r="H2192"/>
      <c r="I2192"/>
      <c r="J2192"/>
      <c r="K2192"/>
    </row>
    <row r="2193" spans="1:11" x14ac:dyDescent="0.25">
      <c r="A2193"/>
      <c r="B2193"/>
      <c r="C2193"/>
      <c r="D2193"/>
      <c r="E2193"/>
      <c r="F2193"/>
      <c r="G2193"/>
      <c r="H2193"/>
      <c r="I2193"/>
      <c r="J2193"/>
      <c r="K2193"/>
    </row>
    <row r="2194" spans="1:11" x14ac:dyDescent="0.25">
      <c r="A2194"/>
      <c r="B2194"/>
      <c r="C2194"/>
      <c r="D2194"/>
      <c r="E2194"/>
      <c r="F2194"/>
      <c r="G2194"/>
      <c r="H2194"/>
      <c r="I2194"/>
      <c r="J2194"/>
      <c r="K2194"/>
    </row>
    <row r="2195" spans="1:11" x14ac:dyDescent="0.25">
      <c r="A2195"/>
      <c r="B2195"/>
      <c r="C2195"/>
      <c r="D2195"/>
      <c r="E2195"/>
      <c r="F2195"/>
      <c r="G2195"/>
      <c r="H2195"/>
      <c r="I2195"/>
      <c r="J2195"/>
      <c r="K2195"/>
    </row>
    <row r="2196" spans="1:11" x14ac:dyDescent="0.25">
      <c r="A2196"/>
      <c r="B2196"/>
      <c r="C2196"/>
      <c r="D2196"/>
      <c r="E2196"/>
      <c r="F2196"/>
      <c r="G2196"/>
      <c r="H2196"/>
      <c r="I2196"/>
      <c r="J2196"/>
      <c r="K2196"/>
    </row>
    <row r="2197" spans="1:11" x14ac:dyDescent="0.25">
      <c r="A2197"/>
      <c r="B2197"/>
      <c r="C2197"/>
      <c r="D2197"/>
      <c r="E2197"/>
      <c r="F2197"/>
      <c r="G2197"/>
      <c r="H2197"/>
      <c r="I2197"/>
      <c r="J2197"/>
      <c r="K2197"/>
    </row>
    <row r="2198" spans="1:11" x14ac:dyDescent="0.25">
      <c r="A2198"/>
      <c r="B2198"/>
      <c r="C2198"/>
      <c r="D2198"/>
      <c r="E2198"/>
      <c r="F2198"/>
      <c r="G2198"/>
      <c r="H2198"/>
      <c r="I2198"/>
      <c r="J2198"/>
      <c r="K2198"/>
    </row>
    <row r="2199" spans="1:11" x14ac:dyDescent="0.25">
      <c r="A2199"/>
      <c r="B2199"/>
      <c r="C2199"/>
      <c r="D2199"/>
      <c r="E2199"/>
      <c r="F2199"/>
      <c r="G2199"/>
      <c r="H2199"/>
      <c r="I2199"/>
      <c r="J2199"/>
      <c r="K2199"/>
    </row>
    <row r="2200" spans="1:11" x14ac:dyDescent="0.25">
      <c r="A2200"/>
      <c r="B2200"/>
      <c r="C2200"/>
      <c r="D2200"/>
      <c r="E2200"/>
      <c r="F2200"/>
      <c r="G2200"/>
      <c r="H2200"/>
      <c r="I2200"/>
      <c r="J2200"/>
      <c r="K2200"/>
    </row>
    <row r="2201" spans="1:11" x14ac:dyDescent="0.25">
      <c r="A2201"/>
      <c r="B2201"/>
      <c r="C2201"/>
      <c r="D2201"/>
      <c r="E2201"/>
      <c r="F2201"/>
      <c r="G2201"/>
      <c r="H2201"/>
      <c r="I2201"/>
      <c r="J2201"/>
      <c r="K2201"/>
    </row>
    <row r="2202" spans="1:11" x14ac:dyDescent="0.25">
      <c r="A2202"/>
      <c r="B2202"/>
      <c r="C2202"/>
      <c r="D2202"/>
      <c r="E2202"/>
      <c r="F2202"/>
      <c r="G2202"/>
      <c r="H2202"/>
      <c r="I2202"/>
      <c r="J2202"/>
      <c r="K2202"/>
    </row>
    <row r="2203" spans="1:11" x14ac:dyDescent="0.25">
      <c r="A2203"/>
      <c r="B2203"/>
      <c r="C2203"/>
      <c r="D2203"/>
      <c r="E2203"/>
      <c r="F2203"/>
      <c r="G2203"/>
      <c r="H2203"/>
      <c r="I2203"/>
      <c r="J2203"/>
      <c r="K2203"/>
    </row>
    <row r="2204" spans="1:11" x14ac:dyDescent="0.25">
      <c r="A2204"/>
      <c r="B2204"/>
      <c r="C2204"/>
      <c r="D2204"/>
      <c r="E2204"/>
      <c r="F2204"/>
      <c r="G2204"/>
      <c r="H2204"/>
      <c r="I2204"/>
      <c r="J2204"/>
      <c r="K2204"/>
    </row>
    <row r="2205" spans="1:11" x14ac:dyDescent="0.25">
      <c r="A2205"/>
      <c r="B2205"/>
      <c r="C2205"/>
      <c r="D2205"/>
      <c r="E2205"/>
      <c r="F2205"/>
      <c r="G2205"/>
      <c r="H2205"/>
      <c r="I2205"/>
      <c r="J2205"/>
      <c r="K2205"/>
    </row>
    <row r="2206" spans="1:11" x14ac:dyDescent="0.25">
      <c r="A2206"/>
      <c r="B2206"/>
      <c r="C2206"/>
      <c r="D2206"/>
      <c r="E2206"/>
      <c r="F2206"/>
      <c r="G2206"/>
      <c r="H2206"/>
      <c r="I2206"/>
      <c r="J2206"/>
      <c r="K2206"/>
    </row>
    <row r="2207" spans="1:11" x14ac:dyDescent="0.25">
      <c r="A2207"/>
      <c r="B2207"/>
      <c r="C2207"/>
      <c r="D2207"/>
      <c r="E2207"/>
      <c r="F2207"/>
      <c r="G2207"/>
      <c r="H2207"/>
      <c r="I2207"/>
      <c r="J2207"/>
      <c r="K2207"/>
    </row>
    <row r="2208" spans="1:11" x14ac:dyDescent="0.25">
      <c r="A2208"/>
      <c r="B2208"/>
      <c r="C2208"/>
      <c r="D2208"/>
      <c r="E2208"/>
      <c r="F2208"/>
      <c r="G2208"/>
      <c r="H2208"/>
      <c r="I2208"/>
      <c r="J2208"/>
      <c r="K2208"/>
    </row>
    <row r="2209" spans="1:11" x14ac:dyDescent="0.25">
      <c r="A2209"/>
      <c r="B2209"/>
      <c r="C2209"/>
      <c r="D2209"/>
      <c r="E2209"/>
      <c r="F2209"/>
      <c r="G2209"/>
      <c r="H2209"/>
      <c r="I2209"/>
      <c r="J2209"/>
      <c r="K2209"/>
    </row>
    <row r="2210" spans="1:11" x14ac:dyDescent="0.25">
      <c r="A2210"/>
      <c r="B2210"/>
      <c r="C2210"/>
      <c r="D2210"/>
      <c r="E2210"/>
      <c r="F2210"/>
      <c r="G2210"/>
      <c r="H2210"/>
      <c r="I2210"/>
      <c r="J2210"/>
      <c r="K2210"/>
    </row>
    <row r="2211" spans="1:11" x14ac:dyDescent="0.25">
      <c r="A2211"/>
      <c r="B2211"/>
      <c r="C2211"/>
      <c r="D2211"/>
      <c r="E2211"/>
      <c r="F2211"/>
      <c r="G2211"/>
      <c r="H2211"/>
      <c r="I2211"/>
      <c r="J2211"/>
      <c r="K2211"/>
    </row>
    <row r="2212" spans="1:11" x14ac:dyDescent="0.25">
      <c r="A2212"/>
      <c r="B2212"/>
      <c r="C2212"/>
      <c r="D2212"/>
      <c r="E2212"/>
      <c r="F2212"/>
      <c r="G2212"/>
      <c r="H2212"/>
      <c r="I2212"/>
      <c r="J2212"/>
      <c r="K2212"/>
    </row>
    <row r="2213" spans="1:11" x14ac:dyDescent="0.25">
      <c r="A2213"/>
      <c r="B2213"/>
      <c r="C2213"/>
      <c r="D2213"/>
      <c r="E2213"/>
      <c r="F2213"/>
      <c r="G2213"/>
      <c r="H2213"/>
      <c r="I2213"/>
      <c r="J2213"/>
      <c r="K2213"/>
    </row>
    <row r="2214" spans="1:11" x14ac:dyDescent="0.25">
      <c r="A2214"/>
      <c r="B2214"/>
      <c r="C2214"/>
      <c r="D2214"/>
      <c r="E2214"/>
      <c r="F2214"/>
      <c r="G2214"/>
      <c r="H2214"/>
      <c r="I2214"/>
      <c r="J2214"/>
      <c r="K2214"/>
    </row>
    <row r="2215" spans="1:11" x14ac:dyDescent="0.25">
      <c r="A2215"/>
      <c r="B2215"/>
      <c r="C2215"/>
      <c r="D2215"/>
      <c r="E2215"/>
      <c r="F2215"/>
      <c r="G2215"/>
      <c r="H2215"/>
      <c r="I2215"/>
      <c r="J2215"/>
      <c r="K2215"/>
    </row>
    <row r="2216" spans="1:11" x14ac:dyDescent="0.25">
      <c r="A2216"/>
      <c r="B2216"/>
      <c r="C2216"/>
      <c r="D2216"/>
      <c r="E2216"/>
      <c r="F2216"/>
      <c r="G2216"/>
      <c r="H2216"/>
      <c r="I2216"/>
      <c r="J2216"/>
      <c r="K2216"/>
    </row>
    <row r="2217" spans="1:11" x14ac:dyDescent="0.25">
      <c r="A2217"/>
      <c r="B2217"/>
      <c r="C2217"/>
      <c r="D2217"/>
      <c r="E2217"/>
      <c r="F2217"/>
      <c r="G2217"/>
      <c r="H2217"/>
      <c r="I2217"/>
      <c r="J2217"/>
      <c r="K2217"/>
    </row>
    <row r="2218" spans="1:11" x14ac:dyDescent="0.25">
      <c r="A2218"/>
      <c r="B2218"/>
      <c r="C2218"/>
      <c r="D2218"/>
      <c r="E2218"/>
      <c r="F2218"/>
      <c r="G2218"/>
      <c r="H2218"/>
      <c r="I2218"/>
      <c r="J2218"/>
      <c r="K2218"/>
    </row>
    <row r="2219" spans="1:11" x14ac:dyDescent="0.25">
      <c r="A2219"/>
      <c r="B2219"/>
      <c r="C2219"/>
      <c r="D2219"/>
      <c r="E2219"/>
      <c r="F2219"/>
      <c r="G2219"/>
      <c r="H2219"/>
      <c r="I2219"/>
      <c r="J2219"/>
      <c r="K2219"/>
    </row>
    <row r="2220" spans="1:11" x14ac:dyDescent="0.25">
      <c r="A2220"/>
      <c r="B2220"/>
      <c r="C2220"/>
      <c r="D2220"/>
      <c r="E2220"/>
      <c r="F2220"/>
      <c r="G2220"/>
      <c r="H2220"/>
      <c r="I2220"/>
      <c r="J2220"/>
      <c r="K2220"/>
    </row>
    <row r="2221" spans="1:11" x14ac:dyDescent="0.25">
      <c r="A2221"/>
      <c r="B2221"/>
      <c r="C2221"/>
      <c r="D2221"/>
      <c r="E2221"/>
      <c r="F2221"/>
      <c r="G2221"/>
      <c r="H2221"/>
      <c r="I2221"/>
      <c r="J2221"/>
      <c r="K2221"/>
    </row>
    <row r="2222" spans="1:11" x14ac:dyDescent="0.25">
      <c r="A2222"/>
      <c r="B2222"/>
      <c r="C2222"/>
      <c r="D2222"/>
      <c r="E2222"/>
      <c r="F2222"/>
      <c r="G2222"/>
      <c r="H2222"/>
      <c r="I2222"/>
      <c r="J2222"/>
      <c r="K2222"/>
    </row>
    <row r="2223" spans="1:11" x14ac:dyDescent="0.25">
      <c r="A2223"/>
      <c r="B2223"/>
      <c r="C2223"/>
      <c r="D2223"/>
      <c r="E2223"/>
      <c r="F2223"/>
      <c r="G2223"/>
      <c r="H2223"/>
      <c r="I2223"/>
      <c r="J2223"/>
      <c r="K2223"/>
    </row>
    <row r="2224" spans="1:11" x14ac:dyDescent="0.25">
      <c r="A2224"/>
      <c r="B2224"/>
      <c r="C2224"/>
      <c r="D2224"/>
      <c r="E2224"/>
      <c r="F2224"/>
      <c r="G2224"/>
      <c r="H2224"/>
      <c r="I2224"/>
      <c r="J2224"/>
      <c r="K2224"/>
    </row>
    <row r="2225" spans="1:11" x14ac:dyDescent="0.25">
      <c r="A2225"/>
      <c r="B2225"/>
      <c r="C2225"/>
      <c r="D2225"/>
      <c r="E2225"/>
      <c r="F2225"/>
      <c r="G2225"/>
      <c r="H2225"/>
      <c r="I2225"/>
      <c r="J2225"/>
      <c r="K2225"/>
    </row>
    <row r="2226" spans="1:11" x14ac:dyDescent="0.25">
      <c r="A2226"/>
      <c r="B2226"/>
      <c r="C2226"/>
      <c r="D2226"/>
      <c r="E2226"/>
      <c r="F2226"/>
      <c r="G2226"/>
      <c r="H2226"/>
      <c r="I2226"/>
      <c r="J2226"/>
      <c r="K2226"/>
    </row>
    <row r="2227" spans="1:11" x14ac:dyDescent="0.25">
      <c r="A2227"/>
      <c r="B2227"/>
      <c r="C2227"/>
      <c r="D2227"/>
      <c r="E2227"/>
      <c r="F2227"/>
      <c r="G2227"/>
      <c r="H2227"/>
      <c r="I2227"/>
      <c r="J2227"/>
      <c r="K2227"/>
    </row>
    <row r="2228" spans="1:11" x14ac:dyDescent="0.25">
      <c r="A2228"/>
      <c r="B2228"/>
      <c r="C2228"/>
      <c r="D2228"/>
      <c r="E2228"/>
      <c r="F2228"/>
      <c r="G2228"/>
      <c r="H2228"/>
      <c r="I2228"/>
      <c r="J2228"/>
      <c r="K2228"/>
    </row>
    <row r="2229" spans="1:11" x14ac:dyDescent="0.25">
      <c r="A2229"/>
      <c r="B2229"/>
      <c r="C2229"/>
      <c r="D2229"/>
      <c r="E2229"/>
      <c r="F2229"/>
      <c r="G2229"/>
      <c r="H2229"/>
      <c r="I2229"/>
      <c r="J2229"/>
      <c r="K2229"/>
    </row>
    <row r="2230" spans="1:11" x14ac:dyDescent="0.25">
      <c r="A2230"/>
      <c r="B2230"/>
      <c r="C2230"/>
      <c r="D2230"/>
      <c r="E2230"/>
      <c r="F2230"/>
      <c r="G2230"/>
      <c r="H2230"/>
      <c r="I2230"/>
      <c r="J2230"/>
      <c r="K2230"/>
    </row>
    <row r="2231" spans="1:11" x14ac:dyDescent="0.25">
      <c r="A2231"/>
      <c r="B2231"/>
      <c r="C2231"/>
      <c r="D2231"/>
      <c r="E2231"/>
      <c r="F2231"/>
      <c r="G2231"/>
      <c r="H2231"/>
      <c r="I2231"/>
      <c r="J2231"/>
      <c r="K2231"/>
    </row>
    <row r="2232" spans="1:11" x14ac:dyDescent="0.25">
      <c r="A2232"/>
      <c r="B2232"/>
      <c r="C2232"/>
      <c r="D2232"/>
      <c r="E2232"/>
      <c r="F2232"/>
      <c r="G2232"/>
      <c r="H2232"/>
      <c r="I2232"/>
      <c r="J2232"/>
      <c r="K2232"/>
    </row>
    <row r="2233" spans="1:11" x14ac:dyDescent="0.25">
      <c r="A2233"/>
      <c r="B2233"/>
      <c r="C2233"/>
      <c r="D2233"/>
      <c r="E2233"/>
      <c r="F2233"/>
      <c r="G2233"/>
      <c r="H2233"/>
      <c r="I2233"/>
      <c r="J2233"/>
      <c r="K2233"/>
    </row>
    <row r="2234" spans="1:11" x14ac:dyDescent="0.25">
      <c r="A2234"/>
      <c r="B2234"/>
      <c r="C2234"/>
      <c r="D2234"/>
      <c r="E2234"/>
      <c r="F2234"/>
      <c r="G2234"/>
      <c r="H2234"/>
      <c r="I2234"/>
      <c r="J2234"/>
      <c r="K2234"/>
    </row>
    <row r="2235" spans="1:11" x14ac:dyDescent="0.25">
      <c r="A2235"/>
      <c r="B2235"/>
      <c r="C2235"/>
      <c r="D2235"/>
      <c r="E2235"/>
      <c r="F2235"/>
      <c r="G2235"/>
      <c r="H2235"/>
      <c r="I2235"/>
      <c r="J2235"/>
      <c r="K2235"/>
    </row>
    <row r="2236" spans="1:11" x14ac:dyDescent="0.25">
      <c r="A2236"/>
      <c r="B2236"/>
      <c r="C2236"/>
      <c r="D2236"/>
      <c r="E2236"/>
      <c r="F2236"/>
      <c r="G2236"/>
      <c r="H2236"/>
      <c r="I2236"/>
      <c r="J2236"/>
      <c r="K2236"/>
    </row>
    <row r="2237" spans="1:11" x14ac:dyDescent="0.25">
      <c r="A2237"/>
      <c r="B2237"/>
      <c r="C2237"/>
      <c r="D2237"/>
      <c r="E2237"/>
      <c r="F2237"/>
      <c r="G2237"/>
      <c r="H2237"/>
      <c r="I2237"/>
      <c r="J2237"/>
      <c r="K2237"/>
    </row>
    <row r="2238" spans="1:11" x14ac:dyDescent="0.25">
      <c r="A2238"/>
      <c r="B2238"/>
      <c r="C2238"/>
      <c r="D2238"/>
      <c r="E2238"/>
      <c r="F2238"/>
      <c r="G2238"/>
      <c r="H2238"/>
      <c r="I2238"/>
      <c r="J2238"/>
      <c r="K2238"/>
    </row>
    <row r="2239" spans="1:11" x14ac:dyDescent="0.25">
      <c r="A2239"/>
      <c r="B2239"/>
      <c r="C2239"/>
      <c r="D2239"/>
      <c r="E2239"/>
      <c r="F2239"/>
      <c r="G2239"/>
      <c r="H2239"/>
      <c r="I2239"/>
      <c r="J2239"/>
      <c r="K2239"/>
    </row>
    <row r="2240" spans="1:11" x14ac:dyDescent="0.25">
      <c r="A2240"/>
      <c r="B2240"/>
      <c r="C2240"/>
      <c r="D2240"/>
      <c r="E2240"/>
      <c r="F2240"/>
      <c r="G2240"/>
      <c r="H2240"/>
      <c r="I2240"/>
      <c r="J2240"/>
      <c r="K2240"/>
    </row>
    <row r="2241" spans="1:11" x14ac:dyDescent="0.25">
      <c r="A2241"/>
      <c r="B2241"/>
      <c r="C2241"/>
      <c r="D2241"/>
      <c r="E2241"/>
      <c r="F2241"/>
      <c r="G2241"/>
      <c r="H2241"/>
      <c r="I2241"/>
      <c r="J2241"/>
      <c r="K2241"/>
    </row>
    <row r="2242" spans="1:11" x14ac:dyDescent="0.25">
      <c r="A2242"/>
      <c r="B2242"/>
      <c r="C2242"/>
      <c r="D2242"/>
      <c r="E2242"/>
      <c r="F2242"/>
      <c r="G2242"/>
      <c r="H2242"/>
      <c r="I2242"/>
      <c r="J2242"/>
      <c r="K2242"/>
    </row>
    <row r="2243" spans="1:11" x14ac:dyDescent="0.25">
      <c r="A2243"/>
      <c r="B2243"/>
      <c r="C2243"/>
      <c r="D2243"/>
      <c r="E2243"/>
      <c r="F2243"/>
      <c r="G2243"/>
      <c r="H2243"/>
      <c r="I2243"/>
      <c r="J2243"/>
      <c r="K2243"/>
    </row>
    <row r="2244" spans="1:11" x14ac:dyDescent="0.25">
      <c r="A2244"/>
      <c r="B2244"/>
      <c r="C2244"/>
      <c r="D2244"/>
      <c r="E2244"/>
      <c r="F2244"/>
      <c r="G2244"/>
      <c r="H2244"/>
      <c r="I2244"/>
      <c r="J2244"/>
      <c r="K2244"/>
    </row>
    <row r="2245" spans="1:11" x14ac:dyDescent="0.25">
      <c r="A2245"/>
      <c r="B2245"/>
      <c r="C2245"/>
      <c r="D2245"/>
      <c r="E2245"/>
      <c r="F2245"/>
      <c r="G2245"/>
      <c r="H2245"/>
      <c r="I2245"/>
      <c r="J2245"/>
      <c r="K2245"/>
    </row>
    <row r="2246" spans="1:11" x14ac:dyDescent="0.25">
      <c r="A2246"/>
      <c r="B2246"/>
      <c r="C2246"/>
      <c r="D2246"/>
      <c r="E2246"/>
      <c r="F2246"/>
      <c r="G2246"/>
      <c r="H2246"/>
      <c r="I2246"/>
      <c r="J2246"/>
      <c r="K2246"/>
    </row>
    <row r="2247" spans="1:11" x14ac:dyDescent="0.25">
      <c r="A2247"/>
      <c r="B2247"/>
      <c r="C2247"/>
      <c r="D2247"/>
      <c r="E2247"/>
      <c r="F2247"/>
      <c r="G2247"/>
      <c r="H2247"/>
      <c r="I2247"/>
      <c r="J2247"/>
      <c r="K2247"/>
    </row>
    <row r="2248" spans="1:11" x14ac:dyDescent="0.25">
      <c r="A2248"/>
      <c r="B2248"/>
      <c r="C2248"/>
      <c r="D2248"/>
      <c r="E2248"/>
      <c r="F2248"/>
      <c r="G2248"/>
      <c r="H2248"/>
      <c r="I2248"/>
      <c r="J2248"/>
      <c r="K2248"/>
    </row>
    <row r="2249" spans="1:11" x14ac:dyDescent="0.25">
      <c r="A2249"/>
      <c r="B2249"/>
      <c r="C2249"/>
      <c r="D2249"/>
      <c r="E2249"/>
      <c r="F2249"/>
      <c r="G2249"/>
      <c r="H2249"/>
      <c r="I2249"/>
      <c r="J2249"/>
      <c r="K2249"/>
    </row>
    <row r="2250" spans="1:11" x14ac:dyDescent="0.25">
      <c r="A2250"/>
      <c r="B2250"/>
      <c r="C2250"/>
      <c r="D2250"/>
      <c r="E2250"/>
      <c r="F2250"/>
      <c r="G2250"/>
      <c r="H2250"/>
      <c r="I2250"/>
      <c r="J2250"/>
      <c r="K2250"/>
    </row>
    <row r="2251" spans="1:11" x14ac:dyDescent="0.25">
      <c r="A2251"/>
      <c r="B2251"/>
      <c r="C2251"/>
      <c r="D2251"/>
      <c r="E2251"/>
      <c r="F2251"/>
      <c r="G2251"/>
      <c r="H2251"/>
      <c r="I2251"/>
      <c r="J2251"/>
      <c r="K2251"/>
    </row>
    <row r="2252" spans="1:11" x14ac:dyDescent="0.25">
      <c r="A2252"/>
      <c r="B2252"/>
      <c r="C2252"/>
      <c r="D2252"/>
      <c r="E2252"/>
      <c r="F2252"/>
      <c r="G2252"/>
      <c r="H2252"/>
      <c r="I2252"/>
      <c r="J2252"/>
      <c r="K2252"/>
    </row>
    <row r="2253" spans="1:11" x14ac:dyDescent="0.25">
      <c r="A2253"/>
      <c r="B2253"/>
      <c r="C2253"/>
      <c r="D2253"/>
      <c r="E2253"/>
      <c r="F2253"/>
      <c r="G2253"/>
      <c r="H2253"/>
      <c r="I2253"/>
      <c r="J2253"/>
      <c r="K2253"/>
    </row>
    <row r="2254" spans="1:11" x14ac:dyDescent="0.25">
      <c r="A2254"/>
      <c r="B2254"/>
      <c r="C2254"/>
      <c r="D2254"/>
      <c r="E2254"/>
      <c r="F2254"/>
      <c r="G2254"/>
      <c r="H2254"/>
      <c r="I2254"/>
      <c r="J2254"/>
      <c r="K2254"/>
    </row>
    <row r="2255" spans="1:11" x14ac:dyDescent="0.25">
      <c r="A2255"/>
      <c r="B2255"/>
      <c r="C2255"/>
      <c r="D2255"/>
      <c r="E2255"/>
      <c r="F2255"/>
      <c r="G2255"/>
      <c r="H2255"/>
      <c r="I2255"/>
      <c r="J2255"/>
      <c r="K2255"/>
    </row>
    <row r="2256" spans="1:11" x14ac:dyDescent="0.25">
      <c r="A2256"/>
      <c r="B2256"/>
      <c r="C2256"/>
      <c r="D2256"/>
      <c r="E2256"/>
      <c r="F2256"/>
      <c r="G2256"/>
      <c r="H2256"/>
      <c r="I2256"/>
      <c r="J2256"/>
      <c r="K2256"/>
    </row>
    <row r="2257" spans="1:11" x14ac:dyDescent="0.25">
      <c r="A2257"/>
      <c r="B2257"/>
      <c r="C2257"/>
      <c r="D2257"/>
      <c r="E2257"/>
      <c r="F2257"/>
      <c r="G2257"/>
      <c r="H2257"/>
      <c r="I2257"/>
      <c r="J2257"/>
      <c r="K2257"/>
    </row>
    <row r="2258" spans="1:11" x14ac:dyDescent="0.25">
      <c r="A2258"/>
      <c r="B2258"/>
      <c r="C2258"/>
      <c r="D2258"/>
      <c r="E2258"/>
      <c r="F2258"/>
      <c r="G2258"/>
      <c r="H2258"/>
      <c r="I2258"/>
      <c r="J2258"/>
      <c r="K2258"/>
    </row>
    <row r="2259" spans="1:11" x14ac:dyDescent="0.25">
      <c r="A2259"/>
      <c r="B2259"/>
      <c r="C2259"/>
      <c r="D2259"/>
      <c r="E2259"/>
      <c r="F2259"/>
      <c r="G2259"/>
      <c r="H2259"/>
      <c r="I2259"/>
      <c r="J2259"/>
      <c r="K2259"/>
    </row>
    <row r="2260" spans="1:11" x14ac:dyDescent="0.25">
      <c r="A2260"/>
      <c r="B2260"/>
      <c r="C2260"/>
      <c r="D2260"/>
      <c r="E2260"/>
      <c r="F2260"/>
      <c r="G2260"/>
      <c r="H2260"/>
      <c r="I2260"/>
      <c r="J2260"/>
      <c r="K2260"/>
    </row>
    <row r="2261" spans="1:11" x14ac:dyDescent="0.25">
      <c r="A2261"/>
      <c r="B2261"/>
      <c r="C2261"/>
      <c r="D2261"/>
      <c r="E2261"/>
      <c r="F2261"/>
      <c r="G2261"/>
      <c r="H2261"/>
      <c r="I2261"/>
      <c r="J2261"/>
      <c r="K2261"/>
    </row>
    <row r="2262" spans="1:11" x14ac:dyDescent="0.25">
      <c r="A2262"/>
      <c r="B2262"/>
      <c r="C2262"/>
      <c r="D2262"/>
      <c r="E2262"/>
      <c r="F2262"/>
      <c r="G2262"/>
      <c r="H2262"/>
      <c r="I2262"/>
      <c r="J2262"/>
      <c r="K2262"/>
    </row>
    <row r="2263" spans="1:11" x14ac:dyDescent="0.25">
      <c r="A2263"/>
      <c r="B2263"/>
      <c r="C2263"/>
      <c r="D2263"/>
      <c r="E2263"/>
      <c r="F2263"/>
      <c r="G2263"/>
      <c r="H2263"/>
      <c r="I2263"/>
      <c r="J2263"/>
      <c r="K2263"/>
    </row>
    <row r="2264" spans="1:11" x14ac:dyDescent="0.25">
      <c r="A2264"/>
      <c r="B2264"/>
      <c r="C2264"/>
      <c r="D2264"/>
      <c r="E2264"/>
      <c r="F2264"/>
      <c r="G2264"/>
      <c r="H2264"/>
      <c r="I2264"/>
      <c r="J2264"/>
      <c r="K2264"/>
    </row>
    <row r="2265" spans="1:11" x14ac:dyDescent="0.25">
      <c r="A2265"/>
      <c r="B2265"/>
      <c r="C2265"/>
      <c r="D2265"/>
      <c r="E2265"/>
      <c r="F2265"/>
      <c r="G2265"/>
      <c r="H2265"/>
      <c r="I2265"/>
      <c r="J2265"/>
      <c r="K2265"/>
    </row>
    <row r="2266" spans="1:11" x14ac:dyDescent="0.25">
      <c r="A2266"/>
      <c r="B2266"/>
      <c r="C2266"/>
      <c r="D2266"/>
      <c r="E2266"/>
      <c r="F2266"/>
      <c r="G2266"/>
      <c r="H2266"/>
      <c r="I2266"/>
      <c r="J2266"/>
      <c r="K2266"/>
    </row>
    <row r="2267" spans="1:11" x14ac:dyDescent="0.25">
      <c r="A2267"/>
      <c r="B2267"/>
      <c r="C2267"/>
      <c r="D2267"/>
      <c r="E2267"/>
      <c r="F2267"/>
      <c r="G2267"/>
      <c r="H2267"/>
      <c r="I2267"/>
      <c r="J2267"/>
      <c r="K2267"/>
    </row>
    <row r="2268" spans="1:11" x14ac:dyDescent="0.25">
      <c r="A2268"/>
      <c r="B2268"/>
      <c r="C2268"/>
      <c r="D2268"/>
      <c r="E2268"/>
      <c r="F2268"/>
      <c r="G2268"/>
      <c r="H2268"/>
      <c r="I2268"/>
      <c r="J2268"/>
      <c r="K2268"/>
    </row>
    <row r="2269" spans="1:11" x14ac:dyDescent="0.25">
      <c r="A2269"/>
      <c r="B2269"/>
      <c r="C2269"/>
      <c r="D2269"/>
      <c r="E2269"/>
      <c r="F2269"/>
      <c r="G2269"/>
      <c r="H2269"/>
      <c r="I2269"/>
      <c r="J2269"/>
      <c r="K2269"/>
    </row>
    <row r="2270" spans="1:11" x14ac:dyDescent="0.25">
      <c r="A2270"/>
      <c r="B2270"/>
      <c r="C2270"/>
      <c r="D2270"/>
      <c r="E2270"/>
      <c r="F2270"/>
      <c r="G2270"/>
      <c r="H2270"/>
      <c r="I2270"/>
      <c r="J2270"/>
      <c r="K2270"/>
    </row>
    <row r="2271" spans="1:11" x14ac:dyDescent="0.25">
      <c r="A2271"/>
      <c r="B2271"/>
      <c r="C2271"/>
      <c r="D2271"/>
      <c r="E2271"/>
      <c r="F2271"/>
      <c r="G2271"/>
      <c r="H2271"/>
      <c r="I2271"/>
      <c r="J2271"/>
      <c r="K2271"/>
    </row>
    <row r="2272" spans="1:11" x14ac:dyDescent="0.25">
      <c r="A2272"/>
      <c r="B2272"/>
      <c r="C2272"/>
      <c r="D2272"/>
      <c r="E2272"/>
      <c r="F2272"/>
      <c r="G2272"/>
      <c r="H2272"/>
      <c r="I2272"/>
      <c r="J2272"/>
      <c r="K2272"/>
    </row>
    <row r="2273" spans="1:11" x14ac:dyDescent="0.25">
      <c r="A2273"/>
      <c r="B2273"/>
      <c r="C2273"/>
      <c r="D2273"/>
      <c r="E2273"/>
      <c r="F2273"/>
      <c r="G2273"/>
      <c r="H2273"/>
      <c r="I2273"/>
      <c r="J2273"/>
      <c r="K2273"/>
    </row>
    <row r="2274" spans="1:11" x14ac:dyDescent="0.25">
      <c r="A2274"/>
      <c r="B2274"/>
      <c r="C2274"/>
      <c r="D2274"/>
      <c r="E2274"/>
      <c r="F2274"/>
      <c r="G2274"/>
      <c r="H2274"/>
      <c r="I2274"/>
      <c r="J2274"/>
      <c r="K2274"/>
    </row>
    <row r="2275" spans="1:11" x14ac:dyDescent="0.25">
      <c r="A2275"/>
      <c r="B2275"/>
      <c r="C2275"/>
      <c r="D2275"/>
      <c r="E2275"/>
      <c r="F2275"/>
      <c r="G2275"/>
      <c r="H2275"/>
      <c r="I2275"/>
      <c r="J2275"/>
      <c r="K2275"/>
    </row>
    <row r="2276" spans="1:11" x14ac:dyDescent="0.25">
      <c r="A2276"/>
      <c r="B2276"/>
      <c r="C2276"/>
      <c r="D2276"/>
      <c r="E2276"/>
      <c r="F2276"/>
      <c r="G2276"/>
      <c r="H2276"/>
      <c r="I2276"/>
      <c r="J2276"/>
      <c r="K2276"/>
    </row>
    <row r="2277" spans="1:11" x14ac:dyDescent="0.25">
      <c r="A2277"/>
      <c r="B2277"/>
      <c r="C2277"/>
      <c r="D2277"/>
      <c r="E2277"/>
      <c r="F2277"/>
      <c r="G2277"/>
      <c r="H2277"/>
      <c r="I2277"/>
      <c r="J2277"/>
      <c r="K2277"/>
    </row>
    <row r="2278" spans="1:11" x14ac:dyDescent="0.25">
      <c r="A2278"/>
      <c r="B2278"/>
      <c r="C2278"/>
      <c r="D2278"/>
      <c r="E2278"/>
      <c r="F2278"/>
      <c r="G2278"/>
      <c r="H2278"/>
      <c r="I2278"/>
      <c r="J2278"/>
      <c r="K2278"/>
    </row>
    <row r="2279" spans="1:11" x14ac:dyDescent="0.25">
      <c r="A2279"/>
      <c r="B2279"/>
      <c r="C2279"/>
      <c r="D2279"/>
      <c r="E2279"/>
      <c r="F2279"/>
      <c r="G2279"/>
      <c r="H2279"/>
      <c r="I2279"/>
      <c r="J2279"/>
      <c r="K2279"/>
    </row>
    <row r="2280" spans="1:11" x14ac:dyDescent="0.25">
      <c r="A2280"/>
      <c r="B2280"/>
      <c r="C2280"/>
      <c r="D2280"/>
      <c r="E2280"/>
      <c r="F2280"/>
      <c r="G2280"/>
      <c r="H2280"/>
      <c r="I2280"/>
      <c r="J2280"/>
      <c r="K2280"/>
    </row>
    <row r="2281" spans="1:11" x14ac:dyDescent="0.25">
      <c r="A2281"/>
      <c r="B2281"/>
      <c r="C2281"/>
      <c r="D2281"/>
      <c r="E2281"/>
      <c r="F2281"/>
      <c r="G2281"/>
      <c r="H2281"/>
      <c r="I2281"/>
      <c r="J2281"/>
      <c r="K2281"/>
    </row>
    <row r="2282" spans="1:11" x14ac:dyDescent="0.25">
      <c r="A2282"/>
      <c r="B2282"/>
      <c r="C2282"/>
      <c r="D2282"/>
      <c r="E2282"/>
      <c r="F2282"/>
      <c r="G2282"/>
      <c r="H2282"/>
      <c r="I2282"/>
      <c r="J2282"/>
      <c r="K2282"/>
    </row>
    <row r="2283" spans="1:11" x14ac:dyDescent="0.25">
      <c r="A2283"/>
      <c r="B2283"/>
      <c r="C2283"/>
      <c r="D2283"/>
      <c r="E2283"/>
      <c r="F2283"/>
      <c r="G2283"/>
      <c r="H2283"/>
      <c r="I2283"/>
      <c r="J2283"/>
      <c r="K2283"/>
    </row>
    <row r="2284" spans="1:11" x14ac:dyDescent="0.25">
      <c r="A2284"/>
      <c r="B2284"/>
      <c r="C2284"/>
      <c r="D2284"/>
      <c r="E2284"/>
      <c r="F2284"/>
      <c r="G2284"/>
      <c r="H2284"/>
      <c r="I2284"/>
      <c r="J2284"/>
      <c r="K2284"/>
    </row>
    <row r="2285" spans="1:11" x14ac:dyDescent="0.25">
      <c r="A2285"/>
      <c r="B2285"/>
      <c r="C2285"/>
      <c r="D2285"/>
      <c r="E2285"/>
      <c r="F2285"/>
      <c r="G2285"/>
      <c r="H2285"/>
      <c r="I2285"/>
      <c r="J2285"/>
      <c r="K2285"/>
    </row>
    <row r="2286" spans="1:11" x14ac:dyDescent="0.25">
      <c r="A2286"/>
      <c r="B2286"/>
      <c r="C2286"/>
      <c r="D2286"/>
      <c r="E2286"/>
      <c r="F2286"/>
      <c r="G2286"/>
      <c r="H2286"/>
      <c r="I2286"/>
      <c r="J2286"/>
      <c r="K2286"/>
    </row>
    <row r="2287" spans="1:11" x14ac:dyDescent="0.25">
      <c r="A2287"/>
      <c r="B2287"/>
      <c r="C2287"/>
      <c r="D2287"/>
      <c r="E2287"/>
      <c r="F2287"/>
      <c r="G2287"/>
      <c r="H2287"/>
      <c r="I2287"/>
      <c r="J2287"/>
      <c r="K2287"/>
    </row>
    <row r="2288" spans="1:11" x14ac:dyDescent="0.25">
      <c r="A2288"/>
      <c r="B2288"/>
      <c r="C2288"/>
      <c r="D2288"/>
      <c r="E2288"/>
      <c r="F2288"/>
      <c r="G2288"/>
      <c r="H2288"/>
      <c r="I2288"/>
      <c r="J2288"/>
      <c r="K2288"/>
    </row>
    <row r="2289" spans="1:11" x14ac:dyDescent="0.25">
      <c r="A2289"/>
      <c r="B2289"/>
      <c r="C2289"/>
      <c r="D2289"/>
      <c r="E2289"/>
      <c r="F2289"/>
      <c r="G2289"/>
      <c r="H2289"/>
      <c r="I2289"/>
      <c r="J2289"/>
      <c r="K2289"/>
    </row>
    <row r="2290" spans="1:11" x14ac:dyDescent="0.25">
      <c r="A2290"/>
      <c r="B2290"/>
      <c r="C2290"/>
      <c r="D2290"/>
      <c r="E2290"/>
      <c r="F2290"/>
      <c r="G2290"/>
      <c r="H2290"/>
      <c r="I2290"/>
      <c r="J2290"/>
      <c r="K2290"/>
    </row>
    <row r="2291" spans="1:11" x14ac:dyDescent="0.25">
      <c r="A2291"/>
      <c r="B2291"/>
      <c r="C2291"/>
      <c r="D2291"/>
      <c r="E2291"/>
      <c r="F2291"/>
      <c r="G2291"/>
      <c r="H2291"/>
      <c r="I2291"/>
      <c r="J2291"/>
      <c r="K2291"/>
    </row>
    <row r="2292" spans="1:11" x14ac:dyDescent="0.25">
      <c r="A2292"/>
      <c r="B2292"/>
      <c r="C2292"/>
      <c r="D2292"/>
      <c r="E2292"/>
      <c r="F2292"/>
      <c r="G2292"/>
      <c r="H2292"/>
      <c r="I2292"/>
      <c r="J2292"/>
      <c r="K2292"/>
    </row>
    <row r="2293" spans="1:11" x14ac:dyDescent="0.25">
      <c r="A2293"/>
      <c r="B2293"/>
      <c r="C2293"/>
      <c r="D2293"/>
      <c r="E2293"/>
      <c r="F2293"/>
      <c r="G2293"/>
      <c r="H2293"/>
      <c r="I2293"/>
      <c r="J2293"/>
      <c r="K2293"/>
    </row>
    <row r="2294" spans="1:11" x14ac:dyDescent="0.25">
      <c r="A2294"/>
      <c r="B2294"/>
      <c r="C2294"/>
      <c r="D2294"/>
      <c r="E2294"/>
      <c r="F2294"/>
      <c r="G2294"/>
      <c r="H2294"/>
      <c r="I2294"/>
      <c r="J2294"/>
      <c r="K2294"/>
    </row>
    <row r="2295" spans="1:11" x14ac:dyDescent="0.25">
      <c r="A2295"/>
      <c r="B2295"/>
      <c r="C2295"/>
      <c r="D2295"/>
      <c r="E2295"/>
      <c r="F2295"/>
      <c r="G2295"/>
      <c r="H2295"/>
      <c r="I2295"/>
      <c r="J2295"/>
      <c r="K2295"/>
    </row>
    <row r="2296" spans="1:11" x14ac:dyDescent="0.25">
      <c r="A2296"/>
      <c r="B2296"/>
      <c r="C2296"/>
      <c r="D2296"/>
      <c r="E2296"/>
      <c r="F2296"/>
      <c r="G2296"/>
      <c r="H2296"/>
      <c r="I2296"/>
      <c r="J2296"/>
      <c r="K2296"/>
    </row>
    <row r="2297" spans="1:11" x14ac:dyDescent="0.25">
      <c r="A2297"/>
      <c r="B2297"/>
      <c r="C2297"/>
      <c r="D2297"/>
      <c r="E2297"/>
      <c r="F2297"/>
      <c r="G2297"/>
      <c r="H2297"/>
      <c r="I2297"/>
      <c r="J2297"/>
      <c r="K2297"/>
    </row>
    <row r="2298" spans="1:11" x14ac:dyDescent="0.25">
      <c r="A2298"/>
      <c r="B2298"/>
      <c r="C2298"/>
      <c r="D2298"/>
      <c r="E2298"/>
      <c r="F2298"/>
      <c r="G2298"/>
      <c r="H2298"/>
      <c r="I2298"/>
      <c r="J2298"/>
      <c r="K2298"/>
    </row>
    <row r="2299" spans="1:11" x14ac:dyDescent="0.25">
      <c r="A2299"/>
      <c r="B2299"/>
      <c r="C2299"/>
      <c r="D2299"/>
      <c r="E2299"/>
      <c r="F2299"/>
      <c r="G2299"/>
      <c r="H2299"/>
      <c r="I2299"/>
      <c r="J2299"/>
      <c r="K2299"/>
    </row>
    <row r="2300" spans="1:11" x14ac:dyDescent="0.25">
      <c r="A2300"/>
      <c r="B2300"/>
      <c r="C2300"/>
      <c r="D2300"/>
      <c r="E2300"/>
      <c r="F2300"/>
      <c r="G2300"/>
      <c r="H2300"/>
      <c r="I2300"/>
      <c r="J2300"/>
      <c r="K2300"/>
    </row>
    <row r="2301" spans="1:11" x14ac:dyDescent="0.25">
      <c r="A2301"/>
      <c r="B2301"/>
      <c r="C2301"/>
      <c r="D2301"/>
      <c r="E2301"/>
      <c r="F2301"/>
      <c r="G2301"/>
      <c r="H2301"/>
      <c r="I2301"/>
      <c r="J2301"/>
      <c r="K2301"/>
    </row>
    <row r="2302" spans="1:11" x14ac:dyDescent="0.25">
      <c r="A2302"/>
      <c r="B2302"/>
      <c r="C2302"/>
      <c r="D2302"/>
      <c r="E2302"/>
      <c r="F2302"/>
      <c r="G2302"/>
      <c r="H2302"/>
      <c r="I2302"/>
      <c r="J2302"/>
      <c r="K2302"/>
    </row>
    <row r="2303" spans="1:11" x14ac:dyDescent="0.25">
      <c r="A2303"/>
      <c r="B2303"/>
      <c r="C2303"/>
      <c r="D2303"/>
      <c r="E2303"/>
      <c r="F2303"/>
      <c r="G2303"/>
      <c r="H2303"/>
      <c r="I2303"/>
      <c r="J2303"/>
      <c r="K2303"/>
    </row>
    <row r="2304" spans="1:11" x14ac:dyDescent="0.25">
      <c r="A2304"/>
      <c r="B2304"/>
      <c r="C2304"/>
      <c r="D2304"/>
      <c r="E2304"/>
      <c r="F2304"/>
      <c r="G2304"/>
      <c r="H2304"/>
      <c r="I2304"/>
      <c r="J2304"/>
      <c r="K2304"/>
    </row>
    <row r="2305" spans="1:11" x14ac:dyDescent="0.25">
      <c r="A2305"/>
      <c r="B2305"/>
      <c r="C2305"/>
      <c r="D2305"/>
      <c r="E2305"/>
      <c r="F2305"/>
      <c r="G2305"/>
      <c r="H2305"/>
      <c r="I2305"/>
      <c r="J2305"/>
      <c r="K2305"/>
    </row>
    <row r="2306" spans="1:11" x14ac:dyDescent="0.25">
      <c r="A2306"/>
      <c r="B2306"/>
      <c r="C2306"/>
      <c r="D2306"/>
      <c r="E2306"/>
      <c r="F2306"/>
      <c r="G2306"/>
      <c r="H2306"/>
      <c r="I2306"/>
      <c r="J2306"/>
      <c r="K2306"/>
    </row>
    <row r="2307" spans="1:11" x14ac:dyDescent="0.25">
      <c r="A2307"/>
      <c r="B2307"/>
      <c r="C2307"/>
      <c r="D2307"/>
      <c r="E2307"/>
      <c r="F2307"/>
      <c r="G2307"/>
      <c r="H2307"/>
      <c r="I2307"/>
      <c r="J2307"/>
      <c r="K2307"/>
    </row>
    <row r="2308" spans="1:11" x14ac:dyDescent="0.25">
      <c r="A2308"/>
      <c r="B2308"/>
      <c r="C2308"/>
      <c r="D2308"/>
      <c r="E2308"/>
      <c r="F2308"/>
      <c r="G2308"/>
      <c r="H2308"/>
      <c r="I2308"/>
      <c r="J2308"/>
      <c r="K2308"/>
    </row>
    <row r="2309" spans="1:11" x14ac:dyDescent="0.25">
      <c r="A2309"/>
      <c r="B2309"/>
      <c r="C2309"/>
      <c r="D2309"/>
      <c r="E2309"/>
      <c r="F2309"/>
      <c r="G2309"/>
      <c r="H2309"/>
      <c r="I2309"/>
      <c r="J2309"/>
      <c r="K2309"/>
    </row>
    <row r="2310" spans="1:11" x14ac:dyDescent="0.25">
      <c r="A2310"/>
      <c r="B2310"/>
      <c r="C2310"/>
      <c r="D2310"/>
      <c r="E2310"/>
      <c r="F2310"/>
      <c r="G2310"/>
      <c r="H2310"/>
      <c r="I2310"/>
      <c r="J2310"/>
      <c r="K2310"/>
    </row>
    <row r="2311" spans="1:11" x14ac:dyDescent="0.25">
      <c r="A2311"/>
      <c r="B2311"/>
      <c r="C2311"/>
      <c r="D2311"/>
      <c r="E2311"/>
      <c r="F2311"/>
      <c r="G2311"/>
      <c r="H2311"/>
      <c r="I2311"/>
      <c r="J2311"/>
      <c r="K2311"/>
    </row>
    <row r="2312" spans="1:11" x14ac:dyDescent="0.25">
      <c r="A2312"/>
      <c r="B2312"/>
      <c r="C2312"/>
      <c r="D2312"/>
      <c r="E2312"/>
      <c r="F2312"/>
      <c r="G2312"/>
      <c r="H2312"/>
      <c r="I2312"/>
      <c r="J2312"/>
      <c r="K2312"/>
    </row>
    <row r="2313" spans="1:11" x14ac:dyDescent="0.25">
      <c r="A2313"/>
      <c r="B2313"/>
      <c r="C2313"/>
      <c r="D2313"/>
      <c r="E2313"/>
      <c r="F2313"/>
      <c r="G2313"/>
      <c r="H2313"/>
      <c r="I2313"/>
      <c r="J2313"/>
      <c r="K2313"/>
    </row>
    <row r="2314" spans="1:11" x14ac:dyDescent="0.25">
      <c r="A2314"/>
      <c r="B2314"/>
      <c r="C2314"/>
      <c r="D2314"/>
      <c r="E2314"/>
      <c r="F2314"/>
      <c r="G2314"/>
      <c r="H2314"/>
      <c r="I2314"/>
      <c r="J2314"/>
      <c r="K2314"/>
    </row>
    <row r="2315" spans="1:11" x14ac:dyDescent="0.25">
      <c r="A2315"/>
      <c r="B2315"/>
      <c r="C2315"/>
      <c r="D2315"/>
      <c r="E2315"/>
      <c r="F2315"/>
      <c r="G2315"/>
      <c r="H2315"/>
      <c r="I2315"/>
      <c r="J2315"/>
      <c r="K2315"/>
    </row>
    <row r="2316" spans="1:11" x14ac:dyDescent="0.25">
      <c r="A2316"/>
      <c r="B2316"/>
      <c r="C2316"/>
      <c r="D2316"/>
      <c r="E2316"/>
      <c r="F2316"/>
      <c r="G2316"/>
      <c r="H2316"/>
      <c r="I2316"/>
      <c r="J2316"/>
      <c r="K2316"/>
    </row>
    <row r="2317" spans="1:11" x14ac:dyDescent="0.25">
      <c r="A2317"/>
      <c r="B2317"/>
      <c r="C2317"/>
      <c r="D2317"/>
      <c r="E2317"/>
      <c r="F2317"/>
      <c r="G2317"/>
      <c r="H2317"/>
      <c r="I2317"/>
      <c r="J2317"/>
      <c r="K2317"/>
    </row>
    <row r="2318" spans="1:11" x14ac:dyDescent="0.25">
      <c r="A2318"/>
      <c r="B2318"/>
      <c r="C2318"/>
      <c r="D2318"/>
      <c r="E2318"/>
      <c r="F2318"/>
      <c r="G2318"/>
      <c r="H2318"/>
      <c r="I2318"/>
      <c r="J2318"/>
      <c r="K2318"/>
    </row>
    <row r="2319" spans="1:11" x14ac:dyDescent="0.25">
      <c r="A2319"/>
      <c r="B2319"/>
      <c r="C2319"/>
      <c r="D2319"/>
      <c r="E2319"/>
      <c r="F2319"/>
      <c r="G2319"/>
      <c r="H2319"/>
      <c r="I2319"/>
      <c r="J2319"/>
      <c r="K2319"/>
    </row>
    <row r="2320" spans="1:11" x14ac:dyDescent="0.25">
      <c r="A2320"/>
      <c r="B2320"/>
      <c r="C2320"/>
      <c r="D2320"/>
      <c r="E2320"/>
      <c r="F2320"/>
      <c r="G2320"/>
      <c r="H2320"/>
      <c r="I2320"/>
      <c r="J2320"/>
      <c r="K2320"/>
    </row>
    <row r="2321" spans="1:11" x14ac:dyDescent="0.25">
      <c r="A2321"/>
      <c r="B2321"/>
      <c r="C2321"/>
      <c r="D2321"/>
      <c r="E2321"/>
      <c r="F2321"/>
      <c r="G2321"/>
      <c r="H2321"/>
      <c r="I2321"/>
      <c r="J2321"/>
      <c r="K2321"/>
    </row>
    <row r="2322" spans="1:11" x14ac:dyDescent="0.25">
      <c r="A2322"/>
      <c r="B2322"/>
      <c r="C2322"/>
      <c r="D2322"/>
      <c r="E2322"/>
      <c r="F2322"/>
      <c r="G2322"/>
      <c r="H2322"/>
      <c r="I2322"/>
      <c r="J2322"/>
      <c r="K2322"/>
    </row>
    <row r="2323" spans="1:11" x14ac:dyDescent="0.25">
      <c r="A2323"/>
      <c r="B2323"/>
      <c r="C2323"/>
      <c r="D2323"/>
      <c r="E2323"/>
      <c r="F2323"/>
      <c r="G2323"/>
      <c r="H2323"/>
      <c r="I2323"/>
      <c r="J2323"/>
      <c r="K2323"/>
    </row>
    <row r="2324" spans="1:11" x14ac:dyDescent="0.25">
      <c r="A2324"/>
      <c r="B2324"/>
      <c r="C2324"/>
      <c r="D2324"/>
      <c r="E2324"/>
      <c r="F2324"/>
      <c r="G2324"/>
      <c r="H2324"/>
      <c r="I2324"/>
      <c r="J2324"/>
      <c r="K2324"/>
    </row>
    <row r="2325" spans="1:11" x14ac:dyDescent="0.25">
      <c r="A2325"/>
      <c r="B2325"/>
      <c r="C2325"/>
      <c r="D2325"/>
      <c r="E2325"/>
      <c r="F2325"/>
      <c r="G2325"/>
      <c r="H2325"/>
      <c r="I2325"/>
      <c r="J2325"/>
      <c r="K2325"/>
    </row>
    <row r="2326" spans="1:11" x14ac:dyDescent="0.25">
      <c r="A2326"/>
      <c r="B2326"/>
      <c r="C2326"/>
      <c r="D2326"/>
      <c r="E2326"/>
      <c r="F2326"/>
      <c r="G2326"/>
      <c r="H2326"/>
      <c r="I2326"/>
      <c r="J2326"/>
      <c r="K2326"/>
    </row>
    <row r="2327" spans="1:11" x14ac:dyDescent="0.25">
      <c r="A2327"/>
      <c r="B2327"/>
      <c r="C2327"/>
      <c r="D2327"/>
      <c r="E2327"/>
      <c r="F2327"/>
      <c r="G2327"/>
      <c r="H2327"/>
      <c r="I2327"/>
      <c r="J2327"/>
      <c r="K2327"/>
    </row>
    <row r="2328" spans="1:11" x14ac:dyDescent="0.25">
      <c r="A2328"/>
      <c r="B2328"/>
      <c r="C2328"/>
      <c r="D2328"/>
      <c r="E2328"/>
      <c r="F2328"/>
      <c r="G2328"/>
      <c r="H2328"/>
      <c r="I2328"/>
      <c r="J2328"/>
      <c r="K2328"/>
    </row>
    <row r="2329" spans="1:11" x14ac:dyDescent="0.25">
      <c r="A2329"/>
      <c r="B2329"/>
      <c r="C2329"/>
      <c r="D2329"/>
      <c r="E2329"/>
      <c r="F2329"/>
      <c r="G2329"/>
      <c r="H2329"/>
      <c r="I2329"/>
      <c r="J2329"/>
      <c r="K2329"/>
    </row>
    <row r="2330" spans="1:11" x14ac:dyDescent="0.25">
      <c r="A2330"/>
      <c r="B2330"/>
      <c r="C2330"/>
      <c r="D2330"/>
      <c r="E2330"/>
      <c r="F2330"/>
      <c r="G2330"/>
      <c r="H2330"/>
      <c r="I2330"/>
      <c r="J2330"/>
      <c r="K2330"/>
    </row>
    <row r="2331" spans="1:11" x14ac:dyDescent="0.25">
      <c r="A2331"/>
      <c r="B2331"/>
      <c r="C2331"/>
      <c r="D2331"/>
      <c r="E2331"/>
      <c r="F2331"/>
      <c r="G2331"/>
      <c r="H2331"/>
      <c r="I2331"/>
      <c r="J2331"/>
      <c r="K2331"/>
    </row>
    <row r="2332" spans="1:11" x14ac:dyDescent="0.25">
      <c r="A2332"/>
      <c r="B2332"/>
      <c r="C2332"/>
      <c r="D2332"/>
      <c r="E2332"/>
      <c r="F2332"/>
      <c r="G2332"/>
      <c r="H2332"/>
      <c r="I2332"/>
      <c r="J2332"/>
      <c r="K2332"/>
    </row>
    <row r="2333" spans="1:11" x14ac:dyDescent="0.25">
      <c r="A2333"/>
      <c r="B2333"/>
      <c r="C2333"/>
      <c r="D2333"/>
      <c r="E2333"/>
      <c r="F2333"/>
      <c r="G2333"/>
      <c r="H2333"/>
      <c r="I2333"/>
      <c r="J2333"/>
      <c r="K2333"/>
    </row>
    <row r="2334" spans="1:11" x14ac:dyDescent="0.25">
      <c r="A2334"/>
      <c r="B2334"/>
      <c r="C2334"/>
      <c r="D2334"/>
      <c r="E2334"/>
      <c r="F2334"/>
      <c r="G2334"/>
      <c r="H2334"/>
      <c r="I2334"/>
      <c r="J2334"/>
      <c r="K2334"/>
    </row>
    <row r="2335" spans="1:11" x14ac:dyDescent="0.25">
      <c r="A2335"/>
      <c r="B2335"/>
      <c r="C2335"/>
      <c r="D2335"/>
      <c r="E2335"/>
      <c r="F2335"/>
      <c r="G2335"/>
      <c r="H2335"/>
      <c r="I2335"/>
      <c r="J2335"/>
      <c r="K2335"/>
    </row>
    <row r="2336" spans="1:11" x14ac:dyDescent="0.25">
      <c r="A2336"/>
      <c r="B2336"/>
      <c r="C2336"/>
      <c r="D2336"/>
      <c r="E2336"/>
      <c r="F2336"/>
      <c r="G2336"/>
      <c r="H2336"/>
      <c r="I2336"/>
      <c r="J2336"/>
      <c r="K2336"/>
    </row>
    <row r="2337" spans="1:11" x14ac:dyDescent="0.25">
      <c r="A2337"/>
      <c r="B2337"/>
      <c r="C2337"/>
      <c r="D2337"/>
      <c r="E2337"/>
      <c r="F2337"/>
      <c r="G2337"/>
      <c r="H2337"/>
      <c r="I2337"/>
      <c r="J2337"/>
      <c r="K2337"/>
    </row>
    <row r="2338" spans="1:11" x14ac:dyDescent="0.25">
      <c r="A2338"/>
      <c r="B2338"/>
      <c r="C2338"/>
      <c r="D2338"/>
      <c r="E2338"/>
      <c r="F2338"/>
      <c r="G2338"/>
      <c r="H2338"/>
      <c r="I2338"/>
      <c r="J2338"/>
      <c r="K2338"/>
    </row>
    <row r="2339" spans="1:11" x14ac:dyDescent="0.25">
      <c r="A2339"/>
      <c r="B2339"/>
      <c r="C2339"/>
      <c r="D2339"/>
      <c r="E2339"/>
      <c r="F2339"/>
      <c r="G2339"/>
      <c r="H2339"/>
      <c r="I2339"/>
      <c r="J2339"/>
      <c r="K2339"/>
    </row>
    <row r="2340" spans="1:11" x14ac:dyDescent="0.25">
      <c r="A2340"/>
      <c r="B2340"/>
      <c r="C2340"/>
      <c r="D2340"/>
      <c r="E2340"/>
      <c r="F2340"/>
      <c r="G2340"/>
      <c r="H2340"/>
      <c r="I2340"/>
      <c r="J2340"/>
      <c r="K2340"/>
    </row>
    <row r="2341" spans="1:11" x14ac:dyDescent="0.25">
      <c r="A2341"/>
      <c r="B2341"/>
      <c r="C2341"/>
      <c r="D2341"/>
      <c r="E2341"/>
      <c r="F2341"/>
      <c r="G2341"/>
      <c r="H2341"/>
      <c r="I2341"/>
      <c r="J2341"/>
      <c r="K2341"/>
    </row>
    <row r="2342" spans="1:11" x14ac:dyDescent="0.25">
      <c r="A2342"/>
      <c r="B2342"/>
      <c r="C2342"/>
      <c r="D2342"/>
      <c r="E2342"/>
      <c r="F2342"/>
      <c r="G2342"/>
      <c r="H2342"/>
      <c r="I2342"/>
      <c r="J2342"/>
      <c r="K2342"/>
    </row>
    <row r="2343" spans="1:11" x14ac:dyDescent="0.25">
      <c r="A2343"/>
      <c r="B2343"/>
      <c r="C2343"/>
      <c r="D2343"/>
      <c r="E2343"/>
      <c r="F2343"/>
      <c r="G2343"/>
      <c r="H2343"/>
      <c r="I2343"/>
      <c r="J2343"/>
      <c r="K2343"/>
    </row>
    <row r="2344" spans="1:11" x14ac:dyDescent="0.25">
      <c r="A2344"/>
      <c r="B2344"/>
      <c r="C2344"/>
      <c r="D2344"/>
      <c r="E2344"/>
      <c r="F2344"/>
      <c r="G2344"/>
      <c r="H2344"/>
      <c r="I2344"/>
      <c r="J2344"/>
      <c r="K2344"/>
    </row>
    <row r="2345" spans="1:11" x14ac:dyDescent="0.25">
      <c r="A2345"/>
      <c r="B2345"/>
      <c r="C2345"/>
      <c r="D2345"/>
      <c r="E2345"/>
      <c r="F2345"/>
      <c r="G2345"/>
      <c r="H2345"/>
      <c r="I2345"/>
      <c r="J2345"/>
      <c r="K2345"/>
    </row>
    <row r="2346" spans="1:11" x14ac:dyDescent="0.25">
      <c r="A2346"/>
      <c r="B2346"/>
      <c r="C2346"/>
      <c r="D2346"/>
      <c r="E2346"/>
      <c r="F2346"/>
      <c r="G2346"/>
      <c r="H2346"/>
      <c r="I2346"/>
      <c r="J2346"/>
      <c r="K2346"/>
    </row>
    <row r="2347" spans="1:11" x14ac:dyDescent="0.25">
      <c r="A2347"/>
      <c r="B2347"/>
      <c r="C2347"/>
      <c r="D2347"/>
      <c r="E2347"/>
      <c r="F2347"/>
      <c r="G2347"/>
      <c r="H2347"/>
      <c r="I2347"/>
      <c r="J2347"/>
      <c r="K2347"/>
    </row>
    <row r="2348" spans="1:11" x14ac:dyDescent="0.25">
      <c r="A2348"/>
      <c r="B2348"/>
      <c r="C2348"/>
      <c r="D2348"/>
      <c r="E2348"/>
      <c r="F2348"/>
      <c r="G2348"/>
      <c r="H2348"/>
      <c r="I2348"/>
      <c r="J2348"/>
      <c r="K2348"/>
    </row>
    <row r="2349" spans="1:11" x14ac:dyDescent="0.25">
      <c r="A2349"/>
      <c r="B2349"/>
      <c r="C2349"/>
      <c r="D2349"/>
      <c r="E2349"/>
      <c r="F2349"/>
      <c r="G2349"/>
      <c r="H2349"/>
      <c r="I2349"/>
      <c r="J2349"/>
      <c r="K2349"/>
    </row>
    <row r="2350" spans="1:11" x14ac:dyDescent="0.25">
      <c r="A2350"/>
      <c r="B2350"/>
      <c r="C2350"/>
      <c r="D2350"/>
      <c r="E2350"/>
      <c r="F2350"/>
      <c r="G2350"/>
      <c r="H2350"/>
      <c r="I2350"/>
      <c r="J2350"/>
      <c r="K2350"/>
    </row>
    <row r="2351" spans="1:11" x14ac:dyDescent="0.25">
      <c r="A2351"/>
      <c r="B2351"/>
      <c r="C2351"/>
      <c r="D2351"/>
      <c r="E2351"/>
      <c r="F2351"/>
      <c r="G2351"/>
      <c r="H2351"/>
      <c r="I2351"/>
      <c r="J2351"/>
      <c r="K2351"/>
    </row>
    <row r="2352" spans="1:11" x14ac:dyDescent="0.25">
      <c r="A2352"/>
      <c r="B2352"/>
      <c r="C2352"/>
      <c r="D2352"/>
      <c r="E2352"/>
      <c r="F2352"/>
      <c r="G2352"/>
      <c r="H2352"/>
      <c r="I2352"/>
      <c r="J2352"/>
      <c r="K2352"/>
    </row>
    <row r="2353" spans="1:11" x14ac:dyDescent="0.25">
      <c r="A2353"/>
      <c r="B2353"/>
      <c r="C2353"/>
      <c r="D2353"/>
      <c r="E2353"/>
      <c r="F2353"/>
      <c r="G2353"/>
      <c r="H2353"/>
      <c r="I2353"/>
      <c r="J2353"/>
      <c r="K2353"/>
    </row>
    <row r="2354" spans="1:11" x14ac:dyDescent="0.25">
      <c r="A2354"/>
      <c r="B2354"/>
      <c r="C2354"/>
      <c r="D2354"/>
      <c r="E2354"/>
      <c r="F2354"/>
      <c r="G2354"/>
      <c r="H2354"/>
      <c r="I2354"/>
      <c r="J2354"/>
      <c r="K2354"/>
    </row>
    <row r="2355" spans="1:11" x14ac:dyDescent="0.25">
      <c r="A2355"/>
      <c r="B2355"/>
      <c r="C2355"/>
      <c r="D2355"/>
      <c r="E2355"/>
      <c r="F2355"/>
      <c r="G2355"/>
      <c r="H2355"/>
      <c r="I2355"/>
      <c r="J2355"/>
      <c r="K2355"/>
    </row>
    <row r="2356" spans="1:11" x14ac:dyDescent="0.25">
      <c r="A2356"/>
      <c r="B2356"/>
      <c r="C2356"/>
      <c r="D2356"/>
      <c r="E2356"/>
      <c r="F2356"/>
      <c r="G2356"/>
      <c r="H2356"/>
      <c r="I2356"/>
      <c r="J2356"/>
      <c r="K2356"/>
    </row>
    <row r="2357" spans="1:11" x14ac:dyDescent="0.25">
      <c r="A2357"/>
      <c r="B2357"/>
      <c r="C2357"/>
      <c r="D2357"/>
      <c r="E2357"/>
      <c r="F2357"/>
      <c r="G2357"/>
      <c r="H2357"/>
      <c r="I2357"/>
      <c r="J2357"/>
      <c r="K2357"/>
    </row>
    <row r="2358" spans="1:11" x14ac:dyDescent="0.25">
      <c r="A2358"/>
      <c r="B2358"/>
      <c r="C2358"/>
      <c r="D2358"/>
      <c r="E2358"/>
      <c r="F2358"/>
      <c r="G2358"/>
      <c r="H2358"/>
      <c r="I2358"/>
      <c r="J2358"/>
      <c r="K2358"/>
    </row>
    <row r="2359" spans="1:11" x14ac:dyDescent="0.25">
      <c r="A2359"/>
      <c r="B2359"/>
      <c r="C2359"/>
      <c r="D2359"/>
      <c r="E2359"/>
      <c r="F2359"/>
      <c r="G2359"/>
      <c r="H2359"/>
      <c r="I2359"/>
      <c r="J2359"/>
      <c r="K2359"/>
    </row>
    <row r="2360" spans="1:11" x14ac:dyDescent="0.25">
      <c r="A2360"/>
      <c r="B2360"/>
      <c r="C2360"/>
      <c r="D2360"/>
      <c r="E2360"/>
      <c r="F2360"/>
      <c r="G2360"/>
      <c r="H2360"/>
      <c r="I2360"/>
      <c r="J2360"/>
      <c r="K2360"/>
    </row>
    <row r="2361" spans="1:11" x14ac:dyDescent="0.25">
      <c r="A2361"/>
      <c r="B2361"/>
      <c r="C2361"/>
      <c r="D2361"/>
      <c r="E2361"/>
      <c r="F2361"/>
      <c r="G2361"/>
      <c r="H2361"/>
      <c r="I2361"/>
      <c r="J2361"/>
      <c r="K2361"/>
    </row>
    <row r="2362" spans="1:11" x14ac:dyDescent="0.25">
      <c r="A2362"/>
      <c r="B2362"/>
      <c r="C2362"/>
      <c r="D2362"/>
      <c r="E2362"/>
      <c r="F2362"/>
      <c r="G2362"/>
      <c r="H2362"/>
      <c r="I2362"/>
      <c r="J2362"/>
      <c r="K2362"/>
    </row>
    <row r="2363" spans="1:11" x14ac:dyDescent="0.25">
      <c r="A2363"/>
      <c r="B2363"/>
      <c r="C2363"/>
      <c r="D2363"/>
      <c r="E2363"/>
      <c r="F2363"/>
      <c r="G2363"/>
      <c r="H2363"/>
      <c r="I2363"/>
      <c r="J2363"/>
      <c r="K2363"/>
    </row>
    <row r="2364" spans="1:11" x14ac:dyDescent="0.25">
      <c r="A2364"/>
      <c r="B2364"/>
      <c r="C2364"/>
      <c r="D2364"/>
      <c r="E2364"/>
      <c r="F2364"/>
      <c r="G2364"/>
      <c r="H2364"/>
      <c r="I2364"/>
      <c r="J2364"/>
      <c r="K2364"/>
    </row>
    <row r="2365" spans="1:11" x14ac:dyDescent="0.25">
      <c r="A2365"/>
      <c r="B2365"/>
      <c r="C2365"/>
      <c r="D2365"/>
      <c r="E2365"/>
      <c r="F2365"/>
      <c r="G2365"/>
      <c r="H2365"/>
      <c r="I2365"/>
      <c r="J2365"/>
      <c r="K2365"/>
    </row>
    <row r="2366" spans="1:11" x14ac:dyDescent="0.25">
      <c r="A2366"/>
      <c r="B2366"/>
      <c r="C2366"/>
      <c r="D2366"/>
      <c r="E2366"/>
      <c r="F2366"/>
      <c r="G2366"/>
      <c r="H2366"/>
      <c r="I2366"/>
      <c r="J2366"/>
      <c r="K2366"/>
    </row>
    <row r="2367" spans="1:11" x14ac:dyDescent="0.25">
      <c r="A2367"/>
      <c r="B2367"/>
      <c r="C2367"/>
      <c r="D2367"/>
      <c r="E2367"/>
      <c r="F2367"/>
      <c r="G2367"/>
      <c r="H2367"/>
      <c r="I2367"/>
      <c r="J2367"/>
      <c r="K2367"/>
    </row>
    <row r="2368" spans="1:11" x14ac:dyDescent="0.25">
      <c r="A2368"/>
      <c r="B2368"/>
      <c r="C2368"/>
      <c r="D2368"/>
      <c r="E2368"/>
      <c r="F2368"/>
      <c r="G2368"/>
      <c r="H2368"/>
      <c r="I2368"/>
      <c r="J2368"/>
      <c r="K2368"/>
    </row>
    <row r="2369" spans="1:11" x14ac:dyDescent="0.25">
      <c r="A2369"/>
      <c r="B2369"/>
      <c r="C2369"/>
      <c r="D2369"/>
      <c r="E2369"/>
      <c r="F2369"/>
      <c r="G2369"/>
      <c r="H2369"/>
      <c r="I2369"/>
      <c r="J2369"/>
      <c r="K2369"/>
    </row>
    <row r="2370" spans="1:11" x14ac:dyDescent="0.25">
      <c r="A2370"/>
      <c r="B2370"/>
      <c r="C2370"/>
      <c r="D2370"/>
      <c r="E2370"/>
      <c r="F2370"/>
      <c r="G2370"/>
      <c r="H2370"/>
      <c r="I2370"/>
      <c r="J2370"/>
      <c r="K2370"/>
    </row>
    <row r="2371" spans="1:11" x14ac:dyDescent="0.25">
      <c r="A2371"/>
      <c r="B2371"/>
      <c r="C2371"/>
      <c r="D2371"/>
      <c r="E2371"/>
      <c r="F2371"/>
      <c r="G2371"/>
      <c r="H2371"/>
      <c r="I2371"/>
      <c r="J2371"/>
      <c r="K2371"/>
    </row>
    <row r="2372" spans="1:11" x14ac:dyDescent="0.25">
      <c r="A2372"/>
      <c r="B2372"/>
      <c r="C2372"/>
      <c r="D2372"/>
      <c r="E2372"/>
      <c r="F2372"/>
      <c r="G2372"/>
      <c r="H2372"/>
      <c r="I2372"/>
      <c r="J2372"/>
      <c r="K2372"/>
    </row>
    <row r="2373" spans="1:11" x14ac:dyDescent="0.25">
      <c r="A2373"/>
      <c r="B2373"/>
      <c r="C2373"/>
      <c r="D2373"/>
      <c r="E2373"/>
      <c r="F2373"/>
      <c r="G2373"/>
      <c r="H2373"/>
      <c r="I2373"/>
      <c r="J2373"/>
      <c r="K2373"/>
    </row>
    <row r="2374" spans="1:11" x14ac:dyDescent="0.25">
      <c r="A2374"/>
      <c r="B2374"/>
      <c r="C2374"/>
      <c r="D2374"/>
      <c r="E2374"/>
      <c r="F2374"/>
      <c r="G2374"/>
      <c r="H2374"/>
      <c r="I2374"/>
      <c r="J2374"/>
      <c r="K2374"/>
    </row>
    <row r="2375" spans="1:11" x14ac:dyDescent="0.25">
      <c r="A2375"/>
      <c r="B2375"/>
      <c r="C2375"/>
      <c r="D2375"/>
      <c r="E2375"/>
      <c r="F2375"/>
      <c r="G2375"/>
      <c r="H2375"/>
      <c r="I2375"/>
      <c r="J2375"/>
      <c r="K2375"/>
    </row>
    <row r="2376" spans="1:11" x14ac:dyDescent="0.25">
      <c r="A2376"/>
      <c r="B2376"/>
      <c r="C2376"/>
      <c r="D2376"/>
      <c r="E2376"/>
      <c r="F2376"/>
      <c r="G2376"/>
      <c r="H2376"/>
      <c r="I2376"/>
      <c r="J2376"/>
      <c r="K2376"/>
    </row>
    <row r="2377" spans="1:11" x14ac:dyDescent="0.25">
      <c r="A2377"/>
      <c r="B2377"/>
      <c r="C2377"/>
      <c r="D2377"/>
      <c r="E2377"/>
      <c r="F2377"/>
      <c r="G2377"/>
      <c r="H2377"/>
      <c r="I2377"/>
      <c r="J2377"/>
      <c r="K2377"/>
    </row>
    <row r="2378" spans="1:11" x14ac:dyDescent="0.25">
      <c r="A2378"/>
      <c r="B2378"/>
      <c r="C2378"/>
      <c r="D2378"/>
      <c r="E2378"/>
      <c r="F2378"/>
      <c r="G2378"/>
      <c r="H2378"/>
      <c r="I2378"/>
      <c r="J2378"/>
      <c r="K2378"/>
    </row>
    <row r="2379" spans="1:11" x14ac:dyDescent="0.25">
      <c r="A2379"/>
      <c r="B2379"/>
      <c r="C2379"/>
      <c r="D2379"/>
      <c r="E2379"/>
      <c r="F2379"/>
      <c r="G2379"/>
      <c r="H2379"/>
      <c r="I2379"/>
      <c r="J2379"/>
      <c r="K2379"/>
    </row>
    <row r="2380" spans="1:11" x14ac:dyDescent="0.25">
      <c r="A2380"/>
      <c r="B2380"/>
      <c r="C2380"/>
      <c r="D2380"/>
      <c r="E2380"/>
      <c r="F2380"/>
      <c r="G2380"/>
      <c r="H2380"/>
      <c r="I2380"/>
      <c r="J2380"/>
      <c r="K2380"/>
    </row>
    <row r="2381" spans="1:11" x14ac:dyDescent="0.25">
      <c r="A2381"/>
      <c r="B2381"/>
      <c r="C2381"/>
      <c r="D2381"/>
      <c r="E2381"/>
      <c r="F2381"/>
      <c r="G2381"/>
      <c r="H2381"/>
      <c r="I2381"/>
      <c r="J2381"/>
      <c r="K2381"/>
    </row>
    <row r="2382" spans="1:11" x14ac:dyDescent="0.25">
      <c r="A2382"/>
      <c r="B2382"/>
      <c r="C2382"/>
      <c r="D2382"/>
      <c r="E2382"/>
      <c r="F2382"/>
      <c r="G2382"/>
      <c r="H2382"/>
      <c r="I2382"/>
      <c r="J2382"/>
      <c r="K2382"/>
    </row>
    <row r="2383" spans="1:11" x14ac:dyDescent="0.25">
      <c r="A2383"/>
      <c r="B2383"/>
      <c r="C2383"/>
      <c r="D2383"/>
      <c r="E2383"/>
      <c r="F2383"/>
      <c r="G2383"/>
      <c r="H2383"/>
      <c r="I2383"/>
      <c r="J2383"/>
      <c r="K2383"/>
    </row>
    <row r="2384" spans="1:11" x14ac:dyDescent="0.25">
      <c r="A2384"/>
      <c r="B2384"/>
      <c r="C2384"/>
      <c r="D2384"/>
      <c r="E2384"/>
      <c r="F2384"/>
      <c r="G2384"/>
      <c r="H2384"/>
      <c r="I2384"/>
      <c r="J2384"/>
      <c r="K2384"/>
    </row>
    <row r="2385" spans="1:11" x14ac:dyDescent="0.25">
      <c r="A2385"/>
      <c r="B2385"/>
      <c r="C2385"/>
      <c r="D2385"/>
      <c r="E2385"/>
      <c r="F2385"/>
      <c r="G2385"/>
      <c r="H2385"/>
      <c r="I2385"/>
      <c r="J2385"/>
      <c r="K2385"/>
    </row>
    <row r="2386" spans="1:11" x14ac:dyDescent="0.25">
      <c r="A2386"/>
      <c r="B2386"/>
      <c r="C2386"/>
      <c r="D2386"/>
      <c r="E2386"/>
      <c r="F2386"/>
      <c r="G2386"/>
      <c r="H2386"/>
      <c r="I2386"/>
      <c r="J2386"/>
      <c r="K2386"/>
    </row>
    <row r="2387" spans="1:11" x14ac:dyDescent="0.25">
      <c r="A2387"/>
      <c r="B2387"/>
      <c r="C2387"/>
      <c r="D2387"/>
      <c r="E2387"/>
      <c r="F2387"/>
      <c r="G2387"/>
      <c r="H2387"/>
      <c r="I2387"/>
      <c r="J2387"/>
      <c r="K2387"/>
    </row>
    <row r="2388" spans="1:11" x14ac:dyDescent="0.25">
      <c r="A2388"/>
      <c r="B2388"/>
      <c r="C2388"/>
      <c r="D2388"/>
      <c r="E2388"/>
      <c r="F2388"/>
      <c r="G2388"/>
      <c r="H2388"/>
      <c r="I2388"/>
      <c r="J2388"/>
      <c r="K2388"/>
    </row>
    <row r="2389" spans="1:11" x14ac:dyDescent="0.25">
      <c r="A2389"/>
      <c r="B2389"/>
      <c r="C2389"/>
      <c r="D2389"/>
      <c r="E2389"/>
      <c r="F2389"/>
      <c r="G2389"/>
      <c r="H2389"/>
      <c r="I2389"/>
      <c r="J2389"/>
      <c r="K2389"/>
    </row>
    <row r="2390" spans="1:11" x14ac:dyDescent="0.25">
      <c r="A2390"/>
      <c r="B2390"/>
      <c r="C2390"/>
      <c r="D2390"/>
      <c r="E2390"/>
      <c r="F2390"/>
      <c r="G2390"/>
      <c r="H2390"/>
      <c r="I2390"/>
      <c r="J2390"/>
      <c r="K2390"/>
    </row>
    <row r="2391" spans="1:11" x14ac:dyDescent="0.25">
      <c r="A2391"/>
      <c r="B2391"/>
      <c r="C2391"/>
      <c r="D2391"/>
      <c r="E2391"/>
      <c r="F2391"/>
      <c r="G2391"/>
      <c r="H2391"/>
      <c r="I2391"/>
      <c r="J2391"/>
      <c r="K2391"/>
    </row>
    <row r="2392" spans="1:11" x14ac:dyDescent="0.25">
      <c r="A2392"/>
      <c r="B2392"/>
      <c r="C2392"/>
      <c r="D2392"/>
      <c r="E2392"/>
      <c r="F2392"/>
      <c r="G2392"/>
      <c r="H2392"/>
      <c r="I2392"/>
      <c r="J2392"/>
      <c r="K2392"/>
    </row>
    <row r="2393" spans="1:11" x14ac:dyDescent="0.25">
      <c r="A2393"/>
      <c r="B2393"/>
      <c r="C2393"/>
      <c r="D2393"/>
      <c r="E2393"/>
      <c r="F2393"/>
      <c r="G2393"/>
      <c r="H2393"/>
      <c r="I2393"/>
      <c r="J2393"/>
      <c r="K2393"/>
    </row>
    <row r="2394" spans="1:11" x14ac:dyDescent="0.25">
      <c r="A2394"/>
      <c r="B2394"/>
      <c r="C2394"/>
      <c r="D2394"/>
      <c r="E2394"/>
      <c r="F2394"/>
      <c r="G2394"/>
      <c r="H2394"/>
      <c r="I2394"/>
      <c r="J2394"/>
      <c r="K2394"/>
    </row>
    <row r="2395" spans="1:11" x14ac:dyDescent="0.25">
      <c r="A2395"/>
      <c r="B2395"/>
      <c r="C2395"/>
      <c r="D2395"/>
      <c r="E2395"/>
      <c r="F2395"/>
      <c r="G2395"/>
      <c r="H2395"/>
      <c r="I2395"/>
      <c r="J2395"/>
      <c r="K2395"/>
    </row>
    <row r="2396" spans="1:11" x14ac:dyDescent="0.25">
      <c r="A2396"/>
      <c r="B2396"/>
      <c r="C2396"/>
      <c r="D2396"/>
      <c r="E2396"/>
      <c r="F2396"/>
      <c r="G2396"/>
      <c r="H2396"/>
      <c r="I2396"/>
      <c r="J2396"/>
      <c r="K2396"/>
    </row>
    <row r="2397" spans="1:11" x14ac:dyDescent="0.25">
      <c r="A2397"/>
      <c r="B2397"/>
      <c r="C2397"/>
      <c r="D2397"/>
      <c r="E2397"/>
      <c r="F2397"/>
      <c r="G2397"/>
      <c r="H2397"/>
      <c r="I2397"/>
      <c r="J2397"/>
      <c r="K2397"/>
    </row>
    <row r="2398" spans="1:11" x14ac:dyDescent="0.25">
      <c r="A2398"/>
      <c r="B2398"/>
      <c r="C2398"/>
      <c r="D2398"/>
      <c r="E2398"/>
      <c r="F2398"/>
      <c r="G2398"/>
      <c r="H2398"/>
      <c r="I2398"/>
      <c r="J2398"/>
      <c r="K2398"/>
    </row>
    <row r="2399" spans="1:11" x14ac:dyDescent="0.25">
      <c r="A2399"/>
      <c r="B2399"/>
      <c r="C2399"/>
      <c r="D2399"/>
      <c r="E2399"/>
      <c r="F2399"/>
      <c r="G2399"/>
      <c r="H2399"/>
      <c r="I2399"/>
      <c r="J2399"/>
      <c r="K2399"/>
    </row>
    <row r="2400" spans="1:11" x14ac:dyDescent="0.25">
      <c r="A2400"/>
      <c r="B2400"/>
      <c r="C2400"/>
      <c r="D2400"/>
      <c r="E2400"/>
      <c r="F2400"/>
      <c r="G2400"/>
      <c r="H2400"/>
      <c r="I2400"/>
      <c r="J2400"/>
      <c r="K2400"/>
    </row>
    <row r="2401" spans="1:11" x14ac:dyDescent="0.25">
      <c r="A2401"/>
      <c r="B2401"/>
      <c r="C2401"/>
      <c r="D2401"/>
      <c r="E2401"/>
      <c r="F2401"/>
      <c r="G2401"/>
      <c r="H2401"/>
      <c r="I2401"/>
      <c r="J2401"/>
      <c r="K2401"/>
    </row>
    <row r="2402" spans="1:11" x14ac:dyDescent="0.25">
      <c r="A2402"/>
      <c r="B2402"/>
      <c r="C2402"/>
      <c r="D2402"/>
      <c r="E2402"/>
      <c r="F2402"/>
      <c r="G2402"/>
      <c r="H2402"/>
      <c r="I2402"/>
      <c r="J2402"/>
      <c r="K2402"/>
    </row>
    <row r="2403" spans="1:11" x14ac:dyDescent="0.25">
      <c r="A2403"/>
      <c r="B2403"/>
      <c r="C2403"/>
      <c r="D2403"/>
      <c r="E2403"/>
      <c r="F2403"/>
      <c r="G2403"/>
      <c r="H2403"/>
      <c r="I2403"/>
      <c r="J2403"/>
      <c r="K2403"/>
    </row>
    <row r="2404" spans="1:11" x14ac:dyDescent="0.25">
      <c r="A2404"/>
      <c r="B2404"/>
      <c r="C2404"/>
      <c r="D2404"/>
      <c r="E2404"/>
      <c r="F2404"/>
      <c r="G2404"/>
      <c r="H2404"/>
      <c r="I2404"/>
      <c r="J2404"/>
      <c r="K2404"/>
    </row>
    <row r="2405" spans="1:11" x14ac:dyDescent="0.25">
      <c r="A2405"/>
      <c r="B2405"/>
      <c r="C2405"/>
      <c r="D2405"/>
      <c r="E2405"/>
      <c r="F2405"/>
      <c r="G2405"/>
      <c r="H2405"/>
      <c r="I2405"/>
      <c r="J2405"/>
      <c r="K2405"/>
    </row>
    <row r="2406" spans="1:11" x14ac:dyDescent="0.25">
      <c r="A2406"/>
      <c r="B2406"/>
      <c r="C2406"/>
      <c r="D2406"/>
      <c r="E2406"/>
      <c r="F2406"/>
      <c r="G2406"/>
      <c r="H2406"/>
      <c r="I2406"/>
      <c r="J2406"/>
      <c r="K2406"/>
    </row>
    <row r="2407" spans="1:11" x14ac:dyDescent="0.25">
      <c r="A2407"/>
      <c r="B2407"/>
      <c r="C2407"/>
      <c r="D2407"/>
      <c r="E2407"/>
      <c r="F2407"/>
      <c r="G2407"/>
      <c r="H2407"/>
      <c r="I2407"/>
      <c r="J2407"/>
      <c r="K2407"/>
    </row>
    <row r="2408" spans="1:11" x14ac:dyDescent="0.25">
      <c r="A2408"/>
      <c r="B2408"/>
      <c r="C2408"/>
      <c r="D2408"/>
      <c r="E2408"/>
      <c r="F2408"/>
      <c r="G2408"/>
      <c r="H2408"/>
      <c r="I2408"/>
      <c r="J2408"/>
      <c r="K2408"/>
    </row>
    <row r="2409" spans="1:11" x14ac:dyDescent="0.25">
      <c r="A2409"/>
      <c r="B2409"/>
      <c r="C2409"/>
      <c r="D2409"/>
      <c r="E2409"/>
      <c r="F2409"/>
      <c r="G2409"/>
      <c r="H2409"/>
      <c r="I2409"/>
      <c r="J2409"/>
      <c r="K2409"/>
    </row>
    <row r="2410" spans="1:11" x14ac:dyDescent="0.25">
      <c r="A2410"/>
      <c r="B2410"/>
      <c r="C2410"/>
      <c r="D2410"/>
      <c r="E2410"/>
      <c r="F2410"/>
      <c r="G2410"/>
      <c r="H2410"/>
      <c r="I2410"/>
      <c r="J2410"/>
      <c r="K2410"/>
    </row>
    <row r="2411" spans="1:11" x14ac:dyDescent="0.25">
      <c r="A2411"/>
      <c r="B2411"/>
      <c r="C2411"/>
      <c r="D2411"/>
      <c r="E2411"/>
      <c r="F2411"/>
      <c r="G2411"/>
      <c r="H2411"/>
      <c r="I2411"/>
      <c r="J2411"/>
      <c r="K2411"/>
    </row>
    <row r="2412" spans="1:11" x14ac:dyDescent="0.25">
      <c r="A2412"/>
      <c r="B2412"/>
      <c r="C2412"/>
      <c r="D2412"/>
      <c r="E2412"/>
      <c r="F2412"/>
      <c r="G2412"/>
      <c r="H2412"/>
      <c r="I2412"/>
      <c r="J2412"/>
      <c r="K2412"/>
    </row>
    <row r="2413" spans="1:11" x14ac:dyDescent="0.25">
      <c r="A2413"/>
      <c r="B2413"/>
      <c r="C2413"/>
      <c r="D2413"/>
      <c r="E2413"/>
      <c r="F2413"/>
      <c r="G2413"/>
      <c r="H2413"/>
      <c r="I2413"/>
      <c r="J2413"/>
      <c r="K2413"/>
    </row>
    <row r="2414" spans="1:11" x14ac:dyDescent="0.25">
      <c r="A2414"/>
      <c r="B2414"/>
      <c r="C2414"/>
      <c r="D2414"/>
      <c r="E2414"/>
      <c r="F2414"/>
      <c r="G2414"/>
      <c r="H2414"/>
      <c r="I2414"/>
      <c r="J2414"/>
      <c r="K2414"/>
    </row>
    <row r="2415" spans="1:11" x14ac:dyDescent="0.25">
      <c r="A2415"/>
      <c r="B2415"/>
      <c r="C2415"/>
      <c r="D2415"/>
      <c r="E2415"/>
      <c r="F2415"/>
      <c r="G2415"/>
      <c r="H2415"/>
      <c r="I2415"/>
      <c r="J2415"/>
      <c r="K2415"/>
    </row>
    <row r="2416" spans="1:11" x14ac:dyDescent="0.25">
      <c r="A2416"/>
      <c r="B2416"/>
      <c r="C2416"/>
      <c r="D2416"/>
      <c r="E2416"/>
      <c r="F2416"/>
      <c r="G2416"/>
      <c r="H2416"/>
      <c r="I2416"/>
      <c r="J2416"/>
      <c r="K2416"/>
    </row>
    <row r="2417" spans="1:11" x14ac:dyDescent="0.25">
      <c r="A2417"/>
      <c r="B2417"/>
      <c r="C2417"/>
      <c r="D2417"/>
      <c r="E2417"/>
      <c r="F2417"/>
      <c r="G2417"/>
      <c r="H2417"/>
      <c r="I2417"/>
      <c r="J2417"/>
      <c r="K2417"/>
    </row>
    <row r="2418" spans="1:11" x14ac:dyDescent="0.25">
      <c r="A2418"/>
      <c r="B2418"/>
      <c r="C2418"/>
      <c r="D2418"/>
      <c r="E2418"/>
      <c r="F2418"/>
      <c r="G2418"/>
      <c r="H2418"/>
      <c r="I2418"/>
      <c r="J2418"/>
      <c r="K2418"/>
    </row>
    <row r="2419" spans="1:11" x14ac:dyDescent="0.25">
      <c r="A2419"/>
      <c r="B2419"/>
      <c r="C2419"/>
      <c r="D2419"/>
      <c r="E2419"/>
      <c r="F2419"/>
      <c r="G2419"/>
      <c r="H2419"/>
      <c r="I2419"/>
      <c r="J2419"/>
      <c r="K2419"/>
    </row>
    <row r="2420" spans="1:11" x14ac:dyDescent="0.25">
      <c r="A2420"/>
      <c r="B2420"/>
      <c r="C2420"/>
      <c r="D2420"/>
      <c r="E2420"/>
      <c r="F2420"/>
      <c r="G2420"/>
      <c r="H2420"/>
      <c r="I2420"/>
      <c r="J2420"/>
      <c r="K2420"/>
    </row>
    <row r="2421" spans="1:11" x14ac:dyDescent="0.25">
      <c r="A2421"/>
      <c r="B2421"/>
      <c r="C2421"/>
      <c r="D2421"/>
      <c r="E2421"/>
      <c r="F2421"/>
      <c r="G2421"/>
      <c r="H2421"/>
      <c r="I2421"/>
      <c r="J2421"/>
      <c r="K2421"/>
    </row>
    <row r="2422" spans="1:11" x14ac:dyDescent="0.25">
      <c r="A2422"/>
      <c r="B2422"/>
      <c r="C2422"/>
      <c r="D2422"/>
      <c r="E2422"/>
      <c r="F2422"/>
      <c r="G2422"/>
      <c r="H2422"/>
      <c r="I2422"/>
      <c r="J2422"/>
      <c r="K2422"/>
    </row>
    <row r="2423" spans="1:11" x14ac:dyDescent="0.25">
      <c r="A2423"/>
      <c r="B2423"/>
      <c r="C2423"/>
      <c r="D2423"/>
      <c r="E2423"/>
      <c r="F2423"/>
      <c r="G2423"/>
      <c r="H2423"/>
      <c r="I2423"/>
      <c r="J2423"/>
      <c r="K2423"/>
    </row>
    <row r="2424" spans="1:11" x14ac:dyDescent="0.25">
      <c r="A2424"/>
      <c r="B2424"/>
      <c r="C2424"/>
      <c r="D2424"/>
      <c r="E2424"/>
      <c r="F2424"/>
      <c r="G2424"/>
      <c r="H2424"/>
      <c r="I2424"/>
      <c r="J2424"/>
      <c r="K2424"/>
    </row>
    <row r="2425" spans="1:11" x14ac:dyDescent="0.25">
      <c r="A2425"/>
      <c r="B2425"/>
      <c r="C2425"/>
      <c r="D2425"/>
      <c r="E2425"/>
      <c r="F2425"/>
      <c r="G2425"/>
      <c r="H2425"/>
      <c r="I2425"/>
      <c r="J2425"/>
      <c r="K2425"/>
    </row>
    <row r="2426" spans="1:11" x14ac:dyDescent="0.25">
      <c r="A2426"/>
      <c r="B2426"/>
      <c r="C2426"/>
      <c r="D2426"/>
      <c r="E2426"/>
      <c r="F2426"/>
      <c r="G2426"/>
      <c r="H2426"/>
      <c r="I2426"/>
      <c r="J2426"/>
      <c r="K2426"/>
    </row>
    <row r="2427" spans="1:11" x14ac:dyDescent="0.25">
      <c r="A2427"/>
      <c r="B2427"/>
      <c r="C2427"/>
      <c r="D2427"/>
      <c r="E2427"/>
      <c r="F2427"/>
      <c r="G2427"/>
      <c r="H2427"/>
      <c r="I2427"/>
      <c r="J2427"/>
      <c r="K2427"/>
    </row>
    <row r="2428" spans="1:11" x14ac:dyDescent="0.25">
      <c r="A2428"/>
      <c r="B2428"/>
      <c r="C2428"/>
      <c r="D2428"/>
      <c r="E2428"/>
      <c r="F2428"/>
      <c r="G2428"/>
      <c r="H2428"/>
      <c r="I2428"/>
      <c r="J2428"/>
      <c r="K2428"/>
    </row>
    <row r="2429" spans="1:11" x14ac:dyDescent="0.25">
      <c r="A2429"/>
      <c r="B2429"/>
      <c r="C2429"/>
      <c r="D2429"/>
      <c r="E2429"/>
      <c r="F2429"/>
      <c r="G2429"/>
      <c r="H2429"/>
      <c r="I2429"/>
      <c r="J2429"/>
      <c r="K2429"/>
    </row>
    <row r="2430" spans="1:11" x14ac:dyDescent="0.25">
      <c r="A2430"/>
      <c r="B2430"/>
      <c r="C2430"/>
      <c r="D2430"/>
      <c r="E2430"/>
      <c r="F2430"/>
      <c r="G2430"/>
      <c r="H2430"/>
      <c r="I2430"/>
      <c r="J2430"/>
      <c r="K2430"/>
    </row>
    <row r="2431" spans="1:11" x14ac:dyDescent="0.25">
      <c r="A2431"/>
      <c r="B2431"/>
      <c r="C2431"/>
      <c r="D2431"/>
      <c r="E2431"/>
      <c r="F2431"/>
      <c r="G2431"/>
      <c r="H2431"/>
      <c r="I2431"/>
      <c r="J2431"/>
      <c r="K2431"/>
    </row>
    <row r="2432" spans="1:11" x14ac:dyDescent="0.25">
      <c r="A2432"/>
      <c r="B2432"/>
      <c r="C2432"/>
      <c r="D2432"/>
      <c r="E2432"/>
      <c r="F2432"/>
      <c r="G2432"/>
      <c r="H2432"/>
      <c r="I2432"/>
      <c r="J2432"/>
      <c r="K2432"/>
    </row>
    <row r="2433" spans="1:11" x14ac:dyDescent="0.25">
      <c r="A2433"/>
      <c r="B2433"/>
      <c r="C2433"/>
      <c r="D2433"/>
      <c r="E2433"/>
      <c r="F2433"/>
      <c r="G2433"/>
      <c r="H2433"/>
      <c r="I2433"/>
      <c r="J2433"/>
      <c r="K2433"/>
    </row>
    <row r="2434" spans="1:11" x14ac:dyDescent="0.25">
      <c r="A2434"/>
      <c r="B2434"/>
      <c r="C2434"/>
      <c r="D2434"/>
      <c r="E2434"/>
      <c r="F2434"/>
      <c r="G2434"/>
      <c r="H2434"/>
      <c r="I2434"/>
      <c r="J2434"/>
      <c r="K2434"/>
    </row>
    <row r="2435" spans="1:11" x14ac:dyDescent="0.25">
      <c r="A2435"/>
      <c r="B2435"/>
      <c r="C2435"/>
      <c r="D2435"/>
      <c r="E2435"/>
      <c r="F2435"/>
      <c r="G2435"/>
      <c r="H2435"/>
      <c r="I2435"/>
      <c r="J2435"/>
      <c r="K2435"/>
    </row>
    <row r="2436" spans="1:11" x14ac:dyDescent="0.25">
      <c r="A2436"/>
      <c r="B2436"/>
      <c r="C2436"/>
      <c r="D2436"/>
      <c r="E2436"/>
      <c r="F2436"/>
      <c r="G2436"/>
      <c r="H2436"/>
      <c r="I2436"/>
      <c r="J2436"/>
      <c r="K2436"/>
    </row>
    <row r="2437" spans="1:11" x14ac:dyDescent="0.25">
      <c r="A2437"/>
      <c r="B2437"/>
      <c r="C2437"/>
      <c r="D2437"/>
      <c r="E2437"/>
      <c r="F2437"/>
      <c r="G2437"/>
      <c r="H2437"/>
      <c r="I2437"/>
      <c r="J2437"/>
      <c r="K2437"/>
    </row>
    <row r="2438" spans="1:11" x14ac:dyDescent="0.25">
      <c r="A2438"/>
      <c r="B2438"/>
      <c r="C2438"/>
      <c r="D2438"/>
      <c r="E2438"/>
      <c r="F2438"/>
      <c r="G2438"/>
      <c r="H2438"/>
      <c r="I2438"/>
      <c r="J2438"/>
      <c r="K2438"/>
    </row>
    <row r="2439" spans="1:11" x14ac:dyDescent="0.25">
      <c r="A2439"/>
      <c r="B2439"/>
      <c r="C2439"/>
      <c r="D2439"/>
      <c r="E2439"/>
      <c r="F2439"/>
      <c r="G2439"/>
      <c r="H2439"/>
      <c r="I2439"/>
      <c r="J2439"/>
      <c r="K2439"/>
    </row>
    <row r="2440" spans="1:11" x14ac:dyDescent="0.25">
      <c r="A2440"/>
      <c r="B2440"/>
      <c r="C2440"/>
      <c r="D2440"/>
      <c r="E2440"/>
      <c r="F2440"/>
      <c r="G2440"/>
      <c r="H2440"/>
      <c r="I2440"/>
      <c r="J2440"/>
      <c r="K2440"/>
    </row>
    <row r="2441" spans="1:11" x14ac:dyDescent="0.25">
      <c r="A2441"/>
      <c r="B2441"/>
      <c r="C2441"/>
      <c r="D2441"/>
      <c r="E2441"/>
      <c r="F2441"/>
      <c r="G2441"/>
      <c r="H2441"/>
      <c r="I2441"/>
      <c r="J2441"/>
      <c r="K2441"/>
    </row>
    <row r="2442" spans="1:11" x14ac:dyDescent="0.25">
      <c r="A2442"/>
      <c r="B2442"/>
      <c r="C2442"/>
      <c r="D2442"/>
      <c r="E2442"/>
      <c r="F2442"/>
      <c r="G2442"/>
      <c r="H2442"/>
      <c r="I2442"/>
      <c r="J2442"/>
      <c r="K2442"/>
    </row>
    <row r="2443" spans="1:11" x14ac:dyDescent="0.25">
      <c r="A2443"/>
      <c r="B2443"/>
      <c r="C2443"/>
      <c r="D2443"/>
      <c r="E2443"/>
      <c r="F2443"/>
      <c r="G2443"/>
      <c r="H2443"/>
      <c r="I2443"/>
      <c r="J2443"/>
      <c r="K2443"/>
    </row>
    <row r="2444" spans="1:11" x14ac:dyDescent="0.25">
      <c r="A2444"/>
      <c r="B2444"/>
      <c r="C2444"/>
      <c r="D2444"/>
      <c r="E2444"/>
      <c r="F2444"/>
      <c r="G2444"/>
      <c r="H2444"/>
      <c r="I2444"/>
      <c r="J2444"/>
      <c r="K2444"/>
    </row>
    <row r="2445" spans="1:11" x14ac:dyDescent="0.25">
      <c r="A2445"/>
      <c r="B2445"/>
      <c r="C2445"/>
      <c r="D2445"/>
      <c r="E2445"/>
      <c r="F2445"/>
      <c r="G2445"/>
      <c r="H2445"/>
      <c r="I2445"/>
      <c r="J2445"/>
      <c r="K2445"/>
    </row>
    <row r="2446" spans="1:11" x14ac:dyDescent="0.25">
      <c r="A2446"/>
      <c r="B2446"/>
      <c r="C2446"/>
      <c r="D2446"/>
      <c r="E2446"/>
      <c r="F2446"/>
      <c r="G2446"/>
      <c r="H2446"/>
      <c r="I2446"/>
      <c r="J2446"/>
      <c r="K2446"/>
    </row>
    <row r="2447" spans="1:11" x14ac:dyDescent="0.25">
      <c r="A2447"/>
      <c r="B2447"/>
      <c r="C2447"/>
      <c r="D2447"/>
      <c r="E2447"/>
      <c r="F2447"/>
      <c r="G2447"/>
      <c r="H2447"/>
      <c r="I2447"/>
      <c r="J2447"/>
      <c r="K2447"/>
    </row>
    <row r="2448" spans="1:11" x14ac:dyDescent="0.25">
      <c r="A2448"/>
      <c r="B2448"/>
      <c r="C2448"/>
      <c r="D2448"/>
      <c r="E2448"/>
      <c r="F2448"/>
      <c r="G2448"/>
      <c r="H2448"/>
      <c r="I2448"/>
      <c r="J2448"/>
      <c r="K2448"/>
    </row>
    <row r="2449" spans="1:11" x14ac:dyDescent="0.25">
      <c r="A2449"/>
      <c r="B2449"/>
      <c r="C2449"/>
      <c r="D2449"/>
      <c r="E2449"/>
      <c r="F2449"/>
      <c r="G2449"/>
      <c r="H2449"/>
      <c r="I2449"/>
      <c r="J2449"/>
      <c r="K2449"/>
    </row>
    <row r="2450" spans="1:11" x14ac:dyDescent="0.25">
      <c r="A2450"/>
      <c r="B2450"/>
      <c r="C2450"/>
      <c r="D2450"/>
      <c r="E2450"/>
      <c r="F2450"/>
      <c r="G2450"/>
      <c r="H2450"/>
      <c r="I2450"/>
      <c r="J2450"/>
      <c r="K2450"/>
    </row>
    <row r="2451" spans="1:11" x14ac:dyDescent="0.25">
      <c r="A2451"/>
      <c r="B2451"/>
      <c r="C2451"/>
      <c r="D2451"/>
      <c r="E2451"/>
      <c r="F2451"/>
      <c r="G2451"/>
      <c r="H2451"/>
      <c r="I2451"/>
      <c r="J2451"/>
      <c r="K2451"/>
    </row>
    <row r="2452" spans="1:11" x14ac:dyDescent="0.25">
      <c r="A2452"/>
      <c r="B2452"/>
      <c r="C2452"/>
      <c r="D2452"/>
      <c r="E2452"/>
      <c r="F2452"/>
      <c r="G2452"/>
      <c r="H2452"/>
      <c r="I2452"/>
      <c r="J2452"/>
      <c r="K2452"/>
    </row>
    <row r="2453" spans="1:11" x14ac:dyDescent="0.25">
      <c r="A2453"/>
      <c r="B2453"/>
      <c r="C2453"/>
      <c r="D2453"/>
      <c r="E2453"/>
      <c r="F2453"/>
      <c r="G2453"/>
      <c r="H2453"/>
      <c r="I2453"/>
      <c r="J2453"/>
      <c r="K2453"/>
    </row>
    <row r="2454" spans="1:11" x14ac:dyDescent="0.25">
      <c r="A2454"/>
      <c r="B2454"/>
      <c r="C2454"/>
      <c r="D2454"/>
      <c r="E2454"/>
      <c r="F2454"/>
      <c r="G2454"/>
      <c r="H2454"/>
      <c r="I2454"/>
      <c r="J2454"/>
      <c r="K2454"/>
    </row>
    <row r="2455" spans="1:11" x14ac:dyDescent="0.25">
      <c r="A2455"/>
      <c r="B2455"/>
      <c r="C2455"/>
      <c r="D2455"/>
      <c r="E2455"/>
      <c r="F2455"/>
      <c r="G2455"/>
      <c r="H2455"/>
      <c r="I2455"/>
      <c r="J2455"/>
      <c r="K2455"/>
    </row>
    <row r="2456" spans="1:11" x14ac:dyDescent="0.25">
      <c r="A2456"/>
      <c r="B2456"/>
      <c r="C2456"/>
      <c r="D2456"/>
      <c r="E2456"/>
      <c r="F2456"/>
      <c r="G2456"/>
      <c r="H2456"/>
      <c r="I2456"/>
      <c r="J2456"/>
      <c r="K2456"/>
    </row>
    <row r="2457" spans="1:11" x14ac:dyDescent="0.25">
      <c r="A2457"/>
      <c r="B2457"/>
      <c r="C2457"/>
      <c r="D2457"/>
      <c r="E2457"/>
      <c r="F2457"/>
      <c r="G2457"/>
      <c r="H2457"/>
      <c r="I2457"/>
      <c r="J2457"/>
      <c r="K2457"/>
    </row>
    <row r="2458" spans="1:11" x14ac:dyDescent="0.25">
      <c r="A2458"/>
      <c r="B2458"/>
      <c r="C2458"/>
      <c r="D2458"/>
      <c r="E2458"/>
      <c r="F2458"/>
      <c r="G2458"/>
      <c r="H2458"/>
      <c r="I2458"/>
      <c r="J2458"/>
      <c r="K2458"/>
    </row>
    <row r="2459" spans="1:11" x14ac:dyDescent="0.25">
      <c r="A2459"/>
      <c r="B2459"/>
      <c r="C2459"/>
      <c r="D2459"/>
      <c r="E2459"/>
      <c r="F2459"/>
      <c r="G2459"/>
      <c r="H2459"/>
      <c r="I2459"/>
      <c r="J2459"/>
      <c r="K2459"/>
    </row>
    <row r="2460" spans="1:11" x14ac:dyDescent="0.25">
      <c r="A2460"/>
      <c r="B2460"/>
      <c r="C2460"/>
      <c r="D2460"/>
      <c r="E2460"/>
      <c r="F2460"/>
      <c r="G2460"/>
      <c r="H2460"/>
      <c r="I2460"/>
      <c r="J2460"/>
      <c r="K2460"/>
    </row>
    <row r="2461" spans="1:11" x14ac:dyDescent="0.25">
      <c r="A2461"/>
      <c r="B2461"/>
      <c r="C2461"/>
      <c r="D2461"/>
      <c r="E2461"/>
      <c r="F2461"/>
      <c r="G2461"/>
      <c r="H2461"/>
      <c r="I2461"/>
      <c r="J2461"/>
      <c r="K2461"/>
    </row>
    <row r="2462" spans="1:11" x14ac:dyDescent="0.25">
      <c r="A2462"/>
      <c r="B2462"/>
      <c r="C2462"/>
      <c r="D2462"/>
      <c r="E2462"/>
      <c r="F2462"/>
      <c r="G2462"/>
      <c r="H2462"/>
      <c r="I2462"/>
      <c r="J2462"/>
      <c r="K2462"/>
    </row>
    <row r="2463" spans="1:11" x14ac:dyDescent="0.25">
      <c r="A2463"/>
      <c r="B2463"/>
      <c r="C2463"/>
      <c r="D2463"/>
      <c r="E2463"/>
      <c r="F2463"/>
      <c r="G2463"/>
      <c r="H2463"/>
      <c r="I2463"/>
      <c r="J2463"/>
      <c r="K2463"/>
    </row>
    <row r="2464" spans="1:11" x14ac:dyDescent="0.25">
      <c r="A2464"/>
      <c r="B2464"/>
      <c r="C2464"/>
      <c r="D2464"/>
      <c r="E2464"/>
      <c r="F2464"/>
      <c r="G2464"/>
      <c r="H2464"/>
      <c r="I2464"/>
      <c r="J2464"/>
      <c r="K2464"/>
    </row>
    <row r="2465" spans="1:11" x14ac:dyDescent="0.25">
      <c r="A2465"/>
      <c r="B2465"/>
      <c r="C2465"/>
      <c r="D2465"/>
      <c r="E2465"/>
      <c r="F2465"/>
      <c r="G2465"/>
      <c r="H2465"/>
      <c r="I2465"/>
      <c r="J2465"/>
      <c r="K2465"/>
    </row>
    <row r="2466" spans="1:11" x14ac:dyDescent="0.25">
      <c r="A2466"/>
      <c r="B2466"/>
      <c r="C2466"/>
      <c r="D2466"/>
      <c r="E2466"/>
      <c r="F2466"/>
      <c r="G2466"/>
      <c r="H2466"/>
      <c r="I2466"/>
      <c r="J2466"/>
      <c r="K2466"/>
    </row>
    <row r="2467" spans="1:11" x14ac:dyDescent="0.25">
      <c r="A2467"/>
      <c r="B2467"/>
      <c r="C2467"/>
      <c r="D2467"/>
      <c r="E2467"/>
      <c r="F2467"/>
      <c r="G2467"/>
      <c r="H2467"/>
      <c r="I2467"/>
      <c r="J2467"/>
      <c r="K2467"/>
    </row>
    <row r="2468" spans="1:11" x14ac:dyDescent="0.25">
      <c r="A2468"/>
      <c r="B2468"/>
      <c r="C2468"/>
      <c r="D2468"/>
      <c r="E2468"/>
      <c r="F2468"/>
      <c r="G2468"/>
      <c r="H2468"/>
      <c r="I2468"/>
      <c r="J2468"/>
      <c r="K2468"/>
    </row>
    <row r="2469" spans="1:11" x14ac:dyDescent="0.25">
      <c r="A2469"/>
      <c r="B2469"/>
      <c r="C2469"/>
      <c r="D2469"/>
      <c r="E2469"/>
      <c r="F2469"/>
      <c r="G2469"/>
      <c r="H2469"/>
      <c r="I2469"/>
      <c r="J2469"/>
      <c r="K2469"/>
    </row>
    <row r="2470" spans="1:11" x14ac:dyDescent="0.25">
      <c r="A2470"/>
      <c r="B2470"/>
      <c r="C2470"/>
      <c r="D2470"/>
      <c r="E2470"/>
      <c r="F2470"/>
      <c r="G2470"/>
      <c r="H2470"/>
      <c r="I2470"/>
      <c r="J2470"/>
      <c r="K2470"/>
    </row>
    <row r="2471" spans="1:11" x14ac:dyDescent="0.25">
      <c r="A2471"/>
      <c r="B2471"/>
      <c r="C2471"/>
      <c r="D2471"/>
      <c r="E2471"/>
      <c r="F2471"/>
      <c r="G2471"/>
      <c r="H2471"/>
      <c r="I2471"/>
      <c r="J2471"/>
      <c r="K2471"/>
    </row>
    <row r="2472" spans="1:11" x14ac:dyDescent="0.25">
      <c r="A2472"/>
      <c r="B2472"/>
      <c r="C2472"/>
      <c r="D2472"/>
      <c r="E2472"/>
      <c r="F2472"/>
      <c r="G2472"/>
      <c r="H2472"/>
      <c r="I2472"/>
      <c r="J2472"/>
      <c r="K2472"/>
    </row>
    <row r="2473" spans="1:11" x14ac:dyDescent="0.25">
      <c r="A2473"/>
      <c r="B2473"/>
      <c r="C2473"/>
      <c r="D2473"/>
      <c r="E2473"/>
      <c r="F2473"/>
      <c r="G2473"/>
      <c r="H2473"/>
      <c r="I2473"/>
      <c r="J2473"/>
      <c r="K2473"/>
    </row>
    <row r="2474" spans="1:11" x14ac:dyDescent="0.25">
      <c r="A2474"/>
      <c r="B2474"/>
      <c r="C2474"/>
      <c r="D2474"/>
      <c r="E2474"/>
      <c r="F2474"/>
      <c r="G2474"/>
      <c r="H2474"/>
      <c r="I2474"/>
      <c r="J2474"/>
      <c r="K2474"/>
    </row>
    <row r="2475" spans="1:11" x14ac:dyDescent="0.25">
      <c r="A2475"/>
      <c r="B2475"/>
      <c r="C2475"/>
      <c r="D2475"/>
      <c r="E2475"/>
      <c r="F2475"/>
      <c r="G2475"/>
      <c r="H2475"/>
      <c r="I2475"/>
      <c r="J2475"/>
      <c r="K2475"/>
    </row>
    <row r="2476" spans="1:11" x14ac:dyDescent="0.25">
      <c r="A2476"/>
      <c r="B2476"/>
      <c r="C2476"/>
      <c r="D2476"/>
      <c r="E2476"/>
      <c r="F2476"/>
      <c r="G2476"/>
      <c r="H2476"/>
      <c r="I2476"/>
      <c r="J2476"/>
      <c r="K2476"/>
    </row>
    <row r="2477" spans="1:11" x14ac:dyDescent="0.25">
      <c r="A2477"/>
      <c r="B2477"/>
      <c r="C2477"/>
      <c r="D2477"/>
      <c r="E2477"/>
      <c r="F2477"/>
      <c r="G2477"/>
      <c r="H2477"/>
      <c r="I2477"/>
      <c r="J2477"/>
      <c r="K2477"/>
    </row>
    <row r="2478" spans="1:11" x14ac:dyDescent="0.25">
      <c r="A2478"/>
      <c r="B2478"/>
      <c r="C2478"/>
      <c r="D2478"/>
      <c r="E2478"/>
      <c r="F2478"/>
      <c r="G2478"/>
      <c r="H2478"/>
      <c r="I2478"/>
      <c r="J2478"/>
      <c r="K2478"/>
    </row>
    <row r="2479" spans="1:11" x14ac:dyDescent="0.25">
      <c r="A2479"/>
      <c r="B2479"/>
      <c r="C2479"/>
      <c r="D2479"/>
      <c r="E2479"/>
      <c r="F2479"/>
      <c r="G2479"/>
      <c r="H2479"/>
      <c r="I2479"/>
      <c r="J2479"/>
      <c r="K2479"/>
    </row>
    <row r="2480" spans="1:11" x14ac:dyDescent="0.25">
      <c r="A2480"/>
      <c r="B2480"/>
      <c r="C2480"/>
      <c r="D2480"/>
      <c r="E2480"/>
      <c r="F2480"/>
      <c r="G2480"/>
      <c r="H2480"/>
      <c r="I2480"/>
      <c r="J2480"/>
      <c r="K2480"/>
    </row>
    <row r="2481" spans="1:11" x14ac:dyDescent="0.25">
      <c r="A2481"/>
      <c r="B2481"/>
      <c r="C2481"/>
      <c r="D2481"/>
      <c r="E2481"/>
      <c r="F2481"/>
      <c r="G2481"/>
      <c r="H2481"/>
      <c r="I2481"/>
      <c r="J2481"/>
      <c r="K2481"/>
    </row>
    <row r="2482" spans="1:11" x14ac:dyDescent="0.25">
      <c r="A2482"/>
      <c r="B2482"/>
      <c r="C2482"/>
      <c r="D2482"/>
      <c r="E2482"/>
      <c r="F2482"/>
      <c r="G2482"/>
      <c r="H2482"/>
      <c r="I2482"/>
      <c r="J2482"/>
      <c r="K2482"/>
    </row>
    <row r="2483" spans="1:11" x14ac:dyDescent="0.25">
      <c r="A2483"/>
      <c r="B2483"/>
      <c r="C2483"/>
      <c r="D2483"/>
      <c r="E2483"/>
      <c r="F2483"/>
      <c r="G2483"/>
      <c r="H2483"/>
      <c r="I2483"/>
      <c r="J2483"/>
      <c r="K2483"/>
    </row>
    <row r="2484" spans="1:11" x14ac:dyDescent="0.25">
      <c r="A2484"/>
      <c r="B2484"/>
      <c r="C2484"/>
      <c r="D2484"/>
      <c r="E2484"/>
      <c r="F2484"/>
      <c r="G2484"/>
      <c r="H2484"/>
      <c r="I2484"/>
      <c r="J2484"/>
      <c r="K2484"/>
    </row>
    <row r="2485" spans="1:11" x14ac:dyDescent="0.25">
      <c r="A2485"/>
      <c r="B2485"/>
      <c r="C2485"/>
      <c r="D2485"/>
      <c r="E2485"/>
      <c r="F2485"/>
      <c r="G2485"/>
      <c r="H2485"/>
      <c r="I2485"/>
      <c r="J2485"/>
      <c r="K2485"/>
    </row>
    <row r="2486" spans="1:11" x14ac:dyDescent="0.25">
      <c r="A2486"/>
      <c r="B2486"/>
      <c r="C2486"/>
      <c r="D2486"/>
      <c r="E2486"/>
      <c r="F2486"/>
      <c r="G2486"/>
      <c r="H2486"/>
      <c r="I2486"/>
      <c r="J2486"/>
      <c r="K2486"/>
    </row>
    <row r="2487" spans="1:11" x14ac:dyDescent="0.25">
      <c r="A2487"/>
      <c r="B2487"/>
      <c r="C2487"/>
      <c r="D2487"/>
      <c r="E2487"/>
      <c r="F2487"/>
      <c r="G2487"/>
      <c r="H2487"/>
      <c r="I2487"/>
      <c r="J2487"/>
      <c r="K2487"/>
    </row>
    <row r="2488" spans="1:11" x14ac:dyDescent="0.25">
      <c r="A2488"/>
      <c r="B2488"/>
      <c r="C2488"/>
      <c r="D2488"/>
      <c r="E2488"/>
      <c r="F2488"/>
      <c r="G2488"/>
      <c r="H2488"/>
      <c r="I2488"/>
      <c r="J2488"/>
      <c r="K2488"/>
    </row>
    <row r="2489" spans="1:11" x14ac:dyDescent="0.25">
      <c r="A2489"/>
      <c r="B2489"/>
      <c r="C2489"/>
      <c r="D2489"/>
      <c r="E2489"/>
      <c r="F2489"/>
      <c r="G2489"/>
      <c r="H2489"/>
      <c r="I2489"/>
      <c r="J2489"/>
      <c r="K2489"/>
    </row>
    <row r="2490" spans="1:11" x14ac:dyDescent="0.25">
      <c r="A2490"/>
      <c r="B2490"/>
      <c r="C2490"/>
      <c r="D2490"/>
      <c r="E2490"/>
      <c r="F2490"/>
      <c r="G2490"/>
      <c r="H2490"/>
      <c r="I2490"/>
      <c r="J2490"/>
      <c r="K2490"/>
    </row>
    <row r="2491" spans="1:11" x14ac:dyDescent="0.25">
      <c r="A2491"/>
      <c r="B2491"/>
      <c r="C2491"/>
      <c r="D2491"/>
      <c r="E2491"/>
      <c r="F2491"/>
      <c r="G2491"/>
      <c r="H2491"/>
      <c r="I2491"/>
      <c r="J2491"/>
      <c r="K2491"/>
    </row>
    <row r="2492" spans="1:11" x14ac:dyDescent="0.25">
      <c r="A2492"/>
      <c r="B2492"/>
      <c r="C2492"/>
      <c r="D2492"/>
      <c r="E2492"/>
      <c r="F2492"/>
      <c r="G2492"/>
      <c r="H2492"/>
      <c r="I2492"/>
      <c r="J2492"/>
      <c r="K2492"/>
    </row>
    <row r="2493" spans="1:11" x14ac:dyDescent="0.25">
      <c r="A2493"/>
      <c r="B2493"/>
      <c r="C2493"/>
      <c r="D2493"/>
      <c r="E2493"/>
      <c r="F2493"/>
      <c r="G2493"/>
      <c r="H2493"/>
      <c r="I2493"/>
      <c r="J2493"/>
      <c r="K2493"/>
    </row>
    <row r="2494" spans="1:11" x14ac:dyDescent="0.25">
      <c r="A2494"/>
      <c r="B2494"/>
      <c r="C2494"/>
      <c r="D2494"/>
      <c r="E2494"/>
      <c r="F2494"/>
      <c r="G2494"/>
      <c r="H2494"/>
      <c r="I2494"/>
      <c r="J2494"/>
      <c r="K2494"/>
    </row>
    <row r="2495" spans="1:11" x14ac:dyDescent="0.25">
      <c r="A2495"/>
      <c r="B2495"/>
      <c r="C2495"/>
      <c r="D2495"/>
      <c r="E2495"/>
      <c r="F2495"/>
      <c r="G2495"/>
      <c r="H2495"/>
      <c r="I2495"/>
      <c r="J2495"/>
      <c r="K2495"/>
    </row>
    <row r="2496" spans="1:11" x14ac:dyDescent="0.25">
      <c r="A2496"/>
      <c r="B2496"/>
      <c r="C2496"/>
      <c r="D2496"/>
      <c r="E2496"/>
      <c r="F2496"/>
      <c r="G2496"/>
      <c r="H2496"/>
      <c r="I2496"/>
      <c r="J2496"/>
      <c r="K2496"/>
    </row>
    <row r="2497" spans="1:11" x14ac:dyDescent="0.25">
      <c r="A2497"/>
      <c r="B2497"/>
      <c r="C2497"/>
      <c r="D2497"/>
      <c r="E2497"/>
      <c r="F2497"/>
      <c r="G2497"/>
      <c r="H2497"/>
      <c r="I2497"/>
      <c r="J2497"/>
      <c r="K2497"/>
    </row>
    <row r="2498" spans="1:11" x14ac:dyDescent="0.25">
      <c r="A2498"/>
      <c r="B2498"/>
      <c r="C2498"/>
      <c r="D2498"/>
      <c r="E2498"/>
      <c r="F2498"/>
      <c r="G2498"/>
      <c r="H2498"/>
      <c r="I2498"/>
      <c r="J2498"/>
      <c r="K2498"/>
    </row>
    <row r="2499" spans="1:11" x14ac:dyDescent="0.25">
      <c r="A2499"/>
      <c r="B2499"/>
      <c r="C2499"/>
      <c r="D2499"/>
      <c r="E2499"/>
      <c r="F2499"/>
      <c r="G2499"/>
      <c r="H2499"/>
      <c r="I2499"/>
      <c r="J2499"/>
      <c r="K2499"/>
    </row>
    <row r="2500" spans="1:11" x14ac:dyDescent="0.25">
      <c r="A2500"/>
      <c r="B2500"/>
      <c r="C2500"/>
      <c r="D2500"/>
      <c r="E2500"/>
      <c r="F2500"/>
      <c r="G2500"/>
      <c r="H2500"/>
      <c r="I2500"/>
      <c r="J2500"/>
      <c r="K2500"/>
    </row>
    <row r="2501" spans="1:11" x14ac:dyDescent="0.25">
      <c r="A2501"/>
      <c r="B2501"/>
      <c r="C2501"/>
      <c r="D2501"/>
      <c r="E2501"/>
      <c r="F2501"/>
      <c r="G2501"/>
      <c r="H2501"/>
      <c r="I2501"/>
      <c r="J2501"/>
      <c r="K2501"/>
    </row>
    <row r="2502" spans="1:11" x14ac:dyDescent="0.25">
      <c r="A2502"/>
      <c r="B2502"/>
      <c r="C2502"/>
      <c r="D2502"/>
      <c r="E2502"/>
      <c r="F2502"/>
      <c r="G2502"/>
      <c r="H2502"/>
      <c r="I2502"/>
      <c r="J2502"/>
      <c r="K2502"/>
    </row>
    <row r="2503" spans="1:11" x14ac:dyDescent="0.25">
      <c r="A2503"/>
      <c r="B2503"/>
      <c r="C2503"/>
      <c r="D2503"/>
      <c r="E2503"/>
      <c r="F2503"/>
      <c r="G2503"/>
      <c r="H2503"/>
      <c r="I2503"/>
      <c r="J2503"/>
      <c r="K2503"/>
    </row>
    <row r="2504" spans="1:11" x14ac:dyDescent="0.25">
      <c r="A2504"/>
      <c r="B2504"/>
      <c r="C2504"/>
      <c r="D2504"/>
      <c r="E2504"/>
      <c r="F2504"/>
      <c r="G2504"/>
      <c r="H2504"/>
      <c r="I2504"/>
      <c r="J2504"/>
      <c r="K2504"/>
    </row>
    <row r="2505" spans="1:11" x14ac:dyDescent="0.25">
      <c r="A2505"/>
      <c r="B2505"/>
      <c r="C2505"/>
      <c r="D2505"/>
      <c r="E2505"/>
      <c r="F2505"/>
      <c r="G2505"/>
      <c r="H2505"/>
      <c r="I2505"/>
      <c r="J2505"/>
      <c r="K2505"/>
    </row>
    <row r="2506" spans="1:11" x14ac:dyDescent="0.25">
      <c r="A2506"/>
      <c r="B2506"/>
      <c r="C2506"/>
      <c r="D2506"/>
      <c r="E2506"/>
      <c r="F2506"/>
      <c r="G2506"/>
      <c r="H2506"/>
      <c r="I2506"/>
      <c r="J2506"/>
      <c r="K2506"/>
    </row>
    <row r="2507" spans="1:11" x14ac:dyDescent="0.25">
      <c r="A2507"/>
      <c r="B2507"/>
      <c r="C2507"/>
      <c r="D2507"/>
      <c r="E2507"/>
      <c r="F2507"/>
      <c r="G2507"/>
      <c r="H2507"/>
      <c r="I2507"/>
      <c r="J2507"/>
      <c r="K2507"/>
    </row>
    <row r="2508" spans="1:11" x14ac:dyDescent="0.25">
      <c r="A2508"/>
      <c r="B2508"/>
      <c r="C2508"/>
      <c r="D2508"/>
      <c r="E2508"/>
      <c r="F2508"/>
      <c r="G2508"/>
      <c r="H2508"/>
      <c r="I2508"/>
      <c r="J2508"/>
      <c r="K2508"/>
    </row>
    <row r="2509" spans="1:11" x14ac:dyDescent="0.25">
      <c r="A2509"/>
      <c r="B2509"/>
      <c r="C2509"/>
      <c r="D2509"/>
      <c r="E2509"/>
      <c r="F2509"/>
      <c r="G2509"/>
      <c r="H2509"/>
      <c r="I2509"/>
      <c r="J2509"/>
      <c r="K2509"/>
    </row>
    <row r="2510" spans="1:11" x14ac:dyDescent="0.25">
      <c r="A2510"/>
      <c r="B2510"/>
      <c r="C2510"/>
      <c r="D2510"/>
      <c r="E2510"/>
      <c r="F2510"/>
      <c r="G2510"/>
      <c r="H2510"/>
      <c r="I2510"/>
      <c r="J2510"/>
      <c r="K2510"/>
    </row>
    <row r="2511" spans="1:11" x14ac:dyDescent="0.25">
      <c r="A2511"/>
      <c r="B2511"/>
      <c r="C2511"/>
      <c r="D2511"/>
      <c r="E2511"/>
      <c r="F2511"/>
      <c r="G2511"/>
      <c r="H2511"/>
      <c r="I2511"/>
      <c r="J2511"/>
      <c r="K2511"/>
    </row>
    <row r="2512" spans="1:11" x14ac:dyDescent="0.25">
      <c r="A2512"/>
      <c r="B2512"/>
      <c r="C2512"/>
      <c r="D2512"/>
      <c r="E2512"/>
      <c r="F2512"/>
      <c r="G2512"/>
      <c r="H2512"/>
      <c r="I2512"/>
      <c r="J2512"/>
      <c r="K2512"/>
    </row>
    <row r="2513" spans="1:11" x14ac:dyDescent="0.25">
      <c r="A2513"/>
      <c r="B2513"/>
      <c r="C2513"/>
      <c r="D2513"/>
      <c r="E2513"/>
      <c r="F2513"/>
      <c r="G2513"/>
      <c r="H2513"/>
      <c r="I2513"/>
      <c r="J2513"/>
      <c r="K2513"/>
    </row>
    <row r="2514" spans="1:11" x14ac:dyDescent="0.25">
      <c r="A2514"/>
      <c r="B2514"/>
      <c r="C2514"/>
      <c r="D2514"/>
      <c r="E2514"/>
      <c r="F2514"/>
      <c r="G2514"/>
      <c r="H2514"/>
      <c r="I2514"/>
      <c r="J2514"/>
      <c r="K2514"/>
    </row>
    <row r="2515" spans="1:11" x14ac:dyDescent="0.25">
      <c r="A2515"/>
      <c r="B2515"/>
      <c r="C2515"/>
      <c r="D2515"/>
      <c r="E2515"/>
      <c r="F2515"/>
      <c r="G2515"/>
      <c r="H2515"/>
      <c r="I2515"/>
      <c r="J2515"/>
      <c r="K2515"/>
    </row>
    <row r="2516" spans="1:11" x14ac:dyDescent="0.25">
      <c r="A2516"/>
      <c r="B2516"/>
      <c r="C2516"/>
      <c r="D2516"/>
      <c r="E2516"/>
      <c r="F2516"/>
      <c r="G2516"/>
      <c r="H2516"/>
      <c r="I2516"/>
      <c r="J2516"/>
      <c r="K2516"/>
    </row>
    <row r="2517" spans="1:11" x14ac:dyDescent="0.25">
      <c r="A2517"/>
      <c r="B2517"/>
      <c r="C2517"/>
      <c r="D2517"/>
      <c r="E2517"/>
      <c r="F2517"/>
      <c r="G2517"/>
      <c r="H2517"/>
      <c r="I2517"/>
      <c r="J2517"/>
      <c r="K2517"/>
    </row>
    <row r="2518" spans="1:11" x14ac:dyDescent="0.25">
      <c r="A2518"/>
      <c r="B2518"/>
      <c r="C2518"/>
      <c r="D2518"/>
      <c r="E2518"/>
      <c r="F2518"/>
      <c r="G2518"/>
      <c r="H2518"/>
      <c r="I2518"/>
      <c r="J2518"/>
      <c r="K2518"/>
    </row>
    <row r="2519" spans="1:11" x14ac:dyDescent="0.25">
      <c r="A2519"/>
      <c r="B2519"/>
      <c r="C2519"/>
      <c r="D2519"/>
      <c r="E2519"/>
      <c r="F2519"/>
      <c r="G2519"/>
      <c r="H2519"/>
      <c r="I2519"/>
      <c r="J2519"/>
      <c r="K2519"/>
    </row>
    <row r="2520" spans="1:11" x14ac:dyDescent="0.25">
      <c r="A2520"/>
      <c r="B2520"/>
      <c r="C2520"/>
      <c r="D2520"/>
      <c r="E2520"/>
      <c r="F2520"/>
      <c r="G2520"/>
      <c r="H2520"/>
      <c r="I2520"/>
      <c r="J2520"/>
      <c r="K2520"/>
    </row>
    <row r="2521" spans="1:11" x14ac:dyDescent="0.25">
      <c r="A2521"/>
      <c r="B2521"/>
      <c r="C2521"/>
      <c r="D2521"/>
      <c r="E2521"/>
      <c r="F2521"/>
      <c r="G2521"/>
      <c r="H2521"/>
      <c r="I2521"/>
      <c r="J2521"/>
      <c r="K2521"/>
    </row>
    <row r="2522" spans="1:11" x14ac:dyDescent="0.25">
      <c r="A2522"/>
      <c r="B2522"/>
      <c r="C2522"/>
      <c r="D2522"/>
      <c r="E2522"/>
      <c r="F2522"/>
      <c r="G2522"/>
      <c r="H2522"/>
      <c r="I2522"/>
      <c r="J2522"/>
      <c r="K2522"/>
    </row>
    <row r="2523" spans="1:11" x14ac:dyDescent="0.25">
      <c r="A2523"/>
      <c r="B2523"/>
      <c r="C2523"/>
      <c r="D2523"/>
      <c r="E2523"/>
      <c r="F2523"/>
      <c r="G2523"/>
      <c r="H2523"/>
      <c r="I2523"/>
      <c r="J2523"/>
      <c r="K2523"/>
    </row>
    <row r="2524" spans="1:11" x14ac:dyDescent="0.25">
      <c r="A2524"/>
      <c r="B2524"/>
      <c r="C2524"/>
      <c r="D2524"/>
      <c r="E2524"/>
      <c r="F2524"/>
      <c r="G2524"/>
      <c r="H2524"/>
      <c r="I2524"/>
      <c r="J2524"/>
      <c r="K2524"/>
    </row>
    <row r="2525" spans="1:11" x14ac:dyDescent="0.25">
      <c r="A2525"/>
      <c r="B2525"/>
      <c r="C2525"/>
      <c r="D2525"/>
      <c r="E2525"/>
      <c r="F2525"/>
      <c r="G2525"/>
      <c r="H2525"/>
      <c r="I2525"/>
      <c r="J2525"/>
      <c r="K2525"/>
    </row>
    <row r="2526" spans="1:11" x14ac:dyDescent="0.25">
      <c r="A2526"/>
      <c r="B2526"/>
      <c r="C2526"/>
      <c r="D2526"/>
      <c r="E2526"/>
      <c r="F2526"/>
      <c r="G2526"/>
      <c r="H2526"/>
      <c r="I2526"/>
      <c r="J2526"/>
      <c r="K2526"/>
    </row>
    <row r="2527" spans="1:11" x14ac:dyDescent="0.25">
      <c r="A2527"/>
      <c r="B2527"/>
      <c r="C2527"/>
      <c r="D2527"/>
      <c r="E2527"/>
      <c r="F2527"/>
      <c r="G2527"/>
      <c r="H2527"/>
      <c r="I2527"/>
      <c r="J2527"/>
      <c r="K2527"/>
    </row>
    <row r="2528" spans="1:11" x14ac:dyDescent="0.25">
      <c r="A2528"/>
      <c r="B2528"/>
      <c r="C2528"/>
      <c r="D2528"/>
      <c r="E2528"/>
      <c r="F2528"/>
      <c r="G2528"/>
      <c r="H2528"/>
      <c r="I2528"/>
      <c r="J2528"/>
      <c r="K2528"/>
    </row>
    <row r="2529" spans="1:11" x14ac:dyDescent="0.25">
      <c r="A2529"/>
      <c r="B2529"/>
      <c r="C2529"/>
      <c r="D2529"/>
      <c r="E2529"/>
      <c r="F2529"/>
      <c r="G2529"/>
      <c r="H2529"/>
      <c r="I2529"/>
      <c r="J2529"/>
      <c r="K2529"/>
    </row>
    <row r="2530" spans="1:11" x14ac:dyDescent="0.25">
      <c r="A2530"/>
      <c r="B2530"/>
      <c r="C2530"/>
      <c r="D2530"/>
      <c r="E2530"/>
      <c r="F2530"/>
      <c r="G2530"/>
      <c r="H2530"/>
      <c r="I2530"/>
      <c r="J2530"/>
      <c r="K2530"/>
    </row>
    <row r="2531" spans="1:11" x14ac:dyDescent="0.25">
      <c r="A2531"/>
      <c r="B2531"/>
      <c r="C2531"/>
      <c r="D2531"/>
      <c r="E2531"/>
      <c r="F2531"/>
      <c r="G2531"/>
      <c r="H2531"/>
      <c r="I2531"/>
      <c r="J2531"/>
      <c r="K2531"/>
    </row>
    <row r="2532" spans="1:11" x14ac:dyDescent="0.25">
      <c r="A2532"/>
      <c r="B2532"/>
      <c r="C2532"/>
      <c r="D2532"/>
      <c r="E2532"/>
      <c r="F2532"/>
      <c r="G2532"/>
      <c r="H2532"/>
      <c r="I2532"/>
      <c r="J2532"/>
      <c r="K2532"/>
    </row>
    <row r="2533" spans="1:11" x14ac:dyDescent="0.25">
      <c r="A2533"/>
      <c r="B2533"/>
      <c r="C2533"/>
      <c r="D2533"/>
      <c r="E2533"/>
      <c r="F2533"/>
      <c r="G2533"/>
      <c r="H2533"/>
      <c r="I2533"/>
      <c r="J2533"/>
      <c r="K2533"/>
    </row>
    <row r="2534" spans="1:11" x14ac:dyDescent="0.25">
      <c r="A2534"/>
      <c r="B2534"/>
      <c r="C2534"/>
      <c r="D2534"/>
      <c r="E2534"/>
      <c r="F2534"/>
      <c r="G2534"/>
      <c r="H2534"/>
      <c r="I2534"/>
      <c r="J2534"/>
      <c r="K2534"/>
    </row>
    <row r="2535" spans="1:11" x14ac:dyDescent="0.25">
      <c r="A2535"/>
      <c r="B2535"/>
      <c r="C2535"/>
      <c r="D2535"/>
      <c r="E2535"/>
      <c r="F2535"/>
      <c r="G2535"/>
      <c r="H2535"/>
      <c r="I2535"/>
      <c r="J2535"/>
      <c r="K2535"/>
    </row>
    <row r="2536" spans="1:11" x14ac:dyDescent="0.25">
      <c r="A2536"/>
      <c r="B2536"/>
      <c r="C2536"/>
      <c r="D2536"/>
      <c r="E2536"/>
      <c r="F2536"/>
      <c r="G2536"/>
      <c r="H2536"/>
      <c r="I2536"/>
      <c r="J2536"/>
      <c r="K2536"/>
    </row>
    <row r="2537" spans="1:11" x14ac:dyDescent="0.25">
      <c r="A2537"/>
      <c r="B2537"/>
      <c r="C2537"/>
      <c r="D2537"/>
      <c r="E2537"/>
      <c r="F2537"/>
      <c r="G2537"/>
      <c r="H2537"/>
      <c r="I2537"/>
      <c r="J2537"/>
      <c r="K2537"/>
    </row>
    <row r="2538" spans="1:11" x14ac:dyDescent="0.25">
      <c r="A2538"/>
      <c r="B2538"/>
      <c r="C2538"/>
      <c r="D2538"/>
      <c r="E2538"/>
      <c r="F2538"/>
      <c r="G2538"/>
      <c r="H2538"/>
      <c r="I2538"/>
      <c r="J2538"/>
      <c r="K2538"/>
    </row>
    <row r="2539" spans="1:11" x14ac:dyDescent="0.25">
      <c r="A2539"/>
      <c r="B2539"/>
      <c r="C2539"/>
      <c r="D2539"/>
      <c r="E2539"/>
      <c r="F2539"/>
      <c r="G2539"/>
      <c r="H2539"/>
      <c r="I2539"/>
      <c r="J2539"/>
      <c r="K2539"/>
    </row>
    <row r="2540" spans="1:11" x14ac:dyDescent="0.25">
      <c r="A2540"/>
      <c r="B2540"/>
      <c r="C2540"/>
      <c r="D2540"/>
      <c r="E2540"/>
      <c r="F2540"/>
      <c r="G2540"/>
      <c r="H2540"/>
      <c r="I2540"/>
      <c r="J2540"/>
      <c r="K2540"/>
    </row>
    <row r="2541" spans="1:11" x14ac:dyDescent="0.25">
      <c r="A2541"/>
      <c r="B2541"/>
      <c r="C2541"/>
      <c r="D2541"/>
      <c r="E2541"/>
      <c r="F2541"/>
      <c r="G2541"/>
      <c r="H2541"/>
      <c r="I2541"/>
      <c r="J2541"/>
      <c r="K2541"/>
    </row>
    <row r="2542" spans="1:11" x14ac:dyDescent="0.25">
      <c r="A2542"/>
      <c r="B2542"/>
      <c r="C2542"/>
      <c r="D2542"/>
      <c r="E2542"/>
      <c r="F2542"/>
      <c r="G2542"/>
      <c r="H2542"/>
      <c r="I2542"/>
      <c r="J2542"/>
      <c r="K2542"/>
    </row>
    <row r="2543" spans="1:11" x14ac:dyDescent="0.25">
      <c r="A2543"/>
      <c r="B2543"/>
      <c r="C2543"/>
      <c r="D2543"/>
      <c r="E2543"/>
      <c r="F2543"/>
      <c r="G2543"/>
      <c r="H2543"/>
      <c r="I2543"/>
      <c r="J2543"/>
      <c r="K2543"/>
    </row>
    <row r="2544" spans="1:11" x14ac:dyDescent="0.25">
      <c r="A2544"/>
      <c r="B2544"/>
      <c r="C2544"/>
      <c r="D2544"/>
      <c r="E2544"/>
      <c r="F2544"/>
      <c r="G2544"/>
      <c r="H2544"/>
      <c r="I2544"/>
      <c r="J2544"/>
      <c r="K2544"/>
    </row>
    <row r="2545" spans="1:11" x14ac:dyDescent="0.25">
      <c r="A2545"/>
      <c r="B2545"/>
      <c r="C2545"/>
      <c r="D2545"/>
      <c r="E2545"/>
      <c r="F2545"/>
      <c r="G2545"/>
      <c r="H2545"/>
      <c r="I2545"/>
      <c r="J2545"/>
      <c r="K2545"/>
    </row>
    <row r="2546" spans="1:11" x14ac:dyDescent="0.25">
      <c r="A2546"/>
      <c r="B2546"/>
      <c r="C2546"/>
      <c r="D2546"/>
      <c r="E2546"/>
      <c r="F2546"/>
      <c r="G2546"/>
      <c r="H2546"/>
      <c r="I2546"/>
      <c r="J2546"/>
      <c r="K2546"/>
    </row>
    <row r="2547" spans="1:11" x14ac:dyDescent="0.25">
      <c r="A2547"/>
      <c r="B2547"/>
      <c r="C2547"/>
      <c r="D2547"/>
      <c r="E2547"/>
      <c r="F2547"/>
      <c r="G2547"/>
      <c r="H2547"/>
      <c r="I2547"/>
      <c r="J2547"/>
      <c r="K2547"/>
    </row>
    <row r="2548" spans="1:11" x14ac:dyDescent="0.25">
      <c r="A2548"/>
      <c r="B2548"/>
      <c r="C2548"/>
      <c r="D2548"/>
      <c r="E2548"/>
      <c r="F2548"/>
      <c r="G2548"/>
      <c r="H2548"/>
      <c r="I2548"/>
      <c r="J2548"/>
      <c r="K2548"/>
    </row>
    <row r="2549" spans="1:11" x14ac:dyDescent="0.25">
      <c r="A2549"/>
      <c r="B2549"/>
      <c r="C2549"/>
      <c r="D2549"/>
      <c r="E2549"/>
      <c r="F2549"/>
      <c r="G2549"/>
      <c r="H2549"/>
      <c r="I2549"/>
      <c r="J2549"/>
      <c r="K2549"/>
    </row>
    <row r="2550" spans="1:11" x14ac:dyDescent="0.25">
      <c r="A2550"/>
      <c r="B2550"/>
      <c r="C2550"/>
      <c r="D2550"/>
      <c r="E2550"/>
      <c r="F2550"/>
      <c r="G2550"/>
      <c r="H2550"/>
      <c r="I2550"/>
      <c r="J2550"/>
      <c r="K2550"/>
    </row>
    <row r="2551" spans="1:11" x14ac:dyDescent="0.25">
      <c r="A2551"/>
      <c r="B2551"/>
      <c r="C2551"/>
      <c r="D2551"/>
      <c r="E2551"/>
      <c r="F2551"/>
      <c r="G2551"/>
      <c r="H2551"/>
      <c r="I2551"/>
      <c r="J2551"/>
      <c r="K2551"/>
    </row>
    <row r="2552" spans="1:11" x14ac:dyDescent="0.25">
      <c r="A2552"/>
      <c r="B2552"/>
      <c r="C2552"/>
      <c r="D2552"/>
      <c r="E2552"/>
      <c r="F2552"/>
      <c r="G2552"/>
      <c r="H2552"/>
      <c r="I2552"/>
      <c r="J2552"/>
      <c r="K2552"/>
    </row>
    <row r="2553" spans="1:11" x14ac:dyDescent="0.25">
      <c r="A2553"/>
      <c r="B2553"/>
      <c r="C2553"/>
      <c r="D2553"/>
      <c r="E2553"/>
      <c r="F2553"/>
      <c r="G2553"/>
      <c r="H2553"/>
      <c r="I2553"/>
      <c r="J2553"/>
      <c r="K2553"/>
    </row>
    <row r="2554" spans="1:11" x14ac:dyDescent="0.25">
      <c r="A2554"/>
      <c r="B2554"/>
      <c r="C2554"/>
      <c r="D2554"/>
      <c r="E2554"/>
      <c r="F2554"/>
      <c r="G2554"/>
      <c r="H2554"/>
      <c r="I2554"/>
      <c r="J2554"/>
      <c r="K2554"/>
    </row>
    <row r="2555" spans="1:11" x14ac:dyDescent="0.25">
      <c r="A2555"/>
      <c r="B2555"/>
      <c r="C2555"/>
      <c r="D2555"/>
      <c r="E2555"/>
      <c r="F2555"/>
      <c r="G2555"/>
      <c r="H2555"/>
      <c r="I2555"/>
      <c r="J2555"/>
      <c r="K2555"/>
    </row>
    <row r="2556" spans="1:11" x14ac:dyDescent="0.25">
      <c r="A2556"/>
      <c r="B2556"/>
      <c r="C2556"/>
      <c r="D2556"/>
      <c r="E2556"/>
      <c r="F2556"/>
      <c r="G2556"/>
      <c r="H2556"/>
      <c r="I2556"/>
      <c r="J2556"/>
      <c r="K2556"/>
    </row>
    <row r="2557" spans="1:11" x14ac:dyDescent="0.25">
      <c r="A2557"/>
      <c r="B2557"/>
      <c r="C2557"/>
      <c r="D2557"/>
      <c r="E2557"/>
      <c r="F2557"/>
      <c r="G2557"/>
      <c r="H2557"/>
      <c r="I2557"/>
      <c r="J2557"/>
      <c r="K2557"/>
    </row>
    <row r="2558" spans="1:11" x14ac:dyDescent="0.25">
      <c r="A2558"/>
      <c r="B2558"/>
      <c r="C2558"/>
      <c r="D2558"/>
      <c r="E2558"/>
      <c r="F2558"/>
      <c r="G2558"/>
      <c r="H2558"/>
      <c r="I2558"/>
      <c r="J2558"/>
      <c r="K2558"/>
    </row>
    <row r="2559" spans="1:11" x14ac:dyDescent="0.25">
      <c r="A2559"/>
      <c r="B2559"/>
      <c r="C2559"/>
      <c r="D2559"/>
      <c r="E2559"/>
      <c r="F2559"/>
      <c r="G2559"/>
      <c r="H2559"/>
      <c r="I2559"/>
      <c r="J2559"/>
      <c r="K2559"/>
    </row>
    <row r="2560" spans="1:11" x14ac:dyDescent="0.25">
      <c r="A2560"/>
      <c r="B2560"/>
      <c r="C2560"/>
      <c r="D2560"/>
      <c r="E2560"/>
      <c r="F2560"/>
      <c r="G2560"/>
      <c r="H2560"/>
      <c r="I2560"/>
      <c r="J2560"/>
      <c r="K2560"/>
    </row>
    <row r="2561" spans="1:11" x14ac:dyDescent="0.25">
      <c r="A2561"/>
      <c r="B2561"/>
      <c r="C2561"/>
      <c r="D2561"/>
      <c r="E2561"/>
      <c r="F2561"/>
      <c r="G2561"/>
      <c r="H2561"/>
      <c r="I2561"/>
      <c r="J2561"/>
      <c r="K2561"/>
    </row>
    <row r="2562" spans="1:11" x14ac:dyDescent="0.25">
      <c r="A2562"/>
      <c r="B2562"/>
      <c r="C2562"/>
      <c r="D2562"/>
      <c r="E2562"/>
      <c r="F2562"/>
      <c r="G2562"/>
      <c r="H2562"/>
      <c r="I2562"/>
      <c r="J2562"/>
      <c r="K2562"/>
    </row>
    <row r="2563" spans="1:11" x14ac:dyDescent="0.25">
      <c r="A2563"/>
      <c r="B2563"/>
      <c r="C2563"/>
      <c r="D2563"/>
      <c r="E2563"/>
      <c r="F2563"/>
      <c r="G2563"/>
      <c r="H2563"/>
      <c r="I2563"/>
      <c r="J2563"/>
      <c r="K2563"/>
    </row>
    <row r="2564" spans="1:11" x14ac:dyDescent="0.25">
      <c r="A2564"/>
      <c r="B2564"/>
      <c r="C2564"/>
      <c r="D2564"/>
      <c r="E2564"/>
      <c r="F2564"/>
      <c r="G2564"/>
      <c r="H2564"/>
      <c r="I2564"/>
      <c r="J2564"/>
      <c r="K2564"/>
    </row>
    <row r="2565" spans="1:11" x14ac:dyDescent="0.25">
      <c r="A2565"/>
      <c r="B2565"/>
      <c r="C2565"/>
      <c r="D2565"/>
      <c r="E2565"/>
      <c r="F2565"/>
      <c r="G2565"/>
      <c r="H2565"/>
      <c r="I2565"/>
      <c r="J2565"/>
      <c r="K2565"/>
    </row>
    <row r="2566" spans="1:11" x14ac:dyDescent="0.25">
      <c r="A2566"/>
      <c r="B2566"/>
      <c r="C2566"/>
      <c r="D2566"/>
      <c r="E2566"/>
      <c r="F2566"/>
      <c r="G2566"/>
      <c r="H2566"/>
      <c r="I2566"/>
      <c r="J2566"/>
      <c r="K2566"/>
    </row>
    <row r="2567" spans="1:11" x14ac:dyDescent="0.25">
      <c r="A2567"/>
      <c r="B2567"/>
      <c r="C2567"/>
      <c r="D2567"/>
      <c r="E2567"/>
      <c r="F2567"/>
      <c r="G2567"/>
      <c r="H2567"/>
      <c r="I2567"/>
      <c r="J2567"/>
      <c r="K2567"/>
    </row>
    <row r="2568" spans="1:11" x14ac:dyDescent="0.25">
      <c r="A2568"/>
      <c r="B2568"/>
      <c r="C2568"/>
      <c r="D2568"/>
      <c r="E2568"/>
      <c r="F2568"/>
      <c r="G2568"/>
      <c r="H2568"/>
      <c r="I2568"/>
      <c r="J2568"/>
      <c r="K2568"/>
    </row>
    <row r="2569" spans="1:11" x14ac:dyDescent="0.25">
      <c r="A2569"/>
      <c r="B2569"/>
      <c r="C2569"/>
      <c r="D2569"/>
      <c r="E2569"/>
      <c r="F2569"/>
      <c r="G2569"/>
      <c r="H2569"/>
      <c r="I2569"/>
      <c r="J2569"/>
      <c r="K2569"/>
    </row>
    <row r="2570" spans="1:11" x14ac:dyDescent="0.25">
      <c r="A2570"/>
      <c r="B2570"/>
      <c r="C2570"/>
      <c r="D2570"/>
      <c r="E2570"/>
      <c r="F2570"/>
      <c r="G2570"/>
      <c r="H2570"/>
      <c r="I2570"/>
      <c r="J2570"/>
      <c r="K2570"/>
    </row>
    <row r="2571" spans="1:11" x14ac:dyDescent="0.25">
      <c r="A2571"/>
      <c r="B2571"/>
      <c r="C2571"/>
      <c r="D2571"/>
      <c r="E2571"/>
      <c r="F2571"/>
      <c r="G2571"/>
      <c r="H2571"/>
      <c r="I2571"/>
      <c r="J2571"/>
      <c r="K2571"/>
    </row>
    <row r="2572" spans="1:11" x14ac:dyDescent="0.25">
      <c r="A2572"/>
      <c r="B2572"/>
      <c r="C2572"/>
      <c r="D2572"/>
      <c r="E2572"/>
      <c r="F2572"/>
      <c r="G2572"/>
      <c r="H2572"/>
      <c r="I2572"/>
      <c r="J2572"/>
      <c r="K2572"/>
    </row>
    <row r="2573" spans="1:11" x14ac:dyDescent="0.25">
      <c r="A2573"/>
      <c r="B2573"/>
      <c r="C2573"/>
      <c r="D2573"/>
      <c r="E2573"/>
      <c r="F2573"/>
      <c r="G2573"/>
      <c r="H2573"/>
      <c r="I2573"/>
      <c r="J2573"/>
      <c r="K2573"/>
    </row>
    <row r="2574" spans="1:11" x14ac:dyDescent="0.25">
      <c r="A2574"/>
      <c r="B2574"/>
      <c r="C2574"/>
      <c r="D2574"/>
      <c r="E2574"/>
      <c r="F2574"/>
      <c r="G2574"/>
      <c r="H2574"/>
      <c r="I2574"/>
      <c r="J2574"/>
      <c r="K2574"/>
    </row>
    <row r="2575" spans="1:11" x14ac:dyDescent="0.25">
      <c r="A2575"/>
      <c r="B2575"/>
      <c r="C2575"/>
      <c r="D2575"/>
      <c r="E2575"/>
      <c r="F2575"/>
      <c r="G2575"/>
      <c r="H2575"/>
      <c r="I2575"/>
      <c r="J2575"/>
      <c r="K2575"/>
    </row>
    <row r="2576" spans="1:11" x14ac:dyDescent="0.25">
      <c r="A2576"/>
      <c r="B2576"/>
      <c r="C2576"/>
      <c r="D2576"/>
      <c r="E2576"/>
      <c r="F2576"/>
      <c r="G2576"/>
      <c r="H2576"/>
      <c r="I2576"/>
      <c r="J2576"/>
      <c r="K2576"/>
    </row>
    <row r="2577" spans="1:11" x14ac:dyDescent="0.25">
      <c r="A2577"/>
      <c r="B2577"/>
      <c r="C2577"/>
      <c r="D2577"/>
      <c r="E2577"/>
      <c r="F2577"/>
      <c r="G2577"/>
      <c r="H2577"/>
      <c r="I2577"/>
      <c r="J2577"/>
      <c r="K2577"/>
    </row>
    <row r="2578" spans="1:11" x14ac:dyDescent="0.25">
      <c r="A2578"/>
      <c r="B2578"/>
      <c r="C2578"/>
      <c r="D2578"/>
      <c r="E2578"/>
      <c r="F2578"/>
      <c r="G2578"/>
      <c r="H2578"/>
      <c r="I2578"/>
      <c r="J2578"/>
      <c r="K2578"/>
    </row>
    <row r="2579" spans="1:11" x14ac:dyDescent="0.25">
      <c r="A2579"/>
      <c r="B2579"/>
      <c r="C2579"/>
      <c r="D2579"/>
      <c r="E2579"/>
      <c r="F2579"/>
      <c r="G2579"/>
      <c r="H2579"/>
      <c r="I2579"/>
      <c r="J2579"/>
      <c r="K2579"/>
    </row>
    <row r="2580" spans="1:11" x14ac:dyDescent="0.25">
      <c r="A2580"/>
      <c r="B2580"/>
      <c r="C2580"/>
      <c r="D2580"/>
      <c r="E2580"/>
      <c r="F2580"/>
      <c r="G2580"/>
      <c r="H2580"/>
      <c r="I2580"/>
      <c r="J2580"/>
      <c r="K2580"/>
    </row>
    <row r="2581" spans="1:11" x14ac:dyDescent="0.25">
      <c r="A2581"/>
      <c r="B2581"/>
      <c r="C2581"/>
      <c r="D2581"/>
      <c r="E2581"/>
      <c r="F2581"/>
      <c r="G2581"/>
      <c r="H2581"/>
      <c r="I2581"/>
      <c r="J2581"/>
      <c r="K2581"/>
    </row>
    <row r="2582" spans="1:11" x14ac:dyDescent="0.25">
      <c r="A2582"/>
      <c r="B2582"/>
      <c r="C2582"/>
      <c r="D2582"/>
      <c r="E2582"/>
      <c r="F2582"/>
      <c r="G2582"/>
      <c r="H2582"/>
      <c r="I2582"/>
      <c r="J2582"/>
      <c r="K2582"/>
    </row>
    <row r="2583" spans="1:11" x14ac:dyDescent="0.25">
      <c r="A2583"/>
      <c r="B2583"/>
      <c r="C2583"/>
      <c r="D2583"/>
      <c r="E2583"/>
      <c r="F2583"/>
      <c r="G2583"/>
      <c r="H2583"/>
      <c r="I2583"/>
      <c r="J2583"/>
      <c r="K2583"/>
    </row>
    <row r="2584" spans="1:11" x14ac:dyDescent="0.25">
      <c r="A2584"/>
      <c r="B2584"/>
      <c r="C2584"/>
      <c r="D2584"/>
      <c r="E2584"/>
      <c r="F2584"/>
      <c r="G2584"/>
      <c r="H2584"/>
      <c r="I2584"/>
      <c r="J2584"/>
      <c r="K2584"/>
    </row>
    <row r="2585" spans="1:11" x14ac:dyDescent="0.25">
      <c r="A2585"/>
      <c r="B2585"/>
      <c r="C2585"/>
      <c r="D2585"/>
      <c r="E2585"/>
      <c r="F2585"/>
      <c r="G2585"/>
      <c r="H2585"/>
      <c r="I2585"/>
      <c r="J2585"/>
      <c r="K2585"/>
    </row>
    <row r="2586" spans="1:11" x14ac:dyDescent="0.25">
      <c r="A2586"/>
      <c r="B2586"/>
      <c r="C2586"/>
      <c r="D2586"/>
      <c r="E2586"/>
      <c r="F2586"/>
      <c r="G2586"/>
      <c r="H2586"/>
      <c r="I2586"/>
      <c r="J2586"/>
      <c r="K2586"/>
    </row>
    <row r="2587" spans="1:11" x14ac:dyDescent="0.25">
      <c r="A2587"/>
      <c r="B2587"/>
      <c r="C2587"/>
      <c r="D2587"/>
      <c r="E2587"/>
      <c r="F2587"/>
      <c r="G2587"/>
      <c r="H2587"/>
      <c r="I2587"/>
      <c r="J2587"/>
      <c r="K2587"/>
    </row>
    <row r="2588" spans="1:11" x14ac:dyDescent="0.25">
      <c r="A2588"/>
      <c r="B2588"/>
      <c r="C2588"/>
      <c r="D2588"/>
      <c r="E2588"/>
      <c r="F2588"/>
      <c r="G2588"/>
      <c r="H2588"/>
      <c r="I2588"/>
      <c r="J2588"/>
      <c r="K2588"/>
    </row>
    <row r="2589" spans="1:11" x14ac:dyDescent="0.25">
      <c r="A2589"/>
      <c r="B2589"/>
      <c r="C2589"/>
      <c r="D2589"/>
      <c r="E2589"/>
      <c r="F2589"/>
      <c r="G2589"/>
      <c r="H2589"/>
      <c r="I2589"/>
      <c r="J2589"/>
      <c r="K2589"/>
    </row>
    <row r="2590" spans="1:11" x14ac:dyDescent="0.25">
      <c r="A2590"/>
      <c r="B2590"/>
      <c r="C2590"/>
      <c r="D2590"/>
      <c r="E2590"/>
      <c r="F2590"/>
      <c r="G2590"/>
      <c r="H2590"/>
      <c r="I2590"/>
      <c r="J2590"/>
      <c r="K2590"/>
    </row>
    <row r="2591" spans="1:11" x14ac:dyDescent="0.25">
      <c r="A2591"/>
      <c r="B2591"/>
      <c r="C2591"/>
      <c r="D2591"/>
      <c r="E2591"/>
      <c r="F2591"/>
      <c r="G2591"/>
      <c r="H2591"/>
      <c r="I2591"/>
      <c r="J2591"/>
      <c r="K2591"/>
    </row>
    <row r="2592" spans="1:11" x14ac:dyDescent="0.25">
      <c r="A2592"/>
      <c r="B2592"/>
      <c r="C2592"/>
      <c r="D2592"/>
      <c r="E2592"/>
      <c r="F2592"/>
      <c r="G2592"/>
      <c r="H2592"/>
      <c r="I2592"/>
      <c r="J2592"/>
      <c r="K2592"/>
    </row>
    <row r="2593" spans="1:11" x14ac:dyDescent="0.25">
      <c r="A2593"/>
      <c r="B2593"/>
      <c r="C2593"/>
      <c r="D2593"/>
      <c r="E2593"/>
      <c r="F2593"/>
      <c r="G2593"/>
      <c r="H2593"/>
      <c r="I2593"/>
      <c r="J2593"/>
      <c r="K2593"/>
    </row>
    <row r="2594" spans="1:11" x14ac:dyDescent="0.25">
      <c r="A2594"/>
      <c r="B2594"/>
      <c r="C2594"/>
      <c r="D2594"/>
      <c r="E2594"/>
      <c r="F2594"/>
      <c r="G2594"/>
      <c r="H2594"/>
      <c r="I2594"/>
      <c r="J2594"/>
      <c r="K2594"/>
    </row>
    <row r="2595" spans="1:11" x14ac:dyDescent="0.25">
      <c r="A2595"/>
      <c r="B2595"/>
      <c r="C2595"/>
      <c r="D2595"/>
      <c r="E2595"/>
      <c r="F2595"/>
      <c r="G2595"/>
      <c r="H2595"/>
      <c r="I2595"/>
      <c r="J2595"/>
      <c r="K2595"/>
    </row>
    <row r="2596" spans="1:11" x14ac:dyDescent="0.25">
      <c r="A2596"/>
      <c r="B2596"/>
      <c r="C2596"/>
      <c r="D2596"/>
      <c r="E2596"/>
      <c r="F2596"/>
      <c r="G2596"/>
      <c r="H2596"/>
      <c r="I2596"/>
      <c r="J2596"/>
      <c r="K2596"/>
    </row>
    <row r="2597" spans="1:11" x14ac:dyDescent="0.25">
      <c r="A2597"/>
      <c r="B2597"/>
      <c r="C2597"/>
      <c r="D2597"/>
      <c r="E2597"/>
      <c r="F2597"/>
      <c r="G2597"/>
      <c r="H2597"/>
      <c r="I2597"/>
      <c r="J2597"/>
      <c r="K2597"/>
    </row>
    <row r="2598" spans="1:11" x14ac:dyDescent="0.25">
      <c r="A2598"/>
      <c r="B2598"/>
      <c r="C2598"/>
      <c r="D2598"/>
      <c r="E2598"/>
      <c r="F2598"/>
      <c r="G2598"/>
      <c r="H2598"/>
      <c r="I2598"/>
      <c r="J2598"/>
      <c r="K2598"/>
    </row>
    <row r="2599" spans="1:11" x14ac:dyDescent="0.25">
      <c r="A2599"/>
      <c r="B2599"/>
      <c r="C2599"/>
      <c r="D2599"/>
      <c r="E2599"/>
      <c r="F2599"/>
      <c r="G2599"/>
      <c r="H2599"/>
      <c r="I2599"/>
      <c r="J2599"/>
      <c r="K2599"/>
    </row>
    <row r="2600" spans="1:11" x14ac:dyDescent="0.25">
      <c r="A2600"/>
      <c r="B2600"/>
      <c r="C2600"/>
      <c r="D2600"/>
      <c r="E2600"/>
      <c r="F2600"/>
      <c r="G2600"/>
      <c r="H2600"/>
      <c r="I2600"/>
      <c r="J2600"/>
      <c r="K2600"/>
    </row>
    <row r="2601" spans="1:11" x14ac:dyDescent="0.25">
      <c r="A2601"/>
      <c r="B2601"/>
      <c r="C2601"/>
      <c r="D2601"/>
      <c r="E2601"/>
      <c r="F2601"/>
      <c r="G2601"/>
      <c r="H2601"/>
      <c r="I2601"/>
      <c r="J2601"/>
      <c r="K2601"/>
    </row>
    <row r="2602" spans="1:11" x14ac:dyDescent="0.25">
      <c r="A2602"/>
      <c r="B2602"/>
      <c r="C2602"/>
      <c r="D2602"/>
      <c r="E2602"/>
      <c r="F2602"/>
      <c r="G2602"/>
      <c r="H2602"/>
      <c r="I2602"/>
      <c r="J2602"/>
      <c r="K2602"/>
    </row>
    <row r="2603" spans="1:11" x14ac:dyDescent="0.25">
      <c r="A2603"/>
      <c r="B2603"/>
      <c r="C2603"/>
      <c r="D2603"/>
      <c r="E2603"/>
      <c r="F2603"/>
      <c r="G2603"/>
      <c r="H2603"/>
      <c r="I2603"/>
      <c r="J2603"/>
      <c r="K2603"/>
    </row>
    <row r="2604" spans="1:11" x14ac:dyDescent="0.25">
      <c r="A2604"/>
      <c r="B2604"/>
      <c r="C2604"/>
      <c r="D2604"/>
      <c r="E2604"/>
      <c r="F2604"/>
      <c r="G2604"/>
      <c r="H2604"/>
      <c r="I2604"/>
      <c r="J2604"/>
      <c r="K2604"/>
    </row>
    <row r="2605" spans="1:11" x14ac:dyDescent="0.25">
      <c r="A2605"/>
      <c r="B2605"/>
      <c r="C2605"/>
      <c r="D2605"/>
      <c r="E2605"/>
      <c r="F2605"/>
      <c r="G2605"/>
      <c r="H2605"/>
      <c r="I2605"/>
      <c r="J2605"/>
      <c r="K2605"/>
    </row>
    <row r="2606" spans="1:11" x14ac:dyDescent="0.25">
      <c r="A2606"/>
      <c r="B2606"/>
      <c r="C2606"/>
      <c r="D2606"/>
      <c r="E2606"/>
      <c r="F2606"/>
      <c r="G2606"/>
      <c r="H2606"/>
      <c r="I2606"/>
      <c r="J2606"/>
      <c r="K2606"/>
    </row>
    <row r="2607" spans="1:11" x14ac:dyDescent="0.25">
      <c r="A2607"/>
      <c r="B2607"/>
      <c r="C2607"/>
      <c r="D2607"/>
      <c r="E2607"/>
      <c r="F2607"/>
      <c r="G2607"/>
      <c r="H2607"/>
      <c r="I2607"/>
      <c r="J2607"/>
      <c r="K2607"/>
    </row>
    <row r="2608" spans="1:11" x14ac:dyDescent="0.25">
      <c r="A2608"/>
      <c r="B2608"/>
      <c r="C2608"/>
      <c r="D2608"/>
      <c r="E2608"/>
      <c r="F2608"/>
      <c r="G2608"/>
      <c r="H2608"/>
      <c r="I2608"/>
      <c r="J2608"/>
      <c r="K2608"/>
    </row>
    <row r="2609" spans="1:11" x14ac:dyDescent="0.25">
      <c r="A2609"/>
      <c r="B2609"/>
      <c r="C2609"/>
      <c r="D2609"/>
      <c r="E2609"/>
      <c r="F2609"/>
      <c r="G2609"/>
      <c r="H2609"/>
      <c r="I2609"/>
      <c r="J2609"/>
      <c r="K2609"/>
    </row>
    <row r="2610" spans="1:11" x14ac:dyDescent="0.25">
      <c r="A2610"/>
      <c r="B2610"/>
      <c r="C2610"/>
      <c r="D2610"/>
      <c r="E2610"/>
      <c r="F2610"/>
      <c r="G2610"/>
      <c r="H2610"/>
      <c r="I2610"/>
      <c r="J2610"/>
      <c r="K2610"/>
    </row>
    <row r="2611" spans="1:11" x14ac:dyDescent="0.25">
      <c r="A2611"/>
      <c r="B2611"/>
      <c r="C2611"/>
      <c r="D2611"/>
      <c r="E2611"/>
      <c r="F2611"/>
      <c r="G2611"/>
      <c r="H2611"/>
      <c r="I2611"/>
      <c r="J2611"/>
      <c r="K2611"/>
    </row>
    <row r="2612" spans="1:11" x14ac:dyDescent="0.25">
      <c r="A2612"/>
      <c r="B2612"/>
      <c r="C2612"/>
      <c r="D2612"/>
      <c r="E2612"/>
      <c r="F2612"/>
      <c r="G2612"/>
      <c r="H2612"/>
      <c r="I2612"/>
      <c r="J2612"/>
      <c r="K2612"/>
    </row>
    <row r="2613" spans="1:11" x14ac:dyDescent="0.25">
      <c r="A2613"/>
      <c r="B2613"/>
      <c r="C2613"/>
      <c r="D2613"/>
      <c r="E2613"/>
      <c r="F2613"/>
      <c r="G2613"/>
      <c r="H2613"/>
      <c r="I2613"/>
      <c r="J2613"/>
      <c r="K2613"/>
    </row>
    <row r="2614" spans="1:11" x14ac:dyDescent="0.25">
      <c r="A2614"/>
      <c r="B2614"/>
      <c r="C2614"/>
      <c r="D2614"/>
      <c r="E2614"/>
      <c r="F2614"/>
      <c r="G2614"/>
      <c r="H2614"/>
      <c r="I2614"/>
      <c r="J2614"/>
      <c r="K2614"/>
    </row>
    <row r="2615" spans="1:11" x14ac:dyDescent="0.25">
      <c r="A2615"/>
      <c r="B2615"/>
      <c r="C2615"/>
      <c r="D2615"/>
      <c r="E2615"/>
      <c r="F2615"/>
      <c r="G2615"/>
      <c r="H2615"/>
      <c r="I2615"/>
      <c r="J2615"/>
      <c r="K2615"/>
    </row>
    <row r="2616" spans="1:11" x14ac:dyDescent="0.25">
      <c r="A2616"/>
      <c r="B2616"/>
      <c r="C2616"/>
      <c r="D2616"/>
      <c r="E2616"/>
      <c r="F2616"/>
      <c r="G2616"/>
      <c r="H2616"/>
      <c r="I2616"/>
      <c r="J2616"/>
      <c r="K2616"/>
    </row>
    <row r="2617" spans="1:11" x14ac:dyDescent="0.25">
      <c r="A2617"/>
      <c r="B2617"/>
      <c r="C2617"/>
      <c r="D2617"/>
      <c r="E2617"/>
      <c r="F2617"/>
      <c r="G2617"/>
      <c r="H2617"/>
      <c r="I2617"/>
      <c r="J2617"/>
      <c r="K2617"/>
    </row>
    <row r="2618" spans="1:11" x14ac:dyDescent="0.25">
      <c r="A2618"/>
      <c r="B2618"/>
      <c r="C2618"/>
      <c r="D2618"/>
      <c r="E2618"/>
      <c r="F2618"/>
      <c r="G2618"/>
      <c r="H2618"/>
      <c r="I2618"/>
      <c r="J2618"/>
      <c r="K2618"/>
    </row>
    <row r="2619" spans="1:11" x14ac:dyDescent="0.25">
      <c r="A2619"/>
      <c r="B2619"/>
      <c r="C2619"/>
      <c r="D2619"/>
      <c r="E2619"/>
      <c r="F2619"/>
      <c r="G2619"/>
      <c r="H2619"/>
      <c r="I2619"/>
      <c r="J2619"/>
      <c r="K2619"/>
    </row>
    <row r="2620" spans="1:11" x14ac:dyDescent="0.25">
      <c r="A2620"/>
      <c r="B2620"/>
      <c r="C2620"/>
      <c r="D2620"/>
      <c r="E2620"/>
      <c r="F2620"/>
      <c r="G2620"/>
      <c r="H2620"/>
      <c r="I2620"/>
      <c r="J2620"/>
      <c r="K2620"/>
    </row>
    <row r="2621" spans="1:11" x14ac:dyDescent="0.25">
      <c r="A2621"/>
      <c r="B2621"/>
      <c r="C2621"/>
      <c r="D2621"/>
      <c r="E2621"/>
      <c r="F2621"/>
      <c r="G2621"/>
      <c r="H2621"/>
      <c r="I2621"/>
      <c r="J2621"/>
      <c r="K2621"/>
    </row>
    <row r="2622" spans="1:11" x14ac:dyDescent="0.25">
      <c r="A2622"/>
      <c r="B2622"/>
      <c r="C2622"/>
      <c r="D2622"/>
      <c r="E2622"/>
      <c r="F2622"/>
      <c r="G2622"/>
      <c r="H2622"/>
      <c r="I2622"/>
      <c r="J2622"/>
      <c r="K2622"/>
    </row>
    <row r="2623" spans="1:11" x14ac:dyDescent="0.25">
      <c r="A2623"/>
      <c r="B2623"/>
      <c r="C2623"/>
      <c r="D2623"/>
      <c r="E2623"/>
      <c r="F2623"/>
      <c r="G2623"/>
      <c r="H2623"/>
      <c r="I2623"/>
      <c r="J2623"/>
      <c r="K2623"/>
    </row>
    <row r="2624" spans="1:11" x14ac:dyDescent="0.25">
      <c r="A2624"/>
      <c r="B2624"/>
      <c r="C2624"/>
      <c r="D2624"/>
      <c r="E2624"/>
      <c r="F2624"/>
      <c r="G2624"/>
      <c r="H2624"/>
      <c r="I2624"/>
      <c r="J2624"/>
      <c r="K2624"/>
    </row>
    <row r="2625" spans="1:11" x14ac:dyDescent="0.25">
      <c r="A2625"/>
      <c r="B2625"/>
      <c r="C2625"/>
      <c r="D2625"/>
      <c r="E2625"/>
      <c r="F2625"/>
      <c r="G2625"/>
      <c r="H2625"/>
      <c r="I2625"/>
      <c r="J2625"/>
      <c r="K2625"/>
    </row>
    <row r="2626" spans="1:11" x14ac:dyDescent="0.25">
      <c r="A2626"/>
      <c r="B2626"/>
      <c r="C2626"/>
      <c r="D2626"/>
      <c r="E2626"/>
      <c r="F2626"/>
      <c r="G2626"/>
      <c r="H2626"/>
      <c r="I2626"/>
      <c r="J2626"/>
      <c r="K2626"/>
    </row>
    <row r="2627" spans="1:11" x14ac:dyDescent="0.25">
      <c r="A2627"/>
      <c r="B2627"/>
      <c r="C2627"/>
      <c r="D2627"/>
      <c r="E2627"/>
      <c r="F2627"/>
      <c r="G2627"/>
      <c r="H2627"/>
      <c r="I2627"/>
      <c r="J2627"/>
      <c r="K2627"/>
    </row>
    <row r="2628" spans="1:11" x14ac:dyDescent="0.25">
      <c r="A2628"/>
      <c r="B2628"/>
      <c r="C2628"/>
      <c r="D2628"/>
      <c r="E2628"/>
      <c r="F2628"/>
      <c r="G2628"/>
      <c r="H2628"/>
      <c r="I2628"/>
      <c r="J2628"/>
      <c r="K2628"/>
    </row>
    <row r="2629" spans="1:11" x14ac:dyDescent="0.25">
      <c r="A2629"/>
      <c r="B2629"/>
      <c r="C2629"/>
      <c r="D2629"/>
      <c r="E2629"/>
      <c r="F2629"/>
      <c r="G2629"/>
      <c r="H2629"/>
      <c r="I2629"/>
      <c r="J2629"/>
      <c r="K2629"/>
    </row>
    <row r="2630" spans="1:11" x14ac:dyDescent="0.25">
      <c r="A2630"/>
      <c r="B2630"/>
      <c r="C2630"/>
      <c r="D2630"/>
      <c r="E2630"/>
      <c r="F2630"/>
      <c r="G2630"/>
      <c r="H2630"/>
      <c r="I2630"/>
      <c r="J2630"/>
      <c r="K2630"/>
    </row>
    <row r="2631" spans="1:11" x14ac:dyDescent="0.25">
      <c r="A2631"/>
      <c r="B2631"/>
      <c r="C2631"/>
      <c r="D2631"/>
      <c r="E2631"/>
      <c r="F2631"/>
      <c r="G2631"/>
      <c r="H2631"/>
      <c r="I2631"/>
      <c r="J2631"/>
      <c r="K2631"/>
    </row>
    <row r="2632" spans="1:11" x14ac:dyDescent="0.25">
      <c r="A2632"/>
      <c r="B2632"/>
      <c r="C2632"/>
      <c r="D2632"/>
      <c r="E2632"/>
      <c r="F2632"/>
      <c r="G2632"/>
      <c r="H2632"/>
      <c r="I2632"/>
      <c r="J2632"/>
      <c r="K2632"/>
    </row>
    <row r="2633" spans="1:11" x14ac:dyDescent="0.25">
      <c r="A2633"/>
      <c r="B2633"/>
      <c r="C2633"/>
      <c r="D2633"/>
      <c r="E2633"/>
      <c r="F2633"/>
      <c r="G2633"/>
      <c r="H2633"/>
      <c r="I2633"/>
      <c r="J2633"/>
      <c r="K2633"/>
    </row>
    <row r="2634" spans="1:11" x14ac:dyDescent="0.25">
      <c r="A2634"/>
      <c r="B2634"/>
      <c r="C2634"/>
      <c r="D2634"/>
      <c r="E2634"/>
      <c r="F2634"/>
      <c r="G2634"/>
      <c r="H2634"/>
      <c r="I2634"/>
      <c r="J2634"/>
      <c r="K2634"/>
    </row>
    <row r="2635" spans="1:11" x14ac:dyDescent="0.25">
      <c r="A2635"/>
      <c r="B2635"/>
      <c r="C2635"/>
      <c r="D2635"/>
      <c r="E2635"/>
      <c r="F2635"/>
      <c r="G2635"/>
      <c r="H2635"/>
      <c r="I2635"/>
      <c r="J2635"/>
      <c r="K2635"/>
    </row>
    <row r="2636" spans="1:11" x14ac:dyDescent="0.25">
      <c r="A2636"/>
      <c r="B2636"/>
      <c r="C2636"/>
      <c r="D2636"/>
      <c r="E2636"/>
      <c r="F2636"/>
      <c r="G2636"/>
      <c r="H2636"/>
      <c r="I2636"/>
      <c r="J2636"/>
      <c r="K2636"/>
    </row>
    <row r="2637" spans="1:11" x14ac:dyDescent="0.25">
      <c r="A2637"/>
      <c r="B2637"/>
      <c r="C2637"/>
      <c r="D2637"/>
      <c r="E2637"/>
      <c r="F2637"/>
      <c r="G2637"/>
      <c r="H2637"/>
      <c r="I2637"/>
      <c r="J2637"/>
      <c r="K2637"/>
    </row>
    <row r="2638" spans="1:11" x14ac:dyDescent="0.25">
      <c r="A2638"/>
      <c r="B2638"/>
      <c r="C2638"/>
      <c r="D2638"/>
      <c r="E2638"/>
      <c r="F2638"/>
      <c r="G2638"/>
      <c r="H2638"/>
      <c r="I2638"/>
      <c r="J2638"/>
      <c r="K2638"/>
    </row>
    <row r="2639" spans="1:11" x14ac:dyDescent="0.25">
      <c r="A2639"/>
      <c r="B2639"/>
      <c r="C2639"/>
      <c r="D2639"/>
      <c r="E2639"/>
      <c r="F2639"/>
      <c r="G2639"/>
      <c r="H2639"/>
      <c r="I2639"/>
      <c r="J2639"/>
      <c r="K2639"/>
    </row>
    <row r="2640" spans="1:11" x14ac:dyDescent="0.25">
      <c r="A2640"/>
      <c r="B2640"/>
      <c r="C2640"/>
      <c r="D2640"/>
      <c r="E2640"/>
      <c r="F2640"/>
      <c r="G2640"/>
      <c r="H2640"/>
      <c r="I2640"/>
      <c r="J2640"/>
      <c r="K2640"/>
    </row>
    <row r="2641" spans="1:11" x14ac:dyDescent="0.25">
      <c r="A2641"/>
      <c r="B2641"/>
      <c r="C2641"/>
      <c r="D2641"/>
      <c r="E2641"/>
      <c r="F2641"/>
      <c r="G2641"/>
      <c r="H2641"/>
      <c r="I2641"/>
      <c r="J2641"/>
      <c r="K2641"/>
    </row>
    <row r="2642" spans="1:11" x14ac:dyDescent="0.25">
      <c r="A2642"/>
      <c r="B2642"/>
      <c r="C2642"/>
      <c r="D2642"/>
      <c r="E2642"/>
      <c r="F2642"/>
      <c r="G2642"/>
      <c r="H2642"/>
      <c r="I2642"/>
      <c r="J2642"/>
      <c r="K2642"/>
    </row>
    <row r="2643" spans="1:11" x14ac:dyDescent="0.25">
      <c r="A2643"/>
      <c r="B2643"/>
      <c r="C2643"/>
      <c r="D2643"/>
      <c r="E2643"/>
      <c r="F2643"/>
      <c r="G2643"/>
      <c r="H2643"/>
      <c r="I2643"/>
      <c r="J2643"/>
      <c r="K2643"/>
    </row>
    <row r="2644" spans="1:11" x14ac:dyDescent="0.25">
      <c r="A2644"/>
      <c r="B2644"/>
      <c r="C2644"/>
      <c r="D2644"/>
      <c r="E2644"/>
      <c r="F2644"/>
      <c r="G2644"/>
      <c r="H2644"/>
      <c r="I2644"/>
      <c r="J2644"/>
      <c r="K2644"/>
    </row>
    <row r="2645" spans="1:11" x14ac:dyDescent="0.25">
      <c r="A2645"/>
      <c r="B2645"/>
      <c r="C2645"/>
      <c r="D2645"/>
      <c r="E2645"/>
      <c r="F2645"/>
      <c r="G2645"/>
      <c r="H2645"/>
      <c r="I2645"/>
      <c r="J2645"/>
      <c r="K2645"/>
    </row>
    <row r="2646" spans="1:11" x14ac:dyDescent="0.25">
      <c r="A2646"/>
      <c r="B2646"/>
      <c r="C2646"/>
      <c r="D2646"/>
      <c r="E2646"/>
      <c r="F2646"/>
      <c r="G2646"/>
      <c r="H2646"/>
      <c r="I2646"/>
      <c r="J2646"/>
      <c r="K2646"/>
    </row>
    <row r="2647" spans="1:11" x14ac:dyDescent="0.25">
      <c r="A2647"/>
      <c r="B2647"/>
      <c r="C2647"/>
      <c r="D2647"/>
      <c r="E2647"/>
      <c r="F2647"/>
      <c r="G2647"/>
      <c r="H2647"/>
      <c r="I2647"/>
      <c r="J2647"/>
      <c r="K2647"/>
    </row>
    <row r="2648" spans="1:11" x14ac:dyDescent="0.25">
      <c r="A2648"/>
      <c r="B2648"/>
      <c r="C2648"/>
      <c r="D2648"/>
      <c r="E2648"/>
      <c r="F2648"/>
      <c r="G2648"/>
      <c r="H2648"/>
      <c r="I2648"/>
      <c r="J2648"/>
      <c r="K2648"/>
    </row>
    <row r="2649" spans="1:11" x14ac:dyDescent="0.25">
      <c r="A2649"/>
      <c r="B2649"/>
      <c r="C2649"/>
      <c r="D2649"/>
      <c r="E2649"/>
      <c r="F2649"/>
      <c r="G2649"/>
      <c r="H2649"/>
      <c r="I2649"/>
      <c r="J2649"/>
      <c r="K2649"/>
    </row>
    <row r="2650" spans="1:11" x14ac:dyDescent="0.25">
      <c r="A2650"/>
      <c r="B2650"/>
      <c r="C2650"/>
      <c r="D2650"/>
      <c r="E2650"/>
      <c r="F2650"/>
      <c r="G2650"/>
      <c r="H2650"/>
      <c r="I2650"/>
      <c r="J2650"/>
      <c r="K2650"/>
    </row>
    <row r="2651" spans="1:11" x14ac:dyDescent="0.25">
      <c r="A2651"/>
      <c r="B2651"/>
      <c r="C2651"/>
      <c r="D2651"/>
      <c r="E2651"/>
      <c r="F2651"/>
      <c r="G2651"/>
      <c r="H2651"/>
      <c r="I2651"/>
      <c r="J2651"/>
      <c r="K2651"/>
    </row>
    <row r="2652" spans="1:11" x14ac:dyDescent="0.25">
      <c r="A2652"/>
      <c r="B2652"/>
      <c r="C2652"/>
      <c r="D2652"/>
      <c r="E2652"/>
      <c r="F2652"/>
      <c r="G2652"/>
      <c r="H2652"/>
      <c r="I2652"/>
      <c r="J2652"/>
      <c r="K2652"/>
    </row>
    <row r="2653" spans="1:11" x14ac:dyDescent="0.25">
      <c r="A2653"/>
      <c r="B2653"/>
      <c r="C2653"/>
      <c r="D2653"/>
      <c r="E2653"/>
      <c r="F2653"/>
      <c r="G2653"/>
      <c r="H2653"/>
      <c r="I2653"/>
      <c r="J2653"/>
      <c r="K2653"/>
    </row>
    <row r="2654" spans="1:11" x14ac:dyDescent="0.25">
      <c r="A2654"/>
      <c r="B2654"/>
      <c r="C2654"/>
      <c r="D2654"/>
      <c r="E2654"/>
      <c r="F2654"/>
      <c r="G2654"/>
      <c r="H2654"/>
      <c r="I2654"/>
      <c r="J2654"/>
      <c r="K2654"/>
    </row>
    <row r="2655" spans="1:11" x14ac:dyDescent="0.25">
      <c r="A2655"/>
      <c r="B2655"/>
      <c r="C2655"/>
      <c r="D2655"/>
      <c r="E2655"/>
      <c r="F2655"/>
      <c r="G2655"/>
      <c r="H2655"/>
      <c r="I2655"/>
      <c r="J2655"/>
      <c r="K2655"/>
    </row>
    <row r="2656" spans="1:11" x14ac:dyDescent="0.25">
      <c r="A2656"/>
      <c r="B2656"/>
      <c r="C2656"/>
      <c r="D2656"/>
      <c r="E2656"/>
      <c r="F2656"/>
      <c r="G2656"/>
      <c r="H2656"/>
      <c r="I2656"/>
      <c r="J2656"/>
      <c r="K2656"/>
    </row>
    <row r="2657" spans="1:11" x14ac:dyDescent="0.25">
      <c r="A2657"/>
      <c r="B2657"/>
      <c r="C2657"/>
      <c r="D2657"/>
      <c r="E2657"/>
      <c r="F2657"/>
      <c r="G2657"/>
      <c r="H2657"/>
      <c r="I2657"/>
      <c r="J2657"/>
      <c r="K2657"/>
    </row>
    <row r="2658" spans="1:11" x14ac:dyDescent="0.25">
      <c r="A2658"/>
      <c r="B2658"/>
      <c r="C2658"/>
      <c r="D2658"/>
      <c r="E2658"/>
      <c r="F2658"/>
      <c r="G2658"/>
      <c r="H2658"/>
      <c r="I2658"/>
      <c r="J2658"/>
      <c r="K2658"/>
    </row>
    <row r="2659" spans="1:11" x14ac:dyDescent="0.25">
      <c r="A2659"/>
      <c r="B2659"/>
      <c r="C2659"/>
      <c r="D2659"/>
      <c r="E2659"/>
      <c r="F2659"/>
      <c r="G2659"/>
      <c r="H2659"/>
      <c r="I2659"/>
      <c r="J2659"/>
      <c r="K2659"/>
    </row>
    <row r="2660" spans="1:11" x14ac:dyDescent="0.25">
      <c r="A2660"/>
      <c r="B2660"/>
      <c r="C2660"/>
      <c r="D2660"/>
      <c r="E2660"/>
      <c r="F2660"/>
      <c r="G2660"/>
      <c r="H2660"/>
      <c r="I2660"/>
      <c r="J2660"/>
      <c r="K2660"/>
    </row>
    <row r="2661" spans="1:11" x14ac:dyDescent="0.25">
      <c r="A2661"/>
      <c r="B2661"/>
      <c r="C2661"/>
      <c r="D2661"/>
      <c r="E2661"/>
      <c r="F2661"/>
      <c r="G2661"/>
      <c r="H2661"/>
      <c r="I2661"/>
      <c r="J2661"/>
      <c r="K2661"/>
    </row>
    <row r="2662" spans="1:11" x14ac:dyDescent="0.25">
      <c r="A2662"/>
      <c r="B2662"/>
      <c r="C2662"/>
      <c r="D2662"/>
      <c r="E2662"/>
      <c r="F2662"/>
      <c r="G2662"/>
      <c r="H2662"/>
      <c r="I2662"/>
      <c r="J2662"/>
      <c r="K2662"/>
    </row>
    <row r="2663" spans="1:11" x14ac:dyDescent="0.25">
      <c r="A2663"/>
      <c r="B2663"/>
      <c r="C2663"/>
      <c r="D2663"/>
      <c r="E2663"/>
      <c r="F2663"/>
      <c r="G2663"/>
      <c r="H2663"/>
      <c r="I2663"/>
      <c r="J2663"/>
      <c r="K2663"/>
    </row>
    <row r="2664" spans="1:11" x14ac:dyDescent="0.25">
      <c r="A2664"/>
      <c r="B2664"/>
      <c r="C2664"/>
      <c r="D2664"/>
      <c r="E2664"/>
      <c r="F2664"/>
      <c r="G2664"/>
      <c r="H2664"/>
      <c r="I2664"/>
      <c r="J2664"/>
      <c r="K2664"/>
    </row>
    <row r="2665" spans="1:11" x14ac:dyDescent="0.25">
      <c r="A2665"/>
      <c r="B2665"/>
      <c r="C2665"/>
      <c r="D2665"/>
      <c r="E2665"/>
      <c r="F2665"/>
      <c r="G2665"/>
      <c r="H2665"/>
      <c r="I2665"/>
      <c r="J2665"/>
      <c r="K2665"/>
    </row>
    <row r="2666" spans="1:11" x14ac:dyDescent="0.25">
      <c r="A2666"/>
      <c r="B2666"/>
      <c r="C2666"/>
      <c r="D2666"/>
      <c r="E2666"/>
      <c r="F2666"/>
      <c r="G2666"/>
      <c r="H2666"/>
      <c r="I2666"/>
      <c r="J2666"/>
      <c r="K2666"/>
    </row>
    <row r="2667" spans="1:11" x14ac:dyDescent="0.25">
      <c r="A2667"/>
      <c r="B2667"/>
      <c r="C2667"/>
      <c r="D2667"/>
      <c r="E2667"/>
      <c r="F2667"/>
      <c r="G2667"/>
      <c r="H2667"/>
      <c r="I2667"/>
      <c r="J2667"/>
      <c r="K2667"/>
    </row>
    <row r="2668" spans="1:11" x14ac:dyDescent="0.25">
      <c r="A2668"/>
      <c r="B2668"/>
      <c r="C2668"/>
      <c r="D2668"/>
      <c r="E2668"/>
      <c r="F2668"/>
      <c r="G2668"/>
      <c r="H2668"/>
      <c r="I2668"/>
      <c r="J2668"/>
      <c r="K2668"/>
    </row>
    <row r="2669" spans="1:11" x14ac:dyDescent="0.25">
      <c r="A2669"/>
      <c r="B2669"/>
      <c r="C2669"/>
      <c r="D2669"/>
      <c r="E2669"/>
      <c r="F2669"/>
      <c r="G2669"/>
      <c r="H2669"/>
      <c r="I2669"/>
      <c r="J2669"/>
      <c r="K2669"/>
    </row>
    <row r="2670" spans="1:11" x14ac:dyDescent="0.25">
      <c r="A2670"/>
      <c r="B2670"/>
      <c r="C2670"/>
      <c r="D2670"/>
      <c r="E2670"/>
      <c r="F2670"/>
      <c r="G2670"/>
      <c r="H2670"/>
      <c r="I2670"/>
      <c r="J2670"/>
      <c r="K2670"/>
    </row>
    <row r="2671" spans="1:11" x14ac:dyDescent="0.25">
      <c r="A2671"/>
      <c r="B2671"/>
      <c r="C2671"/>
      <c r="D2671"/>
      <c r="E2671"/>
      <c r="F2671"/>
      <c r="G2671"/>
      <c r="H2671"/>
      <c r="I2671"/>
      <c r="J2671"/>
      <c r="K2671"/>
    </row>
    <row r="2672" spans="1:11" x14ac:dyDescent="0.25">
      <c r="A2672"/>
      <c r="B2672"/>
      <c r="C2672"/>
      <c r="D2672"/>
      <c r="E2672"/>
      <c r="F2672"/>
      <c r="G2672"/>
      <c r="H2672"/>
      <c r="I2672"/>
      <c r="J2672"/>
      <c r="K2672"/>
    </row>
    <row r="2673" spans="1:11" x14ac:dyDescent="0.25">
      <c r="A2673"/>
      <c r="B2673"/>
      <c r="C2673"/>
      <c r="D2673"/>
      <c r="E2673"/>
      <c r="F2673"/>
      <c r="G2673"/>
      <c r="H2673"/>
      <c r="I2673"/>
      <c r="J2673"/>
      <c r="K2673"/>
    </row>
    <row r="2674" spans="1:11" x14ac:dyDescent="0.25">
      <c r="A2674"/>
      <c r="B2674"/>
      <c r="C2674"/>
      <c r="D2674"/>
      <c r="E2674"/>
      <c r="F2674"/>
      <c r="G2674"/>
      <c r="H2674"/>
      <c r="I2674"/>
      <c r="J2674"/>
      <c r="K2674"/>
    </row>
    <row r="2675" spans="1:11" x14ac:dyDescent="0.25">
      <c r="A2675"/>
      <c r="B2675"/>
      <c r="C2675"/>
      <c r="D2675"/>
      <c r="E2675"/>
      <c r="F2675"/>
      <c r="G2675"/>
      <c r="H2675"/>
      <c r="I2675"/>
      <c r="J2675"/>
      <c r="K2675"/>
    </row>
    <row r="2676" spans="1:11" x14ac:dyDescent="0.25">
      <c r="A2676"/>
      <c r="B2676"/>
      <c r="C2676"/>
      <c r="D2676"/>
      <c r="E2676"/>
      <c r="F2676"/>
      <c r="G2676"/>
      <c r="H2676"/>
      <c r="I2676"/>
      <c r="J2676"/>
      <c r="K2676"/>
    </row>
    <row r="2677" spans="1:11" x14ac:dyDescent="0.25">
      <c r="A2677"/>
      <c r="B2677"/>
      <c r="C2677"/>
      <c r="D2677"/>
      <c r="E2677"/>
      <c r="F2677"/>
      <c r="G2677"/>
      <c r="H2677"/>
      <c r="I2677"/>
      <c r="J2677"/>
      <c r="K2677"/>
    </row>
    <row r="2678" spans="1:11" x14ac:dyDescent="0.25">
      <c r="A2678"/>
      <c r="B2678"/>
      <c r="C2678"/>
      <c r="D2678"/>
      <c r="E2678"/>
      <c r="F2678"/>
      <c r="G2678"/>
      <c r="H2678"/>
      <c r="I2678"/>
      <c r="J2678"/>
      <c r="K2678"/>
    </row>
    <row r="2679" spans="1:11" x14ac:dyDescent="0.25">
      <c r="A2679"/>
      <c r="B2679"/>
      <c r="C2679"/>
      <c r="D2679"/>
      <c r="E2679"/>
      <c r="F2679"/>
      <c r="G2679"/>
      <c r="H2679"/>
      <c r="I2679"/>
      <c r="J2679"/>
      <c r="K2679"/>
    </row>
    <row r="2680" spans="1:11" x14ac:dyDescent="0.25">
      <c r="A2680"/>
      <c r="B2680"/>
      <c r="C2680"/>
      <c r="D2680"/>
      <c r="E2680"/>
      <c r="F2680"/>
      <c r="G2680"/>
      <c r="H2680"/>
      <c r="I2680"/>
      <c r="J2680"/>
      <c r="K2680"/>
    </row>
    <row r="2681" spans="1:11" x14ac:dyDescent="0.25">
      <c r="A2681"/>
      <c r="B2681"/>
      <c r="C2681"/>
      <c r="D2681"/>
      <c r="E2681"/>
      <c r="F2681"/>
      <c r="G2681"/>
      <c r="H2681"/>
      <c r="I2681"/>
      <c r="J2681"/>
      <c r="K2681"/>
    </row>
    <row r="2682" spans="1:11" x14ac:dyDescent="0.25">
      <c r="A2682"/>
      <c r="B2682"/>
      <c r="C2682"/>
      <c r="D2682"/>
      <c r="E2682"/>
      <c r="F2682"/>
      <c r="G2682"/>
      <c r="H2682"/>
      <c r="I2682"/>
      <c r="J2682"/>
      <c r="K2682"/>
    </row>
    <row r="2683" spans="1:11" x14ac:dyDescent="0.25">
      <c r="A2683"/>
      <c r="B2683"/>
      <c r="C2683"/>
      <c r="D2683"/>
      <c r="E2683"/>
      <c r="F2683"/>
      <c r="G2683"/>
      <c r="H2683"/>
      <c r="I2683"/>
      <c r="J2683"/>
      <c r="K2683"/>
    </row>
    <row r="2684" spans="1:11" x14ac:dyDescent="0.25">
      <c r="A2684"/>
      <c r="B2684"/>
      <c r="C2684"/>
      <c r="D2684"/>
      <c r="E2684"/>
      <c r="F2684"/>
      <c r="G2684"/>
      <c r="H2684"/>
      <c r="I2684"/>
      <c r="J2684"/>
      <c r="K2684"/>
    </row>
    <row r="2685" spans="1:11" x14ac:dyDescent="0.25">
      <c r="A2685"/>
      <c r="B2685"/>
      <c r="C2685"/>
      <c r="D2685"/>
      <c r="E2685"/>
      <c r="F2685"/>
      <c r="G2685"/>
      <c r="H2685"/>
      <c r="I2685"/>
      <c r="J2685"/>
      <c r="K2685"/>
    </row>
    <row r="2686" spans="1:11" x14ac:dyDescent="0.25">
      <c r="A2686"/>
      <c r="B2686"/>
      <c r="C2686"/>
      <c r="D2686"/>
      <c r="E2686"/>
      <c r="F2686"/>
      <c r="G2686"/>
      <c r="H2686"/>
      <c r="I2686"/>
      <c r="J2686"/>
      <c r="K2686"/>
    </row>
    <row r="2687" spans="1:11" x14ac:dyDescent="0.25">
      <c r="A2687"/>
      <c r="B2687"/>
      <c r="C2687"/>
      <c r="D2687"/>
      <c r="E2687"/>
      <c r="F2687"/>
      <c r="G2687"/>
      <c r="H2687"/>
      <c r="I2687"/>
      <c r="J2687"/>
      <c r="K2687"/>
    </row>
    <row r="2688" spans="1:11" x14ac:dyDescent="0.25">
      <c r="A2688"/>
      <c r="B2688"/>
      <c r="C2688"/>
      <c r="D2688"/>
      <c r="E2688"/>
      <c r="F2688"/>
      <c r="G2688"/>
      <c r="H2688"/>
      <c r="I2688"/>
      <c r="J2688"/>
      <c r="K2688"/>
    </row>
    <row r="2689" spans="1:11" x14ac:dyDescent="0.25">
      <c r="A2689"/>
      <c r="B2689"/>
      <c r="C2689"/>
      <c r="D2689"/>
      <c r="E2689"/>
      <c r="F2689"/>
      <c r="G2689"/>
      <c r="H2689"/>
      <c r="I2689"/>
      <c r="J2689"/>
      <c r="K2689"/>
    </row>
    <row r="2690" spans="1:11" x14ac:dyDescent="0.25">
      <c r="A2690"/>
      <c r="B2690"/>
      <c r="C2690"/>
      <c r="D2690"/>
      <c r="E2690"/>
      <c r="F2690"/>
      <c r="G2690"/>
      <c r="H2690"/>
      <c r="I2690"/>
      <c r="J2690"/>
      <c r="K2690"/>
    </row>
    <row r="2691" spans="1:11" x14ac:dyDescent="0.25">
      <c r="A2691"/>
      <c r="B2691"/>
      <c r="C2691"/>
      <c r="D2691"/>
      <c r="E2691"/>
      <c r="F2691"/>
      <c r="G2691"/>
      <c r="H2691"/>
      <c r="I2691"/>
      <c r="J2691"/>
      <c r="K2691"/>
    </row>
    <row r="2692" spans="1:11" x14ac:dyDescent="0.25">
      <c r="A2692"/>
      <c r="B2692"/>
      <c r="C2692"/>
      <c r="D2692"/>
      <c r="E2692"/>
      <c r="F2692"/>
      <c r="G2692"/>
      <c r="H2692"/>
      <c r="I2692"/>
      <c r="J2692"/>
      <c r="K2692"/>
    </row>
    <row r="2693" spans="1:11" x14ac:dyDescent="0.25">
      <c r="A2693"/>
      <c r="B2693"/>
      <c r="C2693"/>
      <c r="D2693"/>
      <c r="E2693"/>
      <c r="F2693"/>
      <c r="G2693"/>
      <c r="H2693"/>
      <c r="I2693"/>
      <c r="J2693"/>
      <c r="K2693"/>
    </row>
    <row r="2694" spans="1:11" x14ac:dyDescent="0.25">
      <c r="A2694"/>
      <c r="B2694"/>
      <c r="C2694"/>
      <c r="D2694"/>
      <c r="E2694"/>
      <c r="F2694"/>
      <c r="G2694"/>
      <c r="H2694"/>
      <c r="I2694"/>
      <c r="J2694"/>
      <c r="K2694"/>
    </row>
    <row r="2695" spans="1:11" x14ac:dyDescent="0.25">
      <c r="A2695"/>
      <c r="B2695"/>
      <c r="C2695"/>
      <c r="D2695"/>
      <c r="E2695"/>
      <c r="F2695"/>
      <c r="G2695"/>
      <c r="H2695"/>
      <c r="I2695"/>
      <c r="J2695"/>
      <c r="K2695"/>
    </row>
    <row r="2696" spans="1:11" x14ac:dyDescent="0.25">
      <c r="A2696"/>
      <c r="B2696"/>
      <c r="C2696"/>
      <c r="D2696"/>
      <c r="E2696"/>
      <c r="F2696"/>
      <c r="G2696"/>
      <c r="H2696"/>
      <c r="I2696"/>
      <c r="J2696"/>
      <c r="K2696"/>
    </row>
    <row r="2697" spans="1:11" x14ac:dyDescent="0.25">
      <c r="A2697"/>
      <c r="B2697"/>
      <c r="C2697"/>
      <c r="D2697"/>
      <c r="E2697"/>
      <c r="F2697"/>
      <c r="G2697"/>
      <c r="H2697"/>
      <c r="I2697"/>
      <c r="J2697"/>
      <c r="K2697"/>
    </row>
    <row r="2698" spans="1:11" x14ac:dyDescent="0.25">
      <c r="A2698"/>
      <c r="B2698"/>
      <c r="C2698"/>
      <c r="D2698"/>
      <c r="E2698"/>
      <c r="F2698"/>
      <c r="G2698"/>
      <c r="H2698"/>
      <c r="I2698"/>
      <c r="J2698"/>
      <c r="K2698"/>
    </row>
    <row r="2699" spans="1:11" x14ac:dyDescent="0.25">
      <c r="A2699"/>
      <c r="B2699"/>
      <c r="C2699"/>
      <c r="D2699"/>
      <c r="E2699"/>
      <c r="F2699"/>
      <c r="G2699"/>
      <c r="H2699"/>
      <c r="I2699"/>
      <c r="J2699"/>
      <c r="K2699"/>
    </row>
    <row r="2700" spans="1:11" x14ac:dyDescent="0.25">
      <c r="A2700"/>
      <c r="B2700"/>
      <c r="C2700"/>
      <c r="D2700"/>
      <c r="E2700"/>
      <c r="F2700"/>
      <c r="G2700"/>
      <c r="H2700"/>
      <c r="I2700"/>
      <c r="J2700"/>
      <c r="K2700"/>
    </row>
    <row r="2701" spans="1:11" x14ac:dyDescent="0.25">
      <c r="A2701"/>
      <c r="B2701"/>
      <c r="C2701"/>
      <c r="D2701"/>
      <c r="E2701"/>
      <c r="F2701"/>
      <c r="G2701"/>
      <c r="H2701"/>
      <c r="I2701"/>
      <c r="J2701"/>
      <c r="K2701"/>
    </row>
    <row r="2702" spans="1:11" x14ac:dyDescent="0.25">
      <c r="A2702"/>
      <c r="B2702"/>
      <c r="C2702"/>
      <c r="D2702"/>
      <c r="E2702"/>
      <c r="F2702"/>
      <c r="G2702"/>
      <c r="H2702"/>
      <c r="I2702"/>
      <c r="J2702"/>
      <c r="K2702"/>
    </row>
    <row r="2703" spans="1:11" x14ac:dyDescent="0.25">
      <c r="A2703"/>
      <c r="B2703"/>
      <c r="C2703"/>
      <c r="D2703"/>
      <c r="E2703"/>
      <c r="F2703"/>
      <c r="G2703"/>
      <c r="H2703"/>
      <c r="I2703"/>
      <c r="J2703"/>
      <c r="K2703"/>
    </row>
    <row r="2704" spans="1:11" x14ac:dyDescent="0.25">
      <c r="A2704"/>
      <c r="B2704"/>
      <c r="C2704"/>
      <c r="D2704"/>
      <c r="E2704"/>
      <c r="F2704"/>
      <c r="G2704"/>
      <c r="H2704"/>
      <c r="I2704"/>
      <c r="J2704"/>
      <c r="K2704"/>
    </row>
    <row r="2705" spans="1:11" x14ac:dyDescent="0.25">
      <c r="A2705"/>
      <c r="B2705"/>
      <c r="C2705"/>
      <c r="D2705"/>
      <c r="E2705"/>
      <c r="F2705"/>
      <c r="G2705"/>
      <c r="H2705"/>
      <c r="I2705"/>
      <c r="J2705"/>
      <c r="K2705"/>
    </row>
    <row r="2706" spans="1:11" x14ac:dyDescent="0.25">
      <c r="A2706"/>
      <c r="B2706"/>
      <c r="C2706"/>
      <c r="D2706"/>
      <c r="E2706"/>
      <c r="F2706"/>
      <c r="G2706"/>
      <c r="H2706"/>
      <c r="I2706"/>
      <c r="J2706"/>
      <c r="K2706"/>
    </row>
    <row r="2707" spans="1:11" x14ac:dyDescent="0.25">
      <c r="A2707"/>
      <c r="B2707"/>
      <c r="C2707"/>
      <c r="D2707"/>
      <c r="E2707"/>
      <c r="F2707"/>
      <c r="G2707"/>
      <c r="H2707"/>
      <c r="I2707"/>
      <c r="J2707"/>
      <c r="K2707"/>
    </row>
    <row r="2708" spans="1:11" x14ac:dyDescent="0.25">
      <c r="A2708"/>
      <c r="B2708"/>
      <c r="C2708"/>
      <c r="D2708"/>
      <c r="E2708"/>
      <c r="F2708"/>
      <c r="G2708"/>
      <c r="H2708"/>
      <c r="I2708"/>
      <c r="J2708"/>
      <c r="K2708"/>
    </row>
    <row r="2709" spans="1:11" x14ac:dyDescent="0.25">
      <c r="A2709"/>
      <c r="B2709"/>
      <c r="C2709"/>
      <c r="D2709"/>
      <c r="E2709"/>
      <c r="F2709"/>
      <c r="G2709"/>
      <c r="H2709"/>
      <c r="I2709"/>
      <c r="J2709"/>
      <c r="K2709"/>
    </row>
    <row r="2710" spans="1:11" x14ac:dyDescent="0.25">
      <c r="A2710"/>
      <c r="B2710"/>
      <c r="C2710"/>
      <c r="D2710"/>
      <c r="E2710"/>
      <c r="F2710"/>
      <c r="G2710"/>
      <c r="H2710"/>
      <c r="I2710"/>
      <c r="J2710"/>
      <c r="K2710"/>
    </row>
    <row r="2711" spans="1:11" x14ac:dyDescent="0.25">
      <c r="A2711"/>
      <c r="B2711"/>
      <c r="C2711"/>
      <c r="D2711"/>
      <c r="E2711"/>
      <c r="F2711"/>
      <c r="G2711"/>
      <c r="H2711"/>
      <c r="I2711"/>
      <c r="J2711"/>
      <c r="K2711"/>
    </row>
    <row r="2712" spans="1:11" x14ac:dyDescent="0.25">
      <c r="A2712"/>
      <c r="B2712"/>
      <c r="C2712"/>
      <c r="D2712"/>
      <c r="E2712"/>
      <c r="F2712"/>
      <c r="G2712"/>
      <c r="H2712"/>
      <c r="I2712"/>
      <c r="J2712"/>
      <c r="K2712"/>
    </row>
    <row r="2713" spans="1:11" x14ac:dyDescent="0.25">
      <c r="A2713"/>
      <c r="B2713"/>
      <c r="C2713"/>
      <c r="D2713"/>
      <c r="E2713"/>
      <c r="F2713"/>
      <c r="G2713"/>
      <c r="H2713"/>
      <c r="I2713"/>
      <c r="J2713"/>
      <c r="K2713"/>
    </row>
    <row r="2714" spans="1:11" x14ac:dyDescent="0.25">
      <c r="A2714"/>
      <c r="B2714"/>
      <c r="C2714"/>
      <c r="D2714"/>
      <c r="E2714"/>
      <c r="F2714"/>
      <c r="G2714"/>
      <c r="H2714"/>
      <c r="I2714"/>
      <c r="J2714"/>
      <c r="K2714"/>
    </row>
    <row r="2715" spans="1:11" x14ac:dyDescent="0.25">
      <c r="A2715"/>
      <c r="B2715"/>
      <c r="C2715"/>
      <c r="D2715"/>
      <c r="E2715"/>
      <c r="F2715"/>
      <c r="G2715"/>
      <c r="H2715"/>
      <c r="I2715"/>
      <c r="J2715"/>
      <c r="K2715"/>
    </row>
    <row r="2716" spans="1:11" x14ac:dyDescent="0.25">
      <c r="A2716"/>
      <c r="B2716"/>
      <c r="C2716"/>
      <c r="D2716"/>
      <c r="E2716"/>
      <c r="F2716"/>
      <c r="G2716"/>
      <c r="H2716"/>
      <c r="I2716"/>
      <c r="J2716"/>
      <c r="K2716"/>
    </row>
    <row r="2717" spans="1:11" x14ac:dyDescent="0.25">
      <c r="A2717"/>
      <c r="B2717"/>
      <c r="C2717"/>
      <c r="D2717"/>
      <c r="E2717"/>
      <c r="F2717"/>
      <c r="G2717"/>
      <c r="H2717"/>
      <c r="I2717"/>
      <c r="J2717"/>
      <c r="K2717"/>
    </row>
    <row r="2718" spans="1:11" x14ac:dyDescent="0.25">
      <c r="A2718"/>
      <c r="B2718"/>
      <c r="C2718"/>
      <c r="D2718"/>
      <c r="E2718"/>
      <c r="F2718"/>
      <c r="G2718"/>
      <c r="H2718"/>
      <c r="I2718"/>
      <c r="J2718"/>
      <c r="K2718"/>
    </row>
    <row r="2719" spans="1:11" x14ac:dyDescent="0.25">
      <c r="A2719"/>
      <c r="B2719"/>
      <c r="C2719"/>
      <c r="D2719"/>
      <c r="E2719"/>
      <c r="F2719"/>
      <c r="G2719"/>
      <c r="H2719"/>
      <c r="I2719"/>
      <c r="J2719"/>
      <c r="K2719"/>
    </row>
    <row r="2720" spans="1:11" x14ac:dyDescent="0.25">
      <c r="A2720"/>
      <c r="B2720"/>
      <c r="C2720"/>
      <c r="D2720"/>
      <c r="E2720"/>
      <c r="F2720"/>
      <c r="G2720"/>
      <c r="H2720"/>
      <c r="I2720"/>
      <c r="J2720"/>
      <c r="K2720"/>
    </row>
    <row r="2721" spans="1:11" x14ac:dyDescent="0.25">
      <c r="A2721"/>
      <c r="B2721"/>
      <c r="C2721"/>
      <c r="D2721"/>
      <c r="E2721"/>
      <c r="F2721"/>
      <c r="G2721"/>
      <c r="H2721"/>
      <c r="I2721"/>
      <c r="J2721"/>
      <c r="K2721"/>
    </row>
    <row r="2722" spans="1:11" x14ac:dyDescent="0.25">
      <c r="A2722"/>
      <c r="B2722"/>
      <c r="C2722"/>
      <c r="D2722"/>
      <c r="E2722"/>
      <c r="F2722"/>
      <c r="G2722"/>
      <c r="H2722"/>
      <c r="I2722"/>
      <c r="J2722"/>
      <c r="K2722"/>
    </row>
    <row r="2723" spans="1:11" x14ac:dyDescent="0.25">
      <c r="A2723"/>
      <c r="B2723"/>
      <c r="C2723"/>
      <c r="D2723"/>
      <c r="E2723"/>
      <c r="F2723"/>
      <c r="G2723"/>
      <c r="H2723"/>
      <c r="I2723"/>
      <c r="J2723"/>
      <c r="K2723"/>
    </row>
    <row r="2724" spans="1:11" x14ac:dyDescent="0.25">
      <c r="A2724"/>
      <c r="B2724"/>
      <c r="C2724"/>
      <c r="D2724"/>
      <c r="E2724"/>
      <c r="F2724"/>
      <c r="G2724"/>
      <c r="H2724"/>
      <c r="I2724"/>
      <c r="J2724"/>
      <c r="K2724"/>
    </row>
    <row r="2725" spans="1:11" x14ac:dyDescent="0.25">
      <c r="A2725"/>
      <c r="B2725"/>
      <c r="C2725"/>
      <c r="D2725"/>
      <c r="E2725"/>
      <c r="F2725"/>
      <c r="G2725"/>
      <c r="H2725"/>
      <c r="I2725"/>
      <c r="J2725"/>
      <c r="K2725"/>
    </row>
    <row r="2726" spans="1:11" x14ac:dyDescent="0.25">
      <c r="A2726"/>
      <c r="B2726"/>
      <c r="C2726"/>
      <c r="D2726"/>
      <c r="E2726"/>
      <c r="F2726"/>
      <c r="G2726"/>
      <c r="H2726"/>
      <c r="I2726"/>
      <c r="J2726"/>
      <c r="K2726"/>
    </row>
    <row r="2727" spans="1:11" x14ac:dyDescent="0.25">
      <c r="A2727"/>
      <c r="B2727"/>
      <c r="C2727"/>
      <c r="D2727"/>
      <c r="E2727"/>
      <c r="F2727"/>
      <c r="G2727"/>
      <c r="H2727"/>
      <c r="I2727"/>
      <c r="J2727"/>
      <c r="K2727"/>
    </row>
    <row r="2728" spans="1:11" x14ac:dyDescent="0.25">
      <c r="A2728"/>
      <c r="B2728"/>
      <c r="C2728"/>
      <c r="D2728"/>
      <c r="E2728"/>
      <c r="F2728"/>
      <c r="G2728"/>
      <c r="H2728"/>
      <c r="I2728"/>
      <c r="J2728"/>
      <c r="K2728"/>
    </row>
    <row r="2729" spans="1:11" x14ac:dyDescent="0.25">
      <c r="A2729"/>
      <c r="B2729"/>
      <c r="C2729"/>
      <c r="D2729"/>
      <c r="E2729"/>
      <c r="F2729"/>
      <c r="G2729"/>
      <c r="H2729"/>
      <c r="I2729"/>
      <c r="J2729"/>
      <c r="K2729"/>
    </row>
    <row r="2730" spans="1:11" x14ac:dyDescent="0.25">
      <c r="A2730"/>
      <c r="B2730"/>
      <c r="C2730"/>
      <c r="D2730"/>
      <c r="E2730"/>
      <c r="F2730"/>
      <c r="G2730"/>
      <c r="H2730"/>
      <c r="I2730"/>
      <c r="J2730"/>
      <c r="K2730"/>
    </row>
    <row r="2731" spans="1:11" x14ac:dyDescent="0.25">
      <c r="A2731"/>
      <c r="B2731"/>
      <c r="C2731"/>
      <c r="D2731"/>
      <c r="E2731"/>
      <c r="F2731"/>
      <c r="G2731"/>
      <c r="H2731"/>
      <c r="I2731"/>
      <c r="J2731"/>
      <c r="K2731"/>
    </row>
    <row r="2732" spans="1:11" x14ac:dyDescent="0.25">
      <c r="A2732"/>
      <c r="B2732"/>
      <c r="C2732"/>
      <c r="D2732"/>
      <c r="E2732"/>
      <c r="F2732"/>
      <c r="G2732"/>
      <c r="H2732"/>
      <c r="I2732"/>
      <c r="J2732"/>
      <c r="K2732"/>
    </row>
    <row r="2733" spans="1:11" x14ac:dyDescent="0.25">
      <c r="A2733"/>
      <c r="B2733"/>
      <c r="C2733"/>
      <c r="D2733"/>
      <c r="E2733"/>
      <c r="F2733"/>
      <c r="G2733"/>
      <c r="H2733"/>
      <c r="I2733"/>
      <c r="J2733"/>
      <c r="K2733"/>
    </row>
    <row r="2734" spans="1:11" x14ac:dyDescent="0.25">
      <c r="A2734"/>
      <c r="B2734"/>
      <c r="C2734"/>
      <c r="D2734"/>
      <c r="E2734"/>
      <c r="F2734"/>
      <c r="G2734"/>
      <c r="H2734"/>
      <c r="I2734"/>
      <c r="J2734"/>
      <c r="K2734"/>
    </row>
    <row r="2735" spans="1:11" x14ac:dyDescent="0.25">
      <c r="A2735"/>
      <c r="B2735"/>
      <c r="C2735"/>
      <c r="D2735"/>
      <c r="E2735"/>
      <c r="F2735"/>
      <c r="G2735"/>
      <c r="H2735"/>
      <c r="I2735"/>
      <c r="J2735"/>
      <c r="K2735"/>
    </row>
    <row r="2736" spans="1:11" x14ac:dyDescent="0.25">
      <c r="A2736"/>
      <c r="B2736"/>
      <c r="C2736"/>
      <c r="D2736"/>
      <c r="E2736"/>
      <c r="F2736"/>
      <c r="G2736"/>
      <c r="H2736"/>
      <c r="I2736"/>
      <c r="J2736"/>
      <c r="K2736"/>
    </row>
    <row r="2737" spans="1:11" x14ac:dyDescent="0.25">
      <c r="A2737"/>
      <c r="B2737"/>
      <c r="C2737"/>
      <c r="D2737"/>
      <c r="E2737"/>
      <c r="F2737"/>
      <c r="G2737"/>
      <c r="H2737"/>
      <c r="I2737"/>
      <c r="J2737"/>
      <c r="K2737"/>
    </row>
    <row r="2738" spans="1:11" x14ac:dyDescent="0.25">
      <c r="A2738"/>
      <c r="B2738"/>
      <c r="C2738"/>
      <c r="D2738"/>
      <c r="E2738"/>
      <c r="F2738"/>
      <c r="G2738"/>
      <c r="H2738"/>
      <c r="I2738"/>
      <c r="J2738"/>
      <c r="K2738"/>
    </row>
    <row r="2739" spans="1:11" x14ac:dyDescent="0.25">
      <c r="A2739"/>
      <c r="B2739"/>
      <c r="C2739"/>
      <c r="D2739"/>
      <c r="E2739"/>
      <c r="F2739"/>
      <c r="G2739"/>
      <c r="H2739"/>
      <c r="I2739"/>
      <c r="J2739"/>
      <c r="K2739"/>
    </row>
    <row r="2740" spans="1:11" x14ac:dyDescent="0.25">
      <c r="A2740"/>
      <c r="B2740"/>
      <c r="C2740"/>
      <c r="D2740"/>
      <c r="E2740"/>
      <c r="F2740"/>
      <c r="G2740"/>
      <c r="H2740"/>
      <c r="I2740"/>
      <c r="J2740"/>
      <c r="K2740"/>
    </row>
    <row r="2741" spans="1:11" x14ac:dyDescent="0.25">
      <c r="A2741"/>
      <c r="B2741"/>
      <c r="C2741"/>
      <c r="D2741"/>
      <c r="E2741"/>
      <c r="F2741"/>
      <c r="G2741"/>
      <c r="H2741"/>
      <c r="I2741"/>
      <c r="J2741"/>
      <c r="K2741"/>
    </row>
    <row r="2742" spans="1:11" x14ac:dyDescent="0.25">
      <c r="A2742"/>
      <c r="B2742"/>
      <c r="C2742"/>
      <c r="D2742"/>
      <c r="E2742"/>
      <c r="F2742"/>
      <c r="G2742"/>
      <c r="H2742"/>
      <c r="I2742"/>
      <c r="J2742"/>
      <c r="K2742"/>
    </row>
    <row r="2743" spans="1:11" x14ac:dyDescent="0.25">
      <c r="A2743"/>
      <c r="B2743"/>
      <c r="C2743"/>
      <c r="D2743"/>
      <c r="E2743"/>
      <c r="F2743"/>
      <c r="G2743"/>
      <c r="H2743"/>
      <c r="I2743"/>
      <c r="J2743"/>
      <c r="K2743"/>
    </row>
    <row r="2744" spans="1:11" x14ac:dyDescent="0.25">
      <c r="A2744"/>
      <c r="B2744"/>
      <c r="C2744"/>
      <c r="D2744"/>
      <c r="E2744"/>
      <c r="F2744"/>
      <c r="G2744"/>
      <c r="H2744"/>
      <c r="I2744"/>
      <c r="J2744"/>
      <c r="K2744"/>
    </row>
    <row r="2745" spans="1:11" x14ac:dyDescent="0.25">
      <c r="A2745"/>
      <c r="B2745"/>
      <c r="C2745"/>
      <c r="D2745"/>
      <c r="E2745"/>
      <c r="F2745"/>
      <c r="G2745"/>
      <c r="H2745"/>
      <c r="I2745"/>
      <c r="J2745"/>
      <c r="K2745"/>
    </row>
    <row r="2746" spans="1:11" x14ac:dyDescent="0.25">
      <c r="A2746"/>
      <c r="B2746"/>
      <c r="C2746"/>
      <c r="D2746"/>
      <c r="E2746"/>
      <c r="F2746"/>
      <c r="G2746"/>
      <c r="H2746"/>
      <c r="I2746"/>
      <c r="J2746"/>
      <c r="K2746"/>
    </row>
    <row r="2747" spans="1:11" x14ac:dyDescent="0.25">
      <c r="A2747"/>
      <c r="B2747"/>
      <c r="C2747"/>
      <c r="D2747"/>
      <c r="E2747"/>
      <c r="F2747"/>
      <c r="G2747"/>
      <c r="H2747"/>
      <c r="I2747"/>
      <c r="J2747"/>
      <c r="K2747"/>
    </row>
    <row r="2748" spans="1:11" x14ac:dyDescent="0.25">
      <c r="A2748"/>
      <c r="B2748"/>
      <c r="C2748"/>
      <c r="D2748"/>
      <c r="E2748"/>
      <c r="F2748"/>
      <c r="G2748"/>
      <c r="H2748"/>
      <c r="I2748"/>
      <c r="J2748"/>
      <c r="K2748"/>
    </row>
    <row r="2749" spans="1:11" x14ac:dyDescent="0.25">
      <c r="A2749"/>
      <c r="B2749"/>
      <c r="C2749"/>
      <c r="D2749"/>
      <c r="E2749"/>
      <c r="F2749"/>
      <c r="G2749"/>
      <c r="H2749"/>
      <c r="I2749"/>
      <c r="J2749"/>
      <c r="K2749"/>
    </row>
    <row r="2750" spans="1:11" x14ac:dyDescent="0.25">
      <c r="A2750"/>
      <c r="B2750"/>
      <c r="C2750"/>
      <c r="D2750"/>
      <c r="E2750"/>
      <c r="F2750"/>
      <c r="G2750"/>
      <c r="H2750"/>
      <c r="I2750"/>
      <c r="J2750"/>
      <c r="K2750"/>
    </row>
    <row r="2751" spans="1:11" x14ac:dyDescent="0.25">
      <c r="A2751"/>
      <c r="B2751"/>
      <c r="C2751"/>
      <c r="D2751"/>
      <c r="E2751"/>
      <c r="F2751"/>
      <c r="G2751"/>
      <c r="H2751"/>
      <c r="I2751"/>
      <c r="J2751"/>
      <c r="K2751"/>
    </row>
    <row r="2752" spans="1:11" x14ac:dyDescent="0.25">
      <c r="A2752"/>
      <c r="B2752"/>
      <c r="C2752"/>
      <c r="D2752"/>
      <c r="E2752"/>
      <c r="F2752"/>
      <c r="G2752"/>
      <c r="H2752"/>
      <c r="I2752"/>
      <c r="J2752"/>
      <c r="K2752"/>
    </row>
    <row r="2753" spans="1:11" x14ac:dyDescent="0.25">
      <c r="A2753"/>
      <c r="B2753"/>
      <c r="C2753"/>
      <c r="D2753"/>
      <c r="E2753"/>
      <c r="F2753"/>
      <c r="G2753"/>
      <c r="H2753"/>
      <c r="I2753"/>
      <c r="J2753"/>
      <c r="K2753"/>
    </row>
    <row r="2754" spans="1:11" x14ac:dyDescent="0.25">
      <c r="A2754"/>
      <c r="B2754"/>
      <c r="C2754"/>
      <c r="D2754"/>
      <c r="E2754"/>
      <c r="F2754"/>
      <c r="G2754"/>
      <c r="H2754"/>
      <c r="I2754"/>
      <c r="J2754"/>
      <c r="K2754"/>
    </row>
    <row r="2755" spans="1:11" x14ac:dyDescent="0.25">
      <c r="A2755"/>
      <c r="B2755"/>
      <c r="C2755"/>
      <c r="D2755"/>
      <c r="E2755"/>
      <c r="F2755"/>
      <c r="G2755"/>
      <c r="H2755"/>
      <c r="I2755"/>
      <c r="J2755"/>
      <c r="K2755"/>
    </row>
    <row r="2756" spans="1:11" x14ac:dyDescent="0.25">
      <c r="A2756"/>
      <c r="B2756"/>
      <c r="C2756"/>
      <c r="D2756"/>
      <c r="E2756"/>
      <c r="F2756"/>
      <c r="G2756"/>
      <c r="H2756"/>
      <c r="I2756"/>
      <c r="J2756"/>
      <c r="K2756"/>
    </row>
    <row r="2757" spans="1:11" x14ac:dyDescent="0.25">
      <c r="A2757"/>
      <c r="B2757"/>
      <c r="C2757"/>
      <c r="D2757"/>
      <c r="E2757"/>
      <c r="F2757"/>
      <c r="G2757"/>
      <c r="H2757"/>
      <c r="I2757"/>
      <c r="J2757"/>
      <c r="K2757"/>
    </row>
    <row r="2758" spans="1:11" x14ac:dyDescent="0.25">
      <c r="A2758"/>
      <c r="B2758"/>
      <c r="C2758"/>
      <c r="D2758"/>
      <c r="E2758"/>
      <c r="F2758"/>
      <c r="G2758"/>
      <c r="H2758"/>
      <c r="I2758"/>
      <c r="J2758"/>
      <c r="K2758"/>
    </row>
    <row r="2759" spans="1:11" x14ac:dyDescent="0.25">
      <c r="A2759"/>
      <c r="B2759"/>
      <c r="C2759"/>
      <c r="D2759"/>
      <c r="E2759"/>
      <c r="F2759"/>
      <c r="G2759"/>
      <c r="H2759"/>
      <c r="I2759"/>
      <c r="J2759"/>
      <c r="K2759"/>
    </row>
    <row r="2760" spans="1:11" x14ac:dyDescent="0.25">
      <c r="A2760"/>
      <c r="B2760"/>
      <c r="C2760"/>
      <c r="D2760"/>
      <c r="E2760"/>
      <c r="F2760"/>
      <c r="G2760"/>
      <c r="H2760"/>
      <c r="I2760"/>
      <c r="J2760"/>
      <c r="K2760"/>
    </row>
    <row r="2761" spans="1:11" x14ac:dyDescent="0.25">
      <c r="A2761"/>
      <c r="B2761"/>
      <c r="C2761"/>
      <c r="D2761"/>
      <c r="E2761"/>
      <c r="F2761"/>
      <c r="G2761"/>
      <c r="H2761"/>
      <c r="I2761"/>
      <c r="J2761"/>
      <c r="K2761"/>
    </row>
    <row r="2762" spans="1:11" x14ac:dyDescent="0.25">
      <c r="A2762"/>
      <c r="B2762"/>
      <c r="C2762"/>
      <c r="D2762"/>
      <c r="E2762"/>
      <c r="F2762"/>
      <c r="G2762"/>
      <c r="H2762"/>
      <c r="I2762"/>
      <c r="J2762"/>
      <c r="K2762"/>
    </row>
    <row r="2763" spans="1:11" x14ac:dyDescent="0.25">
      <c r="A2763"/>
      <c r="B2763"/>
      <c r="C2763"/>
      <c r="D2763"/>
      <c r="E2763"/>
      <c r="F2763"/>
      <c r="G2763"/>
      <c r="H2763"/>
      <c r="I2763"/>
      <c r="J2763"/>
      <c r="K2763"/>
    </row>
    <row r="2764" spans="1:11" x14ac:dyDescent="0.25">
      <c r="A2764"/>
      <c r="B2764"/>
      <c r="C2764"/>
      <c r="D2764"/>
      <c r="E2764"/>
      <c r="F2764"/>
      <c r="G2764"/>
      <c r="H2764"/>
      <c r="I2764"/>
      <c r="J2764"/>
      <c r="K2764"/>
    </row>
    <row r="2765" spans="1:11" x14ac:dyDescent="0.25">
      <c r="A2765"/>
      <c r="B2765"/>
      <c r="C2765"/>
      <c r="D2765"/>
      <c r="E2765"/>
      <c r="F2765"/>
      <c r="G2765"/>
      <c r="H2765"/>
      <c r="I2765"/>
      <c r="J2765"/>
      <c r="K2765"/>
    </row>
    <row r="2766" spans="1:11" x14ac:dyDescent="0.25">
      <c r="A2766"/>
      <c r="B2766"/>
      <c r="C2766"/>
      <c r="D2766"/>
      <c r="E2766"/>
      <c r="F2766"/>
      <c r="G2766"/>
      <c r="H2766"/>
      <c r="I2766"/>
      <c r="J2766"/>
      <c r="K2766"/>
    </row>
    <row r="2767" spans="1:11" x14ac:dyDescent="0.25">
      <c r="A2767"/>
      <c r="B2767"/>
      <c r="C2767"/>
      <c r="D2767"/>
      <c r="E2767"/>
      <c r="F2767"/>
      <c r="G2767"/>
      <c r="H2767"/>
      <c r="I2767"/>
      <c r="J2767"/>
      <c r="K2767"/>
    </row>
    <row r="2768" spans="1:11" x14ac:dyDescent="0.25">
      <c r="A2768"/>
      <c r="B2768"/>
      <c r="C2768"/>
      <c r="D2768"/>
      <c r="E2768"/>
      <c r="F2768"/>
      <c r="G2768"/>
      <c r="H2768"/>
      <c r="I2768"/>
      <c r="J2768"/>
      <c r="K2768"/>
    </row>
    <row r="2769" spans="1:11" x14ac:dyDescent="0.25">
      <c r="A2769"/>
      <c r="B2769"/>
      <c r="C2769"/>
      <c r="D2769"/>
      <c r="E2769"/>
      <c r="F2769"/>
      <c r="G2769"/>
      <c r="H2769"/>
      <c r="I2769"/>
      <c r="J2769"/>
      <c r="K2769"/>
    </row>
    <row r="2770" spans="1:11" x14ac:dyDescent="0.25">
      <c r="A2770"/>
      <c r="B2770"/>
      <c r="C2770"/>
      <c r="D2770"/>
      <c r="E2770"/>
      <c r="F2770"/>
      <c r="G2770"/>
      <c r="H2770"/>
      <c r="I2770"/>
      <c r="J2770"/>
      <c r="K2770"/>
    </row>
    <row r="2771" spans="1:11" x14ac:dyDescent="0.25">
      <c r="A2771"/>
      <c r="B2771"/>
      <c r="C2771"/>
      <c r="D2771"/>
      <c r="E2771"/>
      <c r="F2771"/>
      <c r="G2771"/>
      <c r="H2771"/>
      <c r="I2771"/>
      <c r="J2771"/>
      <c r="K2771"/>
    </row>
    <row r="2772" spans="1:11" x14ac:dyDescent="0.25">
      <c r="A2772"/>
      <c r="B2772"/>
      <c r="C2772"/>
      <c r="D2772"/>
      <c r="E2772"/>
      <c r="F2772"/>
      <c r="G2772"/>
      <c r="H2772"/>
      <c r="I2772"/>
      <c r="J2772"/>
      <c r="K2772"/>
    </row>
    <row r="2773" spans="1:11" x14ac:dyDescent="0.25">
      <c r="A2773"/>
      <c r="B2773"/>
      <c r="C2773"/>
      <c r="D2773"/>
      <c r="E2773"/>
      <c r="F2773"/>
      <c r="G2773"/>
      <c r="H2773"/>
      <c r="I2773"/>
      <c r="J2773"/>
      <c r="K2773"/>
    </row>
    <row r="2774" spans="1:11" x14ac:dyDescent="0.25">
      <c r="A2774"/>
      <c r="B2774"/>
      <c r="C2774"/>
      <c r="D2774"/>
      <c r="E2774"/>
      <c r="F2774"/>
      <c r="G2774"/>
      <c r="H2774"/>
      <c r="I2774"/>
      <c r="J2774"/>
      <c r="K2774"/>
    </row>
    <row r="2775" spans="1:11" x14ac:dyDescent="0.25">
      <c r="A2775"/>
      <c r="B2775"/>
      <c r="C2775"/>
      <c r="D2775"/>
      <c r="E2775"/>
      <c r="F2775"/>
      <c r="G2775"/>
      <c r="H2775"/>
      <c r="I2775"/>
      <c r="J2775"/>
      <c r="K2775"/>
    </row>
    <row r="2776" spans="1:11" x14ac:dyDescent="0.25">
      <c r="A2776"/>
      <c r="B2776"/>
      <c r="C2776"/>
      <c r="D2776"/>
      <c r="E2776"/>
      <c r="F2776"/>
      <c r="G2776"/>
      <c r="H2776"/>
      <c r="I2776"/>
      <c r="J2776"/>
      <c r="K2776"/>
    </row>
    <row r="2777" spans="1:11" x14ac:dyDescent="0.25">
      <c r="A2777"/>
      <c r="B2777"/>
      <c r="C2777"/>
      <c r="D2777"/>
      <c r="E2777"/>
      <c r="F2777"/>
      <c r="G2777"/>
      <c r="H2777"/>
      <c r="I2777"/>
      <c r="J2777"/>
      <c r="K2777"/>
    </row>
    <row r="2778" spans="1:11" x14ac:dyDescent="0.25">
      <c r="A2778"/>
      <c r="B2778"/>
      <c r="C2778"/>
      <c r="D2778"/>
      <c r="E2778"/>
      <c r="F2778"/>
      <c r="G2778"/>
      <c r="H2778"/>
      <c r="I2778"/>
      <c r="J2778"/>
      <c r="K2778"/>
    </row>
    <row r="2779" spans="1:11" x14ac:dyDescent="0.25">
      <c r="A2779"/>
      <c r="B2779"/>
      <c r="C2779"/>
      <c r="D2779"/>
      <c r="E2779"/>
      <c r="F2779"/>
      <c r="G2779"/>
      <c r="H2779"/>
      <c r="I2779"/>
      <c r="J2779"/>
      <c r="K2779"/>
    </row>
    <row r="2780" spans="1:11" x14ac:dyDescent="0.25">
      <c r="A2780"/>
      <c r="B2780"/>
      <c r="C2780"/>
      <c r="D2780"/>
      <c r="E2780"/>
      <c r="F2780"/>
      <c r="G2780"/>
      <c r="H2780"/>
      <c r="I2780"/>
      <c r="J2780"/>
      <c r="K2780"/>
    </row>
    <row r="2781" spans="1:11" x14ac:dyDescent="0.25">
      <c r="A2781"/>
      <c r="B2781"/>
      <c r="C2781"/>
      <c r="D2781"/>
      <c r="E2781"/>
      <c r="F2781"/>
      <c r="G2781"/>
      <c r="H2781"/>
      <c r="I2781"/>
      <c r="J2781"/>
      <c r="K2781"/>
    </row>
    <row r="2782" spans="1:11" x14ac:dyDescent="0.25">
      <c r="A2782"/>
      <c r="B2782"/>
      <c r="C2782"/>
      <c r="D2782"/>
      <c r="E2782"/>
      <c r="F2782"/>
      <c r="G2782"/>
      <c r="H2782"/>
      <c r="I2782"/>
      <c r="J2782"/>
      <c r="K2782"/>
    </row>
    <row r="2783" spans="1:11" x14ac:dyDescent="0.25">
      <c r="A2783"/>
      <c r="B2783"/>
      <c r="C2783"/>
      <c r="D2783"/>
      <c r="E2783"/>
      <c r="F2783"/>
      <c r="G2783"/>
      <c r="H2783"/>
      <c r="I2783"/>
      <c r="J2783"/>
      <c r="K2783"/>
    </row>
    <row r="2784" spans="1:11" x14ac:dyDescent="0.25">
      <c r="A2784"/>
      <c r="B2784"/>
      <c r="C2784"/>
      <c r="D2784"/>
      <c r="E2784"/>
      <c r="F2784"/>
      <c r="G2784"/>
      <c r="H2784"/>
      <c r="I2784"/>
      <c r="J2784"/>
      <c r="K2784"/>
    </row>
    <row r="2785" spans="1:11" x14ac:dyDescent="0.25">
      <c r="A2785"/>
      <c r="B2785"/>
      <c r="C2785"/>
      <c r="D2785"/>
      <c r="E2785"/>
      <c r="F2785"/>
      <c r="G2785"/>
      <c r="H2785"/>
      <c r="I2785"/>
      <c r="J2785"/>
      <c r="K2785"/>
    </row>
    <row r="2786" spans="1:11" x14ac:dyDescent="0.25">
      <c r="A2786"/>
      <c r="B2786"/>
      <c r="C2786"/>
      <c r="D2786"/>
      <c r="E2786"/>
      <c r="F2786"/>
      <c r="G2786"/>
      <c r="H2786"/>
      <c r="I2786"/>
      <c r="J2786"/>
      <c r="K2786"/>
    </row>
    <row r="2787" spans="1:11" x14ac:dyDescent="0.25">
      <c r="A2787"/>
      <c r="B2787"/>
      <c r="C2787"/>
      <c r="D2787"/>
      <c r="E2787"/>
      <c r="F2787"/>
      <c r="G2787"/>
      <c r="H2787"/>
      <c r="I2787"/>
      <c r="J2787"/>
      <c r="K2787"/>
    </row>
    <row r="2788" spans="1:11" x14ac:dyDescent="0.25">
      <c r="A2788"/>
      <c r="B2788"/>
      <c r="C2788"/>
      <c r="D2788"/>
      <c r="E2788"/>
      <c r="F2788"/>
      <c r="G2788"/>
      <c r="H2788"/>
      <c r="I2788"/>
      <c r="J2788"/>
      <c r="K2788"/>
    </row>
    <row r="2789" spans="1:11" x14ac:dyDescent="0.25">
      <c r="A2789"/>
      <c r="B2789"/>
      <c r="C2789"/>
      <c r="D2789"/>
      <c r="E2789"/>
      <c r="F2789"/>
      <c r="G2789"/>
      <c r="H2789"/>
      <c r="I2789"/>
      <c r="J2789"/>
      <c r="K2789"/>
    </row>
    <row r="2790" spans="1:11" x14ac:dyDescent="0.25">
      <c r="A2790"/>
      <c r="B2790"/>
      <c r="C2790"/>
      <c r="D2790"/>
      <c r="E2790"/>
      <c r="F2790"/>
      <c r="G2790"/>
      <c r="H2790"/>
      <c r="I2790"/>
      <c r="J2790"/>
      <c r="K2790"/>
    </row>
    <row r="2791" spans="1:11" x14ac:dyDescent="0.25">
      <c r="A2791"/>
      <c r="B2791"/>
      <c r="C2791"/>
      <c r="D2791"/>
      <c r="E2791"/>
      <c r="F2791"/>
      <c r="G2791"/>
      <c r="H2791"/>
      <c r="I2791"/>
      <c r="J2791"/>
      <c r="K2791"/>
    </row>
    <row r="2792" spans="1:11" x14ac:dyDescent="0.25">
      <c r="A2792"/>
      <c r="B2792"/>
      <c r="C2792"/>
      <c r="D2792"/>
      <c r="E2792"/>
      <c r="F2792"/>
      <c r="G2792"/>
      <c r="H2792"/>
      <c r="I2792"/>
      <c r="J2792"/>
      <c r="K2792"/>
    </row>
    <row r="2793" spans="1:11" x14ac:dyDescent="0.25">
      <c r="A2793"/>
      <c r="B2793"/>
      <c r="C2793"/>
      <c r="D2793"/>
      <c r="E2793"/>
      <c r="F2793"/>
      <c r="G2793"/>
      <c r="H2793"/>
      <c r="I2793"/>
      <c r="J2793"/>
      <c r="K2793"/>
    </row>
    <row r="2794" spans="1:11" x14ac:dyDescent="0.25">
      <c r="A2794"/>
      <c r="B2794"/>
      <c r="C2794"/>
      <c r="D2794"/>
      <c r="E2794"/>
      <c r="F2794"/>
      <c r="G2794"/>
      <c r="H2794"/>
      <c r="I2794"/>
      <c r="J2794"/>
      <c r="K2794"/>
    </row>
    <row r="2795" spans="1:11" x14ac:dyDescent="0.25">
      <c r="A2795"/>
      <c r="B2795"/>
      <c r="C2795"/>
      <c r="D2795"/>
      <c r="E2795"/>
      <c r="F2795"/>
      <c r="G2795"/>
      <c r="H2795"/>
      <c r="I2795"/>
      <c r="J2795"/>
      <c r="K2795"/>
    </row>
    <row r="2796" spans="1:11" x14ac:dyDescent="0.25">
      <c r="A2796"/>
      <c r="B2796"/>
      <c r="C2796"/>
      <c r="D2796"/>
      <c r="E2796"/>
      <c r="F2796"/>
      <c r="G2796"/>
      <c r="H2796"/>
      <c r="I2796"/>
      <c r="J2796"/>
      <c r="K2796"/>
    </row>
    <row r="2797" spans="1:11" x14ac:dyDescent="0.25">
      <c r="A2797"/>
      <c r="B2797"/>
      <c r="C2797"/>
      <c r="D2797"/>
      <c r="E2797"/>
      <c r="F2797"/>
      <c r="G2797"/>
      <c r="H2797"/>
      <c r="I2797"/>
      <c r="J2797"/>
      <c r="K2797"/>
    </row>
    <row r="2798" spans="1:11" x14ac:dyDescent="0.25">
      <c r="A2798"/>
      <c r="B2798"/>
      <c r="C2798"/>
      <c r="D2798"/>
      <c r="E2798"/>
      <c r="F2798"/>
      <c r="G2798"/>
      <c r="H2798"/>
      <c r="I2798"/>
      <c r="J2798"/>
      <c r="K2798"/>
    </row>
    <row r="2799" spans="1:11" x14ac:dyDescent="0.25">
      <c r="A2799"/>
      <c r="B2799"/>
      <c r="C2799"/>
      <c r="D2799"/>
      <c r="E2799"/>
      <c r="F2799"/>
      <c r="G2799"/>
      <c r="H2799"/>
      <c r="I2799"/>
      <c r="J2799"/>
      <c r="K2799"/>
    </row>
    <row r="2800" spans="1:11" x14ac:dyDescent="0.25">
      <c r="A2800"/>
      <c r="B2800"/>
      <c r="C2800"/>
      <c r="D2800"/>
      <c r="E2800"/>
      <c r="F2800"/>
      <c r="G2800"/>
      <c r="H2800"/>
      <c r="I2800"/>
      <c r="J2800"/>
      <c r="K2800"/>
    </row>
    <row r="2801" spans="1:11" x14ac:dyDescent="0.25">
      <c r="A2801"/>
      <c r="B2801"/>
      <c r="C2801"/>
      <c r="D2801"/>
      <c r="E2801"/>
      <c r="F2801"/>
      <c r="G2801"/>
      <c r="H2801"/>
      <c r="I2801"/>
      <c r="J2801"/>
      <c r="K2801"/>
    </row>
    <row r="2802" spans="1:11" x14ac:dyDescent="0.25">
      <c r="A2802"/>
      <c r="B2802"/>
      <c r="C2802"/>
      <c r="D2802"/>
      <c r="E2802"/>
      <c r="F2802"/>
      <c r="G2802"/>
      <c r="H2802"/>
      <c r="I2802"/>
      <c r="J2802"/>
      <c r="K2802"/>
    </row>
    <row r="2803" spans="1:11" x14ac:dyDescent="0.25">
      <c r="A2803"/>
      <c r="B2803"/>
      <c r="C2803"/>
      <c r="D2803"/>
      <c r="E2803"/>
      <c r="F2803"/>
      <c r="G2803"/>
      <c r="H2803"/>
      <c r="I2803"/>
      <c r="J2803"/>
      <c r="K2803"/>
    </row>
    <row r="2804" spans="1:11" x14ac:dyDescent="0.25">
      <c r="A2804"/>
      <c r="B2804"/>
      <c r="C2804"/>
      <c r="D2804"/>
      <c r="E2804"/>
      <c r="F2804"/>
      <c r="G2804"/>
      <c r="H2804"/>
      <c r="I2804"/>
      <c r="J2804"/>
      <c r="K2804"/>
    </row>
    <row r="2805" spans="1:11" x14ac:dyDescent="0.25">
      <c r="A2805"/>
      <c r="B2805"/>
      <c r="C2805"/>
      <c r="D2805"/>
      <c r="E2805"/>
      <c r="F2805"/>
      <c r="G2805"/>
      <c r="H2805"/>
      <c r="I2805"/>
      <c r="J2805"/>
      <c r="K2805"/>
    </row>
    <row r="2806" spans="1:11" x14ac:dyDescent="0.25">
      <c r="A2806"/>
      <c r="B2806"/>
      <c r="C2806"/>
      <c r="D2806"/>
      <c r="E2806"/>
      <c r="F2806"/>
      <c r="G2806"/>
      <c r="H2806"/>
      <c r="I2806"/>
      <c r="J2806"/>
      <c r="K2806"/>
    </row>
    <row r="2807" spans="1:11" x14ac:dyDescent="0.25">
      <c r="A2807"/>
      <c r="B2807"/>
      <c r="C2807"/>
      <c r="D2807"/>
      <c r="E2807"/>
      <c r="F2807"/>
      <c r="G2807"/>
      <c r="H2807"/>
      <c r="I2807"/>
      <c r="J2807"/>
      <c r="K2807"/>
    </row>
    <row r="2808" spans="1:11" x14ac:dyDescent="0.25">
      <c r="A2808"/>
      <c r="B2808"/>
      <c r="C2808"/>
      <c r="D2808"/>
      <c r="E2808"/>
      <c r="F2808"/>
      <c r="G2808"/>
      <c r="H2808"/>
      <c r="I2808"/>
      <c r="J2808"/>
      <c r="K2808"/>
    </row>
    <row r="2809" spans="1:11" x14ac:dyDescent="0.25">
      <c r="A2809"/>
      <c r="B2809"/>
      <c r="C2809"/>
      <c r="D2809"/>
      <c r="E2809"/>
      <c r="F2809"/>
      <c r="G2809"/>
      <c r="H2809"/>
      <c r="I2809"/>
      <c r="J2809"/>
      <c r="K2809"/>
    </row>
    <row r="2810" spans="1:11" x14ac:dyDescent="0.25">
      <c r="A2810"/>
      <c r="B2810"/>
      <c r="C2810"/>
      <c r="D2810"/>
      <c r="E2810"/>
      <c r="F2810"/>
      <c r="G2810"/>
      <c r="H2810"/>
      <c r="I2810"/>
      <c r="J2810"/>
      <c r="K2810"/>
    </row>
    <row r="2811" spans="1:11" x14ac:dyDescent="0.25">
      <c r="A2811"/>
      <c r="B2811"/>
      <c r="C2811"/>
      <c r="D2811"/>
      <c r="E2811"/>
      <c r="F2811"/>
      <c r="G2811"/>
      <c r="H2811"/>
      <c r="I2811"/>
      <c r="J2811"/>
      <c r="K2811"/>
    </row>
    <row r="2812" spans="1:11" x14ac:dyDescent="0.25">
      <c r="A2812"/>
      <c r="B2812"/>
      <c r="C2812"/>
      <c r="D2812"/>
      <c r="E2812"/>
      <c r="F2812"/>
      <c r="G2812"/>
      <c r="H2812"/>
      <c r="I2812"/>
      <c r="J2812"/>
      <c r="K2812"/>
    </row>
    <row r="2813" spans="1:11" x14ac:dyDescent="0.25">
      <c r="A2813"/>
      <c r="B2813"/>
      <c r="C2813"/>
      <c r="D2813"/>
      <c r="E2813"/>
      <c r="F2813"/>
      <c r="G2813"/>
      <c r="H2813"/>
      <c r="I2813"/>
      <c r="J2813"/>
      <c r="K2813"/>
    </row>
    <row r="2814" spans="1:11" x14ac:dyDescent="0.25">
      <c r="A2814"/>
      <c r="B2814"/>
      <c r="C2814"/>
      <c r="D2814"/>
      <c r="E2814"/>
      <c r="F2814"/>
      <c r="G2814"/>
      <c r="H2814"/>
      <c r="I2814"/>
      <c r="J2814"/>
      <c r="K2814"/>
    </row>
    <row r="2815" spans="1:11" x14ac:dyDescent="0.25">
      <c r="A2815"/>
      <c r="B2815"/>
      <c r="C2815"/>
      <c r="D2815"/>
      <c r="E2815"/>
      <c r="F2815"/>
      <c r="G2815"/>
      <c r="H2815"/>
      <c r="I2815"/>
      <c r="J2815"/>
      <c r="K2815"/>
    </row>
    <row r="2816" spans="1:11" x14ac:dyDescent="0.25">
      <c r="A2816"/>
      <c r="B2816"/>
      <c r="C2816"/>
      <c r="D2816"/>
      <c r="E2816"/>
      <c r="F2816"/>
      <c r="G2816"/>
      <c r="H2816"/>
      <c r="I2816"/>
      <c r="J2816"/>
      <c r="K2816"/>
    </row>
    <row r="2817" spans="1:11" x14ac:dyDescent="0.25">
      <c r="A2817"/>
      <c r="B2817"/>
      <c r="C2817"/>
      <c r="D2817"/>
      <c r="E2817"/>
      <c r="F2817"/>
      <c r="G2817"/>
      <c r="H2817"/>
      <c r="I2817"/>
      <c r="J2817"/>
      <c r="K2817"/>
    </row>
    <row r="2818" spans="1:11" x14ac:dyDescent="0.25">
      <c r="A2818"/>
      <c r="B2818"/>
      <c r="C2818"/>
      <c r="D2818"/>
      <c r="E2818"/>
      <c r="F2818"/>
      <c r="G2818"/>
      <c r="H2818"/>
      <c r="I2818"/>
      <c r="J2818"/>
      <c r="K2818"/>
    </row>
    <row r="2819" spans="1:11" x14ac:dyDescent="0.25">
      <c r="A2819"/>
      <c r="B2819"/>
      <c r="C2819"/>
      <c r="D2819"/>
      <c r="E2819"/>
      <c r="F2819"/>
      <c r="G2819"/>
      <c r="H2819"/>
      <c r="I2819"/>
      <c r="J2819"/>
      <c r="K2819"/>
    </row>
    <row r="2820" spans="1:11" x14ac:dyDescent="0.25">
      <c r="A2820"/>
      <c r="B2820"/>
      <c r="C2820"/>
      <c r="D2820"/>
      <c r="E2820"/>
      <c r="F2820"/>
      <c r="G2820"/>
      <c r="H2820"/>
      <c r="I2820"/>
      <c r="J2820"/>
      <c r="K2820"/>
    </row>
    <row r="2821" spans="1:11" x14ac:dyDescent="0.25">
      <c r="A2821"/>
      <c r="B2821"/>
      <c r="C2821"/>
      <c r="D2821"/>
      <c r="E2821"/>
      <c r="F2821"/>
      <c r="G2821"/>
      <c r="H2821"/>
      <c r="I2821"/>
      <c r="J2821"/>
      <c r="K2821"/>
    </row>
    <row r="2822" spans="1:11" x14ac:dyDescent="0.25">
      <c r="A2822"/>
      <c r="B2822"/>
      <c r="C2822"/>
      <c r="D2822"/>
      <c r="E2822"/>
      <c r="F2822"/>
      <c r="G2822"/>
      <c r="H2822"/>
      <c r="I2822"/>
      <c r="J2822"/>
      <c r="K2822"/>
    </row>
    <row r="2823" spans="1:11" x14ac:dyDescent="0.25">
      <c r="A2823"/>
      <c r="B2823"/>
      <c r="C2823"/>
      <c r="D2823"/>
      <c r="E2823"/>
      <c r="F2823"/>
      <c r="G2823"/>
      <c r="H2823"/>
      <c r="I2823"/>
      <c r="J2823"/>
      <c r="K2823"/>
    </row>
    <row r="2824" spans="1:11" x14ac:dyDescent="0.25">
      <c r="A2824"/>
      <c r="B2824"/>
      <c r="C2824"/>
      <c r="D2824"/>
      <c r="E2824"/>
      <c r="F2824"/>
      <c r="G2824"/>
      <c r="H2824"/>
      <c r="I2824"/>
      <c r="J2824"/>
      <c r="K2824"/>
    </row>
    <row r="2825" spans="1:11" x14ac:dyDescent="0.25">
      <c r="A2825"/>
      <c r="B2825"/>
      <c r="C2825"/>
      <c r="D2825"/>
      <c r="E2825"/>
      <c r="F2825"/>
      <c r="G2825"/>
      <c r="H2825"/>
      <c r="I2825"/>
      <c r="J2825"/>
      <c r="K2825"/>
    </row>
    <row r="2826" spans="1:11" x14ac:dyDescent="0.25">
      <c r="A2826"/>
      <c r="B2826"/>
      <c r="C2826"/>
      <c r="D2826"/>
      <c r="E2826"/>
      <c r="F2826"/>
      <c r="G2826"/>
      <c r="H2826"/>
      <c r="I2826"/>
      <c r="J2826"/>
      <c r="K2826"/>
    </row>
    <row r="2827" spans="1:11" x14ac:dyDescent="0.25">
      <c r="A2827"/>
      <c r="B2827"/>
      <c r="C2827"/>
      <c r="D2827"/>
      <c r="E2827"/>
      <c r="F2827"/>
      <c r="G2827"/>
      <c r="H2827"/>
      <c r="I2827"/>
      <c r="J2827"/>
      <c r="K2827"/>
    </row>
    <row r="2828" spans="1:11" x14ac:dyDescent="0.25">
      <c r="A2828"/>
      <c r="B2828"/>
      <c r="C2828"/>
      <c r="D2828"/>
      <c r="E2828"/>
      <c r="F2828"/>
      <c r="G2828"/>
      <c r="H2828"/>
      <c r="I2828"/>
      <c r="J2828"/>
      <c r="K2828"/>
    </row>
    <row r="2829" spans="1:11" x14ac:dyDescent="0.25">
      <c r="A2829"/>
      <c r="B2829"/>
      <c r="C2829"/>
      <c r="D2829"/>
      <c r="E2829"/>
      <c r="F2829"/>
      <c r="G2829"/>
      <c r="H2829"/>
      <c r="I2829"/>
      <c r="J2829"/>
      <c r="K2829"/>
    </row>
    <row r="2830" spans="1:11" x14ac:dyDescent="0.25">
      <c r="A2830"/>
      <c r="B2830"/>
      <c r="C2830"/>
      <c r="D2830"/>
      <c r="E2830"/>
      <c r="F2830"/>
      <c r="G2830"/>
      <c r="H2830"/>
      <c r="I2830"/>
      <c r="J2830"/>
      <c r="K2830"/>
    </row>
    <row r="2831" spans="1:11" x14ac:dyDescent="0.25">
      <c r="A2831"/>
      <c r="B2831"/>
      <c r="C2831"/>
      <c r="D2831"/>
      <c r="E2831"/>
      <c r="F2831"/>
      <c r="G2831"/>
      <c r="H2831"/>
      <c r="I2831"/>
      <c r="J2831"/>
      <c r="K2831"/>
    </row>
    <row r="2832" spans="1:11" x14ac:dyDescent="0.25">
      <c r="A2832"/>
      <c r="B2832"/>
      <c r="C2832"/>
      <c r="D2832"/>
      <c r="E2832"/>
      <c r="F2832"/>
      <c r="G2832"/>
      <c r="H2832"/>
      <c r="I2832"/>
      <c r="J2832"/>
      <c r="K2832"/>
    </row>
    <row r="2833" spans="1:11" x14ac:dyDescent="0.25">
      <c r="A2833"/>
      <c r="B2833"/>
      <c r="C2833"/>
      <c r="D2833"/>
      <c r="E2833"/>
      <c r="F2833"/>
      <c r="G2833"/>
      <c r="H2833"/>
      <c r="I2833"/>
      <c r="J2833"/>
      <c r="K2833"/>
    </row>
    <row r="2834" spans="1:11" x14ac:dyDescent="0.25">
      <c r="A2834"/>
      <c r="B2834"/>
      <c r="C2834"/>
      <c r="D2834"/>
      <c r="E2834"/>
      <c r="F2834"/>
      <c r="G2834"/>
      <c r="H2834"/>
      <c r="I2834"/>
      <c r="J2834"/>
      <c r="K2834"/>
    </row>
    <row r="2835" spans="1:11" x14ac:dyDescent="0.25">
      <c r="A2835"/>
      <c r="B2835"/>
      <c r="C2835"/>
      <c r="D2835"/>
      <c r="E2835"/>
      <c r="F2835"/>
      <c r="G2835"/>
      <c r="H2835"/>
      <c r="I2835"/>
      <c r="J2835"/>
      <c r="K2835"/>
    </row>
    <row r="2836" spans="1:11" x14ac:dyDescent="0.25">
      <c r="A2836"/>
      <c r="B2836"/>
      <c r="C2836"/>
      <c r="D2836"/>
      <c r="E2836"/>
      <c r="F2836"/>
      <c r="G2836"/>
      <c r="H2836"/>
      <c r="I2836"/>
      <c r="J2836"/>
      <c r="K2836"/>
    </row>
    <row r="2837" spans="1:11" x14ac:dyDescent="0.25">
      <c r="A2837"/>
      <c r="B2837"/>
      <c r="C2837"/>
      <c r="D2837"/>
      <c r="E2837"/>
      <c r="F2837"/>
      <c r="G2837"/>
      <c r="H2837"/>
      <c r="I2837"/>
      <c r="J2837"/>
      <c r="K2837"/>
    </row>
    <row r="2838" spans="1:11" x14ac:dyDescent="0.25">
      <c r="A2838"/>
      <c r="B2838"/>
      <c r="C2838"/>
      <c r="D2838"/>
      <c r="E2838"/>
      <c r="F2838"/>
      <c r="G2838"/>
      <c r="H2838"/>
      <c r="I2838"/>
      <c r="J2838"/>
      <c r="K2838"/>
    </row>
    <row r="2839" spans="1:11" x14ac:dyDescent="0.25">
      <c r="A2839"/>
      <c r="B2839"/>
      <c r="C2839"/>
      <c r="D2839"/>
      <c r="E2839"/>
      <c r="F2839"/>
      <c r="G2839"/>
      <c r="H2839"/>
      <c r="I2839"/>
      <c r="J2839"/>
      <c r="K2839"/>
    </row>
    <row r="2840" spans="1:11" x14ac:dyDescent="0.25">
      <c r="A2840"/>
      <c r="B2840"/>
      <c r="C2840"/>
      <c r="D2840"/>
      <c r="E2840"/>
      <c r="F2840"/>
      <c r="G2840"/>
      <c r="H2840"/>
      <c r="I2840"/>
      <c r="J2840"/>
      <c r="K2840"/>
    </row>
    <row r="2841" spans="1:11" x14ac:dyDescent="0.25">
      <c r="A2841"/>
      <c r="B2841"/>
      <c r="C2841"/>
      <c r="D2841"/>
      <c r="E2841"/>
      <c r="F2841"/>
      <c r="G2841"/>
      <c r="H2841"/>
      <c r="I2841"/>
      <c r="J2841"/>
      <c r="K2841"/>
    </row>
    <row r="2842" spans="1:11" x14ac:dyDescent="0.25">
      <c r="A2842"/>
      <c r="B2842"/>
      <c r="C2842"/>
      <c r="D2842"/>
      <c r="E2842"/>
      <c r="F2842"/>
      <c r="G2842"/>
      <c r="H2842"/>
      <c r="I2842"/>
      <c r="J2842"/>
      <c r="K2842"/>
    </row>
    <row r="2843" spans="1:11" x14ac:dyDescent="0.25">
      <c r="A2843"/>
      <c r="B2843"/>
      <c r="C2843"/>
      <c r="D2843"/>
      <c r="E2843"/>
      <c r="F2843"/>
      <c r="G2843"/>
      <c r="H2843"/>
      <c r="I2843"/>
      <c r="J2843"/>
      <c r="K2843"/>
    </row>
    <row r="2844" spans="1:11" x14ac:dyDescent="0.25">
      <c r="A2844"/>
      <c r="B2844"/>
      <c r="C2844"/>
      <c r="D2844"/>
      <c r="E2844"/>
      <c r="F2844"/>
      <c r="G2844"/>
      <c r="H2844"/>
      <c r="I2844"/>
      <c r="J2844"/>
      <c r="K2844"/>
    </row>
    <row r="2845" spans="1:11" x14ac:dyDescent="0.25">
      <c r="A2845"/>
      <c r="B2845"/>
      <c r="C2845"/>
      <c r="D2845"/>
      <c r="E2845"/>
      <c r="F2845"/>
      <c r="G2845"/>
      <c r="H2845"/>
      <c r="I2845"/>
      <c r="J2845"/>
      <c r="K2845"/>
    </row>
    <row r="2846" spans="1:11" x14ac:dyDescent="0.25">
      <c r="A2846"/>
      <c r="B2846"/>
      <c r="C2846"/>
      <c r="D2846"/>
      <c r="E2846"/>
      <c r="F2846"/>
      <c r="G2846"/>
      <c r="H2846"/>
      <c r="I2846"/>
      <c r="J2846"/>
      <c r="K2846"/>
    </row>
    <row r="2847" spans="1:11" x14ac:dyDescent="0.25">
      <c r="A2847"/>
      <c r="B2847"/>
      <c r="C2847"/>
      <c r="D2847"/>
      <c r="E2847"/>
      <c r="F2847"/>
      <c r="G2847"/>
      <c r="H2847"/>
      <c r="I2847"/>
      <c r="J2847"/>
      <c r="K2847"/>
    </row>
    <row r="2848" spans="1:11" x14ac:dyDescent="0.25">
      <c r="A2848"/>
      <c r="B2848"/>
      <c r="C2848"/>
      <c r="D2848"/>
      <c r="E2848"/>
      <c r="F2848"/>
      <c r="G2848"/>
      <c r="H2848"/>
      <c r="I2848"/>
      <c r="J2848"/>
      <c r="K2848"/>
    </row>
    <row r="2849" spans="1:11" x14ac:dyDescent="0.25">
      <c r="A2849"/>
      <c r="B2849"/>
      <c r="C2849"/>
      <c r="D2849"/>
      <c r="E2849"/>
      <c r="F2849"/>
      <c r="G2849"/>
      <c r="H2849"/>
      <c r="I2849"/>
      <c r="J2849"/>
      <c r="K2849"/>
    </row>
    <row r="2850" spans="1:11" x14ac:dyDescent="0.25">
      <c r="A2850"/>
      <c r="B2850"/>
      <c r="C2850"/>
      <c r="D2850"/>
      <c r="E2850"/>
      <c r="F2850"/>
      <c r="G2850"/>
      <c r="H2850"/>
      <c r="I2850"/>
      <c r="J2850"/>
      <c r="K2850"/>
    </row>
    <row r="2851" spans="1:11" x14ac:dyDescent="0.25">
      <c r="A2851"/>
      <c r="B2851"/>
      <c r="C2851"/>
      <c r="D2851"/>
      <c r="E2851"/>
      <c r="F2851"/>
      <c r="G2851"/>
      <c r="H2851"/>
      <c r="I2851"/>
      <c r="J2851"/>
      <c r="K2851"/>
    </row>
    <row r="2852" spans="1:11" x14ac:dyDescent="0.25">
      <c r="A2852"/>
      <c r="B2852"/>
      <c r="C2852"/>
      <c r="D2852"/>
      <c r="E2852"/>
      <c r="F2852"/>
      <c r="G2852"/>
      <c r="H2852"/>
      <c r="I2852"/>
      <c r="J2852"/>
      <c r="K2852"/>
    </row>
    <row r="2853" spans="1:11" x14ac:dyDescent="0.25">
      <c r="A2853"/>
      <c r="B2853"/>
      <c r="C2853"/>
      <c r="D2853"/>
      <c r="E2853"/>
      <c r="F2853"/>
      <c r="G2853"/>
      <c r="H2853"/>
      <c r="I2853"/>
      <c r="J2853"/>
      <c r="K2853"/>
    </row>
    <row r="2854" spans="1:11" x14ac:dyDescent="0.25">
      <c r="A2854"/>
      <c r="B2854"/>
      <c r="C2854"/>
      <c r="D2854"/>
      <c r="E2854"/>
      <c r="F2854"/>
      <c r="G2854"/>
      <c r="H2854"/>
      <c r="I2854"/>
      <c r="J2854"/>
      <c r="K2854"/>
    </row>
    <row r="2855" spans="1:11" x14ac:dyDescent="0.25">
      <c r="A2855"/>
      <c r="B2855"/>
      <c r="C2855"/>
      <c r="D2855"/>
      <c r="E2855"/>
      <c r="F2855"/>
      <c r="G2855"/>
      <c r="H2855"/>
      <c r="I2855"/>
      <c r="J2855"/>
      <c r="K2855"/>
    </row>
    <row r="2856" spans="1:11" x14ac:dyDescent="0.25">
      <c r="A2856"/>
      <c r="B2856"/>
      <c r="C2856"/>
      <c r="D2856"/>
      <c r="E2856"/>
      <c r="F2856"/>
      <c r="G2856"/>
      <c r="H2856"/>
      <c r="I2856"/>
      <c r="J2856"/>
      <c r="K2856"/>
    </row>
    <row r="2857" spans="1:11" x14ac:dyDescent="0.25">
      <c r="A2857"/>
      <c r="B2857"/>
      <c r="C2857"/>
      <c r="D2857"/>
      <c r="E2857"/>
      <c r="F2857"/>
      <c r="G2857"/>
      <c r="H2857"/>
      <c r="I2857"/>
      <c r="J2857"/>
      <c r="K2857"/>
    </row>
    <row r="2858" spans="1:11" x14ac:dyDescent="0.25">
      <c r="A2858"/>
      <c r="B2858"/>
      <c r="C2858"/>
      <c r="D2858"/>
      <c r="E2858"/>
      <c r="F2858"/>
      <c r="G2858"/>
      <c r="H2858"/>
      <c r="I2858"/>
      <c r="J2858"/>
      <c r="K2858"/>
    </row>
    <row r="2859" spans="1:11" x14ac:dyDescent="0.25">
      <c r="A2859"/>
      <c r="B2859"/>
      <c r="C2859"/>
      <c r="D2859"/>
      <c r="E2859"/>
      <c r="F2859"/>
      <c r="G2859"/>
      <c r="H2859"/>
      <c r="I2859"/>
      <c r="J2859"/>
      <c r="K2859"/>
    </row>
    <row r="2860" spans="1:11" x14ac:dyDescent="0.25">
      <c r="A2860"/>
      <c r="B2860"/>
      <c r="C2860"/>
      <c r="D2860"/>
      <c r="E2860"/>
      <c r="F2860"/>
      <c r="G2860"/>
      <c r="H2860"/>
      <c r="I2860"/>
      <c r="J2860"/>
      <c r="K2860"/>
    </row>
    <row r="2861" spans="1:11" x14ac:dyDescent="0.25">
      <c r="A2861"/>
      <c r="B2861"/>
      <c r="C2861"/>
      <c r="D2861"/>
      <c r="E2861"/>
      <c r="F2861"/>
      <c r="G2861"/>
      <c r="H2861"/>
      <c r="I2861"/>
      <c r="J2861"/>
      <c r="K2861"/>
    </row>
    <row r="2862" spans="1:11" x14ac:dyDescent="0.25">
      <c r="A2862"/>
      <c r="B2862"/>
      <c r="C2862"/>
      <c r="D2862"/>
      <c r="E2862"/>
      <c r="F2862"/>
      <c r="G2862"/>
      <c r="H2862"/>
      <c r="I2862"/>
      <c r="J2862"/>
      <c r="K2862"/>
    </row>
    <row r="2863" spans="1:11" x14ac:dyDescent="0.25">
      <c r="A2863"/>
      <c r="B2863"/>
      <c r="C2863"/>
      <c r="D2863"/>
      <c r="E2863"/>
      <c r="F2863"/>
      <c r="G2863"/>
      <c r="H2863"/>
      <c r="I2863"/>
      <c r="J2863"/>
      <c r="K2863"/>
    </row>
    <row r="2864" spans="1:11" x14ac:dyDescent="0.25">
      <c r="A2864"/>
      <c r="B2864"/>
      <c r="C2864"/>
      <c r="D2864"/>
      <c r="E2864"/>
      <c r="F2864"/>
      <c r="G2864"/>
      <c r="H2864"/>
      <c r="I2864"/>
      <c r="J2864"/>
      <c r="K2864"/>
    </row>
    <row r="2865" spans="1:11" x14ac:dyDescent="0.25">
      <c r="A2865"/>
      <c r="B2865"/>
      <c r="C2865"/>
      <c r="D2865"/>
      <c r="E2865"/>
      <c r="F2865"/>
      <c r="G2865"/>
      <c r="H2865"/>
      <c r="I2865"/>
      <c r="J2865"/>
      <c r="K2865"/>
    </row>
    <row r="2866" spans="1:11" x14ac:dyDescent="0.25">
      <c r="A2866"/>
      <c r="B2866"/>
      <c r="C2866"/>
      <c r="D2866"/>
      <c r="E2866"/>
      <c r="F2866"/>
      <c r="G2866"/>
      <c r="H2866"/>
      <c r="I2866"/>
      <c r="J2866"/>
      <c r="K2866"/>
    </row>
    <row r="2867" spans="1:11" x14ac:dyDescent="0.25">
      <c r="A2867"/>
      <c r="B2867"/>
      <c r="C2867"/>
      <c r="D2867"/>
      <c r="E2867"/>
      <c r="F2867"/>
      <c r="G2867"/>
      <c r="H2867"/>
      <c r="I2867"/>
      <c r="J2867"/>
      <c r="K2867"/>
    </row>
    <row r="2868" spans="1:11" x14ac:dyDescent="0.25">
      <c r="A2868"/>
      <c r="B2868"/>
      <c r="C2868"/>
      <c r="D2868"/>
      <c r="E2868"/>
      <c r="F2868"/>
      <c r="G2868"/>
      <c r="H2868"/>
      <c r="I2868"/>
      <c r="J2868"/>
      <c r="K2868"/>
    </row>
    <row r="2869" spans="1:11" x14ac:dyDescent="0.25">
      <c r="A2869"/>
      <c r="B2869"/>
      <c r="C2869"/>
      <c r="D2869"/>
      <c r="E2869"/>
      <c r="F2869"/>
      <c r="G2869"/>
      <c r="H2869"/>
      <c r="I2869"/>
      <c r="J2869"/>
      <c r="K2869"/>
    </row>
    <row r="2870" spans="1:11" x14ac:dyDescent="0.25">
      <c r="A2870"/>
      <c r="B2870"/>
      <c r="C2870"/>
      <c r="D2870"/>
      <c r="E2870"/>
      <c r="F2870"/>
      <c r="G2870"/>
      <c r="H2870"/>
      <c r="I2870"/>
      <c r="J2870"/>
      <c r="K2870"/>
    </row>
    <row r="2871" spans="1:11" x14ac:dyDescent="0.25">
      <c r="A2871"/>
      <c r="B2871"/>
      <c r="C2871"/>
      <c r="D2871"/>
      <c r="E2871"/>
      <c r="F2871"/>
      <c r="G2871"/>
      <c r="H2871"/>
      <c r="I2871"/>
      <c r="J2871"/>
      <c r="K2871"/>
    </row>
    <row r="2872" spans="1:11" x14ac:dyDescent="0.25">
      <c r="A2872"/>
      <c r="B2872"/>
      <c r="C2872"/>
      <c r="D2872"/>
      <c r="E2872"/>
      <c r="F2872"/>
      <c r="G2872"/>
      <c r="H2872"/>
      <c r="I2872"/>
      <c r="J2872"/>
      <c r="K2872"/>
    </row>
    <row r="2873" spans="1:11" x14ac:dyDescent="0.25">
      <c r="A2873"/>
      <c r="B2873"/>
      <c r="C2873"/>
      <c r="D2873"/>
      <c r="E2873"/>
      <c r="F2873"/>
      <c r="G2873"/>
      <c r="H2873"/>
      <c r="I2873"/>
      <c r="J2873"/>
      <c r="K2873"/>
    </row>
    <row r="2874" spans="1:11" x14ac:dyDescent="0.25">
      <c r="A2874"/>
      <c r="B2874"/>
      <c r="C2874"/>
      <c r="D2874"/>
      <c r="E2874"/>
      <c r="F2874"/>
      <c r="G2874"/>
      <c r="H2874"/>
      <c r="I2874"/>
      <c r="J2874"/>
      <c r="K2874"/>
    </row>
    <row r="2875" spans="1:11" x14ac:dyDescent="0.25">
      <c r="A2875"/>
      <c r="B2875"/>
      <c r="C2875"/>
      <c r="D2875"/>
      <c r="E2875"/>
      <c r="F2875"/>
      <c r="G2875"/>
      <c r="H2875"/>
      <c r="I2875"/>
      <c r="J2875"/>
      <c r="K2875"/>
    </row>
    <row r="2876" spans="1:11" x14ac:dyDescent="0.25">
      <c r="A2876"/>
      <c r="B2876"/>
      <c r="C2876"/>
      <c r="D2876"/>
      <c r="E2876"/>
      <c r="F2876"/>
      <c r="G2876"/>
      <c r="H2876"/>
      <c r="I2876"/>
      <c r="J2876"/>
      <c r="K2876"/>
    </row>
    <row r="2877" spans="1:11" x14ac:dyDescent="0.25">
      <c r="A2877"/>
      <c r="B2877"/>
      <c r="C2877"/>
      <c r="D2877"/>
      <c r="E2877"/>
      <c r="F2877"/>
      <c r="G2877"/>
      <c r="H2877"/>
      <c r="I2877"/>
      <c r="J2877"/>
      <c r="K2877"/>
    </row>
    <row r="2878" spans="1:11" x14ac:dyDescent="0.25">
      <c r="A2878"/>
      <c r="B2878"/>
      <c r="C2878"/>
      <c r="D2878"/>
      <c r="E2878"/>
      <c r="F2878"/>
      <c r="G2878"/>
      <c r="H2878"/>
      <c r="I2878"/>
      <c r="J2878"/>
      <c r="K2878"/>
    </row>
    <row r="2879" spans="1:11" x14ac:dyDescent="0.25">
      <c r="A2879"/>
      <c r="B2879"/>
      <c r="C2879"/>
      <c r="D2879"/>
      <c r="E2879"/>
      <c r="F2879"/>
      <c r="G2879"/>
      <c r="H2879"/>
      <c r="I2879"/>
      <c r="J2879"/>
      <c r="K2879"/>
    </row>
    <row r="2880" spans="1:11" x14ac:dyDescent="0.25">
      <c r="A2880"/>
      <c r="B2880"/>
      <c r="C2880"/>
      <c r="D2880"/>
      <c r="E2880"/>
      <c r="F2880"/>
      <c r="G2880"/>
      <c r="H2880"/>
      <c r="I2880"/>
      <c r="J2880"/>
      <c r="K2880"/>
    </row>
    <row r="2881" spans="1:11" x14ac:dyDescent="0.25">
      <c r="A2881"/>
      <c r="B2881"/>
      <c r="C2881"/>
      <c r="D2881"/>
      <c r="E2881"/>
      <c r="F2881"/>
      <c r="G2881"/>
      <c r="H2881"/>
      <c r="I2881"/>
      <c r="J2881"/>
      <c r="K2881"/>
    </row>
    <row r="2882" spans="1:11" x14ac:dyDescent="0.25">
      <c r="A2882"/>
      <c r="B2882"/>
      <c r="C2882"/>
      <c r="D2882"/>
      <c r="E2882"/>
      <c r="F2882"/>
      <c r="G2882"/>
      <c r="H2882"/>
      <c r="I2882"/>
      <c r="J2882"/>
      <c r="K2882"/>
    </row>
    <row r="2883" spans="1:11" x14ac:dyDescent="0.25">
      <c r="A2883"/>
      <c r="B2883"/>
      <c r="C2883"/>
      <c r="D2883"/>
      <c r="E2883"/>
      <c r="F2883"/>
      <c r="G2883"/>
      <c r="H2883"/>
      <c r="I2883"/>
      <c r="J2883"/>
      <c r="K2883"/>
    </row>
    <row r="2884" spans="1:11" x14ac:dyDescent="0.25">
      <c r="A2884"/>
      <c r="B2884"/>
      <c r="C2884"/>
      <c r="D2884"/>
      <c r="E2884"/>
      <c r="F2884"/>
      <c r="G2884"/>
      <c r="H2884"/>
      <c r="I2884"/>
      <c r="J2884"/>
      <c r="K2884"/>
    </row>
    <row r="2885" spans="1:11" x14ac:dyDescent="0.25">
      <c r="A2885"/>
      <c r="B2885"/>
      <c r="C2885"/>
      <c r="D2885"/>
      <c r="E2885"/>
      <c r="F2885"/>
      <c r="G2885"/>
      <c r="H2885"/>
      <c r="I2885"/>
      <c r="J2885"/>
      <c r="K2885"/>
    </row>
    <row r="2886" spans="1:11" x14ac:dyDescent="0.25">
      <c r="A2886"/>
      <c r="B2886"/>
      <c r="C2886"/>
      <c r="D2886"/>
      <c r="E2886"/>
      <c r="F2886"/>
      <c r="G2886"/>
      <c r="H2886"/>
      <c r="I2886"/>
      <c r="J2886"/>
      <c r="K2886"/>
    </row>
    <row r="2887" spans="1:11" x14ac:dyDescent="0.25">
      <c r="A2887"/>
      <c r="B2887"/>
      <c r="C2887"/>
      <c r="D2887"/>
      <c r="E2887"/>
      <c r="F2887"/>
      <c r="G2887"/>
      <c r="H2887"/>
      <c r="I2887"/>
      <c r="J2887"/>
      <c r="K2887"/>
    </row>
    <row r="2888" spans="1:11" x14ac:dyDescent="0.25">
      <c r="A2888"/>
      <c r="B2888"/>
      <c r="C2888"/>
      <c r="D2888"/>
      <c r="E2888"/>
      <c r="F2888"/>
      <c r="G2888"/>
      <c r="H2888"/>
      <c r="I2888"/>
      <c r="J2888"/>
      <c r="K2888"/>
    </row>
    <row r="2889" spans="1:11" x14ac:dyDescent="0.25">
      <c r="A2889"/>
      <c r="B2889"/>
      <c r="C2889"/>
      <c r="D2889"/>
      <c r="E2889"/>
      <c r="F2889"/>
      <c r="G2889"/>
      <c r="H2889"/>
      <c r="I2889"/>
      <c r="J2889"/>
      <c r="K2889"/>
    </row>
    <row r="2890" spans="1:11" x14ac:dyDescent="0.25">
      <c r="A2890"/>
      <c r="B2890"/>
      <c r="C2890"/>
      <c r="D2890"/>
      <c r="E2890"/>
      <c r="F2890"/>
      <c r="G2890"/>
      <c r="H2890"/>
      <c r="I2890"/>
      <c r="J2890"/>
      <c r="K2890"/>
    </row>
    <row r="2891" spans="1:11" x14ac:dyDescent="0.25">
      <c r="A2891"/>
      <c r="B2891"/>
      <c r="C2891"/>
      <c r="D2891"/>
      <c r="E2891"/>
      <c r="F2891"/>
      <c r="G2891"/>
      <c r="H2891"/>
      <c r="I2891"/>
      <c r="J2891"/>
      <c r="K2891"/>
    </row>
    <row r="2892" spans="1:11" x14ac:dyDescent="0.25">
      <c r="A2892"/>
      <c r="B2892"/>
      <c r="C2892"/>
      <c r="D2892"/>
      <c r="E2892"/>
      <c r="F2892"/>
      <c r="G2892"/>
      <c r="H2892"/>
      <c r="I2892"/>
      <c r="J2892"/>
      <c r="K2892"/>
    </row>
    <row r="2893" spans="1:11" x14ac:dyDescent="0.25">
      <c r="A2893"/>
      <c r="B2893"/>
      <c r="C2893"/>
      <c r="D2893"/>
      <c r="E2893"/>
      <c r="F2893"/>
      <c r="G2893"/>
      <c r="H2893"/>
      <c r="I2893"/>
      <c r="J2893"/>
      <c r="K2893"/>
    </row>
    <row r="2894" spans="1:11" x14ac:dyDescent="0.25">
      <c r="A2894"/>
      <c r="B2894"/>
      <c r="C2894"/>
      <c r="D2894"/>
      <c r="E2894"/>
      <c r="F2894"/>
      <c r="G2894"/>
      <c r="H2894"/>
      <c r="I2894"/>
      <c r="J2894"/>
      <c r="K2894"/>
    </row>
    <row r="2895" spans="1:11" x14ac:dyDescent="0.25">
      <c r="A2895"/>
      <c r="B2895"/>
      <c r="C2895"/>
      <c r="D2895"/>
      <c r="E2895"/>
      <c r="F2895"/>
      <c r="G2895"/>
      <c r="H2895"/>
      <c r="I2895"/>
      <c r="J2895"/>
      <c r="K2895"/>
    </row>
    <row r="2896" spans="1:11" x14ac:dyDescent="0.25">
      <c r="A2896"/>
      <c r="B2896"/>
      <c r="C2896"/>
      <c r="D2896"/>
      <c r="E2896"/>
      <c r="F2896"/>
      <c r="G2896"/>
      <c r="H2896"/>
      <c r="I2896"/>
      <c r="J2896"/>
      <c r="K2896"/>
    </row>
    <row r="2897" spans="1:11" x14ac:dyDescent="0.25">
      <c r="A2897"/>
      <c r="B2897"/>
      <c r="C2897"/>
      <c r="D2897"/>
      <c r="E2897"/>
      <c r="F2897"/>
      <c r="G2897"/>
      <c r="H2897"/>
      <c r="I2897"/>
      <c r="J2897"/>
      <c r="K2897"/>
    </row>
    <row r="2898" spans="1:11" x14ac:dyDescent="0.25">
      <c r="A2898"/>
      <c r="B2898"/>
      <c r="C2898"/>
      <c r="D2898"/>
      <c r="E2898"/>
      <c r="F2898"/>
      <c r="G2898"/>
      <c r="H2898"/>
      <c r="I2898"/>
      <c r="J2898"/>
      <c r="K2898"/>
    </row>
    <row r="2899" spans="1:11" x14ac:dyDescent="0.25">
      <c r="A2899"/>
      <c r="B2899"/>
      <c r="C2899"/>
      <c r="D2899"/>
      <c r="E2899"/>
      <c r="F2899"/>
      <c r="G2899"/>
      <c r="H2899"/>
      <c r="I2899"/>
      <c r="J2899"/>
      <c r="K2899"/>
    </row>
    <row r="2900" spans="1:11" x14ac:dyDescent="0.25">
      <c r="A2900"/>
      <c r="B2900"/>
      <c r="C2900"/>
      <c r="D2900"/>
      <c r="E2900"/>
      <c r="F2900"/>
      <c r="G2900"/>
      <c r="H2900"/>
      <c r="I2900"/>
      <c r="J2900"/>
      <c r="K2900"/>
    </row>
    <row r="2901" spans="1:11" x14ac:dyDescent="0.25">
      <c r="A2901"/>
      <c r="B2901"/>
      <c r="C2901"/>
      <c r="D2901"/>
      <c r="E2901"/>
      <c r="F2901"/>
      <c r="G2901"/>
      <c r="H2901"/>
      <c r="I2901"/>
      <c r="J2901"/>
      <c r="K2901"/>
    </row>
    <row r="2902" spans="1:11" x14ac:dyDescent="0.25">
      <c r="A2902"/>
      <c r="B2902"/>
      <c r="C2902"/>
      <c r="D2902"/>
      <c r="E2902"/>
      <c r="F2902"/>
      <c r="G2902"/>
      <c r="H2902"/>
      <c r="I2902"/>
      <c r="J2902"/>
      <c r="K2902"/>
    </row>
    <row r="2903" spans="1:11" x14ac:dyDescent="0.25">
      <c r="A2903"/>
      <c r="B2903"/>
      <c r="C2903"/>
      <c r="D2903"/>
      <c r="E2903"/>
      <c r="F2903"/>
      <c r="G2903"/>
      <c r="H2903"/>
      <c r="I2903"/>
      <c r="J2903"/>
      <c r="K2903"/>
    </row>
    <row r="2904" spans="1:11" x14ac:dyDescent="0.25">
      <c r="A2904"/>
      <c r="B2904"/>
      <c r="C2904"/>
      <c r="D2904"/>
      <c r="E2904"/>
      <c r="F2904"/>
      <c r="G2904"/>
      <c r="H2904"/>
      <c r="I2904"/>
      <c r="J2904"/>
      <c r="K2904"/>
    </row>
    <row r="2905" spans="1:11" x14ac:dyDescent="0.25">
      <c r="A2905"/>
      <c r="B2905"/>
      <c r="C2905"/>
      <c r="D2905"/>
      <c r="E2905"/>
      <c r="F2905"/>
      <c r="G2905"/>
      <c r="H2905"/>
      <c r="I2905"/>
      <c r="J2905"/>
      <c r="K2905"/>
    </row>
    <row r="2906" spans="1:11" x14ac:dyDescent="0.25">
      <c r="A2906"/>
      <c r="B2906"/>
      <c r="C2906"/>
      <c r="D2906"/>
      <c r="E2906"/>
      <c r="F2906"/>
      <c r="G2906"/>
      <c r="H2906"/>
      <c r="I2906"/>
      <c r="J2906"/>
      <c r="K2906"/>
    </row>
    <row r="2907" spans="1:11" x14ac:dyDescent="0.25">
      <c r="A2907"/>
      <c r="B2907"/>
      <c r="C2907"/>
      <c r="D2907"/>
      <c r="E2907"/>
      <c r="F2907"/>
      <c r="G2907"/>
      <c r="H2907"/>
      <c r="I2907"/>
      <c r="J2907"/>
      <c r="K2907"/>
    </row>
    <row r="2908" spans="1:11" x14ac:dyDescent="0.25">
      <c r="A2908"/>
      <c r="B2908"/>
      <c r="C2908"/>
      <c r="D2908"/>
      <c r="E2908"/>
      <c r="F2908"/>
      <c r="G2908"/>
      <c r="H2908"/>
      <c r="I2908"/>
      <c r="J2908"/>
      <c r="K2908"/>
    </row>
    <row r="2909" spans="1:11" x14ac:dyDescent="0.25">
      <c r="A2909"/>
      <c r="B2909"/>
      <c r="C2909"/>
      <c r="D2909"/>
      <c r="E2909"/>
      <c r="F2909"/>
      <c r="G2909"/>
      <c r="H2909"/>
      <c r="I2909"/>
      <c r="J2909"/>
      <c r="K2909"/>
    </row>
    <row r="2910" spans="1:11" x14ac:dyDescent="0.25">
      <c r="A2910"/>
      <c r="B2910"/>
      <c r="C2910"/>
      <c r="D2910"/>
      <c r="E2910"/>
      <c r="F2910"/>
      <c r="G2910"/>
      <c r="H2910"/>
      <c r="I2910"/>
      <c r="J2910"/>
      <c r="K2910"/>
    </row>
    <row r="2911" spans="1:11" x14ac:dyDescent="0.25">
      <c r="A2911"/>
      <c r="B2911"/>
      <c r="C2911"/>
      <c r="D2911"/>
      <c r="E2911"/>
      <c r="F2911"/>
      <c r="G2911"/>
      <c r="H2911"/>
      <c r="I2911"/>
      <c r="J2911"/>
      <c r="K2911"/>
    </row>
    <row r="2912" spans="1:11" x14ac:dyDescent="0.25">
      <c r="A2912"/>
      <c r="B2912"/>
      <c r="C2912"/>
      <c r="D2912"/>
      <c r="E2912"/>
      <c r="F2912"/>
      <c r="G2912"/>
      <c r="H2912"/>
      <c r="I2912"/>
      <c r="J2912"/>
      <c r="K2912"/>
    </row>
    <row r="2913" spans="1:11" x14ac:dyDescent="0.25">
      <c r="A2913"/>
      <c r="B2913"/>
      <c r="C2913"/>
      <c r="D2913"/>
      <c r="E2913"/>
      <c r="F2913"/>
      <c r="G2913"/>
      <c r="H2913"/>
      <c r="I2913"/>
      <c r="J2913"/>
      <c r="K2913"/>
    </row>
    <row r="2914" spans="1:11" x14ac:dyDescent="0.25">
      <c r="A2914"/>
      <c r="B2914"/>
      <c r="C2914"/>
      <c r="D2914"/>
      <c r="E2914"/>
      <c r="F2914"/>
      <c r="G2914"/>
      <c r="H2914"/>
      <c r="I2914"/>
      <c r="J2914"/>
      <c r="K2914"/>
    </row>
    <row r="2915" spans="1:11" x14ac:dyDescent="0.25">
      <c r="A2915"/>
      <c r="B2915"/>
      <c r="C2915"/>
      <c r="D2915"/>
      <c r="E2915"/>
      <c r="F2915"/>
      <c r="G2915"/>
      <c r="H2915"/>
      <c r="I2915"/>
      <c r="J2915"/>
      <c r="K2915"/>
    </row>
    <row r="2916" spans="1:11" x14ac:dyDescent="0.25">
      <c r="A2916"/>
      <c r="B2916"/>
      <c r="C2916"/>
      <c r="D2916"/>
      <c r="E2916"/>
      <c r="F2916"/>
      <c r="G2916"/>
      <c r="H2916"/>
      <c r="I2916"/>
      <c r="J2916"/>
      <c r="K2916"/>
    </row>
    <row r="2917" spans="1:11" x14ac:dyDescent="0.25">
      <c r="A2917"/>
      <c r="B2917"/>
      <c r="C2917"/>
      <c r="D2917"/>
      <c r="E2917"/>
      <c r="F2917"/>
      <c r="G2917"/>
      <c r="H2917"/>
      <c r="I2917"/>
      <c r="J2917"/>
      <c r="K2917"/>
    </row>
    <row r="2918" spans="1:11" x14ac:dyDescent="0.25">
      <c r="A2918"/>
      <c r="B2918"/>
      <c r="C2918"/>
      <c r="D2918"/>
      <c r="E2918"/>
      <c r="F2918"/>
      <c r="G2918"/>
      <c r="H2918"/>
      <c r="I2918"/>
      <c r="J2918"/>
      <c r="K2918"/>
    </row>
    <row r="2919" spans="1:11" x14ac:dyDescent="0.25">
      <c r="A2919"/>
      <c r="B2919"/>
      <c r="C2919"/>
      <c r="D2919"/>
      <c r="E2919"/>
      <c r="F2919"/>
      <c r="G2919"/>
      <c r="H2919"/>
      <c r="I2919"/>
      <c r="J2919"/>
      <c r="K2919"/>
    </row>
    <row r="2920" spans="1:11" x14ac:dyDescent="0.25">
      <c r="A2920"/>
      <c r="B2920"/>
      <c r="C2920"/>
      <c r="D2920"/>
      <c r="E2920"/>
      <c r="F2920"/>
      <c r="G2920"/>
      <c r="H2920"/>
      <c r="I2920"/>
      <c r="J2920"/>
      <c r="K2920"/>
    </row>
    <row r="2921" spans="1:11" x14ac:dyDescent="0.25">
      <c r="A2921"/>
      <c r="B2921"/>
      <c r="C2921"/>
      <c r="D2921"/>
      <c r="E2921"/>
      <c r="F2921"/>
      <c r="G2921"/>
      <c r="H2921"/>
      <c r="I2921"/>
      <c r="J2921"/>
      <c r="K2921"/>
    </row>
    <row r="2922" spans="1:11" x14ac:dyDescent="0.25">
      <c r="A2922"/>
      <c r="B2922"/>
      <c r="C2922"/>
      <c r="D2922"/>
      <c r="E2922"/>
      <c r="F2922"/>
      <c r="G2922"/>
      <c r="H2922"/>
      <c r="I2922"/>
      <c r="J2922"/>
      <c r="K2922"/>
    </row>
    <row r="2923" spans="1:11" x14ac:dyDescent="0.25">
      <c r="A2923"/>
      <c r="B2923"/>
      <c r="C2923"/>
      <c r="D2923"/>
      <c r="E2923"/>
      <c r="F2923"/>
      <c r="G2923"/>
      <c r="H2923"/>
      <c r="I2923"/>
      <c r="J2923"/>
      <c r="K2923"/>
    </row>
    <row r="2924" spans="1:11" x14ac:dyDescent="0.25">
      <c r="A2924"/>
      <c r="B2924"/>
      <c r="C2924"/>
      <c r="D2924"/>
      <c r="E2924"/>
      <c r="F2924"/>
      <c r="G2924"/>
      <c r="H2924"/>
      <c r="I2924"/>
      <c r="J2924"/>
      <c r="K2924"/>
    </row>
    <row r="2925" spans="1:11" x14ac:dyDescent="0.25">
      <c r="A2925"/>
      <c r="B2925"/>
      <c r="C2925"/>
      <c r="D2925"/>
      <c r="E2925"/>
      <c r="F2925"/>
      <c r="G2925"/>
      <c r="H2925"/>
      <c r="I2925"/>
      <c r="J2925"/>
      <c r="K2925"/>
    </row>
    <row r="2926" spans="1:11" x14ac:dyDescent="0.25">
      <c r="A2926"/>
      <c r="B2926"/>
      <c r="C2926"/>
      <c r="D2926"/>
      <c r="E2926"/>
      <c r="F2926"/>
      <c r="G2926"/>
      <c r="H2926"/>
      <c r="I2926"/>
      <c r="J2926"/>
      <c r="K2926"/>
    </row>
    <row r="2927" spans="1:11" x14ac:dyDescent="0.25">
      <c r="A2927"/>
      <c r="B2927"/>
      <c r="C2927"/>
      <c r="D2927"/>
      <c r="E2927"/>
      <c r="F2927"/>
      <c r="G2927"/>
      <c r="H2927"/>
      <c r="I2927"/>
      <c r="J2927"/>
      <c r="K2927"/>
    </row>
    <row r="2928" spans="1:11" x14ac:dyDescent="0.25">
      <c r="A2928"/>
      <c r="B2928"/>
      <c r="C2928"/>
      <c r="D2928"/>
      <c r="E2928"/>
      <c r="F2928"/>
      <c r="G2928"/>
      <c r="H2928"/>
      <c r="I2928"/>
      <c r="J2928"/>
      <c r="K2928"/>
    </row>
    <row r="2929" spans="1:11" x14ac:dyDescent="0.25">
      <c r="A2929"/>
      <c r="B2929"/>
      <c r="C2929"/>
      <c r="D2929"/>
      <c r="E2929"/>
      <c r="F2929"/>
      <c r="G2929"/>
      <c r="H2929"/>
      <c r="I2929"/>
      <c r="J2929"/>
      <c r="K2929"/>
    </row>
    <row r="2930" spans="1:11" x14ac:dyDescent="0.25">
      <c r="A2930"/>
      <c r="B2930"/>
      <c r="C2930"/>
      <c r="D2930"/>
      <c r="E2930"/>
      <c r="F2930"/>
      <c r="G2930"/>
      <c r="H2930"/>
      <c r="I2930"/>
      <c r="J2930"/>
      <c r="K2930"/>
    </row>
    <row r="2931" spans="1:11" x14ac:dyDescent="0.25">
      <c r="A2931"/>
      <c r="B2931"/>
      <c r="C2931"/>
      <c r="D2931"/>
      <c r="E2931"/>
      <c r="F2931"/>
      <c r="G2931"/>
      <c r="H2931"/>
      <c r="I2931"/>
      <c r="J2931"/>
      <c r="K2931"/>
    </row>
    <row r="2932" spans="1:11" x14ac:dyDescent="0.25">
      <c r="A2932"/>
      <c r="B2932"/>
      <c r="C2932"/>
      <c r="D2932"/>
      <c r="E2932"/>
      <c r="F2932"/>
      <c r="G2932"/>
      <c r="H2932"/>
      <c r="I2932"/>
      <c r="J2932"/>
      <c r="K2932"/>
    </row>
    <row r="2933" spans="1:11" x14ac:dyDescent="0.25">
      <c r="A2933"/>
      <c r="B2933"/>
      <c r="C2933"/>
      <c r="D2933"/>
      <c r="E2933"/>
      <c r="F2933"/>
      <c r="G2933"/>
      <c r="H2933"/>
      <c r="I2933"/>
      <c r="J2933"/>
      <c r="K2933"/>
    </row>
    <row r="2934" spans="1:11" x14ac:dyDescent="0.25">
      <c r="A2934"/>
      <c r="B2934"/>
      <c r="C2934"/>
      <c r="D2934"/>
      <c r="E2934"/>
      <c r="F2934"/>
      <c r="G2934"/>
      <c r="H2934"/>
      <c r="I2934"/>
      <c r="J2934"/>
      <c r="K2934"/>
    </row>
    <row r="2935" spans="1:11" x14ac:dyDescent="0.25">
      <c r="A2935"/>
      <c r="B2935"/>
      <c r="C2935"/>
      <c r="D2935"/>
      <c r="E2935"/>
      <c r="F2935"/>
      <c r="G2935"/>
      <c r="H2935"/>
      <c r="I2935"/>
      <c r="J2935"/>
      <c r="K2935"/>
    </row>
    <row r="2936" spans="1:11" x14ac:dyDescent="0.25">
      <c r="A2936"/>
      <c r="B2936"/>
      <c r="C2936"/>
      <c r="D2936"/>
      <c r="E2936"/>
      <c r="F2936"/>
      <c r="G2936"/>
      <c r="H2936"/>
      <c r="I2936"/>
      <c r="J2936"/>
      <c r="K2936"/>
    </row>
    <row r="2937" spans="1:11" x14ac:dyDescent="0.25">
      <c r="A2937"/>
      <c r="B2937"/>
      <c r="C2937"/>
      <c r="D2937"/>
      <c r="E2937"/>
      <c r="F2937"/>
      <c r="G2937"/>
      <c r="H2937"/>
      <c r="I2937"/>
      <c r="J2937"/>
      <c r="K2937"/>
    </row>
    <row r="2938" spans="1:11" x14ac:dyDescent="0.25">
      <c r="A2938"/>
      <c r="B2938"/>
      <c r="C2938"/>
      <c r="D2938"/>
      <c r="E2938"/>
      <c r="F2938"/>
      <c r="G2938"/>
      <c r="H2938"/>
      <c r="I2938"/>
      <c r="J2938"/>
      <c r="K2938"/>
    </row>
    <row r="2939" spans="1:11" x14ac:dyDescent="0.25">
      <c r="A2939"/>
      <c r="B2939"/>
      <c r="C2939"/>
      <c r="D2939"/>
      <c r="E2939"/>
      <c r="F2939"/>
      <c r="G2939"/>
      <c r="H2939"/>
      <c r="I2939"/>
      <c r="J2939"/>
      <c r="K2939"/>
    </row>
    <row r="2940" spans="1:11" x14ac:dyDescent="0.25">
      <c r="A2940"/>
      <c r="B2940"/>
      <c r="C2940"/>
      <c r="D2940"/>
      <c r="E2940"/>
      <c r="F2940"/>
      <c r="G2940"/>
      <c r="H2940"/>
      <c r="I2940"/>
      <c r="J2940"/>
      <c r="K2940"/>
    </row>
    <row r="2941" spans="1:11" x14ac:dyDescent="0.25">
      <c r="A2941"/>
      <c r="B2941"/>
      <c r="C2941"/>
      <c r="D2941"/>
      <c r="E2941"/>
      <c r="F2941"/>
      <c r="G2941"/>
      <c r="H2941"/>
      <c r="I2941"/>
      <c r="J2941"/>
      <c r="K2941"/>
    </row>
    <row r="2942" spans="1:11" x14ac:dyDescent="0.25">
      <c r="A2942"/>
      <c r="B2942"/>
      <c r="C2942"/>
      <c r="D2942"/>
      <c r="E2942"/>
      <c r="F2942"/>
      <c r="G2942"/>
      <c r="H2942"/>
      <c r="I2942"/>
      <c r="J2942"/>
      <c r="K2942"/>
    </row>
    <row r="2943" spans="1:11" x14ac:dyDescent="0.25">
      <c r="A2943"/>
      <c r="B2943"/>
      <c r="C2943"/>
      <c r="D2943"/>
      <c r="E2943"/>
      <c r="F2943"/>
      <c r="G2943"/>
      <c r="H2943"/>
      <c r="I2943"/>
      <c r="J2943"/>
      <c r="K2943"/>
    </row>
    <row r="2944" spans="1:11" x14ac:dyDescent="0.25">
      <c r="A2944"/>
      <c r="B2944"/>
      <c r="C2944"/>
      <c r="D2944"/>
      <c r="E2944"/>
      <c r="F2944"/>
      <c r="G2944"/>
      <c r="H2944"/>
      <c r="I2944"/>
      <c r="J2944"/>
      <c r="K2944"/>
    </row>
    <row r="2945" spans="1:11" x14ac:dyDescent="0.25">
      <c r="A2945"/>
      <c r="B2945"/>
      <c r="C2945"/>
      <c r="D2945"/>
      <c r="E2945"/>
      <c r="F2945"/>
      <c r="G2945"/>
      <c r="H2945"/>
      <c r="I2945"/>
      <c r="J2945"/>
      <c r="K2945"/>
    </row>
    <row r="2946" spans="1:11" x14ac:dyDescent="0.25">
      <c r="A2946"/>
      <c r="B2946"/>
      <c r="C2946"/>
      <c r="D2946"/>
      <c r="E2946"/>
      <c r="F2946"/>
      <c r="G2946"/>
      <c r="H2946"/>
      <c r="I2946"/>
      <c r="J2946"/>
      <c r="K2946"/>
    </row>
    <row r="2947" spans="1:11" x14ac:dyDescent="0.25">
      <c r="A2947"/>
      <c r="B2947"/>
      <c r="C2947"/>
      <c r="D2947"/>
      <c r="E2947"/>
      <c r="F2947"/>
      <c r="G2947"/>
      <c r="H2947"/>
      <c r="I2947"/>
      <c r="J2947"/>
      <c r="K2947"/>
    </row>
    <row r="2948" spans="1:11" x14ac:dyDescent="0.25">
      <c r="A2948"/>
      <c r="B2948"/>
      <c r="C2948"/>
      <c r="D2948"/>
      <c r="E2948"/>
      <c r="F2948"/>
      <c r="G2948"/>
      <c r="H2948"/>
      <c r="I2948"/>
      <c r="J2948"/>
      <c r="K2948"/>
    </row>
    <row r="2949" spans="1:11" x14ac:dyDescent="0.25">
      <c r="A2949"/>
      <c r="B2949"/>
      <c r="C2949"/>
      <c r="D2949"/>
      <c r="E2949"/>
      <c r="F2949"/>
      <c r="G2949"/>
      <c r="H2949"/>
      <c r="I2949"/>
      <c r="J2949"/>
      <c r="K2949"/>
    </row>
    <row r="2950" spans="1:11" x14ac:dyDescent="0.25">
      <c r="A2950"/>
      <c r="B2950"/>
      <c r="C2950"/>
      <c r="D2950"/>
      <c r="E2950"/>
      <c r="F2950"/>
      <c r="G2950"/>
      <c r="H2950"/>
      <c r="I2950"/>
      <c r="J2950"/>
      <c r="K2950"/>
    </row>
    <row r="2951" spans="1:11" x14ac:dyDescent="0.25">
      <c r="A2951"/>
      <c r="B2951"/>
      <c r="C2951"/>
      <c r="D2951"/>
      <c r="E2951"/>
      <c r="F2951"/>
      <c r="G2951"/>
      <c r="H2951"/>
      <c r="I2951"/>
      <c r="J2951"/>
      <c r="K2951"/>
    </row>
    <row r="2952" spans="1:11" x14ac:dyDescent="0.25">
      <c r="A2952"/>
      <c r="B2952"/>
      <c r="C2952"/>
      <c r="D2952"/>
      <c r="E2952"/>
      <c r="F2952"/>
      <c r="G2952"/>
      <c r="H2952"/>
      <c r="I2952"/>
      <c r="J2952"/>
      <c r="K2952"/>
    </row>
    <row r="2953" spans="1:11" x14ac:dyDescent="0.25">
      <c r="A2953"/>
      <c r="B2953"/>
      <c r="C2953"/>
      <c r="D2953"/>
      <c r="E2953"/>
      <c r="F2953"/>
      <c r="G2953"/>
      <c r="H2953"/>
      <c r="I2953"/>
      <c r="J2953"/>
      <c r="K2953"/>
    </row>
    <row r="2954" spans="1:11" x14ac:dyDescent="0.25">
      <c r="A2954"/>
      <c r="B2954"/>
      <c r="C2954"/>
      <c r="D2954"/>
      <c r="E2954"/>
      <c r="F2954"/>
      <c r="G2954"/>
      <c r="H2954"/>
      <c r="I2954"/>
      <c r="J2954"/>
      <c r="K2954"/>
    </row>
    <row r="2955" spans="1:11" x14ac:dyDescent="0.25">
      <c r="A2955"/>
      <c r="B2955"/>
      <c r="C2955"/>
      <c r="D2955"/>
      <c r="E2955"/>
      <c r="F2955"/>
      <c r="G2955"/>
      <c r="H2955"/>
      <c r="I2955"/>
      <c r="J2955"/>
      <c r="K2955"/>
    </row>
    <row r="2956" spans="1:11" x14ac:dyDescent="0.25">
      <c r="A2956"/>
      <c r="B2956"/>
      <c r="C2956"/>
      <c r="D2956"/>
      <c r="E2956"/>
      <c r="F2956"/>
      <c r="G2956"/>
      <c r="H2956"/>
      <c r="I2956"/>
      <c r="J2956"/>
      <c r="K2956"/>
    </row>
    <row r="2957" spans="1:11" x14ac:dyDescent="0.25">
      <c r="A2957"/>
      <c r="B2957"/>
      <c r="C2957"/>
      <c r="D2957"/>
      <c r="E2957"/>
      <c r="F2957"/>
      <c r="G2957"/>
      <c r="H2957"/>
      <c r="I2957"/>
      <c r="J2957"/>
      <c r="K2957"/>
    </row>
    <row r="2958" spans="1:11" x14ac:dyDescent="0.25">
      <c r="A2958"/>
      <c r="B2958"/>
      <c r="C2958"/>
      <c r="D2958"/>
      <c r="E2958"/>
      <c r="F2958"/>
      <c r="G2958"/>
      <c r="H2958"/>
      <c r="I2958"/>
      <c r="J2958"/>
      <c r="K2958"/>
    </row>
    <row r="2959" spans="1:11" x14ac:dyDescent="0.25">
      <c r="A2959"/>
      <c r="B2959"/>
      <c r="C2959"/>
      <c r="D2959"/>
      <c r="E2959"/>
      <c r="F2959"/>
      <c r="G2959"/>
      <c r="H2959"/>
      <c r="I2959"/>
      <c r="J2959"/>
      <c r="K2959"/>
    </row>
    <row r="2960" spans="1:11" x14ac:dyDescent="0.25">
      <c r="A2960"/>
      <c r="B2960"/>
      <c r="C2960"/>
      <c r="D2960"/>
      <c r="E2960"/>
      <c r="F2960"/>
      <c r="G2960"/>
      <c r="H2960"/>
      <c r="I2960"/>
      <c r="J2960"/>
      <c r="K2960"/>
    </row>
    <row r="2961" spans="1:11" x14ac:dyDescent="0.25">
      <c r="A2961"/>
      <c r="B2961"/>
      <c r="C2961"/>
      <c r="D2961"/>
      <c r="E2961"/>
      <c r="F2961"/>
      <c r="G2961"/>
      <c r="H2961"/>
      <c r="I2961"/>
      <c r="J2961"/>
      <c r="K2961"/>
    </row>
    <row r="2962" spans="1:11" x14ac:dyDescent="0.25">
      <c r="A2962"/>
      <c r="B2962"/>
      <c r="C2962"/>
      <c r="D2962"/>
      <c r="E2962"/>
      <c r="F2962"/>
      <c r="G2962"/>
      <c r="H2962"/>
      <c r="I2962"/>
      <c r="J2962"/>
      <c r="K2962"/>
    </row>
    <row r="2963" spans="1:11" x14ac:dyDescent="0.25">
      <c r="A2963"/>
      <c r="B2963"/>
      <c r="C2963"/>
      <c r="D2963"/>
      <c r="E2963"/>
      <c r="F2963"/>
      <c r="G2963"/>
      <c r="H2963"/>
      <c r="I2963"/>
      <c r="J2963"/>
      <c r="K2963"/>
    </row>
    <row r="2964" spans="1:11" x14ac:dyDescent="0.25">
      <c r="A2964"/>
      <c r="B2964"/>
      <c r="C2964"/>
      <c r="D2964"/>
      <c r="E2964"/>
      <c r="F2964"/>
      <c r="G2964"/>
      <c r="H2964"/>
      <c r="I2964"/>
      <c r="J2964"/>
      <c r="K2964"/>
    </row>
    <row r="2965" spans="1:11" x14ac:dyDescent="0.25">
      <c r="A2965"/>
      <c r="B2965"/>
      <c r="C2965"/>
      <c r="D2965"/>
      <c r="E2965"/>
      <c r="F2965"/>
      <c r="G2965"/>
      <c r="H2965"/>
      <c r="I2965"/>
      <c r="J2965"/>
      <c r="K2965"/>
    </row>
    <row r="2966" spans="1:11" x14ac:dyDescent="0.25">
      <c r="A2966"/>
      <c r="B2966"/>
      <c r="C2966"/>
      <c r="D2966"/>
      <c r="E2966"/>
      <c r="F2966"/>
      <c r="G2966"/>
      <c r="H2966"/>
      <c r="I2966"/>
      <c r="J2966"/>
      <c r="K2966"/>
    </row>
    <row r="2967" spans="1:11" x14ac:dyDescent="0.25">
      <c r="A2967"/>
      <c r="B2967"/>
      <c r="C2967"/>
      <c r="D2967"/>
      <c r="E2967"/>
      <c r="F2967"/>
      <c r="G2967"/>
      <c r="H2967"/>
      <c r="I2967"/>
      <c r="J2967"/>
      <c r="K2967"/>
    </row>
    <row r="2968" spans="1:11" x14ac:dyDescent="0.25">
      <c r="A2968"/>
      <c r="B2968"/>
      <c r="C2968"/>
      <c r="D2968"/>
      <c r="E2968"/>
      <c r="F2968"/>
      <c r="G2968"/>
      <c r="H2968"/>
      <c r="I2968"/>
      <c r="J2968"/>
      <c r="K2968"/>
    </row>
    <row r="2969" spans="1:11" x14ac:dyDescent="0.25">
      <c r="A2969"/>
      <c r="B2969"/>
      <c r="C2969"/>
      <c r="D2969"/>
      <c r="E2969"/>
      <c r="F2969"/>
      <c r="G2969"/>
      <c r="H2969"/>
      <c r="I2969"/>
      <c r="J2969"/>
      <c r="K2969"/>
    </row>
    <row r="2970" spans="1:11" x14ac:dyDescent="0.25">
      <c r="A2970"/>
      <c r="B2970"/>
      <c r="C2970"/>
      <c r="D2970"/>
      <c r="E2970"/>
      <c r="F2970"/>
      <c r="G2970"/>
      <c r="H2970"/>
      <c r="I2970"/>
      <c r="J2970"/>
      <c r="K2970"/>
    </row>
    <row r="2971" spans="1:11" x14ac:dyDescent="0.25">
      <c r="A2971"/>
      <c r="B2971"/>
      <c r="C2971"/>
      <c r="D2971"/>
      <c r="E2971"/>
      <c r="F2971"/>
      <c r="G2971"/>
      <c r="H2971"/>
      <c r="I2971"/>
      <c r="J2971"/>
      <c r="K2971"/>
    </row>
    <row r="2972" spans="1:11" x14ac:dyDescent="0.25">
      <c r="A2972"/>
      <c r="B2972"/>
      <c r="C2972"/>
      <c r="D2972"/>
      <c r="E2972"/>
      <c r="F2972"/>
      <c r="G2972"/>
      <c r="H2972"/>
      <c r="I2972"/>
      <c r="J2972"/>
      <c r="K2972"/>
    </row>
    <row r="2973" spans="1:11" x14ac:dyDescent="0.25">
      <c r="A2973"/>
      <c r="B2973"/>
      <c r="C2973"/>
      <c r="D2973"/>
      <c r="E2973"/>
      <c r="F2973"/>
      <c r="G2973"/>
      <c r="H2973"/>
      <c r="I2973"/>
      <c r="J2973"/>
      <c r="K2973"/>
    </row>
    <row r="2974" spans="1:11" x14ac:dyDescent="0.25">
      <c r="A2974"/>
      <c r="B2974"/>
      <c r="C2974"/>
      <c r="D2974"/>
      <c r="E2974"/>
      <c r="F2974"/>
      <c r="G2974"/>
      <c r="H2974"/>
      <c r="I2974"/>
      <c r="J2974"/>
      <c r="K2974"/>
    </row>
    <row r="2975" spans="1:11" x14ac:dyDescent="0.25">
      <c r="A2975"/>
      <c r="B2975"/>
      <c r="C2975"/>
      <c r="D2975"/>
      <c r="E2975"/>
      <c r="F2975"/>
      <c r="G2975"/>
      <c r="H2975"/>
      <c r="I2975"/>
      <c r="J2975"/>
      <c r="K2975"/>
    </row>
    <row r="2976" spans="1:11" x14ac:dyDescent="0.25">
      <c r="A2976"/>
      <c r="B2976"/>
      <c r="C2976"/>
      <c r="D2976"/>
      <c r="E2976"/>
      <c r="F2976"/>
      <c r="G2976"/>
      <c r="H2976"/>
      <c r="I2976"/>
      <c r="J2976"/>
      <c r="K2976"/>
    </row>
    <row r="2977" spans="1:11" x14ac:dyDescent="0.25">
      <c r="A2977"/>
      <c r="B2977"/>
      <c r="C2977"/>
      <c r="D2977"/>
      <c r="E2977"/>
      <c r="F2977"/>
      <c r="G2977"/>
      <c r="H2977"/>
      <c r="I2977"/>
      <c r="J2977"/>
      <c r="K2977"/>
    </row>
    <row r="2978" spans="1:11" x14ac:dyDescent="0.25">
      <c r="A2978"/>
      <c r="B2978"/>
      <c r="C2978"/>
      <c r="D2978"/>
      <c r="E2978"/>
      <c r="F2978"/>
      <c r="G2978"/>
      <c r="H2978"/>
      <c r="I2978"/>
      <c r="J2978"/>
      <c r="K2978"/>
    </row>
    <row r="2979" spans="1:11" x14ac:dyDescent="0.25">
      <c r="A2979"/>
      <c r="B2979"/>
      <c r="C2979"/>
      <c r="D2979"/>
      <c r="E2979"/>
      <c r="F2979"/>
      <c r="G2979"/>
      <c r="H2979"/>
      <c r="I2979"/>
      <c r="J2979"/>
      <c r="K2979"/>
    </row>
    <row r="2980" spans="1:11" x14ac:dyDescent="0.25">
      <c r="A2980"/>
      <c r="B2980"/>
      <c r="C2980"/>
      <c r="D2980"/>
      <c r="E2980"/>
      <c r="F2980"/>
      <c r="G2980"/>
      <c r="H2980"/>
      <c r="I2980"/>
      <c r="J2980"/>
      <c r="K2980"/>
    </row>
    <row r="2981" spans="1:11" x14ac:dyDescent="0.25">
      <c r="A2981"/>
      <c r="B2981"/>
      <c r="C2981"/>
      <c r="D2981"/>
      <c r="E2981"/>
      <c r="F2981"/>
      <c r="G2981"/>
      <c r="H2981"/>
      <c r="I2981"/>
      <c r="J2981"/>
      <c r="K2981"/>
    </row>
    <row r="2982" spans="1:11" x14ac:dyDescent="0.25">
      <c r="A2982"/>
      <c r="B2982"/>
      <c r="C2982"/>
      <c r="D2982"/>
      <c r="E2982"/>
      <c r="F2982"/>
      <c r="G2982"/>
      <c r="H2982"/>
      <c r="I2982"/>
      <c r="J2982"/>
      <c r="K2982"/>
    </row>
    <row r="2983" spans="1:11" x14ac:dyDescent="0.25">
      <c r="A2983"/>
      <c r="B2983"/>
      <c r="C2983"/>
      <c r="D2983"/>
      <c r="E2983"/>
      <c r="F2983"/>
      <c r="G2983"/>
      <c r="H2983"/>
      <c r="I2983"/>
      <c r="J2983"/>
      <c r="K2983"/>
    </row>
    <row r="2984" spans="1:11" x14ac:dyDescent="0.25">
      <c r="A2984"/>
      <c r="B2984"/>
      <c r="C2984"/>
      <c r="D2984"/>
      <c r="E2984"/>
      <c r="F2984"/>
      <c r="G2984"/>
      <c r="H2984"/>
      <c r="I2984"/>
      <c r="J2984"/>
      <c r="K2984"/>
    </row>
    <row r="2985" spans="1:11" x14ac:dyDescent="0.25">
      <c r="A2985"/>
      <c r="B2985"/>
      <c r="C2985"/>
      <c r="D2985"/>
      <c r="E2985"/>
      <c r="F2985"/>
      <c r="G2985"/>
      <c r="H2985"/>
      <c r="I2985"/>
      <c r="J2985"/>
      <c r="K2985"/>
    </row>
    <row r="2986" spans="1:11" x14ac:dyDescent="0.25">
      <c r="A2986"/>
      <c r="B2986"/>
      <c r="C2986"/>
      <c r="D2986"/>
      <c r="E2986"/>
      <c r="F2986"/>
      <c r="G2986"/>
      <c r="H2986"/>
      <c r="I2986"/>
      <c r="J2986"/>
      <c r="K2986"/>
    </row>
    <row r="2987" spans="1:11" x14ac:dyDescent="0.25">
      <c r="A2987"/>
      <c r="B2987"/>
      <c r="C2987"/>
      <c r="D2987"/>
      <c r="E2987"/>
      <c r="F2987"/>
      <c r="G2987"/>
      <c r="H2987"/>
      <c r="I2987"/>
      <c r="J2987"/>
      <c r="K2987"/>
    </row>
    <row r="2988" spans="1:11" x14ac:dyDescent="0.25">
      <c r="A2988"/>
      <c r="B2988"/>
      <c r="C2988"/>
      <c r="D2988"/>
      <c r="E2988"/>
      <c r="F2988"/>
      <c r="G2988"/>
      <c r="H2988"/>
      <c r="I2988"/>
      <c r="J2988"/>
      <c r="K2988"/>
    </row>
    <row r="2989" spans="1:11" x14ac:dyDescent="0.25">
      <c r="A2989"/>
      <c r="B2989"/>
      <c r="C2989"/>
      <c r="D2989"/>
      <c r="E2989"/>
      <c r="F2989"/>
      <c r="G2989"/>
      <c r="H2989"/>
      <c r="I2989"/>
      <c r="J2989"/>
      <c r="K2989"/>
    </row>
    <row r="2990" spans="1:11" x14ac:dyDescent="0.25">
      <c r="A2990"/>
      <c r="B2990"/>
      <c r="C2990"/>
      <c r="D2990"/>
      <c r="E2990"/>
      <c r="F2990"/>
      <c r="G2990"/>
      <c r="H2990"/>
      <c r="I2990"/>
      <c r="J2990"/>
      <c r="K2990"/>
    </row>
    <row r="2991" spans="1:11" x14ac:dyDescent="0.25">
      <c r="A2991"/>
      <c r="B2991"/>
      <c r="C2991"/>
      <c r="D2991"/>
      <c r="E2991"/>
      <c r="F2991"/>
      <c r="G2991"/>
      <c r="H2991"/>
      <c r="I2991"/>
      <c r="J2991"/>
      <c r="K2991"/>
    </row>
    <row r="2992" spans="1:11" x14ac:dyDescent="0.25">
      <c r="A2992"/>
      <c r="B2992"/>
      <c r="C2992"/>
      <c r="D2992"/>
      <c r="E2992"/>
      <c r="F2992"/>
      <c r="G2992"/>
      <c r="H2992"/>
      <c r="I2992"/>
      <c r="J2992"/>
      <c r="K2992"/>
    </row>
    <row r="2993" spans="1:11" x14ac:dyDescent="0.25">
      <c r="A2993"/>
      <c r="B2993"/>
      <c r="C2993"/>
      <c r="D2993"/>
      <c r="E2993"/>
      <c r="F2993"/>
      <c r="G2993"/>
      <c r="H2993"/>
      <c r="I2993"/>
      <c r="J2993"/>
      <c r="K2993"/>
    </row>
    <row r="2994" spans="1:11" x14ac:dyDescent="0.25">
      <c r="A2994"/>
      <c r="B2994"/>
      <c r="C2994"/>
      <c r="D2994"/>
      <c r="E2994"/>
      <c r="F2994"/>
      <c r="G2994"/>
      <c r="H2994"/>
      <c r="I2994"/>
      <c r="J2994"/>
      <c r="K2994"/>
    </row>
    <row r="2995" spans="1:11" x14ac:dyDescent="0.25">
      <c r="A2995"/>
      <c r="B2995"/>
      <c r="C2995"/>
      <c r="D2995"/>
      <c r="E2995"/>
      <c r="F2995"/>
      <c r="G2995"/>
      <c r="H2995"/>
      <c r="I2995"/>
      <c r="J2995"/>
      <c r="K2995"/>
    </row>
    <row r="2996" spans="1:11" x14ac:dyDescent="0.25">
      <c r="A2996"/>
      <c r="B2996"/>
      <c r="C2996"/>
      <c r="D2996"/>
      <c r="E2996"/>
      <c r="F2996"/>
      <c r="G2996"/>
      <c r="H2996"/>
      <c r="I2996"/>
      <c r="J2996"/>
      <c r="K2996"/>
    </row>
    <row r="2997" spans="1:11" x14ac:dyDescent="0.25">
      <c r="A2997"/>
      <c r="B2997"/>
      <c r="C2997"/>
      <c r="D2997"/>
      <c r="E2997"/>
      <c r="F2997"/>
      <c r="G2997"/>
      <c r="H2997"/>
      <c r="I2997"/>
      <c r="J2997"/>
      <c r="K2997"/>
    </row>
    <row r="2998" spans="1:11" x14ac:dyDescent="0.25">
      <c r="A2998"/>
      <c r="B2998"/>
      <c r="C2998"/>
      <c r="D2998"/>
      <c r="E2998"/>
      <c r="F2998"/>
      <c r="G2998"/>
      <c r="H2998"/>
      <c r="I2998"/>
      <c r="J2998"/>
      <c r="K2998"/>
    </row>
    <row r="2999" spans="1:11" x14ac:dyDescent="0.25">
      <c r="A2999"/>
      <c r="B2999"/>
      <c r="C2999"/>
      <c r="D2999"/>
      <c r="E2999"/>
      <c r="F2999"/>
      <c r="G2999"/>
      <c r="H2999"/>
      <c r="I2999"/>
      <c r="J2999"/>
      <c r="K2999"/>
    </row>
    <row r="3000" spans="1:11" x14ac:dyDescent="0.25">
      <c r="A3000"/>
      <c r="B3000"/>
      <c r="C3000"/>
      <c r="D3000"/>
      <c r="E3000"/>
      <c r="F3000"/>
      <c r="G3000"/>
      <c r="H3000"/>
      <c r="I3000"/>
      <c r="J3000"/>
      <c r="K3000"/>
    </row>
    <row r="3001" spans="1:11" x14ac:dyDescent="0.25">
      <c r="A3001"/>
      <c r="B3001"/>
      <c r="C3001"/>
      <c r="D3001"/>
      <c r="E3001"/>
      <c r="F3001"/>
      <c r="G3001"/>
      <c r="H3001"/>
      <c r="I3001"/>
      <c r="J3001"/>
      <c r="K3001"/>
    </row>
    <row r="3002" spans="1:11" x14ac:dyDescent="0.25">
      <c r="A3002"/>
      <c r="B3002"/>
      <c r="C3002"/>
      <c r="D3002"/>
      <c r="E3002"/>
      <c r="F3002"/>
      <c r="G3002"/>
      <c r="H3002"/>
      <c r="I3002"/>
      <c r="J3002"/>
      <c r="K3002"/>
    </row>
    <row r="3003" spans="1:11" x14ac:dyDescent="0.25">
      <c r="A3003"/>
      <c r="B3003"/>
      <c r="C3003"/>
      <c r="D3003"/>
      <c r="E3003"/>
      <c r="F3003"/>
      <c r="G3003"/>
      <c r="H3003"/>
      <c r="I3003"/>
      <c r="J3003"/>
      <c r="K3003"/>
    </row>
    <row r="3004" spans="1:11" x14ac:dyDescent="0.25">
      <c r="A3004"/>
      <c r="B3004"/>
      <c r="C3004"/>
      <c r="D3004"/>
      <c r="E3004"/>
      <c r="F3004"/>
      <c r="G3004"/>
      <c r="H3004"/>
      <c r="I3004"/>
      <c r="J3004"/>
      <c r="K3004"/>
    </row>
    <row r="3005" spans="1:11" x14ac:dyDescent="0.25">
      <c r="A3005"/>
      <c r="B3005"/>
      <c r="C3005"/>
      <c r="D3005"/>
      <c r="E3005"/>
      <c r="F3005"/>
      <c r="G3005"/>
      <c r="H3005"/>
      <c r="I3005"/>
      <c r="J3005"/>
      <c r="K3005"/>
    </row>
    <row r="3006" spans="1:11" x14ac:dyDescent="0.25">
      <c r="A3006"/>
      <c r="B3006"/>
      <c r="C3006"/>
      <c r="D3006"/>
      <c r="E3006"/>
      <c r="F3006"/>
      <c r="G3006"/>
      <c r="H3006"/>
      <c r="I3006"/>
      <c r="J3006"/>
      <c r="K3006"/>
    </row>
    <row r="3007" spans="1:11" x14ac:dyDescent="0.25">
      <c r="A3007"/>
      <c r="B3007"/>
      <c r="C3007"/>
      <c r="D3007"/>
      <c r="E3007"/>
      <c r="F3007"/>
      <c r="G3007"/>
      <c r="H3007"/>
      <c r="I3007"/>
      <c r="J3007"/>
      <c r="K3007"/>
    </row>
    <row r="3008" spans="1:11" x14ac:dyDescent="0.25">
      <c r="A3008"/>
      <c r="B3008"/>
      <c r="C3008"/>
      <c r="D3008"/>
      <c r="E3008"/>
      <c r="F3008"/>
      <c r="G3008"/>
      <c r="H3008"/>
      <c r="I3008"/>
      <c r="J3008"/>
      <c r="K3008"/>
    </row>
    <row r="3009" spans="1:11" x14ac:dyDescent="0.25">
      <c r="A3009"/>
      <c r="B3009"/>
      <c r="C3009"/>
      <c r="D3009"/>
      <c r="E3009"/>
      <c r="F3009"/>
      <c r="G3009"/>
      <c r="H3009"/>
      <c r="I3009"/>
      <c r="J3009"/>
      <c r="K3009"/>
    </row>
    <row r="3010" spans="1:11" x14ac:dyDescent="0.25">
      <c r="A3010"/>
      <c r="B3010"/>
      <c r="C3010"/>
      <c r="D3010"/>
      <c r="E3010"/>
      <c r="F3010"/>
      <c r="G3010"/>
      <c r="H3010"/>
      <c r="I3010"/>
      <c r="J3010"/>
      <c r="K3010"/>
    </row>
    <row r="3011" spans="1:11" x14ac:dyDescent="0.25">
      <c r="A3011"/>
      <c r="B3011"/>
      <c r="C3011"/>
      <c r="D3011"/>
      <c r="E3011"/>
      <c r="F3011"/>
      <c r="G3011"/>
      <c r="H3011"/>
      <c r="I3011"/>
      <c r="J3011"/>
      <c r="K3011"/>
    </row>
    <row r="3012" spans="1:11" x14ac:dyDescent="0.25">
      <c r="A3012"/>
      <c r="B3012"/>
      <c r="C3012"/>
      <c r="D3012"/>
      <c r="E3012"/>
      <c r="F3012"/>
      <c r="G3012"/>
      <c r="H3012"/>
      <c r="I3012"/>
      <c r="J3012"/>
      <c r="K3012"/>
    </row>
    <row r="3013" spans="1:11" x14ac:dyDescent="0.25">
      <c r="A3013"/>
      <c r="B3013"/>
      <c r="C3013"/>
      <c r="D3013"/>
      <c r="E3013"/>
      <c r="F3013"/>
      <c r="G3013"/>
      <c r="H3013"/>
      <c r="I3013"/>
      <c r="J3013"/>
      <c r="K3013"/>
    </row>
    <row r="3014" spans="1:11" x14ac:dyDescent="0.25">
      <c r="A3014"/>
      <c r="B3014"/>
      <c r="C3014"/>
      <c r="D3014"/>
      <c r="E3014"/>
      <c r="F3014"/>
      <c r="G3014"/>
      <c r="H3014"/>
      <c r="I3014"/>
      <c r="J3014"/>
      <c r="K3014"/>
    </row>
    <row r="3015" spans="1:11" x14ac:dyDescent="0.25">
      <c r="A3015"/>
      <c r="B3015"/>
      <c r="C3015"/>
      <c r="D3015"/>
      <c r="E3015"/>
      <c r="F3015"/>
      <c r="G3015"/>
      <c r="H3015"/>
      <c r="I3015"/>
      <c r="J3015"/>
      <c r="K3015"/>
    </row>
    <row r="3016" spans="1:11" x14ac:dyDescent="0.25">
      <c r="A3016"/>
      <c r="B3016"/>
      <c r="C3016"/>
      <c r="D3016"/>
      <c r="E3016"/>
      <c r="F3016"/>
      <c r="G3016"/>
      <c r="H3016"/>
      <c r="I3016"/>
      <c r="J3016"/>
      <c r="K3016"/>
    </row>
    <row r="3017" spans="1:11" x14ac:dyDescent="0.25">
      <c r="A3017"/>
      <c r="B3017"/>
      <c r="C3017"/>
      <c r="D3017"/>
      <c r="E3017"/>
      <c r="F3017"/>
      <c r="G3017"/>
      <c r="H3017"/>
      <c r="I3017"/>
      <c r="J3017"/>
      <c r="K3017"/>
    </row>
    <row r="3018" spans="1:11" x14ac:dyDescent="0.25">
      <c r="A3018"/>
      <c r="B3018"/>
      <c r="C3018"/>
      <c r="D3018"/>
      <c r="E3018"/>
      <c r="F3018"/>
      <c r="G3018"/>
      <c r="H3018"/>
      <c r="I3018"/>
      <c r="J3018"/>
      <c r="K3018"/>
    </row>
    <row r="3019" spans="1:11" x14ac:dyDescent="0.25">
      <c r="A3019"/>
      <c r="B3019"/>
      <c r="C3019"/>
      <c r="D3019"/>
      <c r="E3019"/>
      <c r="F3019"/>
      <c r="G3019"/>
      <c r="H3019"/>
      <c r="I3019"/>
      <c r="J3019"/>
      <c r="K3019"/>
    </row>
    <row r="3020" spans="1:11" x14ac:dyDescent="0.25">
      <c r="A3020"/>
      <c r="B3020"/>
      <c r="C3020"/>
      <c r="D3020"/>
      <c r="E3020"/>
      <c r="F3020"/>
      <c r="G3020"/>
      <c r="H3020"/>
      <c r="I3020"/>
      <c r="J3020"/>
      <c r="K3020"/>
    </row>
    <row r="3021" spans="1:11" x14ac:dyDescent="0.25">
      <c r="A3021"/>
      <c r="B3021"/>
      <c r="C3021"/>
      <c r="D3021"/>
      <c r="E3021"/>
      <c r="F3021"/>
      <c r="G3021"/>
      <c r="H3021"/>
      <c r="I3021"/>
      <c r="J3021"/>
      <c r="K3021"/>
    </row>
    <row r="3022" spans="1:11" x14ac:dyDescent="0.25">
      <c r="A3022"/>
      <c r="B3022"/>
      <c r="C3022"/>
      <c r="D3022"/>
      <c r="E3022"/>
      <c r="F3022"/>
      <c r="G3022"/>
      <c r="H3022"/>
      <c r="I3022"/>
      <c r="J3022"/>
      <c r="K3022"/>
    </row>
    <row r="3023" spans="1:11" x14ac:dyDescent="0.25">
      <c r="A3023"/>
      <c r="B3023"/>
      <c r="C3023"/>
      <c r="D3023"/>
      <c r="E3023"/>
      <c r="F3023"/>
      <c r="G3023"/>
      <c r="H3023"/>
      <c r="I3023"/>
      <c r="J3023"/>
      <c r="K3023"/>
    </row>
    <row r="3024" spans="1:11" x14ac:dyDescent="0.25">
      <c r="A3024"/>
      <c r="B3024"/>
      <c r="C3024"/>
      <c r="D3024"/>
      <c r="E3024"/>
      <c r="F3024"/>
      <c r="G3024"/>
      <c r="H3024"/>
      <c r="I3024"/>
      <c r="J3024"/>
      <c r="K3024"/>
    </row>
    <row r="3025" spans="1:11" x14ac:dyDescent="0.25">
      <c r="A3025"/>
      <c r="B3025"/>
      <c r="C3025"/>
      <c r="D3025"/>
      <c r="E3025"/>
      <c r="F3025"/>
      <c r="G3025"/>
      <c r="H3025"/>
      <c r="I3025"/>
      <c r="J3025"/>
      <c r="K3025"/>
    </row>
    <row r="3026" spans="1:11" x14ac:dyDescent="0.25">
      <c r="A3026"/>
      <c r="B3026"/>
      <c r="C3026"/>
      <c r="D3026"/>
      <c r="E3026"/>
      <c r="F3026"/>
      <c r="G3026"/>
      <c r="H3026"/>
      <c r="I3026"/>
      <c r="J3026"/>
      <c r="K3026"/>
    </row>
    <row r="3027" spans="1:11" x14ac:dyDescent="0.25">
      <c r="A3027"/>
      <c r="B3027"/>
      <c r="C3027"/>
      <c r="D3027"/>
      <c r="E3027"/>
      <c r="F3027"/>
      <c r="G3027"/>
      <c r="H3027"/>
      <c r="I3027"/>
      <c r="J3027"/>
      <c r="K3027"/>
    </row>
    <row r="3028" spans="1:11" x14ac:dyDescent="0.25">
      <c r="A3028"/>
      <c r="B3028"/>
      <c r="C3028"/>
      <c r="D3028"/>
      <c r="E3028"/>
      <c r="F3028"/>
      <c r="G3028"/>
      <c r="H3028"/>
      <c r="I3028"/>
      <c r="J3028"/>
      <c r="K3028"/>
    </row>
    <row r="3029" spans="1:11" x14ac:dyDescent="0.25">
      <c r="A3029"/>
      <c r="B3029"/>
      <c r="C3029"/>
      <c r="D3029"/>
      <c r="E3029"/>
      <c r="F3029"/>
      <c r="G3029"/>
      <c r="H3029"/>
      <c r="I3029"/>
      <c r="J3029"/>
      <c r="K3029"/>
    </row>
    <row r="3030" spans="1:11" x14ac:dyDescent="0.25">
      <c r="A3030"/>
      <c r="B3030"/>
      <c r="C3030"/>
      <c r="D3030"/>
      <c r="E3030"/>
      <c r="F3030"/>
      <c r="G3030"/>
      <c r="H3030"/>
      <c r="I3030"/>
      <c r="J3030"/>
      <c r="K3030"/>
    </row>
    <row r="3031" spans="1:11" x14ac:dyDescent="0.25">
      <c r="A3031"/>
      <c r="B3031"/>
      <c r="C3031"/>
      <c r="D3031"/>
      <c r="E3031"/>
      <c r="F3031"/>
      <c r="G3031"/>
      <c r="H3031"/>
      <c r="I3031"/>
      <c r="J3031"/>
      <c r="K3031"/>
    </row>
    <row r="3032" spans="1:11" x14ac:dyDescent="0.25">
      <c r="A3032"/>
      <c r="B3032"/>
      <c r="C3032"/>
      <c r="D3032"/>
      <c r="E3032"/>
      <c r="F3032"/>
      <c r="G3032"/>
      <c r="H3032"/>
      <c r="I3032"/>
      <c r="J3032"/>
      <c r="K3032"/>
    </row>
    <row r="3033" spans="1:11" x14ac:dyDescent="0.25">
      <c r="A3033"/>
      <c r="B3033"/>
      <c r="C3033"/>
      <c r="D3033"/>
      <c r="E3033"/>
      <c r="F3033"/>
      <c r="G3033"/>
      <c r="H3033"/>
      <c r="I3033"/>
      <c r="J3033"/>
      <c r="K3033"/>
    </row>
    <row r="3034" spans="1:11" x14ac:dyDescent="0.25">
      <c r="A3034"/>
      <c r="B3034"/>
      <c r="C3034"/>
      <c r="D3034"/>
      <c r="E3034"/>
      <c r="F3034"/>
      <c r="G3034"/>
      <c r="H3034"/>
      <c r="I3034"/>
      <c r="J3034"/>
      <c r="K3034"/>
    </row>
    <row r="3035" spans="1:11" x14ac:dyDescent="0.25">
      <c r="A3035"/>
      <c r="B3035"/>
      <c r="C3035"/>
      <c r="D3035"/>
      <c r="E3035"/>
      <c r="F3035"/>
      <c r="G3035"/>
      <c r="H3035"/>
      <c r="I3035"/>
      <c r="J3035"/>
      <c r="K3035"/>
    </row>
    <row r="3036" spans="1:11" x14ac:dyDescent="0.25">
      <c r="A3036"/>
      <c r="B3036"/>
      <c r="C3036"/>
      <c r="D3036"/>
      <c r="E3036"/>
      <c r="F3036"/>
      <c r="G3036"/>
      <c r="H3036"/>
      <c r="I3036"/>
      <c r="J3036"/>
      <c r="K3036"/>
    </row>
    <row r="3037" spans="1:11" x14ac:dyDescent="0.25">
      <c r="A3037"/>
      <c r="B3037"/>
      <c r="C3037"/>
      <c r="D3037"/>
      <c r="E3037"/>
      <c r="F3037"/>
      <c r="G3037"/>
      <c r="H3037"/>
      <c r="I3037"/>
      <c r="J3037"/>
      <c r="K3037"/>
    </row>
    <row r="3038" spans="1:11" x14ac:dyDescent="0.25">
      <c r="A3038"/>
      <c r="B3038"/>
      <c r="C3038"/>
      <c r="D3038"/>
      <c r="E3038"/>
      <c r="F3038"/>
      <c r="G3038"/>
      <c r="H3038"/>
      <c r="I3038"/>
      <c r="J3038"/>
      <c r="K3038"/>
    </row>
    <row r="3039" spans="1:11" x14ac:dyDescent="0.25">
      <c r="A3039"/>
      <c r="B3039"/>
      <c r="C3039"/>
      <c r="D3039"/>
      <c r="E3039"/>
      <c r="F3039"/>
      <c r="G3039"/>
      <c r="H3039"/>
      <c r="I3039"/>
      <c r="J3039"/>
      <c r="K3039"/>
    </row>
    <row r="3040" spans="1:11" x14ac:dyDescent="0.25">
      <c r="A3040"/>
      <c r="B3040"/>
      <c r="C3040"/>
      <c r="D3040"/>
      <c r="E3040"/>
      <c r="F3040"/>
      <c r="G3040"/>
      <c r="H3040"/>
      <c r="I3040"/>
      <c r="J3040"/>
      <c r="K3040"/>
    </row>
    <row r="3041" spans="1:11" x14ac:dyDescent="0.25">
      <c r="A3041"/>
      <c r="B3041"/>
      <c r="C3041"/>
      <c r="D3041"/>
      <c r="E3041"/>
      <c r="F3041"/>
      <c r="G3041"/>
      <c r="H3041"/>
      <c r="I3041"/>
      <c r="J3041"/>
      <c r="K3041"/>
    </row>
    <row r="3042" spans="1:11" x14ac:dyDescent="0.25">
      <c r="A3042"/>
      <c r="B3042"/>
      <c r="C3042"/>
      <c r="D3042"/>
      <c r="E3042"/>
      <c r="F3042"/>
      <c r="G3042"/>
      <c r="H3042"/>
      <c r="I3042"/>
      <c r="J3042"/>
      <c r="K3042"/>
    </row>
    <row r="3043" spans="1:11" x14ac:dyDescent="0.25">
      <c r="A3043"/>
      <c r="B3043"/>
      <c r="C3043"/>
      <c r="D3043"/>
      <c r="E3043"/>
      <c r="F3043"/>
      <c r="G3043"/>
      <c r="H3043"/>
      <c r="I3043"/>
      <c r="J3043"/>
      <c r="K3043"/>
    </row>
    <row r="3044" spans="1:11" x14ac:dyDescent="0.25">
      <c r="A3044"/>
      <c r="B3044"/>
      <c r="C3044"/>
      <c r="D3044"/>
      <c r="E3044"/>
      <c r="F3044"/>
      <c r="G3044"/>
      <c r="H3044"/>
      <c r="I3044"/>
      <c r="J3044"/>
      <c r="K3044"/>
    </row>
    <row r="3045" spans="1:11" x14ac:dyDescent="0.25">
      <c r="A3045"/>
      <c r="B3045"/>
      <c r="C3045"/>
      <c r="D3045"/>
      <c r="E3045"/>
      <c r="F3045"/>
      <c r="G3045"/>
      <c r="H3045"/>
      <c r="I3045"/>
      <c r="J3045"/>
      <c r="K3045"/>
    </row>
    <row r="3046" spans="1:11" x14ac:dyDescent="0.25">
      <c r="A3046"/>
      <c r="B3046"/>
      <c r="C3046"/>
      <c r="D3046"/>
      <c r="E3046"/>
      <c r="F3046"/>
      <c r="G3046"/>
      <c r="H3046"/>
      <c r="I3046"/>
      <c r="J3046"/>
      <c r="K3046"/>
    </row>
    <row r="3047" spans="1:11" x14ac:dyDescent="0.25">
      <c r="A3047"/>
      <c r="B3047"/>
      <c r="C3047"/>
      <c r="D3047"/>
      <c r="E3047"/>
      <c r="F3047"/>
      <c r="G3047"/>
      <c r="H3047"/>
      <c r="I3047"/>
      <c r="J3047"/>
      <c r="K3047"/>
    </row>
    <row r="3048" spans="1:11" x14ac:dyDescent="0.25">
      <c r="A3048"/>
      <c r="B3048"/>
      <c r="C3048"/>
      <c r="D3048"/>
      <c r="E3048"/>
      <c r="F3048"/>
      <c r="G3048"/>
      <c r="H3048"/>
      <c r="I3048"/>
      <c r="J3048"/>
      <c r="K3048"/>
    </row>
    <row r="3049" spans="1:11" x14ac:dyDescent="0.25">
      <c r="A3049"/>
      <c r="B3049"/>
      <c r="C3049"/>
      <c r="D3049"/>
      <c r="E3049"/>
      <c r="F3049"/>
      <c r="G3049"/>
      <c r="H3049"/>
      <c r="I3049"/>
      <c r="J3049"/>
      <c r="K3049"/>
    </row>
    <row r="3050" spans="1:11" x14ac:dyDescent="0.25">
      <c r="A3050"/>
      <c r="B3050"/>
      <c r="C3050"/>
      <c r="D3050"/>
      <c r="E3050"/>
      <c r="F3050"/>
      <c r="G3050"/>
      <c r="H3050"/>
      <c r="I3050"/>
      <c r="J3050"/>
      <c r="K3050"/>
    </row>
    <row r="3051" spans="1:11" x14ac:dyDescent="0.25">
      <c r="A3051"/>
      <c r="B3051"/>
      <c r="C3051"/>
      <c r="D3051"/>
      <c r="E3051"/>
      <c r="F3051"/>
      <c r="G3051"/>
      <c r="H3051"/>
      <c r="I3051"/>
      <c r="J3051"/>
      <c r="K3051"/>
    </row>
    <row r="3052" spans="1:11" x14ac:dyDescent="0.25">
      <c r="A3052"/>
      <c r="B3052"/>
      <c r="C3052"/>
      <c r="D3052"/>
      <c r="E3052"/>
      <c r="F3052"/>
      <c r="G3052"/>
      <c r="H3052"/>
      <c r="I3052"/>
      <c r="J3052"/>
      <c r="K3052"/>
    </row>
    <row r="3053" spans="1:11" x14ac:dyDescent="0.25">
      <c r="A3053"/>
      <c r="B3053"/>
      <c r="C3053"/>
      <c r="D3053"/>
      <c r="E3053"/>
      <c r="F3053"/>
      <c r="G3053"/>
      <c r="H3053"/>
      <c r="I3053"/>
      <c r="J3053"/>
      <c r="K3053"/>
    </row>
    <row r="3054" spans="1:11" x14ac:dyDescent="0.25">
      <c r="A3054"/>
      <c r="B3054"/>
      <c r="C3054"/>
      <c r="D3054"/>
      <c r="E3054"/>
      <c r="F3054"/>
      <c r="G3054"/>
      <c r="H3054"/>
      <c r="I3054"/>
      <c r="J3054"/>
      <c r="K3054"/>
    </row>
    <row r="3055" spans="1:11" x14ac:dyDescent="0.25">
      <c r="A3055"/>
      <c r="B3055"/>
      <c r="C3055"/>
      <c r="D3055"/>
      <c r="E3055"/>
      <c r="F3055"/>
      <c r="G3055"/>
      <c r="H3055"/>
      <c r="I3055"/>
      <c r="J3055"/>
      <c r="K3055"/>
    </row>
    <row r="3056" spans="1:11" x14ac:dyDescent="0.25">
      <c r="A3056"/>
      <c r="B3056"/>
      <c r="C3056"/>
      <c r="D3056"/>
      <c r="E3056"/>
      <c r="F3056"/>
      <c r="G3056"/>
      <c r="H3056"/>
      <c r="I3056"/>
      <c r="J3056"/>
      <c r="K3056"/>
    </row>
    <row r="3057" spans="1:11" x14ac:dyDescent="0.25">
      <c r="A3057"/>
      <c r="B3057"/>
      <c r="C3057"/>
      <c r="D3057"/>
      <c r="E3057"/>
      <c r="F3057"/>
      <c r="G3057"/>
      <c r="H3057"/>
      <c r="I3057"/>
      <c r="J3057"/>
      <c r="K3057"/>
    </row>
    <row r="3058" spans="1:11" x14ac:dyDescent="0.25">
      <c r="A3058"/>
      <c r="B3058"/>
      <c r="C3058"/>
      <c r="D3058"/>
      <c r="E3058"/>
      <c r="F3058"/>
      <c r="G3058"/>
      <c r="H3058"/>
      <c r="I3058"/>
      <c r="J3058"/>
      <c r="K3058"/>
    </row>
    <row r="3059" spans="1:11" x14ac:dyDescent="0.25">
      <c r="A3059"/>
      <c r="B3059"/>
      <c r="C3059"/>
      <c r="D3059"/>
      <c r="E3059"/>
      <c r="F3059"/>
      <c r="G3059"/>
      <c r="H3059"/>
      <c r="I3059"/>
      <c r="J3059"/>
      <c r="K3059"/>
    </row>
    <row r="3060" spans="1:11" x14ac:dyDescent="0.25">
      <c r="A3060"/>
      <c r="B3060"/>
      <c r="C3060"/>
      <c r="D3060"/>
      <c r="E3060"/>
      <c r="F3060"/>
      <c r="G3060"/>
      <c r="H3060"/>
      <c r="I3060"/>
      <c r="J3060"/>
      <c r="K3060"/>
    </row>
    <row r="3061" spans="1:11" x14ac:dyDescent="0.25">
      <c r="A3061"/>
      <c r="B3061"/>
      <c r="C3061"/>
      <c r="D3061"/>
      <c r="E3061"/>
      <c r="F3061"/>
      <c r="G3061"/>
      <c r="H3061"/>
      <c r="I3061"/>
      <c r="J3061"/>
      <c r="K3061"/>
    </row>
    <row r="3062" spans="1:11" x14ac:dyDescent="0.25">
      <c r="A3062"/>
      <c r="B3062"/>
      <c r="C3062"/>
      <c r="D3062"/>
      <c r="E3062"/>
      <c r="F3062"/>
      <c r="G3062"/>
      <c r="H3062"/>
      <c r="I3062"/>
      <c r="J3062"/>
      <c r="K3062"/>
    </row>
    <row r="3063" spans="1:11" x14ac:dyDescent="0.25">
      <c r="A3063"/>
      <c r="B3063"/>
      <c r="C3063"/>
      <c r="D3063"/>
      <c r="E3063"/>
      <c r="F3063"/>
      <c r="G3063"/>
      <c r="H3063"/>
      <c r="I3063"/>
      <c r="J3063"/>
      <c r="K3063"/>
    </row>
    <row r="3064" spans="1:11" x14ac:dyDescent="0.25">
      <c r="A3064"/>
      <c r="B3064"/>
      <c r="C3064"/>
      <c r="D3064"/>
      <c r="E3064"/>
      <c r="F3064"/>
      <c r="G3064"/>
      <c r="H3064"/>
      <c r="I3064"/>
      <c r="J3064"/>
      <c r="K3064"/>
    </row>
    <row r="3065" spans="1:11" x14ac:dyDescent="0.25">
      <c r="A3065"/>
      <c r="B3065"/>
      <c r="C3065"/>
      <c r="D3065"/>
      <c r="E3065"/>
      <c r="F3065"/>
      <c r="G3065"/>
      <c r="H3065"/>
      <c r="I3065"/>
      <c r="J3065"/>
      <c r="K3065"/>
    </row>
    <row r="3066" spans="1:11" x14ac:dyDescent="0.25">
      <c r="A3066"/>
      <c r="B3066"/>
      <c r="C3066"/>
      <c r="D3066"/>
      <c r="E3066"/>
      <c r="F3066"/>
      <c r="G3066"/>
      <c r="H3066"/>
      <c r="I3066"/>
      <c r="J3066"/>
      <c r="K3066"/>
    </row>
    <row r="3067" spans="1:11" x14ac:dyDescent="0.25">
      <c r="A3067"/>
      <c r="B3067"/>
      <c r="C3067"/>
      <c r="D3067"/>
      <c r="E3067"/>
      <c r="F3067"/>
      <c r="G3067"/>
      <c r="H3067"/>
      <c r="I3067"/>
      <c r="J3067"/>
      <c r="K3067"/>
    </row>
    <row r="3068" spans="1:11" x14ac:dyDescent="0.25">
      <c r="A3068"/>
      <c r="B3068"/>
      <c r="C3068"/>
      <c r="D3068"/>
      <c r="E3068"/>
      <c r="F3068"/>
      <c r="G3068"/>
      <c r="H3068"/>
      <c r="I3068"/>
      <c r="J3068"/>
      <c r="K3068"/>
    </row>
    <row r="3069" spans="1:11" x14ac:dyDescent="0.25">
      <c r="A3069"/>
      <c r="B3069"/>
      <c r="C3069"/>
      <c r="D3069"/>
      <c r="E3069"/>
      <c r="F3069"/>
      <c r="G3069"/>
      <c r="H3069"/>
      <c r="I3069"/>
      <c r="J3069"/>
      <c r="K3069"/>
    </row>
    <row r="3070" spans="1:11" x14ac:dyDescent="0.25">
      <c r="A3070"/>
      <c r="B3070"/>
      <c r="C3070"/>
      <c r="D3070"/>
      <c r="E3070"/>
      <c r="F3070"/>
      <c r="G3070"/>
      <c r="H3070"/>
      <c r="I3070"/>
      <c r="J3070"/>
      <c r="K3070"/>
    </row>
    <row r="3071" spans="1:11" x14ac:dyDescent="0.25">
      <c r="A3071"/>
      <c r="B3071"/>
      <c r="C3071"/>
      <c r="D3071"/>
      <c r="E3071"/>
      <c r="F3071"/>
      <c r="G3071"/>
      <c r="H3071"/>
      <c r="I3071"/>
      <c r="J3071"/>
      <c r="K3071"/>
    </row>
    <row r="3072" spans="1:11" x14ac:dyDescent="0.25">
      <c r="A3072"/>
      <c r="B3072"/>
      <c r="C3072"/>
      <c r="D3072"/>
      <c r="E3072"/>
      <c r="F3072"/>
      <c r="G3072"/>
      <c r="H3072"/>
      <c r="I3072"/>
      <c r="J3072"/>
      <c r="K3072"/>
    </row>
    <row r="3073" spans="1:11" x14ac:dyDescent="0.25">
      <c r="A3073"/>
      <c r="B3073"/>
      <c r="C3073"/>
      <c r="D3073"/>
      <c r="E3073"/>
      <c r="F3073"/>
      <c r="G3073"/>
      <c r="H3073"/>
      <c r="I3073"/>
      <c r="J3073"/>
      <c r="K3073"/>
    </row>
    <row r="3074" spans="1:11" x14ac:dyDescent="0.25">
      <c r="A3074"/>
      <c r="B3074"/>
      <c r="C3074"/>
      <c r="D3074"/>
      <c r="E3074"/>
      <c r="F3074"/>
      <c r="G3074"/>
      <c r="H3074"/>
      <c r="I3074"/>
      <c r="J3074"/>
      <c r="K3074"/>
    </row>
    <row r="3075" spans="1:11" x14ac:dyDescent="0.25">
      <c r="A3075"/>
      <c r="B3075"/>
      <c r="C3075"/>
      <c r="D3075"/>
      <c r="E3075"/>
      <c r="F3075"/>
      <c r="G3075"/>
      <c r="H3075"/>
      <c r="I3075"/>
      <c r="J3075"/>
      <c r="K3075"/>
    </row>
    <row r="3076" spans="1:11" x14ac:dyDescent="0.25">
      <c r="A3076"/>
      <c r="B3076"/>
      <c r="C3076"/>
      <c r="D3076"/>
      <c r="E3076"/>
      <c r="F3076"/>
      <c r="G3076"/>
      <c r="H3076"/>
      <c r="I3076"/>
      <c r="J3076"/>
      <c r="K3076"/>
    </row>
    <row r="3077" spans="1:11" x14ac:dyDescent="0.25">
      <c r="A3077"/>
      <c r="B3077"/>
      <c r="C3077"/>
      <c r="D3077"/>
      <c r="E3077"/>
      <c r="F3077"/>
      <c r="G3077"/>
      <c r="H3077"/>
      <c r="I3077"/>
      <c r="J3077"/>
      <c r="K3077"/>
    </row>
    <row r="3078" spans="1:11" x14ac:dyDescent="0.25">
      <c r="A3078"/>
      <c r="B3078"/>
      <c r="C3078"/>
      <c r="D3078"/>
      <c r="E3078"/>
      <c r="F3078"/>
      <c r="G3078"/>
      <c r="H3078"/>
      <c r="I3078"/>
      <c r="J3078"/>
      <c r="K3078"/>
    </row>
    <row r="3079" spans="1:11" x14ac:dyDescent="0.25">
      <c r="A3079"/>
      <c r="B3079"/>
      <c r="C3079"/>
      <c r="D3079"/>
      <c r="E3079"/>
      <c r="F3079"/>
      <c r="G3079"/>
      <c r="H3079"/>
      <c r="I3079"/>
      <c r="J3079"/>
      <c r="K3079"/>
    </row>
    <row r="3080" spans="1:11" x14ac:dyDescent="0.25">
      <c r="A3080"/>
      <c r="B3080"/>
      <c r="C3080"/>
      <c r="D3080"/>
      <c r="E3080"/>
      <c r="F3080"/>
      <c r="G3080"/>
      <c r="H3080"/>
      <c r="I3080"/>
      <c r="J3080"/>
      <c r="K3080"/>
    </row>
    <row r="3081" spans="1:11" x14ac:dyDescent="0.25">
      <c r="A3081"/>
      <c r="B3081"/>
      <c r="C3081"/>
      <c r="D3081"/>
      <c r="E3081"/>
      <c r="F3081"/>
      <c r="G3081"/>
      <c r="H3081"/>
      <c r="I3081"/>
      <c r="J3081"/>
      <c r="K3081"/>
    </row>
    <row r="3082" spans="1:11" x14ac:dyDescent="0.25">
      <c r="A3082"/>
      <c r="B3082"/>
      <c r="C3082"/>
      <c r="D3082"/>
      <c r="E3082"/>
      <c r="F3082"/>
      <c r="G3082"/>
      <c r="H3082"/>
      <c r="I3082"/>
      <c r="J3082"/>
      <c r="K3082"/>
    </row>
    <row r="3083" spans="1:11" x14ac:dyDescent="0.25">
      <c r="A3083"/>
      <c r="B3083"/>
      <c r="C3083"/>
      <c r="D3083"/>
      <c r="E3083"/>
      <c r="F3083"/>
      <c r="G3083"/>
      <c r="H3083"/>
      <c r="I3083"/>
      <c r="J3083"/>
      <c r="K3083"/>
    </row>
    <row r="3084" spans="1:11" x14ac:dyDescent="0.25">
      <c r="A3084"/>
      <c r="B3084"/>
      <c r="C3084"/>
      <c r="D3084"/>
      <c r="E3084"/>
      <c r="F3084"/>
      <c r="G3084"/>
      <c r="H3084"/>
      <c r="I3084"/>
      <c r="J3084"/>
      <c r="K3084"/>
    </row>
    <row r="3085" spans="1:11" x14ac:dyDescent="0.25">
      <c r="A3085"/>
      <c r="B3085"/>
      <c r="C3085"/>
      <c r="D3085"/>
      <c r="E3085"/>
      <c r="F3085"/>
      <c r="G3085"/>
      <c r="H3085"/>
      <c r="I3085"/>
      <c r="J3085"/>
      <c r="K3085"/>
    </row>
    <row r="3086" spans="1:11" x14ac:dyDescent="0.25">
      <c r="A3086"/>
      <c r="B3086"/>
      <c r="C3086"/>
      <c r="D3086"/>
      <c r="E3086"/>
      <c r="F3086"/>
      <c r="G3086"/>
      <c r="H3086"/>
      <c r="I3086"/>
      <c r="J3086"/>
      <c r="K3086"/>
    </row>
    <row r="3087" spans="1:11" x14ac:dyDescent="0.25">
      <c r="A3087"/>
      <c r="B3087"/>
      <c r="C3087"/>
      <c r="D3087"/>
      <c r="E3087"/>
      <c r="F3087"/>
      <c r="G3087"/>
      <c r="H3087"/>
      <c r="I3087"/>
      <c r="J3087"/>
      <c r="K3087"/>
    </row>
    <row r="3088" spans="1:11" x14ac:dyDescent="0.25">
      <c r="A3088"/>
      <c r="B3088"/>
      <c r="C3088"/>
      <c r="D3088"/>
      <c r="E3088"/>
      <c r="F3088"/>
      <c r="G3088"/>
      <c r="H3088"/>
      <c r="I3088"/>
      <c r="J3088"/>
      <c r="K3088"/>
    </row>
    <row r="3089" spans="1:11" x14ac:dyDescent="0.25">
      <c r="A3089"/>
      <c r="B3089"/>
      <c r="C3089"/>
      <c r="D3089"/>
      <c r="E3089"/>
      <c r="F3089"/>
      <c r="G3089"/>
      <c r="H3089"/>
      <c r="I3089"/>
      <c r="J3089"/>
      <c r="K3089"/>
    </row>
    <row r="3090" spans="1:11" x14ac:dyDescent="0.25">
      <c r="A3090"/>
      <c r="B3090"/>
      <c r="C3090"/>
      <c r="D3090"/>
      <c r="E3090"/>
      <c r="F3090"/>
      <c r="G3090"/>
      <c r="H3090"/>
      <c r="I3090"/>
      <c r="J3090"/>
      <c r="K3090"/>
    </row>
    <row r="3091" spans="1:11" x14ac:dyDescent="0.25">
      <c r="A3091"/>
      <c r="B3091"/>
      <c r="C3091"/>
      <c r="D3091"/>
      <c r="E3091"/>
      <c r="F3091"/>
      <c r="G3091"/>
      <c r="H3091"/>
      <c r="I3091"/>
      <c r="J3091"/>
      <c r="K3091"/>
    </row>
    <row r="3092" spans="1:11" x14ac:dyDescent="0.25">
      <c r="A3092"/>
      <c r="B3092"/>
      <c r="C3092"/>
      <c r="D3092"/>
      <c r="E3092"/>
      <c r="F3092"/>
      <c r="G3092"/>
      <c r="H3092"/>
      <c r="I3092"/>
      <c r="J3092"/>
      <c r="K3092"/>
    </row>
    <row r="3093" spans="1:11" x14ac:dyDescent="0.25">
      <c r="A3093"/>
      <c r="B3093"/>
      <c r="C3093"/>
      <c r="D3093"/>
      <c r="E3093"/>
      <c r="F3093"/>
      <c r="G3093"/>
      <c r="H3093"/>
      <c r="I3093"/>
      <c r="J3093"/>
      <c r="K3093"/>
    </row>
    <row r="3094" spans="1:11" x14ac:dyDescent="0.25">
      <c r="A3094"/>
      <c r="B3094"/>
      <c r="C3094"/>
      <c r="D3094"/>
      <c r="E3094"/>
      <c r="F3094"/>
      <c r="G3094"/>
      <c r="H3094"/>
      <c r="I3094"/>
      <c r="J3094"/>
      <c r="K3094"/>
    </row>
    <row r="3095" spans="1:11" x14ac:dyDescent="0.25">
      <c r="A3095"/>
      <c r="B3095"/>
      <c r="C3095"/>
      <c r="D3095"/>
      <c r="E3095"/>
      <c r="F3095"/>
      <c r="G3095"/>
      <c r="H3095"/>
      <c r="I3095"/>
      <c r="J3095"/>
      <c r="K3095"/>
    </row>
    <row r="3096" spans="1:11" x14ac:dyDescent="0.25">
      <c r="A3096"/>
      <c r="B3096"/>
      <c r="C3096"/>
      <c r="D3096"/>
      <c r="E3096"/>
      <c r="F3096"/>
      <c r="G3096"/>
      <c r="H3096"/>
      <c r="I3096"/>
      <c r="J3096"/>
      <c r="K3096"/>
    </row>
    <row r="3097" spans="1:11" x14ac:dyDescent="0.25">
      <c r="A3097"/>
      <c r="B3097"/>
      <c r="C3097"/>
      <c r="D3097"/>
      <c r="E3097"/>
      <c r="F3097"/>
      <c r="G3097"/>
      <c r="H3097"/>
      <c r="I3097"/>
      <c r="J3097"/>
      <c r="K3097"/>
    </row>
    <row r="3098" spans="1:11" x14ac:dyDescent="0.25">
      <c r="A3098"/>
      <c r="B3098"/>
      <c r="C3098"/>
      <c r="D3098"/>
      <c r="E3098"/>
      <c r="F3098"/>
      <c r="G3098"/>
      <c r="H3098"/>
      <c r="I3098"/>
      <c r="J3098"/>
      <c r="K3098"/>
    </row>
    <row r="3099" spans="1:11" x14ac:dyDescent="0.25">
      <c r="A3099"/>
      <c r="B3099"/>
      <c r="C3099"/>
      <c r="D3099"/>
      <c r="E3099"/>
      <c r="F3099"/>
      <c r="G3099"/>
      <c r="H3099"/>
      <c r="I3099"/>
      <c r="J3099"/>
      <c r="K3099"/>
    </row>
    <row r="3100" spans="1:11" x14ac:dyDescent="0.25">
      <c r="A3100"/>
      <c r="B3100"/>
      <c r="C3100"/>
      <c r="D3100"/>
      <c r="E3100"/>
      <c r="F3100"/>
      <c r="G3100"/>
      <c r="H3100"/>
      <c r="I3100"/>
      <c r="J3100"/>
      <c r="K3100"/>
    </row>
    <row r="3101" spans="1:11" x14ac:dyDescent="0.25">
      <c r="A3101"/>
      <c r="B3101"/>
      <c r="C3101"/>
      <c r="D3101"/>
      <c r="E3101"/>
      <c r="F3101"/>
      <c r="G3101"/>
      <c r="H3101"/>
      <c r="I3101"/>
      <c r="J3101"/>
      <c r="K3101"/>
    </row>
    <row r="3102" spans="1:11" x14ac:dyDescent="0.25">
      <c r="A3102"/>
      <c r="B3102"/>
      <c r="C3102"/>
      <c r="D3102"/>
      <c r="E3102"/>
      <c r="F3102"/>
      <c r="G3102"/>
      <c r="H3102"/>
      <c r="I3102"/>
      <c r="J3102"/>
      <c r="K3102"/>
    </row>
    <row r="3103" spans="1:11" x14ac:dyDescent="0.25">
      <c r="A3103"/>
      <c r="B3103"/>
      <c r="C3103"/>
      <c r="D3103"/>
      <c r="E3103"/>
      <c r="F3103"/>
      <c r="G3103"/>
      <c r="H3103"/>
      <c r="I3103"/>
      <c r="J3103"/>
      <c r="K3103"/>
    </row>
    <row r="3104" spans="1:11" x14ac:dyDescent="0.25">
      <c r="A3104"/>
      <c r="B3104"/>
      <c r="C3104"/>
      <c r="D3104"/>
      <c r="E3104"/>
      <c r="F3104"/>
      <c r="G3104"/>
      <c r="H3104"/>
      <c r="I3104"/>
      <c r="J3104"/>
      <c r="K3104"/>
    </row>
    <row r="3105" spans="1:11" x14ac:dyDescent="0.25">
      <c r="A3105"/>
      <c r="B3105"/>
      <c r="C3105"/>
      <c r="D3105"/>
      <c r="E3105"/>
      <c r="F3105"/>
      <c r="G3105"/>
      <c r="H3105"/>
      <c r="I3105"/>
      <c r="J3105"/>
      <c r="K3105"/>
    </row>
    <row r="3106" spans="1:11" x14ac:dyDescent="0.25">
      <c r="A3106"/>
      <c r="B3106"/>
      <c r="C3106"/>
      <c r="D3106"/>
      <c r="E3106"/>
      <c r="F3106"/>
      <c r="G3106"/>
      <c r="H3106"/>
      <c r="I3106"/>
      <c r="J3106"/>
      <c r="K3106"/>
    </row>
    <row r="3107" spans="1:11" x14ac:dyDescent="0.25">
      <c r="A3107"/>
      <c r="B3107"/>
      <c r="C3107"/>
      <c r="D3107"/>
      <c r="E3107"/>
      <c r="F3107"/>
      <c r="G3107"/>
      <c r="H3107"/>
      <c r="I3107"/>
      <c r="J3107"/>
      <c r="K3107"/>
    </row>
    <row r="3108" spans="1:11" x14ac:dyDescent="0.25">
      <c r="A3108"/>
      <c r="B3108"/>
      <c r="C3108"/>
      <c r="D3108"/>
      <c r="E3108"/>
      <c r="F3108"/>
      <c r="G3108"/>
      <c r="H3108"/>
      <c r="I3108"/>
      <c r="J3108"/>
      <c r="K3108"/>
    </row>
    <row r="3109" spans="1:11" x14ac:dyDescent="0.25">
      <c r="A3109"/>
      <c r="B3109"/>
      <c r="C3109"/>
      <c r="D3109"/>
      <c r="E3109"/>
      <c r="F3109"/>
      <c r="G3109"/>
      <c r="H3109"/>
      <c r="I3109"/>
      <c r="J3109"/>
      <c r="K3109"/>
    </row>
    <row r="3110" spans="1:11" x14ac:dyDescent="0.25">
      <c r="A3110"/>
      <c r="B3110"/>
      <c r="C3110"/>
      <c r="D3110"/>
      <c r="E3110"/>
      <c r="F3110"/>
      <c r="G3110"/>
      <c r="H3110"/>
      <c r="I3110"/>
      <c r="J3110"/>
      <c r="K3110"/>
    </row>
    <row r="3111" spans="1:11" x14ac:dyDescent="0.25">
      <c r="A3111"/>
      <c r="B3111"/>
      <c r="C3111"/>
      <c r="D3111"/>
      <c r="E3111"/>
      <c r="F3111"/>
      <c r="G3111"/>
      <c r="H3111"/>
      <c r="I3111"/>
      <c r="J3111"/>
      <c r="K3111"/>
    </row>
    <row r="3112" spans="1:11" x14ac:dyDescent="0.25">
      <c r="A3112"/>
      <c r="B3112"/>
      <c r="C3112"/>
      <c r="D3112"/>
      <c r="E3112"/>
      <c r="F3112"/>
      <c r="G3112"/>
      <c r="H3112"/>
      <c r="I3112"/>
      <c r="J3112"/>
      <c r="K3112"/>
    </row>
    <row r="3113" spans="1:11" x14ac:dyDescent="0.25">
      <c r="A3113"/>
      <c r="B3113"/>
      <c r="C3113"/>
      <c r="D3113"/>
      <c r="E3113"/>
      <c r="F3113"/>
      <c r="G3113"/>
      <c r="H3113"/>
      <c r="I3113"/>
      <c r="J3113"/>
      <c r="K3113"/>
    </row>
    <row r="3114" spans="1:11" x14ac:dyDescent="0.25">
      <c r="A3114"/>
      <c r="B3114"/>
      <c r="C3114"/>
      <c r="D3114"/>
      <c r="E3114"/>
      <c r="F3114"/>
      <c r="G3114"/>
      <c r="H3114"/>
      <c r="I3114"/>
      <c r="J3114"/>
      <c r="K3114"/>
    </row>
    <row r="3115" spans="1:11" x14ac:dyDescent="0.25">
      <c r="A3115"/>
      <c r="B3115"/>
      <c r="C3115"/>
      <c r="D3115"/>
      <c r="E3115"/>
      <c r="F3115"/>
      <c r="G3115"/>
      <c r="H3115"/>
      <c r="I3115"/>
      <c r="J3115"/>
      <c r="K3115"/>
    </row>
    <row r="3116" spans="1:11" x14ac:dyDescent="0.25">
      <c r="A3116"/>
      <c r="B3116"/>
      <c r="C3116"/>
      <c r="D3116"/>
      <c r="E3116"/>
      <c r="F3116"/>
      <c r="G3116"/>
      <c r="H3116"/>
      <c r="I3116"/>
      <c r="J3116"/>
      <c r="K3116"/>
    </row>
    <row r="3117" spans="1:11" x14ac:dyDescent="0.25">
      <c r="A3117"/>
      <c r="B3117"/>
      <c r="C3117"/>
      <c r="D3117"/>
      <c r="E3117"/>
      <c r="F3117"/>
      <c r="G3117"/>
      <c r="H3117"/>
      <c r="I3117"/>
      <c r="J3117"/>
      <c r="K3117"/>
    </row>
    <row r="3118" spans="1:11" x14ac:dyDescent="0.25">
      <c r="A3118"/>
      <c r="B3118"/>
      <c r="C3118"/>
      <c r="D3118"/>
      <c r="E3118"/>
      <c r="F3118"/>
      <c r="G3118"/>
      <c r="H3118"/>
      <c r="I3118"/>
      <c r="J3118"/>
      <c r="K3118"/>
    </row>
    <row r="3119" spans="1:11" x14ac:dyDescent="0.25">
      <c r="A3119"/>
      <c r="B3119"/>
      <c r="C3119"/>
      <c r="D3119"/>
      <c r="E3119"/>
      <c r="F3119"/>
      <c r="G3119"/>
      <c r="H3119"/>
      <c r="I3119"/>
      <c r="J3119"/>
      <c r="K3119"/>
    </row>
    <row r="3120" spans="1:11" x14ac:dyDescent="0.25">
      <c r="A3120"/>
      <c r="B3120"/>
      <c r="C3120"/>
      <c r="D3120"/>
      <c r="E3120"/>
      <c r="F3120"/>
      <c r="G3120"/>
      <c r="H3120"/>
      <c r="I3120"/>
      <c r="J3120"/>
      <c r="K3120"/>
    </row>
    <row r="3121" spans="1:11" x14ac:dyDescent="0.25">
      <c r="A3121"/>
      <c r="B3121"/>
      <c r="C3121"/>
      <c r="D3121"/>
      <c r="E3121"/>
      <c r="F3121"/>
      <c r="G3121"/>
      <c r="H3121"/>
      <c r="I3121"/>
      <c r="J3121"/>
      <c r="K3121"/>
    </row>
    <row r="3122" spans="1:11" x14ac:dyDescent="0.25">
      <c r="A3122"/>
      <c r="B3122"/>
      <c r="C3122"/>
      <c r="D3122"/>
      <c r="E3122"/>
      <c r="F3122"/>
      <c r="G3122"/>
      <c r="H3122"/>
      <c r="I3122"/>
      <c r="J3122"/>
      <c r="K3122"/>
    </row>
    <row r="3123" spans="1:11" x14ac:dyDescent="0.25">
      <c r="A3123"/>
      <c r="B3123"/>
      <c r="C3123"/>
      <c r="D3123"/>
      <c r="E3123"/>
      <c r="F3123"/>
      <c r="G3123"/>
      <c r="H3123"/>
      <c r="I3123"/>
      <c r="J3123"/>
      <c r="K3123"/>
    </row>
    <row r="3124" spans="1:11" x14ac:dyDescent="0.25">
      <c r="A3124"/>
      <c r="B3124"/>
      <c r="C3124"/>
      <c r="D3124"/>
      <c r="E3124"/>
      <c r="F3124"/>
      <c r="G3124"/>
      <c r="H3124"/>
      <c r="I3124"/>
      <c r="J3124"/>
      <c r="K3124"/>
    </row>
    <row r="3125" spans="1:11" x14ac:dyDescent="0.25">
      <c r="A3125"/>
      <c r="B3125"/>
      <c r="C3125"/>
      <c r="D3125"/>
      <c r="E3125"/>
      <c r="F3125"/>
      <c r="G3125"/>
      <c r="H3125"/>
      <c r="I3125"/>
      <c r="J3125"/>
      <c r="K3125"/>
    </row>
    <row r="3126" spans="1:11" x14ac:dyDescent="0.25">
      <c r="A3126"/>
      <c r="B3126"/>
      <c r="C3126"/>
      <c r="D3126"/>
      <c r="E3126"/>
      <c r="F3126"/>
      <c r="G3126"/>
      <c r="H3126"/>
      <c r="I3126"/>
      <c r="J3126"/>
      <c r="K3126"/>
    </row>
    <row r="3127" spans="1:11" x14ac:dyDescent="0.25">
      <c r="A3127"/>
      <c r="B3127"/>
      <c r="C3127"/>
      <c r="D3127"/>
      <c r="E3127"/>
      <c r="F3127"/>
      <c r="G3127"/>
      <c r="H3127"/>
      <c r="I3127"/>
      <c r="J3127"/>
      <c r="K3127"/>
    </row>
    <row r="3128" spans="1:11" x14ac:dyDescent="0.25">
      <c r="A3128"/>
      <c r="B3128"/>
      <c r="C3128"/>
      <c r="D3128"/>
      <c r="E3128"/>
      <c r="F3128"/>
      <c r="G3128"/>
      <c r="H3128"/>
      <c r="I3128"/>
      <c r="J3128"/>
      <c r="K3128"/>
    </row>
    <row r="3129" spans="1:11" x14ac:dyDescent="0.25">
      <c r="A3129"/>
      <c r="B3129"/>
      <c r="C3129"/>
      <c r="D3129"/>
      <c r="E3129"/>
      <c r="F3129"/>
      <c r="G3129"/>
      <c r="H3129"/>
      <c r="I3129"/>
      <c r="J3129"/>
      <c r="K3129"/>
    </row>
    <row r="3130" spans="1:11" x14ac:dyDescent="0.25">
      <c r="A3130"/>
      <c r="B3130"/>
      <c r="C3130"/>
      <c r="D3130"/>
      <c r="E3130"/>
      <c r="F3130"/>
      <c r="G3130"/>
      <c r="H3130"/>
      <c r="I3130"/>
      <c r="J3130"/>
      <c r="K3130"/>
    </row>
    <row r="3131" spans="1:11" x14ac:dyDescent="0.25">
      <c r="A3131"/>
      <c r="B3131"/>
      <c r="C3131"/>
      <c r="D3131"/>
      <c r="E3131"/>
      <c r="F3131"/>
      <c r="G3131"/>
      <c r="H3131"/>
      <c r="I3131"/>
      <c r="J3131"/>
      <c r="K3131"/>
    </row>
    <row r="3132" spans="1:11" x14ac:dyDescent="0.25">
      <c r="A3132"/>
      <c r="B3132"/>
      <c r="C3132"/>
      <c r="D3132"/>
      <c r="E3132"/>
      <c r="F3132"/>
      <c r="G3132"/>
      <c r="H3132"/>
      <c r="I3132"/>
      <c r="J3132"/>
      <c r="K3132"/>
    </row>
    <row r="3133" spans="1:11" x14ac:dyDescent="0.25">
      <c r="A3133"/>
      <c r="B3133"/>
      <c r="C3133"/>
      <c r="D3133"/>
      <c r="E3133"/>
      <c r="F3133"/>
      <c r="G3133"/>
      <c r="H3133"/>
      <c r="I3133"/>
      <c r="J3133"/>
      <c r="K3133"/>
    </row>
    <row r="3134" spans="1:11" x14ac:dyDescent="0.25">
      <c r="A3134"/>
      <c r="B3134"/>
      <c r="C3134"/>
      <c r="D3134"/>
      <c r="E3134"/>
      <c r="F3134"/>
      <c r="G3134"/>
      <c r="H3134"/>
      <c r="I3134"/>
      <c r="J3134"/>
      <c r="K3134"/>
    </row>
    <row r="3135" spans="1:11" x14ac:dyDescent="0.25">
      <c r="A3135"/>
      <c r="B3135"/>
      <c r="C3135"/>
      <c r="D3135"/>
      <c r="E3135"/>
      <c r="F3135"/>
      <c r="G3135"/>
      <c r="H3135"/>
      <c r="I3135"/>
      <c r="J3135"/>
      <c r="K3135"/>
    </row>
    <row r="3136" spans="1:11" x14ac:dyDescent="0.25">
      <c r="A3136"/>
      <c r="B3136"/>
      <c r="C3136"/>
      <c r="D3136"/>
      <c r="E3136"/>
      <c r="F3136"/>
      <c r="G3136"/>
      <c r="H3136"/>
      <c r="I3136"/>
      <c r="J3136"/>
      <c r="K3136"/>
    </row>
    <row r="3137" spans="1:11" x14ac:dyDescent="0.25">
      <c r="A3137"/>
      <c r="B3137"/>
      <c r="C3137"/>
      <c r="D3137"/>
      <c r="E3137"/>
      <c r="F3137"/>
      <c r="G3137"/>
      <c r="H3137"/>
      <c r="I3137"/>
      <c r="J3137"/>
      <c r="K3137"/>
    </row>
    <row r="3138" spans="1:11" x14ac:dyDescent="0.25">
      <c r="A3138"/>
      <c r="B3138"/>
      <c r="C3138"/>
      <c r="D3138"/>
      <c r="E3138"/>
      <c r="F3138"/>
      <c r="G3138"/>
      <c r="H3138"/>
      <c r="I3138"/>
      <c r="J3138"/>
      <c r="K3138"/>
    </row>
    <row r="3139" spans="1:11" x14ac:dyDescent="0.25">
      <c r="A3139"/>
      <c r="B3139"/>
      <c r="C3139"/>
      <c r="D3139"/>
      <c r="E3139"/>
      <c r="F3139"/>
      <c r="G3139"/>
      <c r="H3139"/>
      <c r="I3139"/>
      <c r="J3139"/>
      <c r="K3139"/>
    </row>
    <row r="3140" spans="1:11" x14ac:dyDescent="0.25">
      <c r="A3140"/>
      <c r="B3140"/>
      <c r="C3140"/>
      <c r="D3140"/>
      <c r="E3140"/>
      <c r="F3140"/>
      <c r="G3140"/>
      <c r="H3140"/>
      <c r="I3140"/>
      <c r="J3140"/>
      <c r="K3140"/>
    </row>
    <row r="3141" spans="1:11" x14ac:dyDescent="0.25">
      <c r="A3141"/>
      <c r="B3141"/>
      <c r="C3141"/>
      <c r="D3141"/>
      <c r="E3141"/>
      <c r="F3141"/>
      <c r="G3141"/>
      <c r="H3141"/>
      <c r="I3141"/>
      <c r="J3141"/>
      <c r="K3141"/>
    </row>
    <row r="3142" spans="1:11" x14ac:dyDescent="0.25">
      <c r="A3142"/>
      <c r="B3142"/>
      <c r="C3142"/>
      <c r="D3142"/>
      <c r="E3142"/>
      <c r="F3142"/>
      <c r="G3142"/>
      <c r="H3142"/>
      <c r="I3142"/>
      <c r="J3142"/>
      <c r="K3142"/>
    </row>
    <row r="3143" spans="1:11" x14ac:dyDescent="0.25">
      <c r="A3143"/>
      <c r="B3143"/>
      <c r="C3143"/>
      <c r="D3143"/>
      <c r="E3143"/>
      <c r="F3143"/>
      <c r="G3143"/>
      <c r="H3143"/>
      <c r="I3143"/>
      <c r="J3143"/>
      <c r="K3143"/>
    </row>
    <row r="3144" spans="1:11" x14ac:dyDescent="0.25">
      <c r="A3144"/>
      <c r="B3144"/>
      <c r="C3144"/>
      <c r="D3144"/>
      <c r="E3144"/>
      <c r="F3144"/>
      <c r="G3144"/>
      <c r="H3144"/>
      <c r="I3144"/>
      <c r="J3144"/>
      <c r="K3144"/>
    </row>
    <row r="3145" spans="1:11" x14ac:dyDescent="0.25">
      <c r="A3145"/>
      <c r="B3145"/>
      <c r="C3145"/>
      <c r="D3145"/>
      <c r="E3145"/>
      <c r="F3145"/>
      <c r="G3145"/>
      <c r="H3145"/>
      <c r="I3145"/>
      <c r="J3145"/>
      <c r="K3145"/>
    </row>
    <row r="3146" spans="1:11" x14ac:dyDescent="0.25">
      <c r="A3146"/>
      <c r="B3146"/>
      <c r="C3146"/>
      <c r="D3146"/>
      <c r="E3146"/>
      <c r="F3146"/>
      <c r="G3146"/>
      <c r="H3146"/>
      <c r="I3146"/>
      <c r="J3146"/>
      <c r="K3146"/>
    </row>
    <row r="3147" spans="1:11" x14ac:dyDescent="0.25">
      <c r="A3147"/>
      <c r="B3147"/>
      <c r="C3147"/>
      <c r="D3147"/>
      <c r="E3147"/>
      <c r="F3147"/>
      <c r="G3147"/>
      <c r="H3147"/>
      <c r="I3147"/>
      <c r="J3147"/>
      <c r="K3147"/>
    </row>
    <row r="3148" spans="1:11" x14ac:dyDescent="0.25">
      <c r="A3148"/>
      <c r="B3148"/>
      <c r="C3148"/>
      <c r="D3148"/>
      <c r="E3148"/>
      <c r="F3148"/>
      <c r="G3148"/>
      <c r="H3148"/>
      <c r="I3148"/>
      <c r="J3148"/>
      <c r="K3148"/>
    </row>
    <row r="3149" spans="1:11" x14ac:dyDescent="0.25">
      <c r="A3149"/>
      <c r="B3149"/>
      <c r="C3149"/>
      <c r="D3149"/>
      <c r="E3149"/>
      <c r="F3149"/>
      <c r="G3149"/>
      <c r="H3149"/>
      <c r="I3149"/>
      <c r="J3149"/>
      <c r="K3149"/>
    </row>
    <row r="3150" spans="1:11" x14ac:dyDescent="0.25">
      <c r="A3150"/>
      <c r="B3150"/>
      <c r="C3150"/>
      <c r="D3150"/>
      <c r="E3150"/>
      <c r="F3150"/>
      <c r="G3150"/>
      <c r="H3150"/>
      <c r="I3150"/>
      <c r="J3150"/>
      <c r="K3150"/>
    </row>
    <row r="3151" spans="1:11" x14ac:dyDescent="0.25">
      <c r="A3151"/>
      <c r="B3151"/>
      <c r="C3151"/>
      <c r="D3151"/>
      <c r="E3151"/>
      <c r="F3151"/>
      <c r="G3151"/>
      <c r="H3151"/>
      <c r="I3151"/>
      <c r="J3151"/>
      <c r="K3151"/>
    </row>
    <row r="3152" spans="1:11" x14ac:dyDescent="0.25">
      <c r="A3152"/>
      <c r="B3152"/>
      <c r="C3152"/>
      <c r="D3152"/>
      <c r="E3152"/>
      <c r="F3152"/>
      <c r="G3152"/>
      <c r="H3152"/>
      <c r="I3152"/>
      <c r="J3152"/>
      <c r="K3152"/>
    </row>
    <row r="3153" spans="1:11" x14ac:dyDescent="0.25">
      <c r="A3153"/>
      <c r="B3153"/>
      <c r="C3153"/>
      <c r="D3153"/>
      <c r="E3153"/>
      <c r="F3153"/>
      <c r="G3153"/>
      <c r="H3153"/>
      <c r="I3153"/>
      <c r="J3153"/>
      <c r="K3153"/>
    </row>
    <row r="3154" spans="1:11" x14ac:dyDescent="0.25">
      <c r="A3154"/>
      <c r="B3154"/>
      <c r="C3154"/>
      <c r="D3154"/>
      <c r="E3154"/>
      <c r="F3154"/>
      <c r="G3154"/>
      <c r="H3154"/>
      <c r="I3154"/>
      <c r="J3154"/>
      <c r="K3154"/>
    </row>
    <row r="3155" spans="1:11" x14ac:dyDescent="0.25">
      <c r="A3155"/>
      <c r="B3155"/>
      <c r="C3155"/>
      <c r="D3155"/>
      <c r="E3155"/>
      <c r="F3155"/>
      <c r="G3155"/>
      <c r="H3155"/>
      <c r="I3155"/>
      <c r="J3155"/>
      <c r="K3155"/>
    </row>
    <row r="3156" spans="1:11" x14ac:dyDescent="0.25">
      <c r="A3156"/>
      <c r="B3156"/>
      <c r="C3156"/>
      <c r="D3156"/>
      <c r="E3156"/>
      <c r="F3156"/>
      <c r="G3156"/>
      <c r="H3156"/>
      <c r="I3156"/>
      <c r="J3156"/>
      <c r="K3156"/>
    </row>
    <row r="3157" spans="1:11" x14ac:dyDescent="0.25">
      <c r="A3157"/>
      <c r="B3157"/>
      <c r="C3157"/>
      <c r="D3157"/>
      <c r="E3157"/>
      <c r="F3157"/>
      <c r="G3157"/>
      <c r="H3157"/>
      <c r="I3157"/>
      <c r="J3157"/>
      <c r="K3157"/>
    </row>
    <row r="3158" spans="1:11" x14ac:dyDescent="0.25">
      <c r="A3158"/>
      <c r="B3158"/>
      <c r="C3158"/>
      <c r="D3158"/>
      <c r="E3158"/>
      <c r="F3158"/>
      <c r="G3158"/>
      <c r="H3158"/>
      <c r="I3158"/>
      <c r="J3158"/>
      <c r="K3158"/>
    </row>
    <row r="3159" spans="1:11" x14ac:dyDescent="0.25">
      <c r="A3159"/>
      <c r="B3159"/>
      <c r="C3159"/>
      <c r="D3159"/>
      <c r="E3159"/>
      <c r="F3159"/>
      <c r="G3159"/>
      <c r="H3159"/>
      <c r="I3159"/>
      <c r="J3159"/>
      <c r="K3159"/>
    </row>
    <row r="3160" spans="1:11" x14ac:dyDescent="0.25">
      <c r="A3160"/>
      <c r="B3160"/>
      <c r="C3160"/>
      <c r="D3160"/>
      <c r="E3160"/>
      <c r="F3160"/>
      <c r="G3160"/>
      <c r="H3160"/>
      <c r="I3160"/>
      <c r="J3160"/>
      <c r="K3160"/>
    </row>
    <row r="3161" spans="1:11" x14ac:dyDescent="0.25">
      <c r="A3161"/>
      <c r="B3161"/>
      <c r="C3161"/>
      <c r="D3161"/>
      <c r="E3161"/>
      <c r="F3161"/>
      <c r="G3161"/>
      <c r="H3161"/>
      <c r="I3161"/>
      <c r="J3161"/>
      <c r="K3161"/>
    </row>
    <row r="3162" spans="1:11" x14ac:dyDescent="0.25">
      <c r="A3162"/>
      <c r="B3162"/>
      <c r="C3162"/>
      <c r="D3162"/>
      <c r="E3162"/>
      <c r="F3162"/>
      <c r="G3162"/>
      <c r="H3162"/>
      <c r="I3162"/>
      <c r="J3162"/>
      <c r="K3162"/>
    </row>
    <row r="3163" spans="1:11" x14ac:dyDescent="0.25">
      <c r="A3163"/>
      <c r="B3163"/>
      <c r="C3163"/>
      <c r="D3163"/>
      <c r="E3163"/>
      <c r="F3163"/>
      <c r="G3163"/>
      <c r="H3163"/>
      <c r="I3163"/>
      <c r="J3163"/>
      <c r="K3163"/>
    </row>
    <row r="3164" spans="1:11" x14ac:dyDescent="0.25">
      <c r="A3164"/>
      <c r="B3164"/>
      <c r="C3164"/>
      <c r="D3164"/>
      <c r="E3164"/>
      <c r="F3164"/>
      <c r="G3164"/>
      <c r="H3164"/>
      <c r="I3164"/>
      <c r="J3164"/>
      <c r="K3164"/>
    </row>
    <row r="3165" spans="1:11" x14ac:dyDescent="0.25">
      <c r="A3165"/>
      <c r="B3165"/>
      <c r="C3165"/>
      <c r="D3165"/>
      <c r="E3165"/>
      <c r="F3165"/>
      <c r="G3165"/>
      <c r="H3165"/>
      <c r="I3165"/>
      <c r="J3165"/>
      <c r="K3165"/>
    </row>
    <row r="3166" spans="1:11" x14ac:dyDescent="0.25">
      <c r="A3166"/>
      <c r="B3166"/>
      <c r="C3166"/>
      <c r="D3166"/>
      <c r="E3166"/>
      <c r="F3166"/>
      <c r="G3166"/>
      <c r="H3166"/>
      <c r="I3166"/>
      <c r="J3166"/>
      <c r="K3166"/>
    </row>
    <row r="3167" spans="1:11" x14ac:dyDescent="0.25">
      <c r="A3167"/>
      <c r="B3167"/>
      <c r="C3167"/>
      <c r="D3167"/>
      <c r="E3167"/>
      <c r="F3167"/>
      <c r="G3167"/>
      <c r="H3167"/>
      <c r="I3167"/>
      <c r="J3167"/>
      <c r="K3167"/>
    </row>
    <row r="3168" spans="1:11" x14ac:dyDescent="0.25">
      <c r="A3168"/>
      <c r="B3168"/>
      <c r="C3168"/>
      <c r="D3168"/>
      <c r="E3168"/>
      <c r="F3168"/>
      <c r="G3168"/>
      <c r="H3168"/>
      <c r="I3168"/>
      <c r="J3168"/>
      <c r="K3168"/>
    </row>
    <row r="3169" spans="1:11" x14ac:dyDescent="0.25">
      <c r="A3169"/>
      <c r="B3169"/>
      <c r="C3169"/>
      <c r="D3169"/>
      <c r="E3169"/>
      <c r="F3169"/>
      <c r="G3169"/>
      <c r="H3169"/>
      <c r="I3169"/>
      <c r="J3169"/>
      <c r="K3169"/>
    </row>
    <row r="3170" spans="1:11" x14ac:dyDescent="0.25">
      <c r="A3170"/>
      <c r="B3170"/>
      <c r="C3170"/>
      <c r="D3170"/>
      <c r="E3170"/>
      <c r="F3170"/>
      <c r="G3170"/>
      <c r="H3170"/>
      <c r="I3170"/>
      <c r="J3170"/>
      <c r="K3170"/>
    </row>
    <row r="3171" spans="1:11" x14ac:dyDescent="0.25">
      <c r="A3171"/>
      <c r="B3171"/>
      <c r="C3171"/>
      <c r="D3171"/>
      <c r="E3171"/>
      <c r="F3171"/>
      <c r="G3171"/>
      <c r="H3171"/>
      <c r="I3171"/>
      <c r="J3171"/>
      <c r="K3171"/>
    </row>
    <row r="3172" spans="1:11" x14ac:dyDescent="0.25">
      <c r="A3172"/>
      <c r="B3172"/>
      <c r="C3172"/>
      <c r="D3172"/>
      <c r="E3172"/>
      <c r="F3172"/>
      <c r="G3172"/>
      <c r="H3172"/>
      <c r="I3172"/>
      <c r="J3172"/>
      <c r="K3172"/>
    </row>
    <row r="3173" spans="1:11" x14ac:dyDescent="0.25">
      <c r="A3173"/>
      <c r="B3173"/>
      <c r="C3173"/>
      <c r="D3173"/>
      <c r="E3173"/>
      <c r="F3173"/>
      <c r="G3173"/>
      <c r="H3173"/>
      <c r="I3173"/>
      <c r="J3173"/>
      <c r="K3173"/>
    </row>
    <row r="3174" spans="1:11" x14ac:dyDescent="0.25">
      <c r="A3174"/>
      <c r="B3174"/>
      <c r="C3174"/>
      <c r="D3174"/>
      <c r="E3174"/>
      <c r="F3174"/>
      <c r="G3174"/>
      <c r="H3174"/>
      <c r="I3174"/>
      <c r="J3174"/>
      <c r="K3174"/>
    </row>
    <row r="3175" spans="1:11" x14ac:dyDescent="0.25">
      <c r="A3175"/>
      <c r="B3175"/>
      <c r="C3175"/>
      <c r="D3175"/>
      <c r="E3175"/>
      <c r="F3175"/>
      <c r="G3175"/>
      <c r="H3175"/>
      <c r="I3175"/>
      <c r="J3175"/>
      <c r="K3175"/>
    </row>
    <row r="3176" spans="1:11" x14ac:dyDescent="0.25">
      <c r="A3176"/>
      <c r="B3176"/>
      <c r="C3176"/>
      <c r="D3176"/>
      <c r="E3176"/>
      <c r="F3176"/>
      <c r="G3176"/>
      <c r="H3176"/>
      <c r="I3176"/>
      <c r="J3176"/>
      <c r="K3176"/>
    </row>
    <row r="3177" spans="1:11" x14ac:dyDescent="0.25">
      <c r="A3177"/>
      <c r="B3177"/>
      <c r="C3177"/>
      <c r="D3177"/>
      <c r="E3177"/>
      <c r="F3177"/>
      <c r="G3177"/>
      <c r="H3177"/>
      <c r="I3177"/>
      <c r="J3177"/>
      <c r="K3177"/>
    </row>
    <row r="3178" spans="1:11" x14ac:dyDescent="0.25">
      <c r="A3178"/>
      <c r="B3178"/>
      <c r="C3178"/>
      <c r="D3178"/>
      <c r="E3178"/>
      <c r="F3178"/>
      <c r="G3178"/>
      <c r="H3178"/>
      <c r="I3178"/>
      <c r="J3178"/>
      <c r="K3178"/>
    </row>
    <row r="3179" spans="1:11" x14ac:dyDescent="0.25">
      <c r="A3179"/>
      <c r="B3179"/>
      <c r="C3179"/>
      <c r="D3179"/>
      <c r="E3179"/>
      <c r="F3179"/>
      <c r="G3179"/>
      <c r="H3179"/>
      <c r="I3179"/>
      <c r="J3179"/>
      <c r="K3179"/>
    </row>
    <row r="3180" spans="1:11" x14ac:dyDescent="0.25">
      <c r="A3180"/>
      <c r="B3180"/>
      <c r="C3180"/>
      <c r="D3180"/>
      <c r="E3180"/>
      <c r="F3180"/>
      <c r="G3180"/>
      <c r="H3180"/>
      <c r="I3180"/>
      <c r="J3180"/>
      <c r="K3180"/>
    </row>
    <row r="3181" spans="1:11" x14ac:dyDescent="0.25">
      <c r="A3181"/>
      <c r="B3181"/>
      <c r="C3181"/>
      <c r="D3181"/>
      <c r="E3181"/>
      <c r="F3181"/>
      <c r="G3181"/>
      <c r="H3181"/>
      <c r="I3181"/>
      <c r="J3181"/>
      <c r="K3181"/>
    </row>
    <row r="3182" spans="1:11" x14ac:dyDescent="0.25">
      <c r="A3182"/>
      <c r="B3182"/>
      <c r="C3182"/>
      <c r="D3182"/>
      <c r="E3182"/>
      <c r="F3182"/>
      <c r="G3182"/>
      <c r="H3182"/>
      <c r="I3182"/>
      <c r="J3182"/>
      <c r="K3182"/>
    </row>
    <row r="3183" spans="1:11" x14ac:dyDescent="0.25">
      <c r="A3183"/>
      <c r="B3183"/>
      <c r="C3183"/>
      <c r="D3183"/>
      <c r="E3183"/>
      <c r="F3183"/>
      <c r="G3183"/>
      <c r="H3183"/>
      <c r="I3183"/>
      <c r="J3183"/>
      <c r="K3183"/>
    </row>
    <row r="3184" spans="1:11" x14ac:dyDescent="0.25">
      <c r="A3184"/>
      <c r="B3184"/>
      <c r="C3184"/>
      <c r="D3184"/>
      <c r="E3184"/>
      <c r="F3184"/>
      <c r="G3184"/>
      <c r="H3184"/>
      <c r="I3184"/>
      <c r="J3184"/>
      <c r="K3184"/>
    </row>
    <row r="3185" spans="1:11" x14ac:dyDescent="0.25">
      <c r="A3185"/>
      <c r="B3185"/>
      <c r="C3185"/>
      <c r="D3185"/>
      <c r="E3185"/>
      <c r="F3185"/>
      <c r="G3185"/>
      <c r="H3185"/>
      <c r="I3185"/>
      <c r="J3185"/>
      <c r="K3185"/>
    </row>
    <row r="3186" spans="1:11" x14ac:dyDescent="0.25">
      <c r="A3186"/>
      <c r="B3186"/>
      <c r="C3186"/>
      <c r="D3186"/>
      <c r="E3186"/>
      <c r="F3186"/>
      <c r="G3186"/>
      <c r="H3186"/>
      <c r="I3186"/>
      <c r="J3186"/>
      <c r="K3186"/>
    </row>
    <row r="3187" spans="1:11" x14ac:dyDescent="0.25">
      <c r="A3187"/>
      <c r="B3187"/>
      <c r="C3187"/>
      <c r="D3187"/>
      <c r="E3187"/>
      <c r="F3187"/>
      <c r="G3187"/>
      <c r="H3187"/>
      <c r="I3187"/>
      <c r="J3187"/>
      <c r="K3187"/>
    </row>
    <row r="3188" spans="1:11" x14ac:dyDescent="0.25">
      <c r="A3188"/>
      <c r="B3188"/>
      <c r="C3188"/>
      <c r="D3188"/>
      <c r="E3188"/>
      <c r="F3188"/>
      <c r="G3188"/>
      <c r="H3188"/>
      <c r="I3188"/>
      <c r="J3188"/>
      <c r="K3188"/>
    </row>
    <row r="3189" spans="1:11" x14ac:dyDescent="0.25">
      <c r="A3189"/>
      <c r="B3189"/>
      <c r="C3189"/>
      <c r="D3189"/>
      <c r="E3189"/>
      <c r="F3189"/>
      <c r="G3189"/>
      <c r="H3189"/>
      <c r="I3189"/>
      <c r="J3189"/>
      <c r="K3189"/>
    </row>
    <row r="3190" spans="1:11" x14ac:dyDescent="0.25">
      <c r="A3190"/>
      <c r="B3190"/>
      <c r="C3190"/>
      <c r="D3190"/>
      <c r="E3190"/>
      <c r="F3190"/>
      <c r="G3190"/>
      <c r="H3190"/>
      <c r="I3190"/>
      <c r="J3190"/>
      <c r="K3190"/>
    </row>
    <row r="3191" spans="1:11" x14ac:dyDescent="0.25">
      <c r="A3191"/>
      <c r="B3191"/>
      <c r="C3191"/>
      <c r="D3191"/>
      <c r="E3191"/>
      <c r="F3191"/>
      <c r="G3191"/>
      <c r="H3191"/>
      <c r="I3191"/>
      <c r="J3191"/>
      <c r="K3191"/>
    </row>
    <row r="3192" spans="1:11" x14ac:dyDescent="0.25">
      <c r="A3192"/>
      <c r="B3192"/>
      <c r="C3192"/>
      <c r="D3192"/>
      <c r="E3192"/>
      <c r="F3192"/>
      <c r="G3192"/>
      <c r="H3192"/>
      <c r="I3192"/>
      <c r="J3192"/>
      <c r="K3192"/>
    </row>
    <row r="3193" spans="1:11" x14ac:dyDescent="0.25">
      <c r="A3193"/>
      <c r="B3193"/>
      <c r="C3193"/>
      <c r="D3193"/>
      <c r="E3193"/>
      <c r="F3193"/>
      <c r="G3193"/>
      <c r="H3193"/>
      <c r="I3193"/>
      <c r="J3193"/>
      <c r="K3193"/>
    </row>
    <row r="3194" spans="1:11" x14ac:dyDescent="0.25">
      <c r="A3194"/>
      <c r="B3194"/>
      <c r="C3194"/>
      <c r="D3194"/>
      <c r="E3194"/>
      <c r="F3194"/>
      <c r="G3194"/>
      <c r="H3194"/>
      <c r="I3194"/>
      <c r="J3194"/>
      <c r="K3194"/>
    </row>
    <row r="3195" spans="1:11" x14ac:dyDescent="0.25">
      <c r="A3195"/>
      <c r="B3195"/>
      <c r="C3195"/>
      <c r="D3195"/>
      <c r="E3195"/>
      <c r="F3195"/>
      <c r="G3195"/>
      <c r="H3195"/>
      <c r="I3195"/>
      <c r="J3195"/>
      <c r="K3195"/>
    </row>
    <row r="3196" spans="1:11" x14ac:dyDescent="0.25">
      <c r="A3196"/>
      <c r="B3196"/>
      <c r="C3196"/>
      <c r="D3196"/>
      <c r="E3196"/>
      <c r="F3196"/>
      <c r="G3196"/>
      <c r="H3196"/>
      <c r="I3196"/>
      <c r="J3196"/>
      <c r="K3196"/>
    </row>
    <row r="3197" spans="1:11" x14ac:dyDescent="0.25">
      <c r="A3197"/>
      <c r="B3197"/>
      <c r="C3197"/>
      <c r="D3197"/>
      <c r="E3197"/>
      <c r="F3197"/>
      <c r="G3197"/>
      <c r="H3197"/>
      <c r="I3197"/>
      <c r="J3197"/>
      <c r="K3197"/>
    </row>
    <row r="3198" spans="1:11" x14ac:dyDescent="0.25">
      <c r="A3198"/>
      <c r="B3198"/>
      <c r="C3198"/>
      <c r="D3198"/>
      <c r="E3198"/>
      <c r="F3198"/>
      <c r="G3198"/>
      <c r="H3198"/>
      <c r="I3198"/>
      <c r="J3198"/>
      <c r="K3198"/>
    </row>
    <row r="3199" spans="1:11" x14ac:dyDescent="0.25">
      <c r="A3199"/>
      <c r="B3199"/>
      <c r="C3199"/>
      <c r="D3199"/>
      <c r="E3199"/>
      <c r="F3199"/>
      <c r="G3199"/>
      <c r="H3199"/>
      <c r="I3199"/>
      <c r="J3199"/>
      <c r="K3199"/>
    </row>
    <row r="3200" spans="1:11" x14ac:dyDescent="0.25">
      <c r="A3200"/>
      <c r="B3200"/>
      <c r="C3200"/>
      <c r="D3200"/>
      <c r="E3200"/>
      <c r="F3200"/>
      <c r="G3200"/>
      <c r="H3200"/>
      <c r="I3200"/>
      <c r="J3200"/>
      <c r="K3200"/>
    </row>
    <row r="3201" spans="1:11" x14ac:dyDescent="0.25">
      <c r="A3201"/>
      <c r="B3201"/>
      <c r="C3201"/>
      <c r="D3201"/>
      <c r="E3201"/>
      <c r="F3201"/>
      <c r="G3201"/>
      <c r="H3201"/>
      <c r="I3201"/>
      <c r="J3201"/>
      <c r="K3201"/>
    </row>
    <row r="3202" spans="1:11" x14ac:dyDescent="0.25">
      <c r="A3202"/>
      <c r="B3202"/>
      <c r="C3202"/>
      <c r="D3202"/>
      <c r="E3202"/>
      <c r="F3202"/>
      <c r="G3202"/>
      <c r="H3202"/>
      <c r="I3202"/>
      <c r="J3202"/>
      <c r="K3202"/>
    </row>
    <row r="3203" spans="1:11" x14ac:dyDescent="0.25">
      <c r="A3203"/>
      <c r="B3203"/>
      <c r="C3203"/>
      <c r="D3203"/>
      <c r="E3203"/>
      <c r="F3203"/>
      <c r="G3203"/>
      <c r="H3203"/>
      <c r="I3203"/>
      <c r="J3203"/>
      <c r="K3203"/>
    </row>
    <row r="3204" spans="1:11" x14ac:dyDescent="0.25">
      <c r="A3204"/>
      <c r="B3204"/>
      <c r="C3204"/>
      <c r="D3204"/>
      <c r="E3204"/>
      <c r="F3204"/>
      <c r="G3204"/>
      <c r="H3204"/>
      <c r="I3204"/>
      <c r="J3204"/>
      <c r="K3204"/>
    </row>
    <row r="3205" spans="1:11" x14ac:dyDescent="0.25">
      <c r="A3205"/>
      <c r="B3205"/>
      <c r="C3205"/>
      <c r="D3205"/>
      <c r="E3205"/>
      <c r="F3205"/>
      <c r="G3205"/>
      <c r="H3205"/>
      <c r="I3205"/>
      <c r="J3205"/>
      <c r="K3205"/>
    </row>
    <row r="3206" spans="1:11" x14ac:dyDescent="0.25">
      <c r="A3206"/>
      <c r="B3206"/>
      <c r="C3206"/>
      <c r="D3206"/>
      <c r="E3206"/>
      <c r="F3206"/>
      <c r="G3206"/>
      <c r="H3206"/>
      <c r="I3206"/>
      <c r="J3206"/>
      <c r="K3206"/>
    </row>
    <row r="3207" spans="1:11" x14ac:dyDescent="0.25">
      <c r="A3207"/>
      <c r="B3207"/>
      <c r="C3207"/>
      <c r="D3207"/>
      <c r="E3207"/>
      <c r="F3207"/>
      <c r="G3207"/>
      <c r="H3207"/>
      <c r="I3207"/>
      <c r="J3207"/>
      <c r="K3207"/>
    </row>
    <row r="3208" spans="1:11" x14ac:dyDescent="0.25">
      <c r="A3208"/>
      <c r="B3208"/>
      <c r="C3208"/>
      <c r="D3208"/>
      <c r="E3208"/>
      <c r="F3208"/>
      <c r="G3208"/>
      <c r="H3208"/>
      <c r="I3208"/>
      <c r="J3208"/>
      <c r="K3208"/>
    </row>
    <row r="3209" spans="1:11" x14ac:dyDescent="0.25">
      <c r="A3209"/>
      <c r="B3209"/>
      <c r="C3209"/>
      <c r="D3209"/>
      <c r="E3209"/>
      <c r="F3209"/>
      <c r="G3209"/>
      <c r="H3209"/>
      <c r="I3209"/>
      <c r="J3209"/>
      <c r="K3209"/>
    </row>
    <row r="3210" spans="1:11" x14ac:dyDescent="0.25">
      <c r="A3210"/>
      <c r="B3210"/>
      <c r="C3210"/>
      <c r="D3210"/>
      <c r="E3210"/>
      <c r="F3210"/>
      <c r="G3210"/>
      <c r="H3210"/>
      <c r="I3210"/>
      <c r="J3210"/>
      <c r="K3210"/>
    </row>
    <row r="3211" spans="1:11" x14ac:dyDescent="0.25">
      <c r="A3211"/>
      <c r="B3211"/>
      <c r="C3211"/>
      <c r="D3211"/>
      <c r="E3211"/>
      <c r="F3211"/>
      <c r="G3211"/>
      <c r="H3211"/>
      <c r="I3211"/>
      <c r="J3211"/>
      <c r="K3211"/>
    </row>
    <row r="3212" spans="1:11" x14ac:dyDescent="0.25">
      <c r="A3212"/>
      <c r="B3212"/>
      <c r="C3212"/>
      <c r="D3212"/>
      <c r="E3212"/>
      <c r="F3212"/>
      <c r="G3212"/>
      <c r="H3212"/>
      <c r="I3212"/>
      <c r="J3212"/>
      <c r="K3212"/>
    </row>
    <row r="3213" spans="1:11" x14ac:dyDescent="0.25">
      <c r="A3213"/>
      <c r="B3213"/>
      <c r="C3213"/>
      <c r="D3213"/>
      <c r="E3213"/>
      <c r="F3213"/>
      <c r="G3213"/>
      <c r="H3213"/>
      <c r="I3213"/>
      <c r="J3213"/>
      <c r="K3213"/>
    </row>
    <row r="3214" spans="1:11" x14ac:dyDescent="0.25">
      <c r="A3214"/>
      <c r="B3214"/>
      <c r="C3214"/>
      <c r="D3214"/>
      <c r="E3214"/>
      <c r="F3214"/>
      <c r="G3214"/>
      <c r="H3214"/>
      <c r="I3214"/>
      <c r="J3214"/>
      <c r="K3214"/>
    </row>
    <row r="3215" spans="1:11" x14ac:dyDescent="0.25">
      <c r="A3215"/>
      <c r="B3215"/>
      <c r="C3215"/>
      <c r="D3215"/>
      <c r="E3215"/>
      <c r="F3215"/>
      <c r="G3215"/>
      <c r="H3215"/>
      <c r="I3215"/>
      <c r="J3215"/>
      <c r="K3215"/>
    </row>
    <row r="3216" spans="1:11" x14ac:dyDescent="0.25">
      <c r="A3216"/>
      <c r="B3216"/>
      <c r="C3216"/>
      <c r="D3216"/>
      <c r="E3216"/>
      <c r="F3216"/>
      <c r="G3216"/>
      <c r="H3216"/>
      <c r="I3216"/>
      <c r="J3216"/>
      <c r="K3216"/>
    </row>
    <row r="3217" spans="1:11" x14ac:dyDescent="0.25">
      <c r="A3217"/>
      <c r="B3217"/>
      <c r="C3217"/>
      <c r="D3217"/>
      <c r="E3217"/>
      <c r="F3217"/>
      <c r="G3217"/>
      <c r="H3217"/>
      <c r="I3217"/>
      <c r="J3217"/>
      <c r="K3217"/>
    </row>
    <row r="3218" spans="1:11" x14ac:dyDescent="0.25">
      <c r="A3218"/>
      <c r="B3218"/>
      <c r="C3218"/>
      <c r="D3218"/>
      <c r="E3218"/>
      <c r="F3218"/>
      <c r="G3218"/>
      <c r="H3218"/>
      <c r="I3218"/>
      <c r="J3218"/>
      <c r="K3218"/>
    </row>
    <row r="3219" spans="1:11" x14ac:dyDescent="0.25">
      <c r="A3219"/>
      <c r="B3219"/>
      <c r="C3219"/>
      <c r="D3219"/>
      <c r="E3219"/>
      <c r="F3219"/>
      <c r="G3219"/>
      <c r="H3219"/>
      <c r="I3219"/>
      <c r="J3219"/>
      <c r="K3219"/>
    </row>
    <row r="3220" spans="1:11" x14ac:dyDescent="0.25">
      <c r="A3220"/>
      <c r="B3220"/>
      <c r="C3220"/>
      <c r="D3220"/>
      <c r="E3220"/>
      <c r="F3220"/>
      <c r="G3220"/>
      <c r="H3220"/>
      <c r="I3220"/>
      <c r="J3220"/>
      <c r="K3220"/>
    </row>
    <row r="3221" spans="1:11" x14ac:dyDescent="0.25">
      <c r="A3221"/>
      <c r="B3221"/>
      <c r="C3221"/>
      <c r="D3221"/>
      <c r="E3221"/>
      <c r="F3221"/>
      <c r="G3221"/>
      <c r="H3221"/>
      <c r="I3221"/>
      <c r="J3221"/>
      <c r="K3221"/>
    </row>
    <row r="3222" spans="1:11" x14ac:dyDescent="0.25">
      <c r="A3222"/>
      <c r="B3222"/>
      <c r="C3222"/>
      <c r="D3222"/>
      <c r="E3222"/>
      <c r="F3222"/>
      <c r="G3222"/>
      <c r="H3222"/>
      <c r="I3222"/>
      <c r="J3222"/>
      <c r="K3222"/>
    </row>
    <row r="3223" spans="1:11" x14ac:dyDescent="0.25">
      <c r="A3223"/>
      <c r="B3223"/>
      <c r="C3223"/>
      <c r="D3223"/>
      <c r="E3223"/>
      <c r="F3223"/>
      <c r="G3223"/>
      <c r="H3223"/>
      <c r="I3223"/>
      <c r="J3223"/>
      <c r="K3223"/>
    </row>
    <row r="3224" spans="1:11" x14ac:dyDescent="0.25">
      <c r="A3224"/>
      <c r="B3224"/>
      <c r="C3224"/>
      <c r="D3224"/>
      <c r="E3224"/>
      <c r="F3224"/>
      <c r="G3224"/>
      <c r="H3224"/>
      <c r="I3224"/>
      <c r="J3224"/>
      <c r="K3224"/>
    </row>
    <row r="3225" spans="1:11" x14ac:dyDescent="0.25">
      <c r="A3225"/>
      <c r="B3225"/>
      <c r="C3225"/>
      <c r="D3225"/>
      <c r="E3225"/>
      <c r="F3225"/>
      <c r="G3225"/>
      <c r="H3225"/>
      <c r="I3225"/>
      <c r="J3225"/>
      <c r="K3225"/>
    </row>
    <row r="3226" spans="1:11" x14ac:dyDescent="0.25">
      <c r="A3226"/>
      <c r="B3226"/>
      <c r="C3226"/>
      <c r="D3226"/>
      <c r="E3226"/>
      <c r="F3226"/>
      <c r="G3226"/>
      <c r="H3226"/>
      <c r="I3226"/>
      <c r="J3226"/>
      <c r="K3226"/>
    </row>
    <row r="3227" spans="1:11" x14ac:dyDescent="0.25">
      <c r="A3227"/>
      <c r="B3227"/>
      <c r="C3227"/>
      <c r="D3227"/>
      <c r="E3227"/>
      <c r="F3227"/>
      <c r="G3227"/>
      <c r="H3227"/>
      <c r="I3227"/>
      <c r="J3227"/>
      <c r="K3227"/>
    </row>
    <row r="3228" spans="1:11" x14ac:dyDescent="0.25">
      <c r="A3228"/>
      <c r="B3228"/>
      <c r="C3228"/>
      <c r="D3228"/>
      <c r="E3228"/>
      <c r="F3228"/>
      <c r="G3228"/>
      <c r="H3228"/>
      <c r="I3228"/>
      <c r="J3228"/>
      <c r="K3228"/>
    </row>
    <row r="3229" spans="1:11" x14ac:dyDescent="0.25">
      <c r="A3229"/>
      <c r="B3229"/>
      <c r="C3229"/>
      <c r="D3229"/>
      <c r="E3229"/>
      <c r="F3229"/>
      <c r="G3229"/>
      <c r="H3229"/>
      <c r="I3229"/>
      <c r="J3229"/>
      <c r="K3229"/>
    </row>
    <row r="3230" spans="1:11" x14ac:dyDescent="0.25">
      <c r="A3230"/>
      <c r="B3230"/>
      <c r="C3230"/>
      <c r="D3230"/>
      <c r="E3230"/>
      <c r="F3230"/>
      <c r="G3230"/>
      <c r="H3230"/>
      <c r="I3230"/>
      <c r="J3230"/>
      <c r="K3230"/>
    </row>
    <row r="3231" spans="1:11" x14ac:dyDescent="0.25">
      <c r="A3231"/>
      <c r="B3231"/>
      <c r="C3231"/>
      <c r="D3231"/>
      <c r="E3231"/>
      <c r="F3231"/>
      <c r="G3231"/>
      <c r="H3231"/>
      <c r="I3231"/>
      <c r="J3231"/>
      <c r="K3231"/>
    </row>
    <row r="3232" spans="1:11" x14ac:dyDescent="0.25">
      <c r="A3232"/>
      <c r="B3232"/>
      <c r="C3232"/>
      <c r="D3232"/>
      <c r="E3232"/>
      <c r="F3232"/>
      <c r="G3232"/>
      <c r="H3232"/>
      <c r="I3232"/>
      <c r="J3232"/>
      <c r="K3232"/>
    </row>
    <row r="3233" spans="1:11" x14ac:dyDescent="0.25">
      <c r="A3233"/>
      <c r="B3233"/>
      <c r="C3233"/>
      <c r="D3233"/>
      <c r="E3233"/>
      <c r="F3233"/>
      <c r="G3233"/>
      <c r="H3233"/>
      <c r="I3233"/>
      <c r="J3233"/>
      <c r="K3233"/>
    </row>
    <row r="3234" spans="1:11" x14ac:dyDescent="0.25">
      <c r="A3234"/>
      <c r="B3234"/>
      <c r="C3234"/>
      <c r="D3234"/>
      <c r="E3234"/>
      <c r="F3234"/>
      <c r="G3234"/>
      <c r="H3234"/>
      <c r="I3234"/>
      <c r="J3234"/>
      <c r="K3234"/>
    </row>
    <row r="3235" spans="1:11" x14ac:dyDescent="0.25">
      <c r="A3235"/>
      <c r="B3235"/>
      <c r="C3235"/>
      <c r="D3235"/>
      <c r="E3235"/>
      <c r="F3235"/>
      <c r="G3235"/>
      <c r="H3235"/>
      <c r="I3235"/>
      <c r="J3235"/>
      <c r="K3235"/>
    </row>
    <row r="3236" spans="1:11" x14ac:dyDescent="0.25">
      <c r="A3236"/>
      <c r="B3236"/>
      <c r="C3236"/>
      <c r="D3236"/>
      <c r="E3236"/>
      <c r="F3236"/>
      <c r="G3236"/>
      <c r="H3236"/>
      <c r="I3236"/>
      <c r="J3236"/>
      <c r="K3236"/>
    </row>
    <row r="3237" spans="1:11" x14ac:dyDescent="0.25">
      <c r="A3237"/>
      <c r="B3237"/>
      <c r="C3237"/>
      <c r="D3237"/>
      <c r="E3237"/>
      <c r="F3237"/>
      <c r="G3237"/>
      <c r="H3237"/>
      <c r="I3237"/>
      <c r="J3237"/>
      <c r="K3237"/>
    </row>
    <row r="3238" spans="1:11" x14ac:dyDescent="0.25">
      <c r="A3238"/>
      <c r="B3238"/>
      <c r="C3238"/>
      <c r="D3238"/>
      <c r="E3238"/>
      <c r="F3238"/>
      <c r="G3238"/>
      <c r="H3238"/>
      <c r="I3238"/>
      <c r="J3238"/>
      <c r="K3238"/>
    </row>
    <row r="3239" spans="1:11" x14ac:dyDescent="0.25">
      <c r="A3239"/>
      <c r="B3239"/>
      <c r="C3239"/>
      <c r="D3239"/>
      <c r="E3239"/>
      <c r="F3239"/>
      <c r="G3239"/>
      <c r="H3239"/>
      <c r="I3239"/>
      <c r="J3239"/>
      <c r="K3239"/>
    </row>
    <row r="3240" spans="1:11" x14ac:dyDescent="0.25">
      <c r="A3240"/>
      <c r="B3240"/>
      <c r="C3240"/>
      <c r="D3240"/>
      <c r="E3240"/>
      <c r="F3240"/>
      <c r="G3240"/>
      <c r="H3240"/>
      <c r="I3240"/>
      <c r="J3240"/>
      <c r="K3240"/>
    </row>
    <row r="3241" spans="1:11" x14ac:dyDescent="0.25">
      <c r="A3241"/>
      <c r="B3241"/>
      <c r="C3241"/>
      <c r="D3241"/>
      <c r="E3241"/>
      <c r="F3241"/>
      <c r="G3241"/>
      <c r="H3241"/>
      <c r="I3241"/>
      <c r="J3241"/>
      <c r="K3241"/>
    </row>
    <row r="3242" spans="1:11" x14ac:dyDescent="0.25">
      <c r="A3242"/>
      <c r="B3242"/>
      <c r="C3242"/>
      <c r="D3242"/>
      <c r="E3242"/>
      <c r="F3242"/>
      <c r="G3242"/>
      <c r="H3242"/>
      <c r="I3242"/>
      <c r="J3242"/>
      <c r="K3242"/>
    </row>
    <row r="3243" spans="1:11" x14ac:dyDescent="0.25">
      <c r="A3243"/>
      <c r="B3243"/>
      <c r="C3243"/>
      <c r="D3243"/>
      <c r="E3243"/>
      <c r="F3243"/>
      <c r="G3243"/>
      <c r="H3243"/>
      <c r="I3243"/>
      <c r="J3243"/>
      <c r="K3243"/>
    </row>
    <row r="3244" spans="1:11" x14ac:dyDescent="0.25">
      <c r="A3244"/>
      <c r="B3244"/>
      <c r="C3244"/>
      <c r="D3244"/>
      <c r="E3244"/>
      <c r="F3244"/>
      <c r="G3244"/>
      <c r="H3244"/>
      <c r="I3244"/>
      <c r="J3244"/>
      <c r="K3244"/>
    </row>
    <row r="3245" spans="1:11" x14ac:dyDescent="0.25">
      <c r="A3245"/>
      <c r="B3245"/>
      <c r="C3245"/>
      <c r="D3245"/>
      <c r="E3245"/>
      <c r="F3245"/>
      <c r="G3245"/>
      <c r="H3245"/>
      <c r="I3245"/>
      <c r="J3245"/>
      <c r="K3245"/>
    </row>
    <row r="3246" spans="1:11" x14ac:dyDescent="0.25">
      <c r="A3246"/>
      <c r="B3246"/>
      <c r="C3246"/>
      <c r="D3246"/>
      <c r="E3246"/>
      <c r="F3246"/>
      <c r="G3246"/>
      <c r="H3246"/>
      <c r="I3246"/>
      <c r="J3246"/>
      <c r="K3246"/>
    </row>
    <row r="3247" spans="1:11" x14ac:dyDescent="0.25">
      <c r="A3247"/>
      <c r="B3247"/>
      <c r="C3247"/>
      <c r="D3247"/>
      <c r="E3247"/>
      <c r="F3247"/>
      <c r="G3247"/>
      <c r="H3247"/>
      <c r="I3247"/>
      <c r="J3247"/>
      <c r="K3247"/>
    </row>
    <row r="3248" spans="1:11" x14ac:dyDescent="0.25">
      <c r="A3248"/>
      <c r="B3248"/>
      <c r="C3248"/>
      <c r="D3248"/>
      <c r="E3248"/>
      <c r="F3248"/>
      <c r="G3248"/>
      <c r="H3248"/>
      <c r="I3248"/>
      <c r="J3248"/>
      <c r="K3248"/>
    </row>
    <row r="3249" spans="1:11" x14ac:dyDescent="0.25">
      <c r="A3249"/>
      <c r="B3249"/>
      <c r="C3249"/>
      <c r="D3249"/>
      <c r="E3249"/>
      <c r="F3249"/>
      <c r="G3249"/>
      <c r="H3249"/>
      <c r="I3249"/>
      <c r="J3249"/>
      <c r="K3249"/>
    </row>
    <row r="3250" spans="1:11" x14ac:dyDescent="0.25">
      <c r="A3250"/>
      <c r="B3250"/>
      <c r="C3250"/>
      <c r="D3250"/>
      <c r="E3250"/>
      <c r="F3250"/>
      <c r="G3250"/>
      <c r="H3250"/>
      <c r="I3250"/>
      <c r="J3250"/>
      <c r="K3250"/>
    </row>
    <row r="3251" spans="1:11" x14ac:dyDescent="0.25">
      <c r="A3251"/>
      <c r="B3251"/>
      <c r="C3251"/>
      <c r="D3251"/>
      <c r="E3251"/>
      <c r="F3251"/>
      <c r="G3251"/>
      <c r="H3251"/>
      <c r="I3251"/>
      <c r="J3251"/>
      <c r="K3251"/>
    </row>
    <row r="3252" spans="1:11" x14ac:dyDescent="0.25">
      <c r="A3252"/>
      <c r="B3252"/>
      <c r="C3252"/>
      <c r="D3252"/>
      <c r="E3252"/>
      <c r="F3252"/>
      <c r="G3252"/>
      <c r="H3252"/>
      <c r="I3252"/>
      <c r="J3252"/>
      <c r="K3252"/>
    </row>
    <row r="3253" spans="1:11" x14ac:dyDescent="0.25">
      <c r="A3253"/>
      <c r="B3253"/>
      <c r="C3253"/>
      <c r="D3253"/>
      <c r="E3253"/>
      <c r="F3253"/>
      <c r="G3253"/>
      <c r="H3253"/>
      <c r="I3253"/>
      <c r="J3253"/>
      <c r="K3253"/>
    </row>
    <row r="3254" spans="1:11" x14ac:dyDescent="0.25">
      <c r="A3254"/>
      <c r="B3254"/>
      <c r="C3254"/>
      <c r="D3254"/>
      <c r="E3254"/>
      <c r="F3254"/>
      <c r="G3254"/>
      <c r="H3254"/>
      <c r="I3254"/>
      <c r="J3254"/>
      <c r="K3254"/>
    </row>
    <row r="3255" spans="1:11" x14ac:dyDescent="0.25">
      <c r="A3255"/>
      <c r="B3255"/>
      <c r="C3255"/>
      <c r="D3255"/>
      <c r="E3255"/>
      <c r="F3255"/>
      <c r="G3255"/>
      <c r="H3255"/>
      <c r="I3255"/>
      <c r="J3255"/>
      <c r="K3255"/>
    </row>
    <row r="3256" spans="1:11" x14ac:dyDescent="0.25">
      <c r="A3256"/>
      <c r="B3256"/>
      <c r="C3256"/>
      <c r="D3256"/>
      <c r="E3256"/>
      <c r="F3256"/>
      <c r="G3256"/>
      <c r="H3256"/>
      <c r="I3256"/>
      <c r="J3256"/>
      <c r="K3256"/>
    </row>
    <row r="3257" spans="1:11" x14ac:dyDescent="0.25">
      <c r="A3257"/>
      <c r="B3257"/>
      <c r="C3257"/>
      <c r="D3257"/>
      <c r="E3257"/>
      <c r="F3257"/>
      <c r="G3257"/>
      <c r="H3257"/>
      <c r="I3257"/>
      <c r="J3257"/>
      <c r="K3257"/>
    </row>
    <row r="3258" spans="1:11" x14ac:dyDescent="0.25">
      <c r="A3258"/>
      <c r="B3258"/>
      <c r="C3258"/>
      <c r="D3258"/>
      <c r="E3258"/>
      <c r="F3258"/>
      <c r="G3258"/>
      <c r="H3258"/>
      <c r="I3258"/>
      <c r="J3258"/>
      <c r="K3258"/>
    </row>
    <row r="3259" spans="1:11" x14ac:dyDescent="0.25">
      <c r="A3259"/>
      <c r="B3259"/>
      <c r="C3259"/>
      <c r="D3259"/>
      <c r="E3259"/>
      <c r="F3259"/>
      <c r="G3259"/>
      <c r="H3259"/>
      <c r="I3259"/>
      <c r="J3259"/>
      <c r="K3259"/>
    </row>
    <row r="3260" spans="1:11" x14ac:dyDescent="0.25">
      <c r="A3260"/>
      <c r="B3260"/>
      <c r="C3260"/>
      <c r="D3260"/>
      <c r="E3260"/>
      <c r="F3260"/>
      <c r="G3260"/>
      <c r="H3260"/>
      <c r="I3260"/>
      <c r="J3260"/>
      <c r="K3260"/>
    </row>
    <row r="3261" spans="1:11" x14ac:dyDescent="0.25">
      <c r="A3261"/>
      <c r="B3261"/>
      <c r="C3261"/>
      <c r="D3261"/>
      <c r="E3261"/>
      <c r="F3261"/>
      <c r="G3261"/>
      <c r="H3261"/>
      <c r="I3261"/>
      <c r="J3261"/>
      <c r="K3261"/>
    </row>
    <row r="3262" spans="1:11" x14ac:dyDescent="0.25">
      <c r="A3262"/>
      <c r="B3262"/>
      <c r="C3262"/>
      <c r="D3262"/>
      <c r="E3262"/>
      <c r="F3262"/>
      <c r="G3262"/>
      <c r="H3262"/>
      <c r="I3262"/>
      <c r="J3262"/>
      <c r="K3262"/>
    </row>
    <row r="3263" spans="1:11" x14ac:dyDescent="0.25">
      <c r="A3263"/>
      <c r="B3263"/>
      <c r="C3263"/>
      <c r="D3263"/>
      <c r="E3263"/>
      <c r="F3263"/>
      <c r="G3263"/>
      <c r="H3263"/>
      <c r="I3263"/>
      <c r="J3263"/>
      <c r="K3263"/>
    </row>
    <row r="3264" spans="1:11" x14ac:dyDescent="0.25">
      <c r="A3264"/>
      <c r="B3264"/>
      <c r="C3264"/>
      <c r="D3264"/>
      <c r="E3264"/>
      <c r="F3264"/>
      <c r="G3264"/>
      <c r="H3264"/>
      <c r="I3264"/>
      <c r="J3264"/>
      <c r="K3264"/>
    </row>
    <row r="3265" spans="1:11" x14ac:dyDescent="0.25">
      <c r="A3265"/>
      <c r="B3265"/>
      <c r="C3265"/>
      <c r="D3265"/>
      <c r="E3265"/>
      <c r="F3265"/>
      <c r="G3265"/>
      <c r="H3265"/>
      <c r="I3265"/>
      <c r="J3265"/>
      <c r="K3265"/>
    </row>
    <row r="3266" spans="1:11" x14ac:dyDescent="0.25">
      <c r="A3266"/>
      <c r="B3266"/>
      <c r="C3266"/>
      <c r="D3266"/>
      <c r="E3266"/>
      <c r="F3266"/>
      <c r="G3266"/>
      <c r="H3266"/>
      <c r="I3266"/>
      <c r="J3266"/>
      <c r="K3266"/>
    </row>
    <row r="3267" spans="1:11" x14ac:dyDescent="0.25">
      <c r="A3267"/>
      <c r="B3267"/>
      <c r="C3267"/>
      <c r="D3267"/>
      <c r="E3267"/>
      <c r="F3267"/>
      <c r="G3267"/>
      <c r="H3267"/>
      <c r="I3267"/>
      <c r="J3267"/>
      <c r="K3267"/>
    </row>
    <row r="3268" spans="1:11" x14ac:dyDescent="0.25">
      <c r="A3268"/>
      <c r="B3268"/>
      <c r="C3268"/>
      <c r="D3268"/>
      <c r="E3268"/>
      <c r="F3268"/>
      <c r="G3268"/>
      <c r="H3268"/>
      <c r="I3268"/>
      <c r="J3268"/>
      <c r="K3268"/>
    </row>
    <row r="3269" spans="1:11" x14ac:dyDescent="0.25">
      <c r="A3269"/>
      <c r="B3269"/>
      <c r="C3269"/>
      <c r="D3269"/>
      <c r="E3269"/>
      <c r="F3269"/>
      <c r="G3269"/>
      <c r="H3269"/>
      <c r="I3269"/>
      <c r="J3269"/>
      <c r="K3269"/>
    </row>
    <row r="3270" spans="1:11" x14ac:dyDescent="0.25">
      <c r="A3270"/>
      <c r="B3270"/>
      <c r="C3270"/>
      <c r="D3270"/>
      <c r="E3270"/>
      <c r="F3270"/>
      <c r="G3270"/>
      <c r="H3270"/>
      <c r="I3270"/>
      <c r="J3270"/>
      <c r="K3270"/>
    </row>
    <row r="3271" spans="1:11" x14ac:dyDescent="0.25">
      <c r="A3271"/>
      <c r="B3271"/>
      <c r="C3271"/>
      <c r="D3271"/>
      <c r="E3271"/>
      <c r="F3271"/>
      <c r="G3271"/>
      <c r="H3271"/>
      <c r="I3271"/>
      <c r="J3271"/>
      <c r="K3271"/>
    </row>
    <row r="3272" spans="1:11" x14ac:dyDescent="0.25">
      <c r="A3272"/>
      <c r="B3272"/>
      <c r="C3272"/>
      <c r="D3272"/>
      <c r="E3272"/>
      <c r="F3272"/>
      <c r="G3272"/>
      <c r="H3272"/>
      <c r="I3272"/>
      <c r="J3272"/>
      <c r="K3272"/>
    </row>
    <row r="3273" spans="1:11" x14ac:dyDescent="0.25">
      <c r="A3273"/>
      <c r="B3273"/>
      <c r="C3273"/>
      <c r="D3273"/>
      <c r="E3273"/>
      <c r="F3273"/>
      <c r="G3273"/>
      <c r="H3273"/>
      <c r="I3273"/>
      <c r="J3273"/>
      <c r="K3273"/>
    </row>
    <row r="3274" spans="1:11" x14ac:dyDescent="0.25">
      <c r="A3274"/>
      <c r="B3274"/>
      <c r="C3274"/>
      <c r="D3274"/>
      <c r="E3274"/>
      <c r="F3274"/>
      <c r="G3274"/>
      <c r="H3274"/>
      <c r="I3274"/>
      <c r="J3274"/>
      <c r="K3274"/>
    </row>
    <row r="3275" spans="1:11" x14ac:dyDescent="0.25">
      <c r="A3275"/>
      <c r="B3275"/>
      <c r="C3275"/>
      <c r="D3275"/>
      <c r="E3275"/>
      <c r="F3275"/>
      <c r="G3275"/>
      <c r="H3275"/>
      <c r="I3275"/>
      <c r="J3275"/>
      <c r="K3275"/>
    </row>
    <row r="3276" spans="1:11" x14ac:dyDescent="0.25">
      <c r="A3276"/>
      <c r="B3276"/>
      <c r="C3276"/>
      <c r="D3276"/>
      <c r="E3276"/>
      <c r="F3276"/>
      <c r="G3276"/>
      <c r="H3276"/>
      <c r="I3276"/>
      <c r="J3276"/>
      <c r="K3276"/>
    </row>
    <row r="3277" spans="1:11" x14ac:dyDescent="0.25">
      <c r="A3277"/>
      <c r="B3277"/>
      <c r="C3277"/>
      <c r="D3277"/>
      <c r="E3277"/>
      <c r="F3277"/>
      <c r="G3277"/>
      <c r="H3277"/>
      <c r="I3277"/>
      <c r="J3277"/>
      <c r="K3277"/>
    </row>
    <row r="3278" spans="1:11" x14ac:dyDescent="0.25">
      <c r="A3278"/>
      <c r="B3278"/>
      <c r="C3278"/>
      <c r="D3278"/>
      <c r="E3278"/>
      <c r="F3278"/>
      <c r="G3278"/>
      <c r="H3278"/>
      <c r="I3278"/>
      <c r="J3278"/>
      <c r="K3278"/>
    </row>
    <row r="3279" spans="1:11" x14ac:dyDescent="0.25">
      <c r="A3279"/>
      <c r="B3279"/>
      <c r="C3279"/>
      <c r="D3279"/>
      <c r="E3279"/>
      <c r="F3279"/>
      <c r="G3279"/>
      <c r="H3279"/>
      <c r="I3279"/>
      <c r="J3279"/>
      <c r="K3279"/>
    </row>
    <row r="3280" spans="1:11" x14ac:dyDescent="0.25">
      <c r="A3280"/>
      <c r="B3280"/>
      <c r="C3280"/>
      <c r="D3280"/>
      <c r="E3280"/>
      <c r="F3280"/>
      <c r="G3280"/>
      <c r="H3280"/>
      <c r="I3280"/>
      <c r="J3280"/>
      <c r="K3280"/>
    </row>
    <row r="3281" spans="1:11" x14ac:dyDescent="0.25">
      <c r="A3281"/>
      <c r="B3281"/>
      <c r="C3281"/>
      <c r="D3281"/>
      <c r="E3281"/>
      <c r="F3281"/>
      <c r="G3281"/>
      <c r="H3281"/>
      <c r="I3281"/>
      <c r="J3281"/>
      <c r="K3281"/>
    </row>
    <row r="3282" spans="1:11" x14ac:dyDescent="0.25">
      <c r="A3282"/>
      <c r="B3282"/>
      <c r="C3282"/>
      <c r="D3282"/>
      <c r="E3282"/>
      <c r="F3282"/>
      <c r="G3282"/>
      <c r="H3282"/>
      <c r="I3282"/>
      <c r="J3282"/>
      <c r="K3282"/>
    </row>
    <row r="3283" spans="1:11" x14ac:dyDescent="0.25">
      <c r="A3283"/>
      <c r="B3283"/>
      <c r="C3283"/>
      <c r="D3283"/>
      <c r="E3283"/>
      <c r="F3283"/>
      <c r="G3283"/>
      <c r="H3283"/>
      <c r="I3283"/>
      <c r="J3283"/>
      <c r="K3283"/>
    </row>
    <row r="3284" spans="1:11" x14ac:dyDescent="0.25">
      <c r="A3284"/>
      <c r="B3284"/>
      <c r="C3284"/>
      <c r="D3284"/>
      <c r="E3284"/>
      <c r="F3284"/>
      <c r="G3284"/>
      <c r="H3284"/>
      <c r="I3284"/>
      <c r="J3284"/>
      <c r="K3284"/>
    </row>
    <row r="3285" spans="1:11" x14ac:dyDescent="0.25">
      <c r="A3285"/>
      <c r="B3285"/>
      <c r="C3285"/>
      <c r="D3285"/>
      <c r="E3285"/>
      <c r="F3285"/>
      <c r="G3285"/>
      <c r="H3285"/>
      <c r="I3285"/>
      <c r="J3285"/>
      <c r="K3285"/>
    </row>
    <row r="3286" spans="1:11" x14ac:dyDescent="0.25">
      <c r="A3286"/>
      <c r="B3286"/>
      <c r="C3286"/>
      <c r="D3286"/>
      <c r="E3286"/>
      <c r="F3286"/>
      <c r="G3286"/>
      <c r="H3286"/>
      <c r="I3286"/>
      <c r="J3286"/>
      <c r="K3286"/>
    </row>
    <row r="3287" spans="1:11" x14ac:dyDescent="0.25">
      <c r="A3287"/>
      <c r="B3287"/>
      <c r="C3287"/>
      <c r="D3287"/>
      <c r="E3287"/>
      <c r="F3287"/>
      <c r="G3287"/>
      <c r="H3287"/>
      <c r="I3287"/>
      <c r="J3287"/>
      <c r="K3287"/>
    </row>
    <row r="3288" spans="1:11" x14ac:dyDescent="0.25">
      <c r="A3288"/>
      <c r="B3288"/>
      <c r="C3288"/>
      <c r="D3288"/>
      <c r="E3288"/>
      <c r="F3288"/>
      <c r="G3288"/>
      <c r="H3288"/>
      <c r="I3288"/>
      <c r="J3288"/>
      <c r="K3288"/>
    </row>
    <row r="3289" spans="1:11" x14ac:dyDescent="0.25">
      <c r="A3289"/>
      <c r="B3289"/>
      <c r="C3289"/>
      <c r="D3289"/>
      <c r="E3289"/>
      <c r="F3289"/>
      <c r="G3289"/>
      <c r="H3289"/>
      <c r="I3289"/>
      <c r="J3289"/>
      <c r="K3289"/>
    </row>
    <row r="3290" spans="1:11" x14ac:dyDescent="0.25">
      <c r="A3290"/>
      <c r="B3290"/>
      <c r="C3290"/>
      <c r="D3290"/>
      <c r="E3290"/>
      <c r="F3290"/>
      <c r="G3290"/>
      <c r="H3290"/>
      <c r="I3290"/>
      <c r="J3290"/>
      <c r="K3290"/>
    </row>
    <row r="3291" spans="1:11" x14ac:dyDescent="0.25">
      <c r="A3291"/>
      <c r="B3291"/>
      <c r="C3291"/>
      <c r="D3291"/>
      <c r="E3291"/>
      <c r="F3291"/>
      <c r="G3291"/>
      <c r="H3291"/>
      <c r="I3291"/>
      <c r="J3291"/>
      <c r="K3291"/>
    </row>
    <row r="3292" spans="1:11" x14ac:dyDescent="0.25">
      <c r="A3292"/>
      <c r="B3292"/>
      <c r="C3292"/>
      <c r="D3292"/>
      <c r="E3292"/>
      <c r="F3292"/>
      <c r="G3292"/>
      <c r="H3292"/>
      <c r="I3292"/>
      <c r="J3292"/>
      <c r="K3292"/>
    </row>
    <row r="3293" spans="1:11" x14ac:dyDescent="0.25">
      <c r="A3293"/>
      <c r="B3293"/>
      <c r="C3293"/>
      <c r="D3293"/>
      <c r="E3293"/>
      <c r="F3293"/>
      <c r="G3293"/>
      <c r="H3293"/>
      <c r="I3293"/>
      <c r="J3293"/>
      <c r="K3293"/>
    </row>
    <row r="3294" spans="1:11" x14ac:dyDescent="0.25">
      <c r="A3294"/>
      <c r="B3294"/>
      <c r="C3294"/>
      <c r="D3294"/>
      <c r="E3294"/>
      <c r="F3294"/>
      <c r="G3294"/>
      <c r="H3294"/>
      <c r="I3294"/>
      <c r="J3294"/>
      <c r="K3294"/>
    </row>
    <row r="3295" spans="1:11" x14ac:dyDescent="0.25">
      <c r="A3295"/>
      <c r="B3295"/>
      <c r="C3295"/>
      <c r="D3295"/>
      <c r="E3295"/>
      <c r="F3295"/>
      <c r="G3295"/>
      <c r="H3295"/>
      <c r="I3295"/>
      <c r="J3295"/>
      <c r="K3295"/>
    </row>
    <row r="3296" spans="1:11" x14ac:dyDescent="0.25">
      <c r="A3296"/>
      <c r="B3296"/>
      <c r="C3296"/>
      <c r="D3296"/>
      <c r="E3296"/>
      <c r="F3296"/>
      <c r="G3296"/>
      <c r="H3296"/>
      <c r="I3296"/>
      <c r="J3296"/>
      <c r="K3296"/>
    </row>
    <row r="3297" spans="1:11" x14ac:dyDescent="0.25">
      <c r="A3297"/>
      <c r="B3297"/>
      <c r="C3297"/>
      <c r="D3297"/>
      <c r="E3297"/>
      <c r="F3297"/>
      <c r="G3297"/>
      <c r="H3297"/>
      <c r="I3297"/>
      <c r="J3297"/>
      <c r="K3297"/>
    </row>
    <row r="3298" spans="1:11" x14ac:dyDescent="0.25">
      <c r="A3298"/>
      <c r="B3298"/>
      <c r="C3298"/>
      <c r="D3298"/>
      <c r="E3298"/>
      <c r="F3298"/>
      <c r="G3298"/>
      <c r="H3298"/>
      <c r="I3298"/>
      <c r="J3298"/>
      <c r="K3298"/>
    </row>
    <row r="3299" spans="1:11" x14ac:dyDescent="0.25">
      <c r="A3299"/>
      <c r="B3299"/>
      <c r="C3299"/>
      <c r="D3299"/>
      <c r="E3299"/>
      <c r="F3299"/>
      <c r="G3299"/>
      <c r="H3299"/>
      <c r="I3299"/>
      <c r="J3299"/>
      <c r="K3299"/>
    </row>
    <row r="3300" spans="1:11" x14ac:dyDescent="0.25">
      <c r="A3300"/>
      <c r="B3300"/>
      <c r="C3300"/>
      <c r="D3300"/>
      <c r="E3300"/>
      <c r="F3300"/>
      <c r="G3300"/>
      <c r="H3300"/>
      <c r="I3300"/>
      <c r="J3300"/>
      <c r="K3300"/>
    </row>
    <row r="3301" spans="1:11" x14ac:dyDescent="0.25">
      <c r="A3301"/>
      <c r="B3301"/>
      <c r="C3301"/>
      <c r="D3301"/>
      <c r="E3301"/>
      <c r="F3301"/>
      <c r="G3301"/>
      <c r="H3301"/>
      <c r="I3301"/>
      <c r="J3301"/>
      <c r="K3301"/>
    </row>
    <row r="3302" spans="1:11" x14ac:dyDescent="0.25">
      <c r="A3302"/>
      <c r="B3302"/>
      <c r="C3302"/>
      <c r="D3302"/>
      <c r="E3302"/>
      <c r="F3302"/>
      <c r="G3302"/>
      <c r="H3302"/>
      <c r="I3302"/>
      <c r="J3302"/>
      <c r="K3302"/>
    </row>
    <row r="3303" spans="1:11" x14ac:dyDescent="0.25">
      <c r="A3303"/>
      <c r="B3303"/>
      <c r="C3303"/>
      <c r="D3303"/>
      <c r="E3303"/>
      <c r="F3303"/>
      <c r="G3303"/>
      <c r="H3303"/>
      <c r="I3303"/>
      <c r="J3303"/>
      <c r="K3303"/>
    </row>
    <row r="3304" spans="1:11" x14ac:dyDescent="0.25">
      <c r="A3304"/>
      <c r="B3304"/>
      <c r="C3304"/>
      <c r="D3304"/>
      <c r="E3304"/>
      <c r="F3304"/>
      <c r="G3304"/>
      <c r="H3304"/>
      <c r="I3304"/>
      <c r="J3304"/>
      <c r="K3304"/>
    </row>
    <row r="3305" spans="1:11" x14ac:dyDescent="0.25">
      <c r="A3305"/>
      <c r="B3305"/>
      <c r="C3305"/>
      <c r="D3305"/>
      <c r="E3305"/>
      <c r="F3305"/>
      <c r="G3305"/>
      <c r="H3305"/>
      <c r="I3305"/>
      <c r="J3305"/>
      <c r="K3305"/>
    </row>
    <row r="3306" spans="1:11" x14ac:dyDescent="0.25">
      <c r="A3306"/>
      <c r="B3306"/>
      <c r="C3306"/>
      <c r="D3306"/>
      <c r="E3306"/>
      <c r="F3306"/>
      <c r="G3306"/>
      <c r="H3306"/>
      <c r="I3306"/>
      <c r="J3306"/>
      <c r="K3306"/>
    </row>
    <row r="3307" spans="1:11" x14ac:dyDescent="0.25">
      <c r="A3307"/>
      <c r="B3307"/>
      <c r="C3307"/>
      <c r="D3307"/>
      <c r="E3307"/>
      <c r="F3307"/>
      <c r="G3307"/>
      <c r="H3307"/>
      <c r="I3307"/>
      <c r="J3307"/>
      <c r="K3307"/>
    </row>
    <row r="3308" spans="1:11" x14ac:dyDescent="0.25">
      <c r="A3308"/>
      <c r="B3308"/>
      <c r="C3308"/>
      <c r="D3308"/>
      <c r="E3308"/>
      <c r="F3308"/>
      <c r="G3308"/>
      <c r="H3308"/>
      <c r="I3308"/>
      <c r="J3308"/>
      <c r="K3308"/>
    </row>
    <row r="3309" spans="1:11" x14ac:dyDescent="0.25">
      <c r="A3309"/>
      <c r="B3309"/>
      <c r="C3309"/>
      <c r="D3309"/>
      <c r="E3309"/>
      <c r="F3309"/>
      <c r="G3309"/>
      <c r="H3309"/>
      <c r="I3309"/>
      <c r="J3309"/>
      <c r="K3309"/>
    </row>
    <row r="3310" spans="1:11" x14ac:dyDescent="0.25">
      <c r="A3310"/>
      <c r="B3310"/>
      <c r="C3310"/>
      <c r="D3310"/>
      <c r="E3310"/>
      <c r="F3310"/>
      <c r="G3310"/>
      <c r="H3310"/>
      <c r="I3310"/>
      <c r="J3310"/>
      <c r="K3310"/>
    </row>
    <row r="3311" spans="1:11" x14ac:dyDescent="0.25">
      <c r="A3311"/>
      <c r="B3311"/>
      <c r="C3311"/>
      <c r="D3311"/>
      <c r="E3311"/>
      <c r="F3311"/>
      <c r="G3311"/>
      <c r="H3311"/>
      <c r="I3311"/>
      <c r="J3311"/>
      <c r="K3311"/>
    </row>
    <row r="3312" spans="1:11" x14ac:dyDescent="0.25">
      <c r="A3312"/>
      <c r="B3312"/>
      <c r="C3312"/>
      <c r="D3312"/>
      <c r="E3312"/>
      <c r="F3312"/>
      <c r="G3312"/>
      <c r="H3312"/>
      <c r="I3312"/>
      <c r="J3312"/>
      <c r="K3312"/>
    </row>
    <row r="3313" spans="1:11" x14ac:dyDescent="0.25">
      <c r="A3313"/>
      <c r="B3313"/>
      <c r="C3313"/>
      <c r="D3313"/>
      <c r="E3313"/>
      <c r="F3313"/>
      <c r="G3313"/>
      <c r="H3313"/>
      <c r="I3313"/>
      <c r="J3313"/>
      <c r="K3313"/>
    </row>
    <row r="3314" spans="1:11" x14ac:dyDescent="0.25">
      <c r="A3314"/>
      <c r="B3314"/>
      <c r="C3314"/>
      <c r="D3314"/>
      <c r="E3314"/>
      <c r="F3314"/>
      <c r="G3314"/>
      <c r="H3314"/>
      <c r="I3314"/>
      <c r="J3314"/>
      <c r="K3314"/>
    </row>
    <row r="3315" spans="1:11" x14ac:dyDescent="0.25">
      <c r="A3315"/>
      <c r="B3315"/>
      <c r="C3315"/>
      <c r="D3315"/>
      <c r="E3315"/>
      <c r="F3315"/>
      <c r="G3315"/>
      <c r="H3315"/>
      <c r="I3315"/>
      <c r="J3315"/>
      <c r="K3315"/>
    </row>
    <row r="3316" spans="1:11" x14ac:dyDescent="0.25">
      <c r="A3316"/>
      <c r="B3316"/>
      <c r="C3316"/>
      <c r="D3316"/>
      <c r="E3316"/>
      <c r="F3316"/>
      <c r="G3316"/>
      <c r="H3316"/>
      <c r="I3316"/>
      <c r="J3316"/>
      <c r="K3316"/>
    </row>
    <row r="3317" spans="1:11" x14ac:dyDescent="0.25">
      <c r="A3317"/>
      <c r="B3317"/>
      <c r="C3317"/>
      <c r="D3317"/>
      <c r="E3317"/>
      <c r="F3317"/>
      <c r="G3317"/>
      <c r="H3317"/>
      <c r="I3317"/>
      <c r="J3317"/>
      <c r="K3317"/>
    </row>
    <row r="3318" spans="1:11" x14ac:dyDescent="0.25">
      <c r="A3318"/>
      <c r="B3318"/>
      <c r="C3318"/>
      <c r="D3318"/>
      <c r="E3318"/>
      <c r="F3318"/>
      <c r="G3318"/>
      <c r="H3318"/>
      <c r="I3318"/>
      <c r="J3318"/>
      <c r="K3318"/>
    </row>
    <row r="3319" spans="1:11" x14ac:dyDescent="0.25">
      <c r="A3319"/>
      <c r="B3319"/>
      <c r="C3319"/>
      <c r="D3319"/>
      <c r="E3319"/>
      <c r="F3319"/>
      <c r="G3319"/>
      <c r="H3319"/>
      <c r="I3319"/>
      <c r="J3319"/>
      <c r="K3319"/>
    </row>
    <row r="3320" spans="1:11" x14ac:dyDescent="0.25">
      <c r="A3320"/>
      <c r="B3320"/>
      <c r="C3320"/>
      <c r="D3320"/>
      <c r="E3320"/>
      <c r="F3320"/>
      <c r="G3320"/>
      <c r="H3320"/>
      <c r="I3320"/>
      <c r="J3320"/>
      <c r="K3320"/>
    </row>
    <row r="3321" spans="1:11" x14ac:dyDescent="0.25">
      <c r="A3321"/>
      <c r="B3321"/>
      <c r="C3321"/>
      <c r="D3321"/>
      <c r="E3321"/>
      <c r="F3321"/>
      <c r="G3321"/>
      <c r="H3321"/>
      <c r="I3321"/>
      <c r="J3321"/>
      <c r="K3321"/>
    </row>
    <row r="3322" spans="1:11" x14ac:dyDescent="0.25">
      <c r="A3322"/>
      <c r="B3322"/>
      <c r="C3322"/>
      <c r="D3322"/>
      <c r="E3322"/>
      <c r="F3322"/>
      <c r="G3322"/>
      <c r="H3322"/>
      <c r="I3322"/>
      <c r="J3322"/>
      <c r="K3322"/>
    </row>
    <row r="3323" spans="1:11" x14ac:dyDescent="0.25">
      <c r="A3323"/>
      <c r="B3323"/>
      <c r="C3323"/>
      <c r="D3323"/>
      <c r="E3323"/>
      <c r="F3323"/>
      <c r="G3323"/>
      <c r="H3323"/>
      <c r="I3323"/>
      <c r="J3323"/>
      <c r="K3323"/>
    </row>
    <row r="3324" spans="1:11" x14ac:dyDescent="0.25">
      <c r="A3324"/>
      <c r="B3324"/>
      <c r="C3324"/>
      <c r="D3324"/>
      <c r="E3324"/>
      <c r="F3324"/>
      <c r="G3324"/>
      <c r="H3324"/>
      <c r="I3324"/>
      <c r="J3324"/>
      <c r="K3324"/>
    </row>
    <row r="3325" spans="1:11" x14ac:dyDescent="0.25">
      <c r="A3325"/>
      <c r="B3325"/>
      <c r="C3325"/>
      <c r="D3325"/>
      <c r="E3325"/>
      <c r="F3325"/>
      <c r="G3325"/>
      <c r="H3325"/>
      <c r="I3325"/>
      <c r="J3325"/>
      <c r="K3325"/>
    </row>
    <row r="3326" spans="1:11" x14ac:dyDescent="0.25">
      <c r="A3326"/>
      <c r="B3326"/>
      <c r="C3326"/>
      <c r="D3326"/>
      <c r="E3326"/>
      <c r="F3326"/>
      <c r="G3326"/>
      <c r="H3326"/>
      <c r="I3326"/>
      <c r="J3326"/>
      <c r="K3326"/>
    </row>
    <row r="3327" spans="1:11" x14ac:dyDescent="0.25">
      <c r="A3327"/>
      <c r="B3327"/>
      <c r="C3327"/>
      <c r="D3327"/>
      <c r="E3327"/>
      <c r="F3327"/>
      <c r="G3327"/>
      <c r="H3327"/>
      <c r="I3327"/>
      <c r="J3327"/>
      <c r="K3327"/>
    </row>
    <row r="3328" spans="1:11" x14ac:dyDescent="0.25">
      <c r="A3328"/>
      <c r="B3328"/>
      <c r="C3328"/>
      <c r="D3328"/>
      <c r="E3328"/>
      <c r="F3328"/>
      <c r="G3328"/>
      <c r="H3328"/>
      <c r="I3328"/>
      <c r="J3328"/>
      <c r="K3328"/>
    </row>
    <row r="3329" spans="1:11" x14ac:dyDescent="0.25">
      <c r="A3329"/>
      <c r="B3329"/>
      <c r="C3329"/>
      <c r="D3329"/>
      <c r="E3329"/>
      <c r="F3329"/>
      <c r="G3329"/>
      <c r="H3329"/>
      <c r="I3329"/>
      <c r="J3329"/>
      <c r="K3329"/>
    </row>
    <row r="3330" spans="1:11" x14ac:dyDescent="0.25">
      <c r="A3330"/>
      <c r="B3330"/>
      <c r="C3330"/>
      <c r="D3330"/>
      <c r="E3330"/>
      <c r="F3330"/>
      <c r="G3330"/>
      <c r="H3330"/>
      <c r="I3330"/>
      <c r="J3330"/>
      <c r="K3330"/>
    </row>
    <row r="3331" spans="1:11" x14ac:dyDescent="0.25">
      <c r="A3331"/>
      <c r="B3331"/>
      <c r="C3331"/>
      <c r="D3331"/>
      <c r="E3331"/>
      <c r="F3331"/>
      <c r="G3331"/>
      <c r="H3331"/>
      <c r="I3331"/>
      <c r="J3331"/>
      <c r="K3331"/>
    </row>
    <row r="3332" spans="1:11" x14ac:dyDescent="0.25">
      <c r="A3332"/>
      <c r="B3332"/>
      <c r="C3332"/>
      <c r="D3332"/>
      <c r="E3332"/>
      <c r="F3332"/>
      <c r="G3332"/>
      <c r="H3332"/>
      <c r="I3332"/>
      <c r="J3332"/>
      <c r="K3332"/>
    </row>
    <row r="3333" spans="1:11" x14ac:dyDescent="0.25">
      <c r="A3333"/>
      <c r="B3333"/>
      <c r="C3333"/>
      <c r="D3333"/>
      <c r="E3333"/>
      <c r="F3333"/>
      <c r="G3333"/>
      <c r="H3333"/>
      <c r="I3333"/>
      <c r="J3333"/>
      <c r="K3333"/>
    </row>
    <row r="3334" spans="1:11" x14ac:dyDescent="0.25">
      <c r="A3334"/>
      <c r="B3334"/>
      <c r="C3334"/>
      <c r="D3334"/>
      <c r="E3334"/>
      <c r="F3334"/>
      <c r="G3334"/>
      <c r="H3334"/>
      <c r="I3334"/>
      <c r="J3334"/>
      <c r="K3334"/>
    </row>
    <row r="3335" spans="1:11" x14ac:dyDescent="0.25">
      <c r="A3335"/>
      <c r="B3335"/>
      <c r="C3335"/>
      <c r="D3335"/>
      <c r="E3335"/>
      <c r="F3335"/>
      <c r="G3335"/>
      <c r="H3335"/>
      <c r="I3335"/>
      <c r="J3335"/>
      <c r="K3335"/>
    </row>
    <row r="3336" spans="1:11" x14ac:dyDescent="0.25">
      <c r="A3336"/>
      <c r="B3336"/>
      <c r="C3336"/>
      <c r="D3336"/>
      <c r="E3336"/>
      <c r="F3336"/>
      <c r="G3336"/>
      <c r="H3336"/>
      <c r="I3336"/>
      <c r="J3336"/>
      <c r="K3336"/>
    </row>
    <row r="3337" spans="1:11" x14ac:dyDescent="0.25">
      <c r="A3337"/>
      <c r="B3337"/>
      <c r="C3337"/>
      <c r="D3337"/>
      <c r="E3337"/>
      <c r="F3337"/>
      <c r="G3337"/>
      <c r="H3337"/>
      <c r="I3337"/>
      <c r="J3337"/>
      <c r="K3337"/>
    </row>
    <row r="3338" spans="1:11" x14ac:dyDescent="0.25">
      <c r="A3338"/>
      <c r="B3338"/>
      <c r="C3338"/>
      <c r="D3338"/>
      <c r="E3338"/>
      <c r="F3338"/>
      <c r="G3338"/>
      <c r="H3338"/>
      <c r="I3338"/>
      <c r="J3338"/>
      <c r="K3338"/>
    </row>
    <row r="3339" spans="1:11" x14ac:dyDescent="0.25">
      <c r="A3339"/>
      <c r="B3339"/>
      <c r="C3339"/>
      <c r="D3339"/>
      <c r="E3339"/>
      <c r="F3339"/>
      <c r="G3339"/>
      <c r="H3339"/>
      <c r="I3339"/>
      <c r="J3339"/>
      <c r="K3339"/>
    </row>
    <row r="3340" spans="1:11" x14ac:dyDescent="0.25">
      <c r="A3340"/>
      <c r="B3340"/>
      <c r="C3340"/>
      <c r="D3340"/>
      <c r="E3340"/>
      <c r="F3340"/>
      <c r="G3340"/>
      <c r="H3340"/>
      <c r="I3340"/>
      <c r="J3340"/>
      <c r="K3340"/>
    </row>
    <row r="3341" spans="1:11" x14ac:dyDescent="0.25">
      <c r="A3341"/>
      <c r="B3341"/>
      <c r="C3341"/>
      <c r="D3341"/>
      <c r="E3341"/>
      <c r="F3341"/>
      <c r="G3341"/>
      <c r="H3341"/>
      <c r="I3341"/>
      <c r="J3341"/>
      <c r="K3341"/>
    </row>
    <row r="3342" spans="1:11" x14ac:dyDescent="0.25">
      <c r="A3342"/>
      <c r="B3342"/>
      <c r="C3342"/>
      <c r="D3342"/>
      <c r="E3342"/>
      <c r="F3342"/>
      <c r="G3342"/>
      <c r="H3342"/>
      <c r="I3342"/>
      <c r="J3342"/>
      <c r="K3342"/>
    </row>
    <row r="3343" spans="1:11" x14ac:dyDescent="0.25">
      <c r="A3343"/>
      <c r="B3343"/>
      <c r="C3343"/>
      <c r="D3343"/>
      <c r="E3343"/>
      <c r="F3343"/>
      <c r="G3343"/>
      <c r="H3343"/>
      <c r="I3343"/>
      <c r="J3343"/>
      <c r="K3343"/>
    </row>
    <row r="3344" spans="1:11" x14ac:dyDescent="0.25">
      <c r="A3344"/>
      <c r="B3344"/>
      <c r="C3344"/>
      <c r="D3344"/>
      <c r="E3344"/>
      <c r="F3344"/>
      <c r="G3344"/>
      <c r="H3344"/>
      <c r="I3344"/>
      <c r="J3344"/>
      <c r="K3344"/>
    </row>
    <row r="3345" spans="1:11" x14ac:dyDescent="0.25">
      <c r="A3345"/>
      <c r="B3345"/>
      <c r="C3345"/>
      <c r="D3345"/>
      <c r="E3345"/>
      <c r="F3345"/>
      <c r="G3345"/>
      <c r="H3345"/>
      <c r="I3345"/>
      <c r="J3345"/>
      <c r="K3345"/>
    </row>
    <row r="3346" spans="1:11" x14ac:dyDescent="0.25">
      <c r="A3346"/>
      <c r="B3346"/>
      <c r="C3346"/>
      <c r="D3346"/>
      <c r="E3346"/>
      <c r="F3346"/>
      <c r="G3346"/>
      <c r="H3346"/>
      <c r="I3346"/>
      <c r="J3346"/>
      <c r="K3346"/>
    </row>
    <row r="3347" spans="1:11" x14ac:dyDescent="0.25">
      <c r="A3347"/>
      <c r="B3347"/>
      <c r="C3347"/>
      <c r="D3347"/>
      <c r="E3347"/>
      <c r="F3347"/>
      <c r="G3347"/>
      <c r="H3347"/>
      <c r="I3347"/>
      <c r="J3347"/>
      <c r="K3347"/>
    </row>
    <row r="3348" spans="1:11" x14ac:dyDescent="0.25">
      <c r="A3348"/>
      <c r="B3348"/>
      <c r="C3348"/>
      <c r="D3348"/>
      <c r="E3348"/>
      <c r="F3348"/>
      <c r="G3348"/>
      <c r="H3348"/>
      <c r="I3348"/>
      <c r="J3348"/>
      <c r="K3348"/>
    </row>
    <row r="3349" spans="1:11" x14ac:dyDescent="0.25">
      <c r="A3349"/>
      <c r="B3349"/>
      <c r="C3349"/>
      <c r="D3349"/>
      <c r="E3349"/>
      <c r="F3349"/>
      <c r="G3349"/>
      <c r="H3349"/>
      <c r="I3349"/>
      <c r="J3349"/>
      <c r="K3349"/>
    </row>
    <row r="3350" spans="1:11" x14ac:dyDescent="0.25">
      <c r="A3350"/>
      <c r="B3350"/>
      <c r="C3350"/>
      <c r="D3350"/>
      <c r="E3350"/>
      <c r="F3350"/>
      <c r="G3350"/>
      <c r="H3350"/>
      <c r="I3350"/>
      <c r="J3350"/>
      <c r="K3350"/>
    </row>
    <row r="3351" spans="1:11" x14ac:dyDescent="0.25">
      <c r="A3351"/>
      <c r="B3351"/>
      <c r="C3351"/>
      <c r="D3351"/>
      <c r="E3351"/>
      <c r="F3351"/>
      <c r="G3351"/>
      <c r="H3351"/>
      <c r="I3351"/>
      <c r="J3351"/>
      <c r="K3351"/>
    </row>
    <row r="3352" spans="1:11" x14ac:dyDescent="0.25">
      <c r="A3352"/>
      <c r="B3352"/>
      <c r="C3352"/>
      <c r="D3352"/>
      <c r="E3352"/>
      <c r="F3352"/>
      <c r="G3352"/>
      <c r="H3352"/>
      <c r="I3352"/>
      <c r="J3352"/>
      <c r="K3352"/>
    </row>
    <row r="3353" spans="1:11" x14ac:dyDescent="0.25">
      <c r="A3353"/>
      <c r="B3353"/>
      <c r="C3353"/>
      <c r="D3353"/>
      <c r="E3353"/>
      <c r="F3353"/>
      <c r="G3353"/>
      <c r="H3353"/>
      <c r="I3353"/>
      <c r="J3353"/>
      <c r="K3353"/>
    </row>
    <row r="3354" spans="1:11" x14ac:dyDescent="0.25">
      <c r="A3354"/>
      <c r="B3354"/>
      <c r="C3354"/>
      <c r="D3354"/>
      <c r="E3354"/>
      <c r="F3354"/>
      <c r="G3354"/>
      <c r="H3354"/>
      <c r="I3354"/>
      <c r="J3354"/>
      <c r="K3354"/>
    </row>
    <row r="3355" spans="1:11" x14ac:dyDescent="0.25">
      <c r="A3355"/>
      <c r="B3355"/>
      <c r="C3355"/>
      <c r="D3355"/>
      <c r="E3355"/>
      <c r="F3355"/>
      <c r="G3355"/>
      <c r="H3355"/>
      <c r="I3355"/>
      <c r="J3355"/>
      <c r="K3355"/>
    </row>
    <row r="3356" spans="1:11" x14ac:dyDescent="0.25">
      <c r="A3356"/>
      <c r="B3356"/>
      <c r="C3356"/>
      <c r="D3356"/>
      <c r="E3356"/>
      <c r="F3356"/>
      <c r="G3356"/>
      <c r="H3356"/>
      <c r="I3356"/>
      <c r="J3356"/>
      <c r="K3356"/>
    </row>
    <row r="3357" spans="1:11" x14ac:dyDescent="0.25">
      <c r="A3357"/>
      <c r="B3357"/>
      <c r="C3357"/>
      <c r="D3357"/>
      <c r="E3357"/>
      <c r="F3357"/>
      <c r="G3357"/>
      <c r="H3357"/>
      <c r="I3357"/>
      <c r="J3357"/>
      <c r="K3357"/>
    </row>
    <row r="3358" spans="1:11" x14ac:dyDescent="0.25">
      <c r="A3358"/>
      <c r="B3358"/>
      <c r="C3358"/>
      <c r="D3358"/>
      <c r="E3358"/>
      <c r="F3358"/>
      <c r="G3358"/>
      <c r="H3358"/>
      <c r="I3358"/>
      <c r="J3358"/>
      <c r="K3358"/>
    </row>
    <row r="3359" spans="1:11" x14ac:dyDescent="0.25">
      <c r="A3359"/>
      <c r="B3359"/>
      <c r="C3359"/>
      <c r="D3359"/>
      <c r="E3359"/>
      <c r="F3359"/>
      <c r="G3359"/>
      <c r="H3359"/>
      <c r="I3359"/>
      <c r="J3359"/>
      <c r="K3359"/>
    </row>
    <row r="3360" spans="1:11" x14ac:dyDescent="0.25">
      <c r="A3360"/>
      <c r="B3360"/>
      <c r="C3360"/>
      <c r="D3360"/>
      <c r="E3360"/>
      <c r="F3360"/>
      <c r="G3360"/>
      <c r="H3360"/>
      <c r="I3360"/>
      <c r="J3360"/>
      <c r="K3360"/>
    </row>
    <row r="3361" spans="1:11" x14ac:dyDescent="0.25">
      <c r="A3361"/>
      <c r="B3361"/>
      <c r="C3361"/>
      <c r="D3361"/>
      <c r="E3361"/>
      <c r="F3361"/>
      <c r="G3361"/>
      <c r="H3361"/>
      <c r="I3361"/>
      <c r="J3361"/>
      <c r="K3361"/>
    </row>
    <row r="3362" spans="1:11" x14ac:dyDescent="0.25">
      <c r="A3362"/>
      <c r="B3362"/>
      <c r="C3362"/>
      <c r="D3362"/>
      <c r="E3362"/>
      <c r="F3362"/>
      <c r="G3362"/>
      <c r="H3362"/>
      <c r="I3362"/>
      <c r="J3362"/>
      <c r="K3362"/>
    </row>
    <row r="3363" spans="1:11" x14ac:dyDescent="0.25">
      <c r="A3363"/>
      <c r="B3363"/>
      <c r="C3363"/>
      <c r="D3363"/>
      <c r="E3363"/>
      <c r="F3363"/>
      <c r="G3363"/>
      <c r="H3363"/>
      <c r="I3363"/>
      <c r="J3363"/>
      <c r="K3363"/>
    </row>
    <row r="3364" spans="1:11" x14ac:dyDescent="0.25">
      <c r="A3364"/>
      <c r="B3364"/>
      <c r="C3364"/>
      <c r="D3364"/>
      <c r="E3364"/>
      <c r="F3364"/>
      <c r="G3364"/>
      <c r="H3364"/>
      <c r="I3364"/>
      <c r="J3364"/>
      <c r="K3364"/>
    </row>
    <row r="3365" spans="1:11" x14ac:dyDescent="0.25">
      <c r="A3365"/>
      <c r="B3365"/>
      <c r="C3365"/>
      <c r="D3365"/>
      <c r="E3365"/>
      <c r="F3365"/>
      <c r="G3365"/>
      <c r="H3365"/>
      <c r="I3365"/>
      <c r="J3365"/>
      <c r="K3365"/>
    </row>
    <row r="3366" spans="1:11" x14ac:dyDescent="0.25">
      <c r="A3366"/>
      <c r="B3366"/>
      <c r="C3366"/>
      <c r="D3366"/>
      <c r="E3366"/>
      <c r="F3366"/>
      <c r="G3366"/>
      <c r="H3366"/>
      <c r="I3366"/>
      <c r="J3366"/>
      <c r="K3366"/>
    </row>
    <row r="3367" spans="1:11" x14ac:dyDescent="0.25">
      <c r="A3367"/>
      <c r="B3367"/>
      <c r="C3367"/>
      <c r="D3367"/>
      <c r="E3367"/>
      <c r="F3367"/>
      <c r="G3367"/>
      <c r="H3367"/>
      <c r="I3367"/>
      <c r="J3367"/>
      <c r="K3367"/>
    </row>
    <row r="3368" spans="1:11" x14ac:dyDescent="0.25">
      <c r="A3368"/>
      <c r="B3368"/>
      <c r="C3368"/>
      <c r="D3368"/>
      <c r="E3368"/>
      <c r="F3368"/>
      <c r="G3368"/>
      <c r="H3368"/>
      <c r="I3368"/>
      <c r="J3368"/>
      <c r="K3368"/>
    </row>
    <row r="3369" spans="1:11" x14ac:dyDescent="0.25">
      <c r="A3369"/>
      <c r="B3369"/>
      <c r="C3369"/>
      <c r="D3369"/>
      <c r="E3369"/>
      <c r="F3369"/>
      <c r="G3369"/>
      <c r="H3369"/>
      <c r="I3369"/>
      <c r="J3369"/>
      <c r="K3369"/>
    </row>
    <row r="3370" spans="1:11" x14ac:dyDescent="0.25">
      <c r="A3370"/>
      <c r="B3370"/>
      <c r="C3370"/>
      <c r="D3370"/>
      <c r="E3370"/>
      <c r="F3370"/>
      <c r="G3370"/>
      <c r="H3370"/>
      <c r="I3370"/>
      <c r="J3370"/>
      <c r="K3370"/>
    </row>
    <row r="3371" spans="1:11" x14ac:dyDescent="0.25">
      <c r="A3371"/>
      <c r="B3371"/>
      <c r="C3371"/>
      <c r="D3371"/>
      <c r="E3371"/>
      <c r="F3371"/>
      <c r="G3371"/>
      <c r="H3371"/>
      <c r="I3371"/>
      <c r="J3371"/>
      <c r="K3371"/>
    </row>
    <row r="3372" spans="1:11" x14ac:dyDescent="0.25">
      <c r="A3372"/>
      <c r="B3372"/>
      <c r="C3372"/>
      <c r="D3372"/>
      <c r="E3372"/>
      <c r="F3372"/>
      <c r="G3372"/>
      <c r="H3372"/>
      <c r="I3372"/>
      <c r="J3372"/>
      <c r="K3372"/>
    </row>
    <row r="3373" spans="1:11" x14ac:dyDescent="0.25">
      <c r="A3373"/>
      <c r="B3373"/>
      <c r="C3373"/>
      <c r="D3373"/>
      <c r="E3373"/>
      <c r="F3373"/>
      <c r="G3373"/>
      <c r="H3373"/>
      <c r="I3373"/>
      <c r="J3373"/>
      <c r="K3373"/>
    </row>
    <row r="3374" spans="1:11" x14ac:dyDescent="0.25">
      <c r="A3374"/>
      <c r="B3374"/>
      <c r="C3374"/>
      <c r="D3374"/>
      <c r="E3374"/>
      <c r="F3374"/>
      <c r="G3374"/>
      <c r="H3374"/>
      <c r="I3374"/>
      <c r="J3374"/>
      <c r="K3374"/>
    </row>
    <row r="3375" spans="1:11" x14ac:dyDescent="0.25">
      <c r="A3375"/>
      <c r="B3375"/>
      <c r="C3375"/>
      <c r="D3375"/>
      <c r="E3375"/>
      <c r="F3375"/>
      <c r="G3375"/>
      <c r="H3375"/>
      <c r="I3375"/>
      <c r="J3375"/>
      <c r="K3375"/>
    </row>
    <row r="3376" spans="1:11" x14ac:dyDescent="0.25">
      <c r="A3376"/>
      <c r="B3376"/>
      <c r="C3376"/>
      <c r="D3376"/>
      <c r="E3376"/>
      <c r="F3376"/>
      <c r="G3376"/>
      <c r="H3376"/>
      <c r="I3376"/>
      <c r="J3376"/>
      <c r="K3376"/>
    </row>
    <row r="3377" spans="1:11" x14ac:dyDescent="0.25">
      <c r="A3377"/>
      <c r="B3377"/>
      <c r="C3377"/>
      <c r="D3377"/>
      <c r="E3377"/>
      <c r="F3377"/>
      <c r="G3377"/>
      <c r="H3377"/>
      <c r="I3377"/>
      <c r="J3377"/>
      <c r="K3377"/>
    </row>
    <row r="3378" spans="1:11" x14ac:dyDescent="0.25">
      <c r="A3378"/>
      <c r="B3378"/>
      <c r="C3378"/>
      <c r="D3378"/>
      <c r="E3378"/>
      <c r="F3378"/>
      <c r="G3378"/>
      <c r="H3378"/>
      <c r="I3378"/>
      <c r="J3378"/>
      <c r="K3378"/>
    </row>
    <row r="3379" spans="1:11" x14ac:dyDescent="0.25">
      <c r="A3379"/>
      <c r="B3379"/>
      <c r="C3379"/>
      <c r="D3379"/>
      <c r="E3379"/>
      <c r="F3379"/>
      <c r="G3379"/>
      <c r="H3379"/>
      <c r="I3379"/>
      <c r="J3379"/>
      <c r="K3379"/>
    </row>
    <row r="3380" spans="1:11" x14ac:dyDescent="0.25">
      <c r="A3380"/>
      <c r="B3380"/>
      <c r="C3380"/>
      <c r="D3380"/>
      <c r="E3380"/>
      <c r="F3380"/>
      <c r="G3380"/>
      <c r="H3380"/>
      <c r="I3380"/>
      <c r="J3380"/>
      <c r="K3380"/>
    </row>
    <row r="3381" spans="1:11" x14ac:dyDescent="0.25">
      <c r="A3381"/>
      <c r="B3381"/>
      <c r="C3381"/>
      <c r="D3381"/>
      <c r="E3381"/>
      <c r="F3381"/>
      <c r="G3381"/>
      <c r="H3381"/>
      <c r="I3381"/>
      <c r="J3381"/>
      <c r="K3381"/>
    </row>
    <row r="3382" spans="1:11" x14ac:dyDescent="0.25">
      <c r="A3382"/>
      <c r="B3382"/>
      <c r="C3382"/>
      <c r="D3382"/>
      <c r="E3382"/>
      <c r="F3382"/>
      <c r="G3382"/>
      <c r="H3382"/>
      <c r="I3382"/>
      <c r="J3382"/>
      <c r="K3382"/>
    </row>
    <row r="3383" spans="1:11" x14ac:dyDescent="0.25">
      <c r="A3383"/>
      <c r="B3383"/>
      <c r="C3383"/>
      <c r="D3383"/>
      <c r="E3383"/>
      <c r="F3383"/>
      <c r="G3383"/>
      <c r="H3383"/>
      <c r="I3383"/>
      <c r="J3383"/>
      <c r="K3383"/>
    </row>
    <row r="3384" spans="1:11" x14ac:dyDescent="0.25">
      <c r="A3384"/>
      <c r="B3384"/>
      <c r="C3384"/>
      <c r="D3384"/>
      <c r="E3384"/>
      <c r="F3384"/>
      <c r="G3384"/>
      <c r="H3384"/>
      <c r="I3384"/>
      <c r="J3384"/>
      <c r="K3384"/>
    </row>
    <row r="3385" spans="1:11" x14ac:dyDescent="0.25">
      <c r="A3385"/>
      <c r="B3385"/>
      <c r="C3385"/>
      <c r="D3385"/>
      <c r="E3385"/>
      <c r="F3385"/>
      <c r="G3385"/>
      <c r="H3385"/>
      <c r="I3385"/>
      <c r="J3385"/>
      <c r="K3385"/>
    </row>
    <row r="3386" spans="1:11" x14ac:dyDescent="0.25">
      <c r="A3386"/>
      <c r="B3386"/>
      <c r="C3386"/>
      <c r="D3386"/>
      <c r="E3386"/>
      <c r="F3386"/>
      <c r="G3386"/>
      <c r="H3386"/>
      <c r="I3386"/>
      <c r="J3386"/>
      <c r="K3386"/>
    </row>
    <row r="3387" spans="1:11" x14ac:dyDescent="0.25">
      <c r="A3387"/>
      <c r="B3387"/>
      <c r="C3387"/>
      <c r="D3387"/>
      <c r="E3387"/>
      <c r="F3387"/>
      <c r="G3387"/>
      <c r="H3387"/>
      <c r="I3387"/>
      <c r="J3387"/>
      <c r="K3387"/>
    </row>
    <row r="3388" spans="1:11" x14ac:dyDescent="0.25">
      <c r="A3388"/>
      <c r="B3388"/>
      <c r="C3388"/>
      <c r="D3388"/>
      <c r="E3388"/>
      <c r="F3388"/>
      <c r="G3388"/>
      <c r="H3388"/>
      <c r="I3388"/>
      <c r="J3388"/>
      <c r="K3388"/>
    </row>
    <row r="3389" spans="1:11" x14ac:dyDescent="0.25">
      <c r="A3389"/>
      <c r="B3389"/>
      <c r="C3389"/>
      <c r="D3389"/>
      <c r="E3389"/>
      <c r="F3389"/>
      <c r="G3389"/>
      <c r="H3389"/>
      <c r="I3389"/>
      <c r="J3389"/>
      <c r="K3389"/>
    </row>
    <row r="3390" spans="1:11" x14ac:dyDescent="0.25">
      <c r="A3390"/>
      <c r="B3390"/>
      <c r="C3390"/>
      <c r="D3390"/>
      <c r="E3390"/>
      <c r="F3390"/>
      <c r="G3390"/>
      <c r="H3390"/>
      <c r="I3390"/>
      <c r="J3390"/>
      <c r="K3390"/>
    </row>
    <row r="3391" spans="1:11" x14ac:dyDescent="0.25">
      <c r="A3391"/>
      <c r="B3391"/>
      <c r="C3391"/>
      <c r="D3391"/>
      <c r="E3391"/>
      <c r="F3391"/>
      <c r="G3391"/>
      <c r="H3391"/>
      <c r="I3391"/>
      <c r="J3391"/>
      <c r="K3391"/>
    </row>
    <row r="3392" spans="1:11" x14ac:dyDescent="0.25">
      <c r="A3392"/>
      <c r="B3392"/>
      <c r="C3392"/>
      <c r="D3392"/>
      <c r="E3392"/>
      <c r="F3392"/>
      <c r="G3392"/>
      <c r="H3392"/>
      <c r="I3392"/>
      <c r="J3392"/>
      <c r="K3392"/>
    </row>
    <row r="3393" spans="1:11" x14ac:dyDescent="0.25">
      <c r="A3393"/>
      <c r="B3393"/>
      <c r="C3393"/>
      <c r="D3393"/>
      <c r="E3393"/>
      <c r="F3393"/>
      <c r="G3393"/>
      <c r="H3393"/>
      <c r="I3393"/>
      <c r="J3393"/>
      <c r="K3393"/>
    </row>
    <row r="3394" spans="1:11" x14ac:dyDescent="0.25">
      <c r="A3394"/>
      <c r="B3394"/>
      <c r="C3394"/>
      <c r="D3394"/>
      <c r="E3394"/>
      <c r="F3394"/>
      <c r="G3394"/>
      <c r="H3394"/>
      <c r="I3394"/>
      <c r="J3394"/>
      <c r="K3394"/>
    </row>
    <row r="3395" spans="1:11" x14ac:dyDescent="0.25">
      <c r="A3395"/>
      <c r="B3395"/>
      <c r="C3395"/>
      <c r="D3395"/>
      <c r="E3395"/>
      <c r="F3395"/>
      <c r="G3395"/>
      <c r="H3395"/>
      <c r="I3395"/>
      <c r="J3395"/>
      <c r="K3395"/>
    </row>
    <row r="3396" spans="1:11" x14ac:dyDescent="0.25">
      <c r="A3396"/>
      <c r="B3396"/>
      <c r="C3396"/>
      <c r="D3396"/>
      <c r="E3396"/>
      <c r="F3396"/>
      <c r="G3396"/>
      <c r="H3396"/>
      <c r="I3396"/>
      <c r="J3396"/>
      <c r="K3396"/>
    </row>
    <row r="3397" spans="1:11" x14ac:dyDescent="0.25">
      <c r="A3397"/>
      <c r="B3397"/>
      <c r="C3397"/>
      <c r="D3397"/>
      <c r="E3397"/>
      <c r="F3397"/>
      <c r="G3397"/>
      <c r="H3397"/>
      <c r="I3397"/>
      <c r="J3397"/>
      <c r="K3397"/>
    </row>
    <row r="3398" spans="1:11" x14ac:dyDescent="0.25">
      <c r="A3398"/>
      <c r="B3398"/>
      <c r="C3398"/>
      <c r="D3398"/>
      <c r="E3398"/>
      <c r="F3398"/>
      <c r="G3398"/>
      <c r="H3398"/>
      <c r="I3398"/>
      <c r="J3398"/>
      <c r="K3398"/>
    </row>
    <row r="3399" spans="1:11" x14ac:dyDescent="0.25">
      <c r="A3399"/>
      <c r="B3399"/>
      <c r="C3399"/>
      <c r="D3399"/>
      <c r="E3399"/>
      <c r="F3399"/>
      <c r="G3399"/>
      <c r="H3399"/>
      <c r="I3399"/>
      <c r="J3399"/>
      <c r="K3399"/>
    </row>
    <row r="3400" spans="1:11" x14ac:dyDescent="0.25">
      <c r="A3400"/>
      <c r="B3400"/>
      <c r="C3400"/>
      <c r="D3400"/>
      <c r="E3400"/>
      <c r="F3400"/>
      <c r="G3400"/>
      <c r="H3400"/>
      <c r="I3400"/>
      <c r="J3400"/>
      <c r="K3400"/>
    </row>
    <row r="3401" spans="1:11" x14ac:dyDescent="0.25">
      <c r="A3401"/>
      <c r="B3401"/>
      <c r="C3401"/>
      <c r="D3401"/>
      <c r="E3401"/>
      <c r="F3401"/>
      <c r="G3401"/>
      <c r="H3401"/>
      <c r="I3401"/>
      <c r="J3401"/>
      <c r="K3401"/>
    </row>
    <row r="3402" spans="1:11" x14ac:dyDescent="0.25">
      <c r="A3402"/>
      <c r="B3402"/>
      <c r="C3402"/>
      <c r="D3402"/>
      <c r="E3402"/>
      <c r="F3402"/>
      <c r="G3402"/>
      <c r="H3402"/>
      <c r="I3402"/>
      <c r="J3402"/>
      <c r="K3402"/>
    </row>
    <row r="3403" spans="1:11" x14ac:dyDescent="0.25">
      <c r="A3403"/>
      <c r="B3403"/>
      <c r="C3403"/>
      <c r="D3403"/>
      <c r="E3403"/>
      <c r="F3403"/>
      <c r="G3403"/>
      <c r="H3403"/>
      <c r="I3403"/>
      <c r="J3403"/>
      <c r="K3403"/>
    </row>
    <row r="3404" spans="1:11" x14ac:dyDescent="0.25">
      <c r="A3404"/>
      <c r="B3404"/>
      <c r="C3404"/>
      <c r="D3404"/>
      <c r="E3404"/>
      <c r="F3404"/>
      <c r="G3404"/>
      <c r="H3404"/>
      <c r="I3404"/>
      <c r="J3404"/>
      <c r="K3404"/>
    </row>
    <row r="3405" spans="1:11" x14ac:dyDescent="0.25">
      <c r="A3405"/>
      <c r="B3405"/>
      <c r="C3405"/>
      <c r="D3405"/>
      <c r="E3405"/>
      <c r="F3405"/>
      <c r="G3405"/>
      <c r="H3405"/>
      <c r="I3405"/>
      <c r="J3405"/>
      <c r="K3405"/>
    </row>
    <row r="3406" spans="1:11" x14ac:dyDescent="0.25">
      <c r="A3406"/>
      <c r="B3406"/>
      <c r="C3406"/>
      <c r="D3406"/>
      <c r="E3406"/>
      <c r="F3406"/>
      <c r="G3406"/>
      <c r="H3406"/>
      <c r="I3406"/>
      <c r="J3406"/>
      <c r="K3406"/>
    </row>
    <row r="3407" spans="1:11" x14ac:dyDescent="0.25">
      <c r="A3407"/>
      <c r="B3407"/>
      <c r="C3407"/>
      <c r="D3407"/>
      <c r="E3407"/>
      <c r="F3407"/>
      <c r="G3407"/>
      <c r="H3407"/>
      <c r="I3407"/>
      <c r="J3407"/>
      <c r="K3407"/>
    </row>
    <row r="3408" spans="1:11" x14ac:dyDescent="0.25">
      <c r="A3408"/>
      <c r="B3408"/>
      <c r="C3408"/>
      <c r="D3408"/>
      <c r="E3408"/>
      <c r="F3408"/>
      <c r="G3408"/>
      <c r="H3408"/>
      <c r="I3408"/>
      <c r="J3408"/>
      <c r="K3408"/>
    </row>
    <row r="3409" spans="1:11" x14ac:dyDescent="0.25">
      <c r="A3409"/>
      <c r="B3409"/>
      <c r="C3409"/>
      <c r="D3409"/>
      <c r="E3409"/>
      <c r="F3409"/>
      <c r="G3409"/>
      <c r="H3409"/>
      <c r="I3409"/>
      <c r="J3409"/>
      <c r="K3409"/>
    </row>
    <row r="3410" spans="1:11" x14ac:dyDescent="0.25">
      <c r="A3410"/>
      <c r="B3410"/>
      <c r="C3410"/>
      <c r="D3410"/>
      <c r="E3410"/>
      <c r="F3410"/>
      <c r="G3410"/>
      <c r="H3410"/>
      <c r="I3410"/>
      <c r="J3410"/>
      <c r="K3410"/>
    </row>
    <row r="3411" spans="1:11" x14ac:dyDescent="0.25">
      <c r="A3411"/>
      <c r="B3411"/>
      <c r="C3411"/>
      <c r="D3411"/>
      <c r="E3411"/>
      <c r="F3411"/>
      <c r="G3411"/>
      <c r="H3411"/>
      <c r="I3411"/>
      <c r="J3411"/>
      <c r="K3411"/>
    </row>
    <row r="3412" spans="1:11" x14ac:dyDescent="0.25">
      <c r="A3412"/>
      <c r="B3412"/>
      <c r="C3412"/>
      <c r="D3412"/>
      <c r="E3412"/>
      <c r="F3412"/>
      <c r="G3412"/>
      <c r="H3412"/>
      <c r="I3412"/>
      <c r="J3412"/>
      <c r="K3412"/>
    </row>
    <row r="3413" spans="1:11" x14ac:dyDescent="0.25">
      <c r="A3413"/>
      <c r="B3413"/>
      <c r="C3413"/>
      <c r="D3413"/>
      <c r="E3413"/>
      <c r="F3413"/>
      <c r="G3413"/>
      <c r="H3413"/>
      <c r="I3413"/>
      <c r="J3413"/>
      <c r="K3413"/>
    </row>
    <row r="3414" spans="1:11" x14ac:dyDescent="0.25">
      <c r="A3414"/>
      <c r="B3414"/>
      <c r="C3414"/>
      <c r="D3414"/>
      <c r="E3414"/>
      <c r="F3414"/>
      <c r="G3414"/>
      <c r="H3414"/>
      <c r="I3414"/>
      <c r="J3414"/>
      <c r="K3414"/>
    </row>
    <row r="3415" spans="1:11" x14ac:dyDescent="0.25">
      <c r="A3415"/>
      <c r="B3415"/>
      <c r="C3415"/>
      <c r="D3415"/>
      <c r="E3415"/>
      <c r="F3415"/>
      <c r="G3415"/>
      <c r="H3415"/>
      <c r="I3415"/>
      <c r="J3415"/>
      <c r="K3415"/>
    </row>
    <row r="3416" spans="1:11" x14ac:dyDescent="0.25">
      <c r="A3416"/>
      <c r="B3416"/>
      <c r="C3416"/>
      <c r="D3416"/>
      <c r="E3416"/>
      <c r="F3416"/>
      <c r="G3416"/>
      <c r="H3416"/>
      <c r="I3416"/>
      <c r="J3416"/>
      <c r="K3416"/>
    </row>
    <row r="3417" spans="1:11" x14ac:dyDescent="0.25">
      <c r="A3417"/>
      <c r="B3417"/>
      <c r="C3417"/>
      <c r="D3417"/>
      <c r="E3417"/>
      <c r="F3417"/>
      <c r="G3417"/>
      <c r="H3417"/>
      <c r="I3417"/>
      <c r="J3417"/>
      <c r="K3417"/>
    </row>
    <row r="3418" spans="1:11" x14ac:dyDescent="0.25">
      <c r="A3418"/>
      <c r="B3418"/>
      <c r="C3418"/>
      <c r="D3418"/>
      <c r="E3418"/>
      <c r="F3418"/>
      <c r="G3418"/>
      <c r="H3418"/>
      <c r="I3418"/>
      <c r="J3418"/>
      <c r="K3418"/>
    </row>
    <row r="3419" spans="1:11" x14ac:dyDescent="0.25">
      <c r="A3419"/>
      <c r="B3419"/>
      <c r="C3419"/>
      <c r="D3419"/>
      <c r="E3419"/>
      <c r="F3419"/>
      <c r="G3419"/>
      <c r="H3419"/>
      <c r="I3419"/>
      <c r="J3419"/>
      <c r="K3419"/>
    </row>
    <row r="3420" spans="1:11" x14ac:dyDescent="0.25">
      <c r="A3420"/>
      <c r="B3420"/>
      <c r="C3420"/>
      <c r="D3420"/>
      <c r="E3420"/>
      <c r="F3420"/>
      <c r="G3420"/>
      <c r="H3420"/>
      <c r="I3420"/>
      <c r="J3420"/>
      <c r="K3420"/>
    </row>
    <row r="3421" spans="1:11" x14ac:dyDescent="0.25">
      <c r="A3421"/>
      <c r="B3421"/>
      <c r="C3421"/>
      <c r="D3421"/>
      <c r="E3421"/>
      <c r="F3421"/>
      <c r="G3421"/>
      <c r="H3421"/>
      <c r="I3421"/>
      <c r="J3421"/>
      <c r="K3421"/>
    </row>
    <row r="3422" spans="1:11" x14ac:dyDescent="0.25">
      <c r="A3422"/>
      <c r="B3422"/>
      <c r="C3422"/>
      <c r="D3422"/>
      <c r="E3422"/>
      <c r="F3422"/>
      <c r="G3422"/>
      <c r="H3422"/>
      <c r="I3422"/>
      <c r="J3422"/>
      <c r="K3422"/>
    </row>
    <row r="3423" spans="1:11" x14ac:dyDescent="0.25">
      <c r="A3423"/>
      <c r="B3423"/>
      <c r="C3423"/>
      <c r="D3423"/>
      <c r="E3423"/>
      <c r="F3423"/>
      <c r="G3423"/>
      <c r="H3423"/>
      <c r="I3423"/>
      <c r="J3423"/>
      <c r="K3423"/>
    </row>
    <row r="3424" spans="1:11" x14ac:dyDescent="0.25">
      <c r="A3424"/>
      <c r="B3424"/>
      <c r="C3424"/>
      <c r="D3424"/>
      <c r="E3424"/>
      <c r="F3424"/>
      <c r="G3424"/>
      <c r="H3424"/>
      <c r="I3424"/>
      <c r="J3424"/>
      <c r="K3424"/>
    </row>
    <row r="3425" spans="1:11" x14ac:dyDescent="0.25">
      <c r="A3425"/>
      <c r="B3425"/>
      <c r="C3425"/>
      <c r="D3425"/>
      <c r="E3425"/>
      <c r="F3425"/>
      <c r="G3425"/>
      <c r="H3425"/>
      <c r="I3425"/>
      <c r="J3425"/>
      <c r="K3425"/>
    </row>
    <row r="3426" spans="1:11" x14ac:dyDescent="0.25">
      <c r="A3426"/>
      <c r="B3426"/>
      <c r="C3426"/>
      <c r="D3426"/>
      <c r="E3426"/>
      <c r="F3426"/>
      <c r="G3426"/>
      <c r="H3426"/>
      <c r="I3426"/>
      <c r="J3426"/>
      <c r="K3426"/>
    </row>
    <row r="3427" spans="1:11" x14ac:dyDescent="0.25">
      <c r="A3427"/>
      <c r="B3427"/>
      <c r="C3427"/>
      <c r="D3427"/>
      <c r="E3427"/>
      <c r="F3427"/>
      <c r="G3427"/>
      <c r="H3427"/>
      <c r="I3427"/>
      <c r="J3427"/>
      <c r="K3427"/>
    </row>
    <row r="3428" spans="1:11" x14ac:dyDescent="0.25">
      <c r="A3428"/>
      <c r="B3428"/>
      <c r="C3428"/>
      <c r="D3428"/>
      <c r="E3428"/>
      <c r="F3428"/>
      <c r="G3428"/>
      <c r="H3428"/>
      <c r="I3428"/>
      <c r="J3428"/>
      <c r="K3428"/>
    </row>
    <row r="3429" spans="1:11" x14ac:dyDescent="0.25">
      <c r="A3429"/>
      <c r="B3429"/>
      <c r="C3429"/>
      <c r="D3429"/>
      <c r="E3429"/>
      <c r="F3429"/>
      <c r="G3429"/>
      <c r="H3429"/>
      <c r="I3429"/>
      <c r="J3429"/>
      <c r="K3429"/>
    </row>
    <row r="3430" spans="1:11" x14ac:dyDescent="0.25">
      <c r="A3430"/>
      <c r="B3430"/>
      <c r="C3430"/>
      <c r="D3430"/>
      <c r="E3430"/>
      <c r="F3430"/>
      <c r="G3430"/>
      <c r="H3430"/>
      <c r="I3430"/>
      <c r="J3430"/>
      <c r="K3430"/>
    </row>
    <row r="3431" spans="1:11" x14ac:dyDescent="0.25">
      <c r="A3431"/>
      <c r="B3431"/>
      <c r="C3431"/>
      <c r="D3431"/>
      <c r="E3431"/>
      <c r="F3431"/>
      <c r="G3431"/>
      <c r="H3431"/>
      <c r="I3431"/>
      <c r="J3431"/>
      <c r="K3431"/>
    </row>
    <row r="3432" spans="1:11" x14ac:dyDescent="0.25">
      <c r="A3432"/>
      <c r="B3432"/>
      <c r="C3432"/>
      <c r="D3432"/>
      <c r="E3432"/>
      <c r="F3432"/>
      <c r="G3432"/>
      <c r="H3432"/>
      <c r="I3432"/>
      <c r="J3432"/>
      <c r="K3432"/>
    </row>
    <row r="3433" spans="1:11" x14ac:dyDescent="0.25">
      <c r="A3433"/>
      <c r="B3433"/>
      <c r="C3433"/>
      <c r="D3433"/>
      <c r="E3433"/>
      <c r="F3433"/>
      <c r="G3433"/>
      <c r="H3433"/>
      <c r="I3433"/>
      <c r="J3433"/>
      <c r="K3433"/>
    </row>
    <row r="3434" spans="1:11" x14ac:dyDescent="0.25">
      <c r="A3434"/>
      <c r="B3434"/>
      <c r="C3434"/>
      <c r="D3434"/>
      <c r="E3434"/>
      <c r="F3434"/>
      <c r="G3434"/>
      <c r="H3434"/>
      <c r="I3434"/>
      <c r="J3434"/>
      <c r="K3434"/>
    </row>
    <row r="3435" spans="1:11" x14ac:dyDescent="0.25">
      <c r="A3435"/>
      <c r="B3435"/>
      <c r="C3435"/>
      <c r="D3435"/>
      <c r="E3435"/>
      <c r="F3435"/>
      <c r="G3435"/>
      <c r="H3435"/>
      <c r="I3435"/>
      <c r="J3435"/>
      <c r="K3435"/>
    </row>
    <row r="3436" spans="1:11" x14ac:dyDescent="0.25">
      <c r="A3436"/>
      <c r="B3436"/>
      <c r="C3436"/>
      <c r="D3436"/>
      <c r="E3436"/>
      <c r="F3436"/>
      <c r="G3436"/>
      <c r="H3436"/>
      <c r="I3436"/>
      <c r="J3436"/>
      <c r="K3436"/>
    </row>
    <row r="3437" spans="1:11" x14ac:dyDescent="0.25">
      <c r="A3437"/>
      <c r="B3437"/>
      <c r="C3437"/>
      <c r="D3437"/>
      <c r="E3437"/>
      <c r="F3437"/>
      <c r="G3437"/>
      <c r="H3437"/>
      <c r="I3437"/>
      <c r="J3437"/>
      <c r="K3437"/>
    </row>
    <row r="3438" spans="1:11" x14ac:dyDescent="0.25">
      <c r="A3438"/>
      <c r="B3438"/>
      <c r="C3438"/>
      <c r="D3438"/>
      <c r="E3438"/>
      <c r="F3438"/>
      <c r="G3438"/>
      <c r="H3438"/>
      <c r="I3438"/>
      <c r="J3438"/>
      <c r="K3438"/>
    </row>
    <row r="3439" spans="1:11" x14ac:dyDescent="0.25">
      <c r="A3439"/>
      <c r="B3439"/>
      <c r="C3439"/>
      <c r="D3439"/>
      <c r="E3439"/>
      <c r="F3439"/>
      <c r="G3439"/>
      <c r="H3439"/>
      <c r="I3439"/>
      <c r="J3439"/>
      <c r="K3439"/>
    </row>
    <row r="3440" spans="1:11" x14ac:dyDescent="0.25">
      <c r="A3440"/>
      <c r="B3440"/>
      <c r="C3440"/>
      <c r="D3440"/>
      <c r="E3440"/>
      <c r="F3440"/>
      <c r="G3440"/>
      <c r="H3440"/>
      <c r="I3440"/>
      <c r="J3440"/>
      <c r="K3440"/>
    </row>
    <row r="3441" spans="1:11" x14ac:dyDescent="0.25">
      <c r="A3441"/>
      <c r="B3441"/>
      <c r="C3441"/>
      <c r="D3441"/>
      <c r="E3441"/>
      <c r="F3441"/>
      <c r="G3441"/>
      <c r="H3441"/>
      <c r="I3441"/>
      <c r="J3441"/>
      <c r="K3441"/>
    </row>
    <row r="3442" spans="1:11" x14ac:dyDescent="0.25">
      <c r="A3442"/>
      <c r="B3442"/>
      <c r="C3442"/>
      <c r="D3442"/>
      <c r="E3442"/>
      <c r="F3442"/>
      <c r="G3442"/>
      <c r="H3442"/>
      <c r="I3442"/>
      <c r="J3442"/>
      <c r="K3442"/>
    </row>
    <row r="3443" spans="1:11" x14ac:dyDescent="0.25">
      <c r="A3443"/>
      <c r="B3443"/>
      <c r="C3443"/>
      <c r="D3443"/>
      <c r="E3443"/>
      <c r="F3443"/>
      <c r="G3443"/>
      <c r="H3443"/>
      <c r="I3443"/>
      <c r="J3443"/>
      <c r="K3443"/>
    </row>
    <row r="3444" spans="1:11" x14ac:dyDescent="0.25">
      <c r="A3444"/>
      <c r="B3444"/>
      <c r="C3444"/>
      <c r="D3444"/>
      <c r="E3444"/>
      <c r="F3444"/>
      <c r="G3444"/>
      <c r="H3444"/>
      <c r="I3444"/>
      <c r="J3444"/>
      <c r="K3444"/>
    </row>
    <row r="3445" spans="1:11" x14ac:dyDescent="0.25">
      <c r="A3445"/>
      <c r="B3445"/>
      <c r="C3445"/>
      <c r="D3445"/>
      <c r="E3445"/>
      <c r="F3445"/>
      <c r="G3445"/>
      <c r="H3445"/>
      <c r="I3445"/>
      <c r="J3445"/>
      <c r="K3445"/>
    </row>
    <row r="3446" spans="1:11" x14ac:dyDescent="0.25">
      <c r="A3446"/>
      <c r="B3446"/>
      <c r="C3446"/>
      <c r="D3446"/>
      <c r="E3446"/>
      <c r="F3446"/>
      <c r="G3446"/>
      <c r="H3446"/>
      <c r="I3446"/>
      <c r="J3446"/>
      <c r="K3446"/>
    </row>
    <row r="3447" spans="1:11" x14ac:dyDescent="0.25">
      <c r="A3447"/>
      <c r="B3447"/>
      <c r="C3447"/>
      <c r="D3447"/>
      <c r="E3447"/>
      <c r="F3447"/>
      <c r="G3447"/>
      <c r="H3447"/>
      <c r="I3447"/>
      <c r="J3447"/>
      <c r="K3447"/>
    </row>
    <row r="3448" spans="1:11" x14ac:dyDescent="0.25">
      <c r="A3448"/>
      <c r="B3448"/>
      <c r="C3448"/>
      <c r="D3448"/>
      <c r="E3448"/>
      <c r="F3448"/>
      <c r="G3448"/>
      <c r="H3448"/>
      <c r="I3448"/>
      <c r="J3448"/>
      <c r="K3448"/>
    </row>
    <row r="3449" spans="1:11" x14ac:dyDescent="0.25">
      <c r="A3449"/>
      <c r="B3449"/>
      <c r="C3449"/>
      <c r="D3449"/>
      <c r="E3449"/>
      <c r="F3449"/>
      <c r="G3449"/>
      <c r="H3449"/>
      <c r="I3449"/>
      <c r="J3449"/>
      <c r="K3449"/>
    </row>
    <row r="3450" spans="1:11" x14ac:dyDescent="0.25">
      <c r="A3450"/>
      <c r="B3450"/>
      <c r="C3450"/>
      <c r="D3450"/>
      <c r="E3450"/>
      <c r="F3450"/>
      <c r="G3450"/>
      <c r="H3450"/>
      <c r="I3450"/>
      <c r="J3450"/>
      <c r="K3450"/>
    </row>
    <row r="3451" spans="1:11" x14ac:dyDescent="0.25">
      <c r="A3451"/>
      <c r="B3451"/>
      <c r="C3451"/>
      <c r="D3451"/>
      <c r="E3451"/>
      <c r="F3451"/>
      <c r="G3451"/>
      <c r="H3451"/>
      <c r="I3451"/>
      <c r="J3451"/>
      <c r="K3451"/>
    </row>
    <row r="3452" spans="1:11" x14ac:dyDescent="0.25">
      <c r="A3452"/>
      <c r="B3452"/>
      <c r="C3452"/>
      <c r="D3452"/>
      <c r="E3452"/>
      <c r="F3452"/>
      <c r="G3452"/>
      <c r="H3452"/>
      <c r="I3452"/>
      <c r="J3452"/>
      <c r="K3452"/>
    </row>
    <row r="3453" spans="1:11" x14ac:dyDescent="0.25">
      <c r="A3453"/>
      <c r="B3453"/>
      <c r="C3453"/>
      <c r="D3453"/>
      <c r="E3453"/>
      <c r="F3453"/>
      <c r="G3453"/>
      <c r="H3453"/>
      <c r="I3453"/>
      <c r="J3453"/>
      <c r="K3453"/>
    </row>
    <row r="3454" spans="1:11" x14ac:dyDescent="0.25">
      <c r="A3454"/>
      <c r="B3454"/>
      <c r="C3454"/>
      <c r="D3454"/>
      <c r="E3454"/>
      <c r="F3454"/>
      <c r="G3454"/>
      <c r="H3454"/>
      <c r="I3454"/>
      <c r="J3454"/>
      <c r="K3454"/>
    </row>
    <row r="3455" spans="1:11" x14ac:dyDescent="0.25">
      <c r="A3455"/>
      <c r="B3455"/>
      <c r="C3455"/>
      <c r="D3455"/>
      <c r="E3455"/>
      <c r="F3455"/>
      <c r="G3455"/>
      <c r="H3455"/>
      <c r="I3455"/>
      <c r="J3455"/>
      <c r="K3455"/>
    </row>
    <row r="3456" spans="1:11" x14ac:dyDescent="0.25">
      <c r="A3456"/>
      <c r="B3456"/>
      <c r="C3456"/>
      <c r="D3456"/>
      <c r="E3456"/>
      <c r="F3456"/>
      <c r="G3456"/>
      <c r="H3456"/>
      <c r="I3456"/>
      <c r="J3456"/>
      <c r="K3456"/>
    </row>
    <row r="3457" spans="1:11" x14ac:dyDescent="0.25">
      <c r="A3457"/>
      <c r="B3457"/>
      <c r="C3457"/>
      <c r="D3457"/>
      <c r="E3457"/>
      <c r="F3457"/>
      <c r="G3457"/>
      <c r="H3457"/>
      <c r="I3457"/>
      <c r="J3457"/>
      <c r="K3457"/>
    </row>
    <row r="3458" spans="1:11" x14ac:dyDescent="0.25">
      <c r="A3458"/>
      <c r="B3458"/>
      <c r="C3458"/>
      <c r="D3458"/>
      <c r="E3458"/>
      <c r="F3458"/>
      <c r="G3458"/>
      <c r="H3458"/>
      <c r="I3458"/>
      <c r="J3458"/>
      <c r="K3458"/>
    </row>
    <row r="3459" spans="1:11" x14ac:dyDescent="0.25">
      <c r="A3459"/>
      <c r="B3459"/>
      <c r="C3459"/>
      <c r="D3459"/>
      <c r="E3459"/>
      <c r="F3459"/>
      <c r="G3459"/>
      <c r="H3459"/>
      <c r="I3459"/>
      <c r="J3459"/>
      <c r="K3459"/>
    </row>
    <row r="3460" spans="1:11" x14ac:dyDescent="0.25">
      <c r="A3460"/>
      <c r="B3460"/>
      <c r="C3460"/>
      <c r="D3460"/>
      <c r="E3460"/>
      <c r="F3460"/>
      <c r="G3460"/>
      <c r="H3460"/>
      <c r="I3460"/>
      <c r="J3460"/>
      <c r="K3460"/>
    </row>
    <row r="3461" spans="1:11" x14ac:dyDescent="0.25">
      <c r="A3461"/>
      <c r="B3461"/>
      <c r="C3461"/>
      <c r="D3461"/>
      <c r="E3461"/>
      <c r="F3461"/>
      <c r="G3461"/>
      <c r="H3461"/>
      <c r="I3461"/>
      <c r="J3461"/>
      <c r="K3461"/>
    </row>
    <row r="3462" spans="1:11" x14ac:dyDescent="0.25">
      <c r="A3462"/>
      <c r="B3462"/>
      <c r="C3462"/>
      <c r="D3462"/>
      <c r="E3462"/>
      <c r="F3462"/>
      <c r="G3462"/>
      <c r="H3462"/>
      <c r="I3462"/>
      <c r="J3462"/>
      <c r="K3462"/>
    </row>
    <row r="3463" spans="1:11" x14ac:dyDescent="0.25">
      <c r="A3463"/>
      <c r="B3463"/>
      <c r="C3463"/>
      <c r="D3463"/>
      <c r="E3463"/>
      <c r="F3463"/>
      <c r="G3463"/>
      <c r="H3463"/>
      <c r="I3463"/>
      <c r="J3463"/>
      <c r="K3463"/>
    </row>
    <row r="3464" spans="1:11" x14ac:dyDescent="0.25">
      <c r="A3464"/>
      <c r="B3464"/>
      <c r="C3464"/>
      <c r="D3464"/>
      <c r="E3464"/>
      <c r="F3464"/>
      <c r="G3464"/>
      <c r="H3464"/>
      <c r="I3464"/>
      <c r="J3464"/>
      <c r="K3464"/>
    </row>
    <row r="3465" spans="1:11" x14ac:dyDescent="0.25">
      <c r="A3465"/>
      <c r="B3465"/>
      <c r="C3465"/>
      <c r="D3465"/>
      <c r="E3465"/>
      <c r="F3465"/>
      <c r="G3465"/>
      <c r="H3465"/>
      <c r="I3465"/>
      <c r="J3465"/>
      <c r="K3465"/>
    </row>
    <row r="3466" spans="1:11" x14ac:dyDescent="0.25">
      <c r="A3466"/>
      <c r="B3466"/>
      <c r="C3466"/>
      <c r="D3466"/>
      <c r="E3466"/>
      <c r="F3466"/>
      <c r="G3466"/>
      <c r="H3466"/>
      <c r="I3466"/>
      <c r="J3466"/>
      <c r="K3466"/>
    </row>
    <row r="3467" spans="1:11" x14ac:dyDescent="0.25">
      <c r="A3467"/>
      <c r="B3467"/>
      <c r="C3467"/>
      <c r="D3467"/>
      <c r="E3467"/>
      <c r="F3467"/>
      <c r="G3467"/>
      <c r="H3467"/>
      <c r="I3467"/>
      <c r="J3467"/>
      <c r="K3467"/>
    </row>
    <row r="3468" spans="1:11" x14ac:dyDescent="0.25">
      <c r="A3468"/>
      <c r="B3468"/>
      <c r="C3468"/>
      <c r="D3468"/>
      <c r="E3468"/>
      <c r="F3468"/>
      <c r="G3468"/>
      <c r="H3468"/>
      <c r="I3468"/>
      <c r="J3468"/>
      <c r="K3468"/>
    </row>
    <row r="3469" spans="1:11" x14ac:dyDescent="0.25">
      <c r="A3469"/>
      <c r="B3469"/>
      <c r="C3469"/>
      <c r="D3469"/>
      <c r="E3469"/>
      <c r="F3469"/>
      <c r="G3469"/>
      <c r="H3469"/>
      <c r="I3469"/>
      <c r="J3469"/>
      <c r="K3469"/>
    </row>
    <row r="3470" spans="1:11" x14ac:dyDescent="0.25">
      <c r="A3470"/>
      <c r="B3470"/>
      <c r="C3470"/>
      <c r="D3470"/>
      <c r="E3470"/>
      <c r="F3470"/>
      <c r="G3470"/>
      <c r="H3470"/>
      <c r="I3470"/>
      <c r="J3470"/>
      <c r="K3470"/>
    </row>
    <row r="3471" spans="1:11" x14ac:dyDescent="0.25">
      <c r="A3471"/>
      <c r="B3471"/>
      <c r="C3471"/>
      <c r="D3471"/>
      <c r="E3471"/>
      <c r="F3471"/>
      <c r="G3471"/>
      <c r="H3471"/>
      <c r="I3471"/>
      <c r="J3471"/>
      <c r="K3471"/>
    </row>
    <row r="3472" spans="1:11" x14ac:dyDescent="0.25">
      <c r="A3472"/>
      <c r="B3472"/>
      <c r="C3472"/>
      <c r="D3472"/>
      <c r="E3472"/>
      <c r="F3472"/>
      <c r="G3472"/>
      <c r="H3472"/>
      <c r="I3472"/>
      <c r="J3472"/>
      <c r="K3472"/>
    </row>
    <row r="3473" spans="1:11" x14ac:dyDescent="0.25">
      <c r="A3473"/>
      <c r="B3473"/>
      <c r="C3473"/>
      <c r="D3473"/>
      <c r="E3473"/>
      <c r="F3473"/>
      <c r="G3473"/>
      <c r="H3473"/>
      <c r="I3473"/>
      <c r="J3473"/>
      <c r="K3473"/>
    </row>
    <row r="3474" spans="1:11" x14ac:dyDescent="0.25">
      <c r="A3474"/>
      <c r="B3474"/>
      <c r="C3474"/>
      <c r="D3474"/>
      <c r="E3474"/>
      <c r="F3474"/>
      <c r="G3474"/>
      <c r="H3474"/>
      <c r="I3474"/>
      <c r="J3474"/>
      <c r="K3474"/>
    </row>
    <row r="3475" spans="1:11" x14ac:dyDescent="0.25">
      <c r="A3475"/>
      <c r="B3475"/>
      <c r="C3475"/>
      <c r="D3475"/>
      <c r="E3475"/>
      <c r="F3475"/>
      <c r="G3475"/>
      <c r="H3475"/>
      <c r="I3475"/>
      <c r="J3475"/>
      <c r="K3475"/>
    </row>
    <row r="3476" spans="1:11" x14ac:dyDescent="0.25">
      <c r="A3476"/>
      <c r="B3476"/>
      <c r="C3476"/>
      <c r="D3476"/>
      <c r="E3476"/>
      <c r="F3476"/>
      <c r="G3476"/>
      <c r="H3476"/>
      <c r="I3476"/>
      <c r="J3476"/>
      <c r="K3476"/>
    </row>
    <row r="3477" spans="1:11" x14ac:dyDescent="0.25">
      <c r="A3477"/>
      <c r="B3477"/>
      <c r="C3477"/>
      <c r="D3477"/>
      <c r="E3477"/>
      <c r="F3477"/>
      <c r="G3477"/>
      <c r="H3477"/>
      <c r="I3477"/>
      <c r="J3477"/>
      <c r="K3477"/>
    </row>
    <row r="3478" spans="1:11" x14ac:dyDescent="0.25">
      <c r="A3478"/>
      <c r="B3478"/>
      <c r="C3478"/>
      <c r="D3478"/>
      <c r="E3478"/>
      <c r="F3478"/>
      <c r="G3478"/>
      <c r="H3478"/>
      <c r="I3478"/>
      <c r="J3478"/>
      <c r="K3478"/>
    </row>
    <row r="3479" spans="1:11" x14ac:dyDescent="0.25">
      <c r="A3479"/>
      <c r="B3479"/>
      <c r="C3479"/>
      <c r="D3479"/>
      <c r="E3479"/>
      <c r="F3479"/>
      <c r="G3479"/>
      <c r="H3479"/>
      <c r="I3479"/>
      <c r="J3479"/>
      <c r="K3479"/>
    </row>
    <row r="3480" spans="1:11" x14ac:dyDescent="0.25">
      <c r="A3480"/>
      <c r="B3480"/>
      <c r="C3480"/>
      <c r="D3480"/>
      <c r="E3480"/>
      <c r="F3480"/>
      <c r="G3480"/>
      <c r="H3480"/>
      <c r="I3480"/>
      <c r="J3480"/>
      <c r="K3480"/>
    </row>
    <row r="3481" spans="1:11" x14ac:dyDescent="0.25">
      <c r="A3481"/>
      <c r="B3481"/>
      <c r="C3481"/>
      <c r="D3481"/>
      <c r="E3481"/>
      <c r="F3481"/>
      <c r="G3481"/>
      <c r="H3481"/>
      <c r="I3481"/>
      <c r="J3481"/>
      <c r="K3481"/>
    </row>
    <row r="3482" spans="1:11" x14ac:dyDescent="0.25">
      <c r="A3482"/>
      <c r="B3482"/>
      <c r="C3482"/>
      <c r="D3482"/>
      <c r="E3482"/>
      <c r="F3482"/>
      <c r="G3482"/>
      <c r="H3482"/>
      <c r="I3482"/>
      <c r="J3482"/>
      <c r="K3482"/>
    </row>
    <row r="3483" spans="1:11" x14ac:dyDescent="0.25">
      <c r="A3483"/>
      <c r="B3483"/>
      <c r="C3483"/>
      <c r="D3483"/>
      <c r="E3483"/>
      <c r="F3483"/>
      <c r="G3483"/>
      <c r="H3483"/>
      <c r="I3483"/>
      <c r="J3483"/>
      <c r="K3483"/>
    </row>
    <row r="3484" spans="1:11" x14ac:dyDescent="0.25">
      <c r="A3484"/>
      <c r="B3484"/>
      <c r="C3484"/>
      <c r="D3484"/>
      <c r="E3484"/>
      <c r="F3484"/>
      <c r="G3484"/>
      <c r="H3484"/>
      <c r="I3484"/>
      <c r="J3484"/>
      <c r="K3484"/>
    </row>
    <row r="3485" spans="1:11" x14ac:dyDescent="0.25">
      <c r="A3485"/>
      <c r="B3485"/>
      <c r="C3485"/>
      <c r="D3485"/>
      <c r="E3485"/>
      <c r="F3485"/>
      <c r="G3485"/>
      <c r="H3485"/>
      <c r="I3485"/>
      <c r="J3485"/>
      <c r="K3485"/>
    </row>
    <row r="3486" spans="1:11" x14ac:dyDescent="0.25">
      <c r="A3486"/>
      <c r="B3486"/>
      <c r="C3486"/>
      <c r="D3486"/>
      <c r="E3486"/>
      <c r="F3486"/>
      <c r="G3486"/>
      <c r="H3486"/>
      <c r="I3486"/>
      <c r="J3486"/>
      <c r="K3486"/>
    </row>
    <row r="3487" spans="1:11" x14ac:dyDescent="0.25">
      <c r="A3487"/>
      <c r="B3487"/>
      <c r="C3487"/>
      <c r="D3487"/>
      <c r="E3487"/>
      <c r="F3487"/>
      <c r="G3487"/>
      <c r="H3487"/>
      <c r="I3487"/>
      <c r="J3487"/>
      <c r="K3487"/>
    </row>
    <row r="3488" spans="1:11" x14ac:dyDescent="0.25">
      <c r="A3488"/>
      <c r="B3488"/>
      <c r="C3488"/>
      <c r="D3488"/>
      <c r="E3488"/>
      <c r="F3488"/>
      <c r="G3488"/>
      <c r="H3488"/>
      <c r="I3488"/>
      <c r="J3488"/>
      <c r="K3488"/>
    </row>
    <row r="3489" spans="1:11" x14ac:dyDescent="0.25">
      <c r="A3489"/>
      <c r="B3489"/>
      <c r="C3489"/>
      <c r="D3489"/>
      <c r="E3489"/>
      <c r="F3489"/>
      <c r="G3489"/>
      <c r="H3489"/>
      <c r="I3489"/>
      <c r="J3489"/>
      <c r="K3489"/>
    </row>
    <row r="3490" spans="1:11" x14ac:dyDescent="0.25">
      <c r="A3490"/>
      <c r="B3490"/>
      <c r="C3490"/>
      <c r="D3490"/>
      <c r="E3490"/>
      <c r="F3490"/>
      <c r="G3490"/>
      <c r="H3490"/>
      <c r="I3490"/>
      <c r="J3490"/>
      <c r="K3490"/>
    </row>
    <row r="3491" spans="1:11" x14ac:dyDescent="0.25">
      <c r="A3491"/>
      <c r="B3491"/>
      <c r="C3491"/>
      <c r="D3491"/>
      <c r="E3491"/>
      <c r="F3491"/>
      <c r="G3491"/>
      <c r="H3491"/>
      <c r="I3491"/>
      <c r="J3491"/>
      <c r="K3491"/>
    </row>
    <row r="3492" spans="1:11" x14ac:dyDescent="0.25">
      <c r="A3492"/>
      <c r="B3492"/>
      <c r="C3492"/>
      <c r="D3492"/>
      <c r="E3492"/>
      <c r="F3492"/>
      <c r="G3492"/>
      <c r="H3492"/>
      <c r="I3492"/>
      <c r="J3492"/>
      <c r="K3492"/>
    </row>
    <row r="3493" spans="1:11" x14ac:dyDescent="0.25">
      <c r="A3493"/>
      <c r="B3493"/>
      <c r="C3493"/>
      <c r="D3493"/>
      <c r="E3493"/>
      <c r="F3493"/>
      <c r="G3493"/>
      <c r="H3493"/>
      <c r="I3493"/>
      <c r="J3493"/>
      <c r="K3493"/>
    </row>
    <row r="3494" spans="1:11" x14ac:dyDescent="0.25">
      <c r="A3494"/>
      <c r="B3494"/>
      <c r="C3494"/>
      <c r="D3494"/>
      <c r="E3494"/>
      <c r="F3494"/>
      <c r="G3494"/>
      <c r="H3494"/>
      <c r="I3494"/>
      <c r="J3494"/>
      <c r="K3494"/>
    </row>
    <row r="3495" spans="1:11" x14ac:dyDescent="0.25">
      <c r="A3495"/>
      <c r="B3495"/>
      <c r="C3495"/>
      <c r="D3495"/>
      <c r="E3495"/>
      <c r="F3495"/>
      <c r="G3495"/>
      <c r="H3495"/>
      <c r="I3495"/>
      <c r="J3495"/>
      <c r="K3495"/>
    </row>
    <row r="3496" spans="1:11" x14ac:dyDescent="0.25">
      <c r="A3496"/>
      <c r="B3496"/>
      <c r="C3496"/>
      <c r="D3496"/>
      <c r="E3496"/>
      <c r="F3496"/>
      <c r="G3496"/>
      <c r="H3496"/>
      <c r="I3496"/>
      <c r="J3496"/>
      <c r="K3496"/>
    </row>
    <row r="3497" spans="1:11" x14ac:dyDescent="0.25">
      <c r="A3497"/>
      <c r="B3497"/>
      <c r="C3497"/>
      <c r="D3497"/>
      <c r="E3497"/>
      <c r="F3497"/>
      <c r="G3497"/>
      <c r="H3497"/>
      <c r="I3497"/>
      <c r="J3497"/>
      <c r="K3497"/>
    </row>
    <row r="3498" spans="1:11" x14ac:dyDescent="0.25">
      <c r="A3498"/>
      <c r="B3498"/>
      <c r="C3498"/>
      <c r="D3498"/>
      <c r="E3498"/>
      <c r="F3498"/>
      <c r="G3498"/>
      <c r="H3498"/>
      <c r="I3498"/>
      <c r="J3498"/>
      <c r="K3498"/>
    </row>
    <row r="3499" spans="1:11" x14ac:dyDescent="0.25">
      <c r="A3499"/>
      <c r="B3499"/>
      <c r="C3499"/>
      <c r="D3499"/>
      <c r="E3499"/>
      <c r="F3499"/>
      <c r="G3499"/>
      <c r="H3499"/>
      <c r="I3499"/>
      <c r="J3499"/>
      <c r="K3499"/>
    </row>
    <row r="3500" spans="1:11" x14ac:dyDescent="0.25">
      <c r="A3500"/>
      <c r="B3500"/>
      <c r="C3500"/>
      <c r="D3500"/>
      <c r="E3500"/>
      <c r="F3500"/>
      <c r="G3500"/>
      <c r="H3500"/>
      <c r="I3500"/>
      <c r="J3500"/>
      <c r="K3500"/>
    </row>
    <row r="3501" spans="1:11" x14ac:dyDescent="0.25">
      <c r="A3501"/>
      <c r="B3501"/>
      <c r="C3501"/>
      <c r="D3501"/>
      <c r="E3501"/>
      <c r="F3501"/>
      <c r="G3501"/>
      <c r="H3501"/>
      <c r="I3501"/>
      <c r="J3501"/>
      <c r="K3501"/>
    </row>
    <row r="3502" spans="1:11" x14ac:dyDescent="0.25">
      <c r="A3502"/>
      <c r="B3502"/>
      <c r="C3502"/>
      <c r="D3502"/>
      <c r="E3502"/>
      <c r="F3502"/>
      <c r="G3502"/>
      <c r="H3502"/>
      <c r="I3502"/>
      <c r="J3502"/>
      <c r="K3502"/>
    </row>
    <row r="3503" spans="1:11" x14ac:dyDescent="0.25">
      <c r="A3503"/>
      <c r="B3503"/>
      <c r="C3503"/>
      <c r="D3503"/>
      <c r="E3503"/>
      <c r="F3503"/>
      <c r="G3503"/>
      <c r="H3503"/>
      <c r="I3503"/>
      <c r="J3503"/>
      <c r="K3503"/>
    </row>
    <row r="3504" spans="1:11" x14ac:dyDescent="0.25">
      <c r="A3504"/>
      <c r="B3504"/>
      <c r="C3504"/>
      <c r="D3504"/>
      <c r="E3504"/>
      <c r="F3504"/>
      <c r="G3504"/>
      <c r="H3504"/>
      <c r="I3504"/>
      <c r="J3504"/>
      <c r="K3504"/>
    </row>
    <row r="3505" spans="1:11" x14ac:dyDescent="0.25">
      <c r="A3505"/>
      <c r="B3505"/>
      <c r="C3505"/>
      <c r="D3505"/>
      <c r="E3505"/>
      <c r="F3505"/>
      <c r="G3505"/>
      <c r="H3505"/>
      <c r="I3505"/>
      <c r="J3505"/>
      <c r="K3505"/>
    </row>
    <row r="3506" spans="1:11" x14ac:dyDescent="0.25">
      <c r="A3506"/>
      <c r="B3506"/>
      <c r="C3506"/>
      <c r="D3506"/>
      <c r="E3506"/>
      <c r="F3506"/>
      <c r="G3506"/>
      <c r="H3506"/>
      <c r="I3506"/>
      <c r="J3506"/>
      <c r="K3506"/>
    </row>
    <row r="3507" spans="1:11" x14ac:dyDescent="0.25">
      <c r="A3507"/>
      <c r="B3507"/>
      <c r="C3507"/>
      <c r="D3507"/>
      <c r="E3507"/>
      <c r="F3507"/>
      <c r="G3507"/>
      <c r="H3507"/>
      <c r="I3507"/>
      <c r="J3507"/>
      <c r="K3507"/>
    </row>
    <row r="3508" spans="1:11" x14ac:dyDescent="0.25">
      <c r="A3508"/>
      <c r="B3508"/>
      <c r="C3508"/>
      <c r="D3508"/>
      <c r="E3508"/>
      <c r="F3508"/>
      <c r="G3508"/>
      <c r="H3508"/>
      <c r="I3508"/>
      <c r="J3508"/>
      <c r="K3508"/>
    </row>
    <row r="3509" spans="1:11" x14ac:dyDescent="0.25">
      <c r="A3509"/>
      <c r="B3509"/>
      <c r="C3509"/>
      <c r="D3509"/>
      <c r="E3509"/>
      <c r="F3509"/>
      <c r="G3509"/>
      <c r="H3509"/>
      <c r="I3509"/>
      <c r="J3509"/>
      <c r="K3509"/>
    </row>
    <row r="3510" spans="1:11" x14ac:dyDescent="0.25">
      <c r="A3510"/>
      <c r="B3510"/>
      <c r="C3510"/>
      <c r="D3510"/>
      <c r="E3510"/>
      <c r="F3510"/>
      <c r="G3510"/>
      <c r="H3510"/>
      <c r="I3510"/>
      <c r="J3510"/>
      <c r="K3510"/>
    </row>
    <row r="3511" spans="1:11" x14ac:dyDescent="0.25">
      <c r="A3511"/>
      <c r="B3511"/>
      <c r="C3511"/>
      <c r="D3511"/>
      <c r="E3511"/>
      <c r="F3511"/>
      <c r="G3511"/>
      <c r="H3511"/>
      <c r="I3511"/>
      <c r="J3511"/>
      <c r="K3511"/>
    </row>
    <row r="3512" spans="1:11" x14ac:dyDescent="0.25">
      <c r="A3512"/>
      <c r="B3512"/>
      <c r="C3512"/>
      <c r="D3512"/>
      <c r="E3512"/>
      <c r="F3512"/>
      <c r="G3512"/>
      <c r="H3512"/>
      <c r="I3512"/>
      <c r="J3512"/>
      <c r="K3512"/>
    </row>
    <row r="3513" spans="1:11" x14ac:dyDescent="0.25">
      <c r="A3513"/>
      <c r="B3513"/>
      <c r="C3513"/>
      <c r="D3513"/>
      <c r="E3513"/>
      <c r="F3513"/>
      <c r="G3513"/>
      <c r="H3513"/>
      <c r="I3513"/>
      <c r="J3513"/>
      <c r="K3513"/>
    </row>
    <row r="3514" spans="1:11" x14ac:dyDescent="0.25">
      <c r="A3514"/>
      <c r="B3514"/>
      <c r="C3514"/>
      <c r="D3514"/>
      <c r="E3514"/>
      <c r="F3514"/>
      <c r="G3514"/>
      <c r="H3514"/>
      <c r="I3514"/>
      <c r="J3514"/>
      <c r="K3514"/>
    </row>
    <row r="3515" spans="1:11" x14ac:dyDescent="0.25">
      <c r="A3515"/>
      <c r="B3515"/>
      <c r="C3515"/>
      <c r="D3515"/>
      <c r="E3515"/>
      <c r="F3515"/>
      <c r="G3515"/>
      <c r="H3515"/>
      <c r="I3515"/>
      <c r="J3515"/>
      <c r="K3515"/>
    </row>
    <row r="3516" spans="1:11" x14ac:dyDescent="0.25">
      <c r="A3516"/>
      <c r="B3516"/>
      <c r="C3516"/>
      <c r="D3516"/>
      <c r="E3516"/>
      <c r="F3516"/>
      <c r="G3516"/>
      <c r="H3516"/>
      <c r="I3516"/>
      <c r="J3516"/>
      <c r="K3516"/>
    </row>
    <row r="3517" spans="1:11" x14ac:dyDescent="0.25">
      <c r="A3517"/>
      <c r="B3517"/>
      <c r="C3517"/>
      <c r="D3517"/>
      <c r="E3517"/>
      <c r="F3517"/>
      <c r="G3517"/>
      <c r="H3517"/>
      <c r="I3517"/>
      <c r="J3517"/>
      <c r="K3517"/>
    </row>
    <row r="3518" spans="1:11" x14ac:dyDescent="0.25">
      <c r="A3518"/>
      <c r="B3518"/>
      <c r="C3518"/>
      <c r="D3518"/>
      <c r="E3518"/>
      <c r="F3518"/>
      <c r="G3518"/>
      <c r="H3518"/>
      <c r="I3518"/>
      <c r="J3518"/>
      <c r="K3518"/>
    </row>
    <row r="3519" spans="1:11" x14ac:dyDescent="0.25">
      <c r="A3519"/>
      <c r="B3519"/>
      <c r="C3519"/>
      <c r="D3519"/>
      <c r="E3519"/>
      <c r="F3519"/>
      <c r="G3519"/>
      <c r="H3519"/>
      <c r="I3519"/>
      <c r="J3519"/>
      <c r="K3519"/>
    </row>
    <row r="3520" spans="1:11" x14ac:dyDescent="0.25">
      <c r="A3520"/>
      <c r="B3520"/>
      <c r="C3520"/>
      <c r="D3520"/>
      <c r="E3520"/>
      <c r="F3520"/>
      <c r="G3520"/>
      <c r="H3520"/>
      <c r="I3520"/>
      <c r="J3520"/>
      <c r="K3520"/>
    </row>
    <row r="3521" spans="1:11" x14ac:dyDescent="0.25">
      <c r="A3521"/>
      <c r="B3521"/>
      <c r="C3521"/>
      <c r="D3521"/>
      <c r="E3521"/>
      <c r="F3521"/>
      <c r="G3521"/>
      <c r="H3521"/>
      <c r="I3521"/>
      <c r="J3521"/>
      <c r="K3521"/>
    </row>
    <row r="3522" spans="1:11" x14ac:dyDescent="0.25">
      <c r="A3522"/>
      <c r="B3522"/>
      <c r="C3522"/>
      <c r="D3522"/>
      <c r="E3522"/>
      <c r="F3522"/>
      <c r="G3522"/>
      <c r="H3522"/>
      <c r="I3522"/>
      <c r="J3522"/>
      <c r="K3522"/>
    </row>
    <row r="3523" spans="1:11" x14ac:dyDescent="0.25">
      <c r="A3523"/>
      <c r="B3523"/>
      <c r="C3523"/>
      <c r="D3523"/>
      <c r="E3523"/>
      <c r="F3523"/>
      <c r="G3523"/>
      <c r="H3523"/>
      <c r="I3523"/>
      <c r="J3523"/>
      <c r="K3523"/>
    </row>
    <row r="3524" spans="1:11" x14ac:dyDescent="0.25">
      <c r="A3524"/>
      <c r="B3524"/>
      <c r="C3524"/>
      <c r="D3524"/>
      <c r="E3524"/>
      <c r="F3524"/>
      <c r="G3524"/>
      <c r="H3524"/>
      <c r="I3524"/>
      <c r="J3524"/>
      <c r="K3524"/>
    </row>
    <row r="3525" spans="1:11" x14ac:dyDescent="0.25">
      <c r="A3525"/>
      <c r="B3525"/>
      <c r="C3525"/>
      <c r="D3525"/>
      <c r="E3525"/>
      <c r="F3525"/>
      <c r="G3525"/>
      <c r="H3525"/>
      <c r="I3525"/>
      <c r="J3525"/>
      <c r="K3525"/>
    </row>
    <row r="3526" spans="1:11" x14ac:dyDescent="0.25">
      <c r="A3526"/>
      <c r="B3526"/>
      <c r="C3526"/>
      <c r="D3526"/>
      <c r="E3526"/>
      <c r="F3526"/>
      <c r="G3526"/>
      <c r="H3526"/>
      <c r="I3526"/>
      <c r="J3526"/>
      <c r="K3526"/>
    </row>
    <row r="3527" spans="1:11" x14ac:dyDescent="0.25">
      <c r="A3527"/>
      <c r="B3527"/>
      <c r="C3527"/>
      <c r="D3527"/>
      <c r="E3527"/>
      <c r="F3527"/>
      <c r="G3527"/>
      <c r="H3527"/>
      <c r="I3527"/>
      <c r="J3527"/>
      <c r="K3527"/>
    </row>
    <row r="3528" spans="1:11" x14ac:dyDescent="0.25">
      <c r="A3528"/>
      <c r="B3528"/>
      <c r="C3528"/>
      <c r="D3528"/>
      <c r="E3528"/>
      <c r="F3528"/>
      <c r="G3528"/>
      <c r="H3528"/>
      <c r="I3528"/>
      <c r="J3528"/>
      <c r="K3528"/>
    </row>
    <row r="3529" spans="1:11" x14ac:dyDescent="0.25">
      <c r="A3529"/>
      <c r="B3529"/>
      <c r="C3529"/>
      <c r="D3529"/>
      <c r="E3529"/>
      <c r="F3529"/>
      <c r="G3529"/>
      <c r="H3529"/>
      <c r="I3529"/>
      <c r="J3529"/>
      <c r="K3529"/>
    </row>
    <row r="3530" spans="1:11" x14ac:dyDescent="0.25">
      <c r="A3530"/>
      <c r="B3530"/>
      <c r="C3530"/>
      <c r="D3530"/>
      <c r="E3530"/>
      <c r="F3530"/>
      <c r="G3530"/>
      <c r="H3530"/>
      <c r="I3530"/>
      <c r="J3530"/>
      <c r="K3530"/>
    </row>
    <row r="3531" spans="1:11" x14ac:dyDescent="0.25">
      <c r="A3531"/>
      <c r="B3531"/>
      <c r="C3531"/>
      <c r="D3531"/>
      <c r="E3531"/>
      <c r="F3531"/>
      <c r="G3531"/>
      <c r="H3531"/>
      <c r="I3531"/>
      <c r="J3531"/>
      <c r="K3531"/>
    </row>
    <row r="3532" spans="1:11" x14ac:dyDescent="0.25">
      <c r="A3532"/>
      <c r="B3532"/>
      <c r="C3532"/>
      <c r="D3532"/>
      <c r="E3532"/>
      <c r="F3532"/>
      <c r="G3532"/>
      <c r="H3532"/>
      <c r="I3532"/>
      <c r="J3532"/>
      <c r="K3532"/>
    </row>
    <row r="3533" spans="1:11" x14ac:dyDescent="0.25">
      <c r="A3533"/>
      <c r="B3533"/>
      <c r="C3533"/>
      <c r="D3533"/>
      <c r="E3533"/>
      <c r="F3533"/>
      <c r="G3533"/>
      <c r="H3533"/>
      <c r="I3533"/>
      <c r="J3533"/>
      <c r="K3533"/>
    </row>
    <row r="3534" spans="1:11" x14ac:dyDescent="0.25">
      <c r="A3534"/>
      <c r="B3534"/>
      <c r="C3534"/>
      <c r="D3534"/>
      <c r="E3534"/>
      <c r="F3534"/>
      <c r="G3534"/>
      <c r="H3534"/>
      <c r="I3534"/>
      <c r="J3534"/>
      <c r="K3534"/>
    </row>
    <row r="3535" spans="1:11" x14ac:dyDescent="0.25">
      <c r="A3535"/>
      <c r="B3535"/>
      <c r="C3535"/>
      <c r="D3535"/>
      <c r="E3535"/>
      <c r="F3535"/>
      <c r="G3535"/>
      <c r="H3535"/>
      <c r="I3535"/>
      <c r="J3535"/>
      <c r="K3535"/>
    </row>
    <row r="3536" spans="1:11" x14ac:dyDescent="0.25">
      <c r="A3536"/>
      <c r="B3536"/>
      <c r="C3536"/>
      <c r="D3536"/>
      <c r="E3536"/>
      <c r="F3536"/>
      <c r="G3536"/>
      <c r="H3536"/>
      <c r="I3536"/>
      <c r="J3536"/>
      <c r="K3536"/>
    </row>
    <row r="3537" spans="1:11" x14ac:dyDescent="0.25">
      <c r="A3537"/>
      <c r="B3537"/>
      <c r="C3537"/>
      <c r="D3537"/>
      <c r="E3537"/>
      <c r="F3537"/>
      <c r="G3537"/>
      <c r="H3537"/>
      <c r="I3537"/>
      <c r="J3537"/>
      <c r="K3537"/>
    </row>
    <row r="3538" spans="1:11" x14ac:dyDescent="0.25">
      <c r="A3538"/>
      <c r="B3538"/>
      <c r="C3538"/>
      <c r="D3538"/>
      <c r="E3538"/>
      <c r="F3538"/>
      <c r="G3538"/>
      <c r="H3538"/>
      <c r="I3538"/>
      <c r="J3538"/>
      <c r="K3538"/>
    </row>
    <row r="3539" spans="1:11" x14ac:dyDescent="0.25">
      <c r="A3539"/>
      <c r="B3539"/>
      <c r="C3539"/>
      <c r="D3539"/>
      <c r="E3539"/>
      <c r="F3539"/>
      <c r="G3539"/>
      <c r="H3539"/>
      <c r="I3539"/>
      <c r="J3539"/>
      <c r="K3539"/>
    </row>
    <row r="3540" spans="1:11" x14ac:dyDescent="0.25">
      <c r="A3540"/>
      <c r="B3540"/>
      <c r="C3540"/>
      <c r="D3540"/>
      <c r="E3540"/>
      <c r="F3540"/>
      <c r="G3540"/>
      <c r="H3540"/>
      <c r="I3540"/>
      <c r="J3540"/>
      <c r="K3540"/>
    </row>
    <row r="3541" spans="1:11" x14ac:dyDescent="0.25">
      <c r="A3541"/>
      <c r="B3541"/>
      <c r="C3541"/>
      <c r="D3541"/>
      <c r="E3541"/>
      <c r="F3541"/>
      <c r="G3541"/>
      <c r="H3541"/>
      <c r="I3541"/>
      <c r="J3541"/>
      <c r="K3541"/>
    </row>
    <row r="3542" spans="1:11" x14ac:dyDescent="0.25">
      <c r="A3542"/>
      <c r="B3542"/>
      <c r="C3542"/>
      <c r="D3542"/>
      <c r="E3542"/>
      <c r="F3542"/>
      <c r="G3542"/>
      <c r="H3542"/>
      <c r="I3542"/>
      <c r="J3542"/>
      <c r="K3542"/>
    </row>
    <row r="3543" spans="1:11" x14ac:dyDescent="0.25">
      <c r="A3543"/>
      <c r="B3543"/>
      <c r="C3543"/>
      <c r="D3543"/>
      <c r="E3543"/>
      <c r="F3543"/>
      <c r="G3543"/>
      <c r="H3543"/>
      <c r="I3543"/>
      <c r="J3543"/>
      <c r="K3543"/>
    </row>
    <row r="3544" spans="1:11" x14ac:dyDescent="0.25">
      <c r="A3544"/>
      <c r="B3544"/>
      <c r="C3544"/>
      <c r="D3544"/>
      <c r="E3544"/>
      <c r="F3544"/>
      <c r="G3544"/>
      <c r="H3544"/>
      <c r="I3544"/>
      <c r="J3544"/>
      <c r="K3544"/>
    </row>
    <row r="3545" spans="1:11" x14ac:dyDescent="0.25">
      <c r="A3545"/>
      <c r="B3545"/>
      <c r="C3545"/>
      <c r="D3545"/>
      <c r="E3545"/>
      <c r="F3545"/>
      <c r="G3545"/>
      <c r="H3545"/>
      <c r="I3545"/>
      <c r="J3545"/>
      <c r="K3545"/>
    </row>
    <row r="3546" spans="1:11" x14ac:dyDescent="0.25">
      <c r="A3546"/>
      <c r="B3546"/>
      <c r="C3546"/>
      <c r="D3546"/>
      <c r="E3546"/>
      <c r="F3546"/>
      <c r="G3546"/>
      <c r="H3546"/>
      <c r="I3546"/>
      <c r="J3546"/>
      <c r="K3546"/>
    </row>
    <row r="3547" spans="1:11" x14ac:dyDescent="0.25">
      <c r="A3547"/>
      <c r="B3547"/>
      <c r="C3547"/>
      <c r="D3547"/>
      <c r="E3547"/>
      <c r="F3547"/>
      <c r="G3547"/>
      <c r="H3547"/>
      <c r="I3547"/>
      <c r="J3547"/>
      <c r="K3547"/>
    </row>
    <row r="3548" spans="1:11" x14ac:dyDescent="0.25">
      <c r="A3548"/>
      <c r="B3548"/>
      <c r="C3548"/>
      <c r="D3548"/>
      <c r="E3548"/>
      <c r="F3548"/>
      <c r="G3548"/>
      <c r="H3548"/>
      <c r="I3548"/>
      <c r="J3548"/>
      <c r="K3548"/>
    </row>
    <row r="3549" spans="1:11" x14ac:dyDescent="0.25">
      <c r="A3549"/>
      <c r="B3549"/>
      <c r="C3549"/>
      <c r="D3549"/>
      <c r="E3549"/>
      <c r="F3549"/>
      <c r="G3549"/>
      <c r="H3549"/>
      <c r="I3549"/>
      <c r="J3549"/>
      <c r="K3549"/>
    </row>
    <row r="3550" spans="1:11" x14ac:dyDescent="0.25">
      <c r="A3550"/>
      <c r="B3550"/>
      <c r="C3550"/>
      <c r="D3550"/>
      <c r="E3550"/>
      <c r="F3550"/>
      <c r="G3550"/>
      <c r="H3550"/>
      <c r="I3550"/>
      <c r="J3550"/>
      <c r="K3550"/>
    </row>
    <row r="3551" spans="1:11" x14ac:dyDescent="0.25">
      <c r="A3551"/>
      <c r="B3551"/>
      <c r="C3551"/>
      <c r="D3551"/>
      <c r="E3551"/>
      <c r="F3551"/>
      <c r="G3551"/>
      <c r="H3551"/>
      <c r="I3551"/>
      <c r="J3551"/>
      <c r="K3551"/>
    </row>
    <row r="3552" spans="1:11" x14ac:dyDescent="0.25">
      <c r="A3552"/>
      <c r="B3552"/>
      <c r="C3552"/>
      <c r="D3552"/>
      <c r="E3552"/>
      <c r="F3552"/>
      <c r="G3552"/>
      <c r="H3552"/>
      <c r="I3552"/>
      <c r="J3552"/>
      <c r="K3552"/>
    </row>
    <row r="3553" spans="1:11" x14ac:dyDescent="0.25">
      <c r="A3553"/>
      <c r="B3553"/>
      <c r="C3553"/>
      <c r="D3553"/>
      <c r="E3553"/>
      <c r="F3553"/>
      <c r="G3553"/>
      <c r="H3553"/>
      <c r="I3553"/>
      <c r="J3553"/>
      <c r="K3553"/>
    </row>
    <row r="3554" spans="1:11" x14ac:dyDescent="0.25">
      <c r="A3554"/>
      <c r="B3554"/>
      <c r="C3554"/>
      <c r="D3554"/>
      <c r="E3554"/>
      <c r="F3554"/>
      <c r="G3554"/>
      <c r="H3554"/>
      <c r="I3554"/>
      <c r="J3554"/>
      <c r="K3554"/>
    </row>
    <row r="3555" spans="1:11" x14ac:dyDescent="0.25">
      <c r="A3555"/>
      <c r="B3555"/>
      <c r="C3555"/>
      <c r="D3555"/>
      <c r="E3555"/>
      <c r="F3555"/>
      <c r="G3555"/>
      <c r="H3555"/>
      <c r="I3555"/>
      <c r="J3555"/>
      <c r="K3555"/>
    </row>
    <row r="3556" spans="1:11" x14ac:dyDescent="0.25">
      <c r="A3556"/>
      <c r="B3556"/>
      <c r="C3556"/>
      <c r="D3556"/>
      <c r="E3556"/>
      <c r="F3556"/>
      <c r="G3556"/>
      <c r="H3556"/>
      <c r="I3556"/>
      <c r="J3556"/>
      <c r="K3556"/>
    </row>
    <row r="3557" spans="1:11" x14ac:dyDescent="0.25">
      <c r="A3557"/>
      <c r="B3557"/>
      <c r="C3557"/>
      <c r="D3557"/>
      <c r="E3557"/>
      <c r="F3557"/>
      <c r="G3557"/>
      <c r="H3557"/>
      <c r="I3557"/>
      <c r="J3557"/>
      <c r="K3557"/>
    </row>
    <row r="3558" spans="1:11" x14ac:dyDescent="0.25">
      <c r="A3558"/>
      <c r="B3558"/>
      <c r="C3558"/>
      <c r="D3558"/>
      <c r="E3558"/>
      <c r="F3558"/>
      <c r="G3558"/>
      <c r="H3558"/>
      <c r="I3558"/>
      <c r="J3558"/>
      <c r="K3558"/>
    </row>
    <row r="3559" spans="1:11" x14ac:dyDescent="0.25">
      <c r="A3559"/>
      <c r="B3559"/>
      <c r="C3559"/>
      <c r="D3559"/>
      <c r="E3559"/>
      <c r="F3559"/>
      <c r="G3559"/>
      <c r="H3559"/>
      <c r="I3559"/>
      <c r="J3559"/>
      <c r="K3559"/>
    </row>
    <row r="3560" spans="1:11" x14ac:dyDescent="0.25">
      <c r="A3560"/>
      <c r="B3560"/>
      <c r="C3560"/>
      <c r="D3560"/>
      <c r="E3560"/>
      <c r="F3560"/>
      <c r="G3560"/>
      <c r="H3560"/>
      <c r="I3560"/>
      <c r="J3560"/>
      <c r="K3560"/>
    </row>
    <row r="3561" spans="1:11" x14ac:dyDescent="0.25">
      <c r="A3561"/>
      <c r="B3561"/>
      <c r="C3561"/>
      <c r="D3561"/>
      <c r="E3561"/>
      <c r="F3561"/>
      <c r="G3561"/>
      <c r="H3561"/>
      <c r="I3561"/>
      <c r="J3561"/>
      <c r="K3561"/>
    </row>
    <row r="3562" spans="1:11" x14ac:dyDescent="0.25">
      <c r="A3562"/>
      <c r="B3562"/>
      <c r="C3562"/>
      <c r="D3562"/>
      <c r="E3562"/>
      <c r="F3562"/>
      <c r="G3562"/>
      <c r="H3562"/>
      <c r="I3562"/>
      <c r="J3562"/>
      <c r="K3562"/>
    </row>
    <row r="3563" spans="1:11" x14ac:dyDescent="0.25">
      <c r="A3563"/>
      <c r="B3563"/>
      <c r="C3563"/>
      <c r="D3563"/>
      <c r="E3563"/>
      <c r="F3563"/>
      <c r="G3563"/>
      <c r="H3563"/>
      <c r="I3563"/>
      <c r="J3563"/>
      <c r="K3563"/>
    </row>
    <row r="3564" spans="1:11" x14ac:dyDescent="0.25">
      <c r="A3564"/>
      <c r="B3564"/>
      <c r="C3564"/>
      <c r="D3564"/>
      <c r="E3564"/>
      <c r="F3564"/>
      <c r="G3564"/>
      <c r="H3564"/>
      <c r="I3564"/>
      <c r="J3564"/>
      <c r="K3564"/>
    </row>
    <row r="3565" spans="1:11" x14ac:dyDescent="0.25">
      <c r="A3565"/>
      <c r="B3565"/>
      <c r="C3565"/>
      <c r="D3565"/>
      <c r="E3565"/>
      <c r="F3565"/>
      <c r="G3565"/>
      <c r="H3565"/>
      <c r="I3565"/>
      <c r="J3565"/>
      <c r="K3565"/>
    </row>
    <row r="3566" spans="1:11" x14ac:dyDescent="0.25">
      <c r="A3566"/>
      <c r="B3566"/>
      <c r="C3566"/>
      <c r="D3566"/>
      <c r="E3566"/>
      <c r="F3566"/>
      <c r="G3566"/>
      <c r="H3566"/>
      <c r="I3566"/>
      <c r="J3566"/>
      <c r="K3566"/>
    </row>
    <row r="3567" spans="1:11" x14ac:dyDescent="0.25">
      <c r="A3567"/>
      <c r="B3567"/>
      <c r="C3567"/>
      <c r="D3567"/>
      <c r="E3567"/>
      <c r="F3567"/>
      <c r="G3567"/>
      <c r="H3567"/>
      <c r="I3567"/>
      <c r="J3567"/>
      <c r="K3567"/>
    </row>
    <row r="3568" spans="1:11" x14ac:dyDescent="0.25">
      <c r="A3568"/>
      <c r="B3568"/>
      <c r="C3568"/>
      <c r="D3568"/>
      <c r="E3568"/>
      <c r="F3568"/>
      <c r="G3568"/>
      <c r="H3568"/>
      <c r="I3568"/>
      <c r="J3568"/>
      <c r="K3568"/>
    </row>
    <row r="3569" spans="1:11" x14ac:dyDescent="0.25">
      <c r="A3569"/>
      <c r="B3569"/>
      <c r="C3569"/>
      <c r="D3569"/>
      <c r="E3569"/>
      <c r="F3569"/>
      <c r="G3569"/>
      <c r="H3569"/>
      <c r="I3569"/>
      <c r="J3569"/>
      <c r="K3569"/>
    </row>
    <row r="3570" spans="1:11" x14ac:dyDescent="0.25">
      <c r="A3570"/>
      <c r="B3570"/>
      <c r="C3570"/>
      <c r="D3570"/>
      <c r="E3570"/>
      <c r="F3570"/>
      <c r="G3570"/>
      <c r="H3570"/>
      <c r="I3570"/>
      <c r="J3570"/>
      <c r="K3570"/>
    </row>
    <row r="3571" spans="1:11" x14ac:dyDescent="0.25">
      <c r="A3571"/>
      <c r="B3571"/>
      <c r="C3571"/>
      <c r="D3571"/>
      <c r="E3571"/>
      <c r="F3571"/>
      <c r="G3571"/>
      <c r="H3571"/>
      <c r="I3571"/>
      <c r="J3571"/>
      <c r="K3571"/>
    </row>
    <row r="3572" spans="1:11" x14ac:dyDescent="0.25">
      <c r="A3572"/>
      <c r="B3572"/>
      <c r="C3572"/>
      <c r="D3572"/>
      <c r="E3572"/>
      <c r="F3572"/>
      <c r="G3572"/>
      <c r="H3572"/>
      <c r="I3572"/>
      <c r="J3572"/>
      <c r="K3572"/>
    </row>
    <row r="3573" spans="1:11" x14ac:dyDescent="0.25">
      <c r="A3573"/>
      <c r="B3573"/>
      <c r="C3573"/>
      <c r="D3573"/>
      <c r="E3573"/>
      <c r="F3573"/>
      <c r="G3573"/>
      <c r="H3573"/>
      <c r="I3573"/>
      <c r="J3573"/>
      <c r="K3573"/>
    </row>
    <row r="3574" spans="1:11" x14ac:dyDescent="0.25">
      <c r="A3574"/>
      <c r="B3574"/>
      <c r="C3574"/>
      <c r="D3574"/>
      <c r="E3574"/>
      <c r="F3574"/>
      <c r="G3574"/>
      <c r="H3574"/>
      <c r="I3574"/>
      <c r="J3574"/>
      <c r="K3574"/>
    </row>
    <row r="3575" spans="1:11" x14ac:dyDescent="0.25">
      <c r="A3575"/>
      <c r="B3575"/>
      <c r="C3575"/>
      <c r="D3575"/>
      <c r="E3575"/>
      <c r="F3575"/>
      <c r="G3575"/>
      <c r="H3575"/>
      <c r="I3575"/>
      <c r="J3575"/>
      <c r="K3575"/>
    </row>
    <row r="3576" spans="1:11" x14ac:dyDescent="0.25">
      <c r="A3576"/>
      <c r="B3576"/>
      <c r="C3576"/>
      <c r="D3576"/>
      <c r="E3576"/>
      <c r="F3576"/>
      <c r="G3576"/>
      <c r="H3576"/>
      <c r="I3576"/>
      <c r="J3576"/>
      <c r="K3576"/>
    </row>
    <row r="3577" spans="1:11" x14ac:dyDescent="0.25">
      <c r="A3577"/>
      <c r="B3577"/>
      <c r="C3577"/>
      <c r="D3577"/>
      <c r="E3577"/>
      <c r="F3577"/>
      <c r="G3577"/>
      <c r="H3577"/>
      <c r="I3577"/>
      <c r="J3577"/>
      <c r="K3577"/>
    </row>
    <row r="3578" spans="1:11" x14ac:dyDescent="0.25">
      <c r="A3578"/>
      <c r="B3578"/>
      <c r="C3578"/>
      <c r="D3578"/>
      <c r="E3578"/>
      <c r="F3578"/>
      <c r="G3578"/>
      <c r="H3578"/>
      <c r="I3578"/>
      <c r="J3578"/>
      <c r="K3578"/>
    </row>
    <row r="3579" spans="1:11" x14ac:dyDescent="0.25">
      <c r="A3579"/>
      <c r="B3579"/>
      <c r="C3579"/>
      <c r="D3579"/>
      <c r="E3579"/>
      <c r="F3579"/>
      <c r="G3579"/>
      <c r="H3579"/>
      <c r="I3579"/>
      <c r="J3579"/>
      <c r="K3579"/>
    </row>
    <row r="3580" spans="1:11" x14ac:dyDescent="0.25">
      <c r="A3580"/>
      <c r="B3580"/>
      <c r="C3580"/>
      <c r="D3580"/>
      <c r="E3580"/>
      <c r="F3580"/>
      <c r="G3580"/>
      <c r="H3580"/>
      <c r="I3580"/>
      <c r="J3580"/>
      <c r="K3580"/>
    </row>
    <row r="3581" spans="1:11" x14ac:dyDescent="0.25">
      <c r="A3581"/>
      <c r="B3581"/>
      <c r="C3581"/>
      <c r="D3581"/>
      <c r="E3581"/>
      <c r="F3581"/>
      <c r="G3581"/>
      <c r="H3581"/>
      <c r="I3581"/>
      <c r="J3581"/>
      <c r="K3581"/>
    </row>
    <row r="3582" spans="1:11" x14ac:dyDescent="0.25">
      <c r="A3582"/>
      <c r="B3582"/>
      <c r="C3582"/>
      <c r="D3582"/>
      <c r="E3582"/>
      <c r="F3582"/>
      <c r="G3582"/>
      <c r="H3582"/>
      <c r="I3582"/>
      <c r="J3582"/>
      <c r="K3582"/>
    </row>
    <row r="3583" spans="1:11" x14ac:dyDescent="0.25">
      <c r="A3583"/>
      <c r="B3583"/>
      <c r="C3583"/>
      <c r="D3583"/>
      <c r="E3583"/>
      <c r="F3583"/>
      <c r="G3583"/>
      <c r="H3583"/>
      <c r="I3583"/>
      <c r="J3583"/>
      <c r="K3583"/>
    </row>
    <row r="3584" spans="1:11" x14ac:dyDescent="0.25">
      <c r="A3584"/>
      <c r="B3584"/>
      <c r="C3584"/>
      <c r="D3584"/>
      <c r="E3584"/>
      <c r="F3584"/>
      <c r="G3584"/>
      <c r="H3584"/>
      <c r="I3584"/>
      <c r="J3584"/>
      <c r="K3584"/>
    </row>
    <row r="3585" spans="1:11" x14ac:dyDescent="0.25">
      <c r="A3585"/>
      <c r="B3585"/>
      <c r="C3585"/>
      <c r="D3585"/>
      <c r="E3585"/>
      <c r="F3585"/>
      <c r="G3585"/>
      <c r="H3585"/>
      <c r="I3585"/>
      <c r="J3585"/>
      <c r="K3585"/>
    </row>
    <row r="3586" spans="1:11" x14ac:dyDescent="0.25">
      <c r="A3586"/>
      <c r="B3586"/>
      <c r="C3586"/>
      <c r="D3586"/>
      <c r="E3586"/>
      <c r="F3586"/>
      <c r="G3586"/>
      <c r="H3586"/>
      <c r="I3586"/>
      <c r="J3586"/>
      <c r="K3586"/>
    </row>
    <row r="3587" spans="1:11" x14ac:dyDescent="0.25">
      <c r="A3587"/>
      <c r="B3587"/>
      <c r="C3587"/>
      <c r="D3587"/>
      <c r="E3587"/>
      <c r="F3587"/>
      <c r="G3587"/>
      <c r="H3587"/>
      <c r="I3587"/>
      <c r="J3587"/>
      <c r="K3587"/>
    </row>
    <row r="3588" spans="1:11" x14ac:dyDescent="0.25">
      <c r="A3588"/>
      <c r="B3588"/>
      <c r="C3588"/>
      <c r="D3588"/>
      <c r="E3588"/>
      <c r="F3588"/>
      <c r="G3588"/>
      <c r="H3588"/>
      <c r="I3588"/>
      <c r="J3588"/>
      <c r="K3588"/>
    </row>
    <row r="3589" spans="1:11" x14ac:dyDescent="0.25">
      <c r="A3589"/>
      <c r="B3589"/>
      <c r="C3589"/>
      <c r="D3589"/>
      <c r="E3589"/>
      <c r="F3589"/>
      <c r="G3589"/>
      <c r="H3589"/>
      <c r="I3589"/>
      <c r="J3589"/>
      <c r="K3589"/>
    </row>
    <row r="3590" spans="1:11" x14ac:dyDescent="0.25">
      <c r="A3590"/>
      <c r="B3590"/>
      <c r="C3590"/>
      <c r="D3590"/>
      <c r="E3590"/>
      <c r="F3590"/>
      <c r="G3590"/>
      <c r="H3590"/>
      <c r="I3590"/>
      <c r="J3590"/>
      <c r="K3590"/>
    </row>
    <row r="3591" spans="1:11" x14ac:dyDescent="0.25">
      <c r="A3591"/>
      <c r="B3591"/>
      <c r="C3591"/>
      <c r="D3591"/>
      <c r="E3591"/>
      <c r="F3591"/>
      <c r="G3591"/>
      <c r="H3591"/>
      <c r="I3591"/>
      <c r="J3591"/>
      <c r="K3591"/>
    </row>
    <row r="3592" spans="1:11" x14ac:dyDescent="0.25">
      <c r="A3592"/>
      <c r="B3592"/>
      <c r="C3592"/>
      <c r="D3592"/>
      <c r="E3592"/>
      <c r="F3592"/>
      <c r="G3592"/>
      <c r="H3592"/>
      <c r="I3592"/>
      <c r="J3592"/>
      <c r="K3592"/>
    </row>
    <row r="3593" spans="1:11" x14ac:dyDescent="0.25">
      <c r="A3593"/>
      <c r="B3593"/>
      <c r="C3593"/>
      <c r="D3593"/>
      <c r="E3593"/>
      <c r="F3593"/>
      <c r="G3593"/>
      <c r="H3593"/>
      <c r="I3593"/>
      <c r="J3593"/>
      <c r="K3593"/>
    </row>
    <row r="3594" spans="1:11" x14ac:dyDescent="0.25">
      <c r="A3594"/>
      <c r="B3594"/>
      <c r="C3594"/>
      <c r="D3594"/>
      <c r="E3594"/>
      <c r="F3594"/>
      <c r="G3594"/>
      <c r="H3594"/>
      <c r="I3594"/>
      <c r="J3594"/>
      <c r="K3594"/>
    </row>
    <row r="3595" spans="1:11" x14ac:dyDescent="0.25">
      <c r="A3595"/>
      <c r="B3595"/>
      <c r="C3595"/>
      <c r="D3595"/>
      <c r="E3595"/>
      <c r="F3595"/>
      <c r="G3595"/>
      <c r="H3595"/>
      <c r="I3595"/>
      <c r="J3595"/>
      <c r="K3595"/>
    </row>
    <row r="3596" spans="1:11" x14ac:dyDescent="0.25">
      <c r="A3596"/>
      <c r="B3596"/>
      <c r="C3596"/>
      <c r="D3596"/>
      <c r="E3596"/>
      <c r="F3596"/>
      <c r="G3596"/>
      <c r="H3596"/>
      <c r="I3596"/>
      <c r="J3596"/>
      <c r="K3596"/>
    </row>
    <row r="3597" spans="1:11" x14ac:dyDescent="0.25">
      <c r="A3597"/>
      <c r="B3597"/>
      <c r="C3597"/>
      <c r="D3597"/>
      <c r="E3597"/>
      <c r="F3597"/>
      <c r="G3597"/>
      <c r="H3597"/>
      <c r="I3597"/>
      <c r="J3597"/>
      <c r="K3597"/>
    </row>
    <row r="3598" spans="1:11" x14ac:dyDescent="0.25">
      <c r="A3598"/>
      <c r="B3598"/>
      <c r="C3598"/>
      <c r="D3598"/>
      <c r="E3598"/>
      <c r="F3598"/>
      <c r="G3598"/>
      <c r="H3598"/>
      <c r="I3598"/>
      <c r="J3598"/>
      <c r="K3598"/>
    </row>
    <row r="3599" spans="1:11" x14ac:dyDescent="0.25">
      <c r="A3599"/>
      <c r="B3599"/>
      <c r="C3599"/>
      <c r="D3599"/>
      <c r="E3599"/>
      <c r="F3599"/>
      <c r="G3599"/>
      <c r="H3599"/>
      <c r="I3599"/>
      <c r="J3599"/>
      <c r="K3599"/>
    </row>
    <row r="3600" spans="1:11" x14ac:dyDescent="0.25">
      <c r="A3600"/>
      <c r="B3600"/>
      <c r="C3600"/>
      <c r="D3600"/>
      <c r="E3600"/>
      <c r="F3600"/>
      <c r="G3600"/>
      <c r="H3600"/>
      <c r="I3600"/>
      <c r="J3600"/>
      <c r="K3600"/>
    </row>
    <row r="3601" spans="1:11" x14ac:dyDescent="0.25">
      <c r="A3601"/>
      <c r="B3601"/>
      <c r="C3601"/>
      <c r="D3601"/>
      <c r="E3601"/>
      <c r="F3601"/>
      <c r="G3601"/>
      <c r="H3601"/>
      <c r="I3601"/>
      <c r="J3601"/>
      <c r="K3601"/>
    </row>
    <row r="3602" spans="1:11" x14ac:dyDescent="0.25">
      <c r="A3602"/>
      <c r="B3602"/>
      <c r="C3602"/>
      <c r="D3602"/>
      <c r="E3602"/>
      <c r="F3602"/>
      <c r="G3602"/>
      <c r="H3602"/>
      <c r="I3602"/>
      <c r="J3602"/>
      <c r="K3602"/>
    </row>
    <row r="3603" spans="1:11" x14ac:dyDescent="0.25">
      <c r="A3603"/>
      <c r="B3603"/>
      <c r="C3603"/>
      <c r="D3603"/>
      <c r="E3603"/>
      <c r="F3603"/>
      <c r="G3603"/>
      <c r="H3603"/>
      <c r="I3603"/>
      <c r="J3603"/>
      <c r="K3603"/>
    </row>
    <row r="3604" spans="1:11" x14ac:dyDescent="0.25">
      <c r="A3604"/>
      <c r="B3604"/>
      <c r="C3604"/>
      <c r="D3604"/>
      <c r="E3604"/>
      <c r="F3604"/>
      <c r="G3604"/>
      <c r="H3604"/>
      <c r="I3604"/>
      <c r="J3604"/>
      <c r="K3604"/>
    </row>
    <row r="3605" spans="1:11" x14ac:dyDescent="0.25">
      <c r="A3605"/>
      <c r="B3605"/>
      <c r="C3605"/>
      <c r="D3605"/>
      <c r="E3605"/>
      <c r="F3605"/>
      <c r="G3605"/>
      <c r="H3605"/>
      <c r="I3605"/>
      <c r="J3605"/>
      <c r="K3605"/>
    </row>
    <row r="3606" spans="1:11" x14ac:dyDescent="0.25">
      <c r="A3606"/>
      <c r="B3606"/>
      <c r="C3606"/>
      <c r="D3606"/>
      <c r="E3606"/>
      <c r="F3606"/>
      <c r="G3606"/>
      <c r="H3606"/>
      <c r="I3606"/>
      <c r="J3606"/>
      <c r="K3606"/>
    </row>
    <row r="3607" spans="1:11" x14ac:dyDescent="0.25">
      <c r="A3607"/>
      <c r="B3607"/>
      <c r="C3607"/>
      <c r="D3607"/>
      <c r="E3607"/>
      <c r="F3607"/>
      <c r="G3607"/>
      <c r="H3607"/>
      <c r="I3607"/>
      <c r="J3607"/>
      <c r="K3607"/>
    </row>
    <row r="3608" spans="1:11" x14ac:dyDescent="0.25">
      <c r="A3608"/>
      <c r="B3608"/>
      <c r="C3608"/>
      <c r="D3608"/>
      <c r="E3608"/>
      <c r="F3608"/>
      <c r="G3608"/>
      <c r="H3608"/>
      <c r="I3608"/>
      <c r="J3608"/>
      <c r="K3608"/>
    </row>
    <row r="3609" spans="1:11" x14ac:dyDescent="0.25">
      <c r="A3609"/>
      <c r="B3609"/>
      <c r="C3609"/>
      <c r="D3609"/>
      <c r="E3609"/>
      <c r="F3609"/>
      <c r="G3609"/>
      <c r="H3609"/>
      <c r="I3609"/>
      <c r="J3609"/>
      <c r="K3609"/>
    </row>
    <row r="3610" spans="1:11" x14ac:dyDescent="0.25">
      <c r="A3610"/>
      <c r="B3610"/>
      <c r="C3610"/>
      <c r="D3610"/>
      <c r="E3610"/>
      <c r="F3610"/>
      <c r="G3610"/>
      <c r="H3610"/>
      <c r="I3610"/>
      <c r="J3610"/>
      <c r="K3610"/>
    </row>
    <row r="3611" spans="1:11" x14ac:dyDescent="0.25">
      <c r="A3611"/>
      <c r="B3611"/>
      <c r="C3611"/>
      <c r="D3611"/>
      <c r="E3611"/>
      <c r="F3611"/>
      <c r="G3611"/>
      <c r="H3611"/>
      <c r="I3611"/>
      <c r="J3611"/>
      <c r="K3611"/>
    </row>
    <row r="3612" spans="1:11" x14ac:dyDescent="0.25">
      <c r="A3612"/>
      <c r="B3612"/>
      <c r="C3612"/>
      <c r="D3612"/>
      <c r="E3612"/>
      <c r="F3612"/>
      <c r="G3612"/>
      <c r="H3612"/>
      <c r="I3612"/>
      <c r="J3612"/>
      <c r="K3612"/>
    </row>
    <row r="3613" spans="1:11" x14ac:dyDescent="0.25">
      <c r="A3613"/>
      <c r="B3613"/>
      <c r="C3613"/>
      <c r="D3613"/>
      <c r="E3613"/>
      <c r="F3613"/>
      <c r="G3613"/>
      <c r="H3613"/>
      <c r="I3613"/>
      <c r="J3613"/>
      <c r="K3613"/>
    </row>
    <row r="3614" spans="1:11" x14ac:dyDescent="0.25">
      <c r="A3614"/>
      <c r="B3614"/>
      <c r="C3614"/>
      <c r="D3614"/>
      <c r="E3614"/>
      <c r="F3614"/>
      <c r="G3614"/>
      <c r="H3614"/>
      <c r="I3614"/>
      <c r="J3614"/>
      <c r="K3614"/>
    </row>
    <row r="3615" spans="1:11" x14ac:dyDescent="0.25">
      <c r="A3615"/>
      <c r="B3615"/>
      <c r="C3615"/>
      <c r="D3615"/>
      <c r="E3615"/>
      <c r="F3615"/>
      <c r="G3615"/>
      <c r="H3615"/>
      <c r="I3615"/>
      <c r="J3615"/>
      <c r="K3615"/>
    </row>
    <row r="3616" spans="1:11" x14ac:dyDescent="0.25">
      <c r="A3616"/>
      <c r="B3616"/>
      <c r="C3616"/>
      <c r="D3616"/>
      <c r="E3616"/>
      <c r="F3616"/>
      <c r="G3616"/>
      <c r="H3616"/>
      <c r="I3616"/>
      <c r="J3616"/>
      <c r="K3616"/>
    </row>
    <row r="3617" spans="1:11" x14ac:dyDescent="0.25">
      <c r="A3617"/>
      <c r="B3617"/>
      <c r="C3617"/>
      <c r="D3617"/>
      <c r="E3617"/>
      <c r="F3617"/>
      <c r="G3617"/>
      <c r="H3617"/>
      <c r="I3617"/>
      <c r="J3617"/>
      <c r="K3617"/>
    </row>
    <row r="3618" spans="1:11" x14ac:dyDescent="0.25">
      <c r="A3618"/>
      <c r="B3618"/>
      <c r="C3618"/>
      <c r="D3618"/>
      <c r="E3618"/>
      <c r="F3618"/>
      <c r="G3618"/>
      <c r="H3618"/>
      <c r="I3618"/>
      <c r="J3618"/>
      <c r="K3618"/>
    </row>
    <row r="3619" spans="1:11" x14ac:dyDescent="0.25">
      <c r="A3619"/>
      <c r="B3619"/>
      <c r="C3619"/>
      <c r="D3619"/>
      <c r="E3619"/>
      <c r="F3619"/>
      <c r="G3619"/>
      <c r="H3619"/>
      <c r="I3619"/>
      <c r="J3619"/>
      <c r="K3619"/>
    </row>
    <row r="3620" spans="1:11" x14ac:dyDescent="0.25">
      <c r="A3620"/>
      <c r="B3620"/>
      <c r="C3620"/>
      <c r="D3620"/>
      <c r="E3620"/>
      <c r="F3620"/>
      <c r="G3620"/>
      <c r="H3620"/>
      <c r="I3620"/>
      <c r="J3620"/>
      <c r="K3620"/>
    </row>
    <row r="3621" spans="1:11" x14ac:dyDescent="0.25">
      <c r="A3621"/>
      <c r="B3621"/>
      <c r="C3621"/>
      <c r="D3621"/>
      <c r="E3621"/>
      <c r="F3621"/>
      <c r="G3621"/>
      <c r="H3621"/>
      <c r="I3621"/>
      <c r="J3621"/>
      <c r="K3621"/>
    </row>
    <row r="3622" spans="1:11" x14ac:dyDescent="0.25">
      <c r="A3622"/>
      <c r="B3622"/>
      <c r="C3622"/>
      <c r="D3622"/>
      <c r="E3622"/>
      <c r="F3622"/>
      <c r="G3622"/>
      <c r="H3622"/>
      <c r="I3622"/>
      <c r="J3622"/>
      <c r="K3622"/>
    </row>
    <row r="3623" spans="1:11" x14ac:dyDescent="0.25">
      <c r="A3623"/>
      <c r="B3623"/>
      <c r="C3623"/>
      <c r="D3623"/>
      <c r="E3623"/>
      <c r="F3623"/>
      <c r="G3623"/>
      <c r="H3623"/>
      <c r="I3623"/>
      <c r="J3623"/>
      <c r="K3623"/>
    </row>
    <row r="3624" spans="1:11" x14ac:dyDescent="0.25">
      <c r="A3624"/>
      <c r="B3624"/>
      <c r="C3624"/>
      <c r="D3624"/>
      <c r="E3624"/>
      <c r="F3624"/>
      <c r="G3624"/>
      <c r="H3624"/>
      <c r="I3624"/>
      <c r="J3624"/>
      <c r="K3624"/>
    </row>
    <row r="3625" spans="1:11" x14ac:dyDescent="0.25">
      <c r="A3625"/>
      <c r="B3625"/>
      <c r="C3625"/>
      <c r="D3625"/>
      <c r="E3625"/>
      <c r="F3625"/>
      <c r="G3625"/>
      <c r="H3625"/>
      <c r="I3625"/>
      <c r="J3625"/>
      <c r="K3625"/>
    </row>
    <row r="3626" spans="1:11" x14ac:dyDescent="0.25">
      <c r="A3626"/>
      <c r="B3626"/>
      <c r="C3626"/>
      <c r="D3626"/>
      <c r="E3626"/>
      <c r="F3626"/>
      <c r="G3626"/>
      <c r="H3626"/>
      <c r="I3626"/>
      <c r="J3626"/>
      <c r="K3626"/>
    </row>
    <row r="3627" spans="1:11" x14ac:dyDescent="0.25">
      <c r="A3627"/>
      <c r="B3627"/>
      <c r="C3627"/>
      <c r="D3627"/>
      <c r="E3627"/>
      <c r="F3627"/>
      <c r="G3627"/>
      <c r="H3627"/>
      <c r="I3627"/>
      <c r="J3627"/>
      <c r="K3627"/>
    </row>
    <row r="3628" spans="1:11" x14ac:dyDescent="0.25">
      <c r="A3628"/>
      <c r="B3628"/>
      <c r="C3628"/>
      <c r="D3628"/>
      <c r="E3628"/>
      <c r="F3628"/>
      <c r="G3628"/>
      <c r="H3628"/>
      <c r="I3628"/>
      <c r="J3628"/>
      <c r="K3628"/>
    </row>
    <row r="3629" spans="1:11" x14ac:dyDescent="0.25">
      <c r="A3629"/>
      <c r="B3629"/>
      <c r="C3629"/>
      <c r="D3629"/>
      <c r="E3629"/>
      <c r="F3629"/>
      <c r="G3629"/>
      <c r="H3629"/>
      <c r="I3629"/>
      <c r="J3629"/>
      <c r="K3629"/>
    </row>
    <row r="3630" spans="1:11" x14ac:dyDescent="0.25">
      <c r="A3630"/>
      <c r="B3630"/>
      <c r="C3630"/>
      <c r="D3630"/>
      <c r="E3630"/>
      <c r="F3630"/>
      <c r="G3630"/>
      <c r="H3630"/>
      <c r="I3630"/>
      <c r="J3630"/>
      <c r="K3630"/>
    </row>
    <row r="3631" spans="1:11" x14ac:dyDescent="0.25">
      <c r="A3631"/>
      <c r="B3631"/>
      <c r="C3631"/>
      <c r="D3631"/>
      <c r="E3631"/>
      <c r="F3631"/>
      <c r="G3631"/>
      <c r="H3631"/>
      <c r="I3631"/>
      <c r="J3631"/>
      <c r="K3631"/>
    </row>
    <row r="3632" spans="1:11" x14ac:dyDescent="0.25">
      <c r="A3632"/>
      <c r="B3632"/>
      <c r="C3632"/>
      <c r="D3632"/>
      <c r="E3632"/>
      <c r="F3632"/>
      <c r="G3632"/>
      <c r="H3632"/>
      <c r="I3632"/>
      <c r="J3632"/>
      <c r="K3632"/>
    </row>
    <row r="3633" spans="1:11" x14ac:dyDescent="0.25">
      <c r="A3633"/>
      <c r="B3633"/>
      <c r="C3633"/>
      <c r="D3633"/>
      <c r="E3633"/>
      <c r="F3633"/>
      <c r="G3633"/>
      <c r="H3633"/>
      <c r="I3633"/>
      <c r="J3633"/>
      <c r="K3633"/>
    </row>
    <row r="3634" spans="1:11" x14ac:dyDescent="0.25">
      <c r="A3634"/>
      <c r="B3634"/>
      <c r="C3634"/>
      <c r="D3634"/>
      <c r="E3634"/>
      <c r="F3634"/>
      <c r="G3634"/>
      <c r="H3634"/>
      <c r="I3634"/>
      <c r="J3634"/>
      <c r="K3634"/>
    </row>
    <row r="3635" spans="1:11" x14ac:dyDescent="0.25">
      <c r="A3635"/>
      <c r="B3635"/>
      <c r="C3635"/>
      <c r="D3635"/>
      <c r="E3635"/>
      <c r="F3635"/>
      <c r="G3635"/>
      <c r="H3635"/>
      <c r="I3635"/>
      <c r="J3635"/>
      <c r="K3635"/>
    </row>
    <row r="3636" spans="1:11" x14ac:dyDescent="0.25">
      <c r="A3636"/>
      <c r="B3636"/>
      <c r="C3636"/>
      <c r="D3636"/>
      <c r="E3636"/>
      <c r="F3636"/>
      <c r="G3636"/>
      <c r="H3636"/>
      <c r="I3636"/>
      <c r="J3636"/>
      <c r="K3636"/>
    </row>
    <row r="3637" spans="1:11" x14ac:dyDescent="0.25">
      <c r="A3637"/>
      <c r="B3637"/>
      <c r="C3637"/>
      <c r="D3637"/>
      <c r="E3637"/>
      <c r="F3637"/>
      <c r="G3637"/>
      <c r="H3637"/>
      <c r="I3637"/>
      <c r="J3637"/>
      <c r="K3637"/>
    </row>
    <row r="3638" spans="1:11" x14ac:dyDescent="0.25">
      <c r="A3638"/>
      <c r="B3638"/>
      <c r="C3638"/>
      <c r="D3638"/>
      <c r="E3638"/>
      <c r="F3638"/>
      <c r="G3638"/>
      <c r="H3638"/>
      <c r="I3638"/>
      <c r="J3638"/>
      <c r="K3638"/>
    </row>
    <row r="3639" spans="1:11" x14ac:dyDescent="0.25">
      <c r="A3639"/>
      <c r="B3639"/>
      <c r="C3639"/>
      <c r="D3639"/>
      <c r="E3639"/>
      <c r="F3639"/>
      <c r="G3639"/>
      <c r="H3639"/>
      <c r="I3639"/>
      <c r="J3639"/>
      <c r="K3639"/>
    </row>
    <row r="3640" spans="1:11" x14ac:dyDescent="0.25">
      <c r="A3640"/>
      <c r="B3640"/>
      <c r="C3640"/>
      <c r="D3640"/>
      <c r="E3640"/>
      <c r="F3640"/>
      <c r="G3640"/>
      <c r="H3640"/>
      <c r="I3640"/>
      <c r="J3640"/>
      <c r="K3640"/>
    </row>
    <row r="3641" spans="1:11" x14ac:dyDescent="0.25">
      <c r="A3641"/>
      <c r="B3641"/>
      <c r="C3641"/>
      <c r="D3641"/>
      <c r="E3641"/>
      <c r="F3641"/>
      <c r="G3641"/>
      <c r="H3641"/>
      <c r="I3641"/>
      <c r="J3641"/>
      <c r="K3641"/>
    </row>
    <row r="3642" spans="1:11" x14ac:dyDescent="0.25">
      <c r="A3642"/>
      <c r="B3642"/>
      <c r="C3642"/>
      <c r="D3642"/>
      <c r="E3642"/>
      <c r="F3642"/>
      <c r="G3642"/>
      <c r="H3642"/>
      <c r="I3642"/>
      <c r="J3642"/>
      <c r="K3642"/>
    </row>
    <row r="3643" spans="1:11" x14ac:dyDescent="0.25">
      <c r="A3643"/>
      <c r="B3643"/>
      <c r="C3643"/>
      <c r="D3643"/>
      <c r="E3643"/>
      <c r="F3643"/>
      <c r="G3643"/>
      <c r="H3643"/>
      <c r="I3643"/>
      <c r="J3643"/>
      <c r="K3643"/>
    </row>
    <row r="3644" spans="1:11" x14ac:dyDescent="0.25">
      <c r="A3644"/>
      <c r="B3644"/>
      <c r="C3644"/>
      <c r="D3644"/>
      <c r="E3644"/>
      <c r="F3644"/>
      <c r="G3644"/>
      <c r="H3644"/>
      <c r="I3644"/>
      <c r="J3644"/>
      <c r="K3644"/>
    </row>
    <row r="3645" spans="1:11" x14ac:dyDescent="0.25">
      <c r="A3645"/>
      <c r="B3645"/>
      <c r="C3645"/>
      <c r="D3645"/>
      <c r="E3645"/>
      <c r="F3645"/>
      <c r="G3645"/>
      <c r="H3645"/>
      <c r="I3645"/>
      <c r="J3645"/>
      <c r="K3645"/>
    </row>
    <row r="3646" spans="1:11" x14ac:dyDescent="0.25">
      <c r="A3646"/>
      <c r="B3646"/>
      <c r="C3646"/>
      <c r="D3646"/>
      <c r="E3646"/>
      <c r="F3646"/>
      <c r="G3646"/>
      <c r="H3646"/>
      <c r="I3646"/>
      <c r="J3646"/>
      <c r="K3646"/>
    </row>
    <row r="3647" spans="1:11" x14ac:dyDescent="0.25">
      <c r="A3647"/>
      <c r="B3647"/>
      <c r="C3647"/>
      <c r="D3647"/>
      <c r="E3647"/>
      <c r="F3647"/>
      <c r="G3647"/>
      <c r="H3647"/>
      <c r="I3647"/>
      <c r="J3647"/>
      <c r="K3647"/>
    </row>
    <row r="3648" spans="1:11" x14ac:dyDescent="0.25">
      <c r="A3648"/>
      <c r="B3648"/>
      <c r="C3648"/>
      <c r="D3648"/>
      <c r="E3648"/>
      <c r="F3648"/>
      <c r="G3648"/>
      <c r="H3648"/>
      <c r="I3648"/>
      <c r="J3648"/>
      <c r="K3648"/>
    </row>
    <row r="3649" spans="1:11" x14ac:dyDescent="0.25">
      <c r="A3649"/>
      <c r="B3649"/>
      <c r="C3649"/>
      <c r="D3649"/>
      <c r="E3649"/>
      <c r="F3649"/>
      <c r="G3649"/>
      <c r="H3649"/>
      <c r="I3649"/>
      <c r="J3649"/>
      <c r="K3649"/>
    </row>
    <row r="3650" spans="1:11" x14ac:dyDescent="0.25">
      <c r="A3650"/>
      <c r="B3650"/>
      <c r="C3650"/>
      <c r="D3650"/>
      <c r="E3650"/>
      <c r="F3650"/>
      <c r="G3650"/>
      <c r="H3650"/>
      <c r="I3650"/>
      <c r="J3650"/>
      <c r="K3650"/>
    </row>
    <row r="3651" spans="1:11" x14ac:dyDescent="0.25">
      <c r="A3651"/>
      <c r="B3651"/>
      <c r="C3651"/>
      <c r="D3651"/>
      <c r="E3651"/>
      <c r="F3651"/>
      <c r="G3651"/>
      <c r="H3651"/>
      <c r="I3651"/>
      <c r="J3651"/>
      <c r="K3651"/>
    </row>
    <row r="3652" spans="1:11" x14ac:dyDescent="0.25">
      <c r="A3652"/>
      <c r="B3652"/>
      <c r="C3652"/>
      <c r="D3652"/>
      <c r="E3652"/>
      <c r="F3652"/>
      <c r="G3652"/>
      <c r="H3652"/>
      <c r="I3652"/>
      <c r="J3652"/>
      <c r="K3652"/>
    </row>
    <row r="3653" spans="1:11" x14ac:dyDescent="0.25">
      <c r="A3653"/>
      <c r="B3653"/>
      <c r="C3653"/>
      <c r="D3653"/>
      <c r="E3653"/>
      <c r="F3653"/>
      <c r="G3653"/>
      <c r="H3653"/>
      <c r="I3653"/>
      <c r="J3653"/>
      <c r="K3653"/>
    </row>
    <row r="3654" spans="1:11" x14ac:dyDescent="0.25">
      <c r="A3654"/>
      <c r="B3654"/>
      <c r="C3654"/>
      <c r="D3654"/>
      <c r="E3654"/>
      <c r="F3654"/>
      <c r="G3654"/>
      <c r="H3654"/>
      <c r="I3654"/>
      <c r="J3654"/>
      <c r="K3654"/>
    </row>
    <row r="3655" spans="1:11" x14ac:dyDescent="0.25">
      <c r="A3655"/>
      <c r="B3655"/>
      <c r="C3655"/>
      <c r="D3655"/>
      <c r="E3655"/>
      <c r="F3655"/>
      <c r="G3655"/>
      <c r="H3655"/>
      <c r="I3655"/>
      <c r="J3655"/>
      <c r="K3655"/>
    </row>
    <row r="3656" spans="1:11" x14ac:dyDescent="0.25">
      <c r="A3656"/>
      <c r="B3656"/>
      <c r="C3656"/>
      <c r="D3656"/>
      <c r="E3656"/>
      <c r="F3656"/>
      <c r="G3656"/>
      <c r="H3656"/>
      <c r="I3656"/>
      <c r="J3656"/>
      <c r="K3656"/>
    </row>
    <row r="3657" spans="1:11" x14ac:dyDescent="0.25">
      <c r="A3657"/>
      <c r="B3657"/>
      <c r="C3657"/>
      <c r="D3657"/>
      <c r="E3657"/>
      <c r="F3657"/>
      <c r="G3657"/>
      <c r="H3657"/>
      <c r="I3657"/>
      <c r="J3657"/>
      <c r="K3657"/>
    </row>
    <row r="3658" spans="1:11" x14ac:dyDescent="0.25">
      <c r="A3658"/>
      <c r="B3658"/>
      <c r="C3658"/>
      <c r="D3658"/>
      <c r="E3658"/>
      <c r="F3658"/>
      <c r="G3658"/>
      <c r="H3658"/>
      <c r="I3658"/>
      <c r="J3658"/>
      <c r="K3658"/>
    </row>
    <row r="3659" spans="1:11" x14ac:dyDescent="0.25">
      <c r="A3659"/>
      <c r="B3659"/>
      <c r="C3659"/>
      <c r="D3659"/>
      <c r="E3659"/>
      <c r="F3659"/>
      <c r="G3659"/>
      <c r="H3659"/>
      <c r="I3659"/>
      <c r="J3659"/>
      <c r="K3659"/>
    </row>
    <row r="3660" spans="1:11" x14ac:dyDescent="0.25">
      <c r="A3660"/>
      <c r="B3660"/>
      <c r="C3660"/>
      <c r="D3660"/>
      <c r="E3660"/>
      <c r="F3660"/>
      <c r="G3660"/>
      <c r="H3660"/>
      <c r="I3660"/>
      <c r="J3660"/>
      <c r="K3660"/>
    </row>
    <row r="3661" spans="1:11" x14ac:dyDescent="0.25">
      <c r="A3661"/>
      <c r="B3661"/>
      <c r="C3661"/>
      <c r="D3661"/>
      <c r="E3661"/>
      <c r="F3661"/>
      <c r="G3661"/>
      <c r="H3661"/>
      <c r="I3661"/>
      <c r="J3661"/>
      <c r="K3661"/>
    </row>
    <row r="3662" spans="1:11" x14ac:dyDescent="0.25">
      <c r="A3662"/>
      <c r="B3662"/>
      <c r="C3662"/>
      <c r="D3662"/>
      <c r="E3662"/>
      <c r="F3662"/>
      <c r="G3662"/>
      <c r="H3662"/>
      <c r="I3662"/>
      <c r="J3662"/>
      <c r="K3662"/>
    </row>
    <row r="3663" spans="1:11" x14ac:dyDescent="0.25">
      <c r="A3663"/>
      <c r="B3663"/>
      <c r="C3663"/>
      <c r="D3663"/>
      <c r="E3663"/>
      <c r="F3663"/>
      <c r="G3663"/>
      <c r="H3663"/>
      <c r="I3663"/>
      <c r="J3663"/>
      <c r="K3663"/>
    </row>
    <row r="3664" spans="1:11" x14ac:dyDescent="0.25">
      <c r="A3664"/>
      <c r="B3664"/>
      <c r="C3664"/>
      <c r="D3664"/>
      <c r="E3664"/>
      <c r="F3664"/>
      <c r="G3664"/>
      <c r="H3664"/>
      <c r="I3664"/>
      <c r="J3664"/>
      <c r="K3664"/>
    </row>
    <row r="3665" spans="1:11" x14ac:dyDescent="0.25">
      <c r="A3665"/>
      <c r="B3665"/>
      <c r="C3665"/>
      <c r="D3665"/>
      <c r="E3665"/>
      <c r="F3665"/>
      <c r="G3665"/>
      <c r="H3665"/>
      <c r="I3665"/>
      <c r="J3665"/>
      <c r="K3665"/>
    </row>
    <row r="3666" spans="1:11" x14ac:dyDescent="0.25">
      <c r="A3666"/>
      <c r="B3666"/>
      <c r="C3666"/>
      <c r="D3666"/>
      <c r="E3666"/>
      <c r="F3666"/>
      <c r="G3666"/>
      <c r="H3666"/>
      <c r="I3666"/>
      <c r="J3666"/>
      <c r="K3666"/>
    </row>
    <row r="3667" spans="1:11" x14ac:dyDescent="0.25">
      <c r="A3667"/>
      <c r="B3667"/>
      <c r="C3667"/>
      <c r="D3667"/>
      <c r="E3667"/>
      <c r="F3667"/>
      <c r="G3667"/>
      <c r="H3667"/>
      <c r="I3667"/>
      <c r="J3667"/>
      <c r="K3667"/>
    </row>
    <row r="3668" spans="1:11" x14ac:dyDescent="0.25">
      <c r="A3668"/>
      <c r="B3668"/>
      <c r="C3668"/>
      <c r="D3668"/>
      <c r="E3668"/>
      <c r="F3668"/>
      <c r="G3668"/>
      <c r="H3668"/>
      <c r="I3668"/>
      <c r="J3668"/>
      <c r="K3668"/>
    </row>
    <row r="3669" spans="1:11" x14ac:dyDescent="0.25">
      <c r="A3669"/>
      <c r="B3669"/>
      <c r="C3669"/>
      <c r="D3669"/>
      <c r="E3669"/>
      <c r="F3669"/>
      <c r="G3669"/>
      <c r="H3669"/>
      <c r="I3669"/>
      <c r="J3669"/>
      <c r="K3669"/>
    </row>
    <row r="3670" spans="1:11" x14ac:dyDescent="0.25">
      <c r="A3670"/>
      <c r="B3670"/>
      <c r="C3670"/>
      <c r="D3670"/>
      <c r="E3670"/>
      <c r="F3670"/>
      <c r="G3670"/>
      <c r="H3670"/>
      <c r="I3670"/>
      <c r="J3670"/>
      <c r="K3670"/>
    </row>
    <row r="3671" spans="1:11" x14ac:dyDescent="0.25">
      <c r="A3671"/>
      <c r="B3671"/>
      <c r="C3671"/>
      <c r="D3671"/>
      <c r="E3671"/>
      <c r="F3671"/>
      <c r="G3671"/>
      <c r="H3671"/>
      <c r="I3671"/>
      <c r="J3671"/>
      <c r="K3671"/>
    </row>
    <row r="3672" spans="1:11" x14ac:dyDescent="0.25">
      <c r="A3672"/>
      <c r="B3672"/>
      <c r="C3672"/>
      <c r="D3672"/>
      <c r="E3672"/>
      <c r="F3672"/>
      <c r="G3672"/>
      <c r="H3672"/>
      <c r="I3672"/>
      <c r="J3672"/>
      <c r="K3672"/>
    </row>
    <row r="3673" spans="1:11" x14ac:dyDescent="0.25">
      <c r="A3673"/>
      <c r="B3673"/>
      <c r="C3673"/>
      <c r="D3673"/>
      <c r="E3673"/>
      <c r="F3673"/>
      <c r="G3673"/>
      <c r="H3673"/>
      <c r="I3673"/>
      <c r="J3673"/>
      <c r="K3673"/>
    </row>
    <row r="3674" spans="1:11" x14ac:dyDescent="0.25">
      <c r="A3674"/>
      <c r="B3674"/>
      <c r="C3674"/>
      <c r="D3674"/>
      <c r="E3674"/>
      <c r="F3674"/>
      <c r="G3674"/>
      <c r="H3674"/>
      <c r="I3674"/>
      <c r="J3674"/>
      <c r="K3674"/>
    </row>
    <row r="3675" spans="1:11" x14ac:dyDescent="0.25">
      <c r="A3675"/>
      <c r="B3675"/>
      <c r="C3675"/>
      <c r="D3675"/>
      <c r="E3675"/>
      <c r="F3675"/>
      <c r="G3675"/>
      <c r="H3675"/>
      <c r="I3675"/>
      <c r="J3675"/>
      <c r="K3675"/>
    </row>
    <row r="3676" spans="1:11" x14ac:dyDescent="0.25">
      <c r="A3676"/>
      <c r="B3676"/>
      <c r="C3676"/>
      <c r="D3676"/>
      <c r="E3676"/>
      <c r="F3676"/>
      <c r="G3676"/>
      <c r="H3676"/>
      <c r="I3676"/>
      <c r="J3676"/>
      <c r="K3676"/>
    </row>
    <row r="3677" spans="1:11" x14ac:dyDescent="0.25">
      <c r="A3677"/>
      <c r="B3677"/>
      <c r="C3677"/>
      <c r="D3677"/>
      <c r="E3677"/>
      <c r="F3677"/>
      <c r="G3677"/>
      <c r="H3677"/>
      <c r="I3677"/>
      <c r="J3677"/>
      <c r="K3677"/>
    </row>
    <row r="3678" spans="1:11" x14ac:dyDescent="0.25">
      <c r="A3678"/>
      <c r="B3678"/>
      <c r="C3678"/>
      <c r="D3678"/>
      <c r="E3678"/>
      <c r="F3678"/>
      <c r="G3678"/>
      <c r="H3678"/>
      <c r="I3678"/>
      <c r="J3678"/>
      <c r="K3678"/>
    </row>
    <row r="3679" spans="1:11" x14ac:dyDescent="0.25">
      <c r="A3679"/>
      <c r="B3679"/>
      <c r="C3679"/>
      <c r="D3679"/>
      <c r="E3679"/>
      <c r="F3679"/>
      <c r="G3679"/>
      <c r="H3679"/>
      <c r="I3679"/>
      <c r="J3679"/>
      <c r="K3679"/>
    </row>
    <row r="3680" spans="1:11" x14ac:dyDescent="0.25">
      <c r="A3680"/>
      <c r="B3680"/>
      <c r="C3680"/>
      <c r="D3680"/>
      <c r="E3680"/>
      <c r="F3680"/>
      <c r="G3680"/>
      <c r="H3680"/>
      <c r="I3680"/>
      <c r="J3680"/>
      <c r="K3680"/>
    </row>
    <row r="3681" spans="1:11" x14ac:dyDescent="0.25">
      <c r="A3681"/>
      <c r="B3681"/>
      <c r="C3681"/>
      <c r="D3681"/>
      <c r="E3681"/>
      <c r="F3681"/>
      <c r="G3681"/>
      <c r="H3681"/>
      <c r="I3681"/>
      <c r="J3681"/>
      <c r="K3681"/>
    </row>
    <row r="3682" spans="1:11" x14ac:dyDescent="0.25">
      <c r="A3682"/>
      <c r="B3682"/>
      <c r="C3682"/>
      <c r="D3682"/>
      <c r="E3682"/>
      <c r="F3682"/>
      <c r="G3682"/>
      <c r="H3682"/>
      <c r="I3682"/>
      <c r="J3682"/>
      <c r="K3682"/>
    </row>
    <row r="3683" spans="1:11" x14ac:dyDescent="0.25">
      <c r="A3683"/>
      <c r="B3683"/>
      <c r="C3683"/>
      <c r="D3683"/>
      <c r="E3683"/>
      <c r="F3683"/>
      <c r="G3683"/>
      <c r="H3683"/>
      <c r="I3683"/>
      <c r="J3683"/>
      <c r="K3683"/>
    </row>
    <row r="3684" spans="1:11" x14ac:dyDescent="0.25">
      <c r="A3684"/>
      <c r="B3684"/>
      <c r="C3684"/>
      <c r="D3684"/>
      <c r="E3684"/>
      <c r="F3684"/>
      <c r="G3684"/>
      <c r="H3684"/>
      <c r="I3684"/>
      <c r="J3684"/>
      <c r="K3684"/>
    </row>
    <row r="3685" spans="1:11" x14ac:dyDescent="0.25">
      <c r="A3685"/>
      <c r="B3685"/>
      <c r="C3685"/>
      <c r="D3685"/>
      <c r="E3685"/>
      <c r="F3685"/>
      <c r="G3685"/>
      <c r="H3685"/>
      <c r="I3685"/>
      <c r="J3685"/>
      <c r="K3685"/>
    </row>
    <row r="3686" spans="1:11" x14ac:dyDescent="0.25">
      <c r="A3686"/>
      <c r="B3686"/>
      <c r="C3686"/>
      <c r="D3686"/>
      <c r="E3686"/>
      <c r="F3686"/>
      <c r="G3686"/>
      <c r="H3686"/>
      <c r="I3686"/>
      <c r="J3686"/>
      <c r="K3686"/>
    </row>
    <row r="3687" spans="1:11" x14ac:dyDescent="0.25">
      <c r="A3687"/>
      <c r="B3687"/>
      <c r="C3687"/>
      <c r="D3687"/>
      <c r="E3687"/>
      <c r="F3687"/>
      <c r="G3687"/>
      <c r="H3687"/>
      <c r="I3687"/>
      <c r="J3687"/>
      <c r="K3687"/>
    </row>
    <row r="3688" spans="1:11" x14ac:dyDescent="0.25">
      <c r="A3688"/>
      <c r="B3688"/>
      <c r="C3688"/>
      <c r="D3688"/>
      <c r="E3688"/>
      <c r="F3688"/>
      <c r="G3688"/>
      <c r="H3688"/>
      <c r="I3688"/>
      <c r="J3688"/>
      <c r="K3688"/>
    </row>
    <row r="3689" spans="1:11" x14ac:dyDescent="0.25">
      <c r="A3689"/>
      <c r="B3689"/>
      <c r="C3689"/>
      <c r="D3689"/>
      <c r="E3689"/>
      <c r="F3689"/>
      <c r="G3689"/>
      <c r="H3689"/>
      <c r="I3689"/>
      <c r="J3689"/>
      <c r="K3689"/>
    </row>
    <row r="3690" spans="1:11" x14ac:dyDescent="0.25">
      <c r="A3690"/>
      <c r="B3690"/>
      <c r="C3690"/>
      <c r="D3690"/>
      <c r="E3690"/>
      <c r="F3690"/>
      <c r="G3690"/>
      <c r="H3690"/>
      <c r="I3690"/>
      <c r="J3690"/>
      <c r="K3690"/>
    </row>
    <row r="3691" spans="1:11" x14ac:dyDescent="0.25">
      <c r="A3691"/>
      <c r="B3691"/>
      <c r="C3691"/>
      <c r="D3691"/>
      <c r="E3691"/>
      <c r="F3691"/>
      <c r="G3691"/>
      <c r="H3691"/>
      <c r="I3691"/>
      <c r="J3691"/>
      <c r="K3691"/>
    </row>
    <row r="3692" spans="1:11" x14ac:dyDescent="0.25">
      <c r="A3692"/>
      <c r="B3692"/>
      <c r="C3692"/>
      <c r="D3692"/>
      <c r="E3692"/>
      <c r="F3692"/>
      <c r="G3692"/>
      <c r="H3692"/>
      <c r="I3692"/>
      <c r="J3692"/>
      <c r="K3692"/>
    </row>
    <row r="3693" spans="1:11" x14ac:dyDescent="0.25">
      <c r="A3693"/>
      <c r="B3693"/>
      <c r="C3693"/>
      <c r="D3693"/>
      <c r="E3693"/>
      <c r="F3693"/>
      <c r="G3693"/>
      <c r="H3693"/>
      <c r="I3693"/>
      <c r="J3693"/>
      <c r="K3693"/>
    </row>
    <row r="3694" spans="1:11" x14ac:dyDescent="0.25">
      <c r="A3694"/>
      <c r="B3694"/>
      <c r="C3694"/>
      <c r="D3694"/>
      <c r="E3694"/>
      <c r="F3694"/>
      <c r="G3694"/>
      <c r="H3694"/>
      <c r="I3694"/>
      <c r="J3694"/>
      <c r="K3694"/>
    </row>
    <row r="3695" spans="1:11" x14ac:dyDescent="0.25">
      <c r="A3695"/>
      <c r="B3695"/>
      <c r="C3695"/>
      <c r="D3695"/>
      <c r="E3695"/>
      <c r="F3695"/>
      <c r="G3695"/>
      <c r="H3695"/>
      <c r="I3695"/>
      <c r="J3695"/>
      <c r="K3695"/>
    </row>
    <row r="3696" spans="1:11" x14ac:dyDescent="0.25">
      <c r="A3696"/>
      <c r="B3696"/>
      <c r="C3696"/>
      <c r="D3696"/>
      <c r="E3696"/>
      <c r="F3696"/>
      <c r="G3696"/>
      <c r="H3696"/>
      <c r="I3696"/>
      <c r="J3696"/>
      <c r="K3696"/>
    </row>
    <row r="3697" spans="1:11" x14ac:dyDescent="0.25">
      <c r="A3697"/>
      <c r="B3697"/>
      <c r="C3697"/>
      <c r="D3697"/>
      <c r="E3697"/>
      <c r="F3697"/>
      <c r="G3697"/>
      <c r="H3697"/>
      <c r="I3697"/>
      <c r="J3697"/>
      <c r="K3697"/>
    </row>
    <row r="3698" spans="1:11" x14ac:dyDescent="0.25">
      <c r="A3698"/>
      <c r="B3698"/>
      <c r="C3698"/>
      <c r="D3698"/>
      <c r="E3698"/>
      <c r="F3698"/>
      <c r="G3698"/>
      <c r="H3698"/>
      <c r="I3698"/>
      <c r="J3698"/>
      <c r="K3698"/>
    </row>
    <row r="3699" spans="1:11" x14ac:dyDescent="0.25">
      <c r="A3699"/>
      <c r="B3699"/>
      <c r="C3699"/>
      <c r="D3699"/>
      <c r="E3699"/>
      <c r="F3699"/>
      <c r="G3699"/>
      <c r="H3699"/>
      <c r="I3699"/>
      <c r="J3699"/>
      <c r="K3699"/>
    </row>
    <row r="3700" spans="1:11" x14ac:dyDescent="0.25">
      <c r="A3700"/>
      <c r="B3700"/>
      <c r="C3700"/>
      <c r="D3700"/>
      <c r="E3700"/>
      <c r="F3700"/>
      <c r="G3700"/>
      <c r="H3700"/>
      <c r="I3700"/>
      <c r="J3700"/>
      <c r="K3700"/>
    </row>
    <row r="3701" spans="1:11" x14ac:dyDescent="0.25">
      <c r="A3701"/>
      <c r="B3701"/>
      <c r="C3701"/>
      <c r="D3701"/>
      <c r="E3701"/>
      <c r="F3701"/>
      <c r="G3701"/>
      <c r="H3701"/>
      <c r="I3701"/>
      <c r="J3701"/>
      <c r="K3701"/>
    </row>
    <row r="3702" spans="1:11" x14ac:dyDescent="0.25">
      <c r="A3702"/>
      <c r="B3702"/>
      <c r="C3702"/>
      <c r="D3702"/>
      <c r="E3702"/>
      <c r="F3702"/>
      <c r="G3702"/>
      <c r="H3702"/>
      <c r="I3702"/>
      <c r="J3702"/>
      <c r="K3702"/>
    </row>
    <row r="3703" spans="1:11" x14ac:dyDescent="0.25">
      <c r="A3703"/>
      <c r="B3703"/>
      <c r="C3703"/>
      <c r="D3703"/>
      <c r="E3703"/>
      <c r="F3703"/>
      <c r="G3703"/>
      <c r="H3703"/>
      <c r="I3703"/>
      <c r="J3703"/>
      <c r="K3703"/>
    </row>
    <row r="3704" spans="1:11" x14ac:dyDescent="0.25">
      <c r="A3704"/>
      <c r="B3704"/>
      <c r="C3704"/>
      <c r="D3704"/>
      <c r="E3704"/>
      <c r="F3704"/>
      <c r="G3704"/>
      <c r="H3704"/>
      <c r="I3704"/>
      <c r="J3704"/>
      <c r="K3704"/>
    </row>
    <row r="3705" spans="1:11" x14ac:dyDescent="0.25">
      <c r="A3705"/>
      <c r="B3705"/>
      <c r="C3705"/>
      <c r="D3705"/>
      <c r="E3705"/>
      <c r="F3705"/>
      <c r="G3705"/>
      <c r="H3705"/>
      <c r="I3705"/>
      <c r="J3705"/>
      <c r="K3705"/>
    </row>
    <row r="3706" spans="1:11" x14ac:dyDescent="0.25">
      <c r="A3706"/>
      <c r="B3706"/>
      <c r="C3706"/>
      <c r="D3706"/>
      <c r="E3706"/>
      <c r="F3706"/>
      <c r="G3706"/>
      <c r="H3706"/>
      <c r="I3706"/>
      <c r="J3706"/>
      <c r="K3706"/>
    </row>
    <row r="3707" spans="1:11" x14ac:dyDescent="0.25">
      <c r="A3707"/>
      <c r="B3707"/>
      <c r="C3707"/>
      <c r="D3707"/>
      <c r="E3707"/>
      <c r="F3707"/>
      <c r="G3707"/>
      <c r="H3707"/>
      <c r="I3707"/>
      <c r="J3707"/>
      <c r="K3707"/>
    </row>
    <row r="3708" spans="1:11" x14ac:dyDescent="0.25">
      <c r="A3708"/>
      <c r="B3708"/>
      <c r="C3708"/>
      <c r="D3708"/>
      <c r="E3708"/>
      <c r="F3708"/>
      <c r="G3708"/>
      <c r="H3708"/>
      <c r="I3708"/>
      <c r="J3708"/>
      <c r="K3708"/>
    </row>
    <row r="3709" spans="1:11" x14ac:dyDescent="0.25">
      <c r="A3709"/>
      <c r="B3709"/>
      <c r="C3709"/>
      <c r="D3709"/>
      <c r="E3709"/>
      <c r="F3709"/>
      <c r="G3709"/>
      <c r="H3709"/>
      <c r="I3709"/>
      <c r="J3709"/>
      <c r="K3709"/>
    </row>
    <row r="3710" spans="1:11" x14ac:dyDescent="0.25">
      <c r="A3710"/>
      <c r="B3710"/>
      <c r="C3710"/>
      <c r="D3710"/>
      <c r="E3710"/>
      <c r="F3710"/>
      <c r="G3710"/>
      <c r="H3710"/>
      <c r="I3710"/>
      <c r="J3710"/>
      <c r="K3710"/>
    </row>
    <row r="3711" spans="1:11" x14ac:dyDescent="0.25">
      <c r="A3711"/>
      <c r="B3711"/>
      <c r="C3711"/>
      <c r="D3711"/>
      <c r="E3711"/>
      <c r="F3711"/>
      <c r="G3711"/>
      <c r="H3711"/>
      <c r="I3711"/>
      <c r="J3711"/>
      <c r="K3711"/>
    </row>
    <row r="3712" spans="1:11" x14ac:dyDescent="0.25">
      <c r="A3712"/>
      <c r="B3712"/>
      <c r="C3712"/>
      <c r="D3712"/>
      <c r="E3712"/>
      <c r="F3712"/>
      <c r="G3712"/>
      <c r="H3712"/>
      <c r="I3712"/>
      <c r="J3712"/>
      <c r="K3712"/>
    </row>
    <row r="3713" spans="1:11" x14ac:dyDescent="0.25">
      <c r="A3713"/>
      <c r="B3713"/>
      <c r="C3713"/>
      <c r="D3713"/>
      <c r="E3713"/>
      <c r="F3713"/>
      <c r="G3713"/>
      <c r="H3713"/>
      <c r="I3713"/>
      <c r="J3713"/>
      <c r="K3713"/>
    </row>
    <row r="3714" spans="1:11" x14ac:dyDescent="0.25">
      <c r="A3714"/>
      <c r="B3714"/>
      <c r="C3714"/>
      <c r="D3714"/>
      <c r="E3714"/>
      <c r="F3714"/>
      <c r="G3714"/>
      <c r="H3714"/>
      <c r="I3714"/>
      <c r="J3714"/>
      <c r="K3714"/>
    </row>
    <row r="3715" spans="1:11" x14ac:dyDescent="0.25">
      <c r="A3715"/>
      <c r="B3715"/>
      <c r="C3715"/>
      <c r="D3715"/>
      <c r="E3715"/>
      <c r="F3715"/>
      <c r="G3715"/>
      <c r="H3715"/>
      <c r="I3715"/>
      <c r="J3715"/>
      <c r="K3715"/>
    </row>
    <row r="3716" spans="1:11" x14ac:dyDescent="0.25">
      <c r="A3716"/>
      <c r="B3716"/>
      <c r="C3716"/>
      <c r="D3716"/>
      <c r="E3716"/>
      <c r="F3716"/>
      <c r="G3716"/>
      <c r="H3716"/>
      <c r="I3716"/>
      <c r="J3716"/>
      <c r="K3716"/>
    </row>
    <row r="3717" spans="1:11" x14ac:dyDescent="0.25">
      <c r="A3717"/>
      <c r="B3717"/>
      <c r="C3717"/>
      <c r="D3717"/>
      <c r="E3717"/>
      <c r="F3717"/>
      <c r="G3717"/>
      <c r="H3717"/>
      <c r="I3717"/>
      <c r="J3717"/>
      <c r="K3717"/>
    </row>
    <row r="3718" spans="1:11" x14ac:dyDescent="0.25">
      <c r="A3718"/>
      <c r="B3718"/>
      <c r="C3718"/>
      <c r="D3718"/>
      <c r="E3718"/>
      <c r="F3718"/>
      <c r="G3718"/>
      <c r="H3718"/>
      <c r="I3718"/>
      <c r="J3718"/>
      <c r="K3718"/>
    </row>
    <row r="3719" spans="1:11" x14ac:dyDescent="0.25">
      <c r="A3719"/>
      <c r="B3719"/>
      <c r="C3719"/>
      <c r="D3719"/>
      <c r="E3719"/>
      <c r="F3719"/>
      <c r="G3719"/>
      <c r="H3719"/>
      <c r="I3719"/>
      <c r="J3719"/>
      <c r="K3719"/>
    </row>
    <row r="3720" spans="1:11" x14ac:dyDescent="0.25">
      <c r="A3720"/>
      <c r="B3720"/>
      <c r="C3720"/>
      <c r="D3720"/>
      <c r="E3720"/>
      <c r="F3720"/>
      <c r="G3720"/>
      <c r="H3720"/>
      <c r="I3720"/>
      <c r="J3720"/>
      <c r="K3720"/>
    </row>
    <row r="3721" spans="1:11" x14ac:dyDescent="0.25">
      <c r="A3721"/>
      <c r="B3721"/>
      <c r="C3721"/>
      <c r="D3721"/>
      <c r="E3721"/>
      <c r="F3721"/>
      <c r="G3721"/>
      <c r="H3721"/>
      <c r="I3721"/>
      <c r="J3721"/>
      <c r="K3721"/>
    </row>
    <row r="3722" spans="1:11" x14ac:dyDescent="0.25">
      <c r="A3722"/>
      <c r="B3722"/>
      <c r="C3722"/>
      <c r="D3722"/>
      <c r="E3722"/>
      <c r="F3722"/>
      <c r="G3722"/>
      <c r="H3722"/>
      <c r="I3722"/>
      <c r="J3722"/>
      <c r="K3722"/>
    </row>
    <row r="3723" spans="1:11" x14ac:dyDescent="0.25">
      <c r="A3723"/>
      <c r="B3723"/>
      <c r="C3723"/>
      <c r="D3723"/>
      <c r="E3723"/>
      <c r="F3723"/>
      <c r="G3723"/>
      <c r="H3723"/>
      <c r="I3723"/>
      <c r="J3723"/>
      <c r="K3723"/>
    </row>
    <row r="3724" spans="1:11" x14ac:dyDescent="0.25">
      <c r="A3724"/>
      <c r="B3724"/>
      <c r="C3724"/>
      <c r="D3724"/>
      <c r="E3724"/>
      <c r="F3724"/>
      <c r="G3724"/>
      <c r="H3724"/>
      <c r="I3724"/>
      <c r="J3724"/>
      <c r="K3724"/>
    </row>
    <row r="3725" spans="1:11" x14ac:dyDescent="0.25">
      <c r="A3725"/>
      <c r="B3725"/>
      <c r="C3725"/>
      <c r="D3725"/>
      <c r="E3725"/>
      <c r="F3725"/>
      <c r="G3725"/>
      <c r="H3725"/>
      <c r="I3725"/>
      <c r="J3725"/>
      <c r="K3725"/>
    </row>
    <row r="3726" spans="1:11" x14ac:dyDescent="0.25">
      <c r="A3726"/>
      <c r="B3726"/>
      <c r="C3726"/>
      <c r="D3726"/>
      <c r="E3726"/>
      <c r="F3726"/>
      <c r="G3726"/>
      <c r="H3726"/>
      <c r="I3726"/>
      <c r="J3726"/>
      <c r="K3726"/>
    </row>
    <row r="3727" spans="1:11" x14ac:dyDescent="0.25">
      <c r="A3727"/>
      <c r="B3727"/>
      <c r="C3727"/>
      <c r="D3727"/>
      <c r="E3727"/>
      <c r="F3727"/>
      <c r="G3727"/>
      <c r="H3727"/>
      <c r="I3727"/>
      <c r="J3727"/>
      <c r="K3727"/>
    </row>
    <row r="3728" spans="1:11" x14ac:dyDescent="0.25">
      <c r="A3728"/>
      <c r="B3728"/>
      <c r="C3728"/>
      <c r="D3728"/>
      <c r="E3728"/>
      <c r="F3728"/>
      <c r="G3728"/>
      <c r="H3728"/>
      <c r="I3728"/>
      <c r="J3728"/>
      <c r="K3728"/>
    </row>
    <row r="3729" spans="1:11" x14ac:dyDescent="0.25">
      <c r="A3729"/>
      <c r="B3729"/>
      <c r="C3729"/>
      <c r="D3729"/>
      <c r="E3729"/>
      <c r="F3729"/>
      <c r="G3729"/>
      <c r="H3729"/>
      <c r="I3729"/>
      <c r="J3729"/>
      <c r="K3729"/>
    </row>
    <row r="3730" spans="1:11" x14ac:dyDescent="0.25">
      <c r="A3730"/>
      <c r="B3730"/>
      <c r="C3730"/>
      <c r="D3730"/>
      <c r="E3730"/>
      <c r="F3730"/>
      <c r="G3730"/>
      <c r="H3730"/>
      <c r="I3730"/>
      <c r="J3730"/>
      <c r="K3730"/>
    </row>
    <row r="3731" spans="1:11" x14ac:dyDescent="0.25">
      <c r="A3731"/>
      <c r="B3731"/>
      <c r="C3731"/>
      <c r="D3731"/>
      <c r="E3731"/>
      <c r="F3731"/>
      <c r="G3731"/>
      <c r="H3731"/>
      <c r="I3731"/>
      <c r="J3731"/>
      <c r="K3731"/>
    </row>
    <row r="3732" spans="1:11" x14ac:dyDescent="0.25">
      <c r="A3732"/>
      <c r="B3732"/>
      <c r="C3732"/>
      <c r="D3732"/>
      <c r="E3732"/>
      <c r="F3732"/>
      <c r="G3732"/>
      <c r="H3732"/>
      <c r="I3732"/>
      <c r="J3732"/>
      <c r="K3732"/>
    </row>
    <row r="3733" spans="1:11" x14ac:dyDescent="0.25">
      <c r="A3733"/>
      <c r="B3733"/>
      <c r="C3733"/>
      <c r="D3733"/>
      <c r="E3733"/>
      <c r="F3733"/>
      <c r="G3733"/>
      <c r="H3733"/>
      <c r="I3733"/>
      <c r="J3733"/>
      <c r="K3733"/>
    </row>
    <row r="3734" spans="1:11" x14ac:dyDescent="0.25">
      <c r="A3734"/>
      <c r="B3734"/>
      <c r="C3734"/>
      <c r="D3734"/>
      <c r="E3734"/>
      <c r="F3734"/>
      <c r="G3734"/>
      <c r="H3734"/>
      <c r="I3734"/>
      <c r="J3734"/>
      <c r="K3734"/>
    </row>
    <row r="3735" spans="1:11" x14ac:dyDescent="0.25">
      <c r="A3735"/>
      <c r="B3735"/>
      <c r="C3735"/>
      <c r="D3735"/>
      <c r="E3735"/>
      <c r="F3735"/>
      <c r="G3735"/>
      <c r="H3735"/>
      <c r="I3735"/>
      <c r="J3735"/>
      <c r="K3735"/>
    </row>
    <row r="3736" spans="1:11" x14ac:dyDescent="0.25">
      <c r="A3736"/>
      <c r="B3736"/>
      <c r="C3736"/>
      <c r="D3736"/>
      <c r="E3736"/>
      <c r="F3736"/>
      <c r="G3736"/>
      <c r="H3736"/>
      <c r="I3736"/>
      <c r="J3736"/>
      <c r="K3736"/>
    </row>
    <row r="3737" spans="1:11" x14ac:dyDescent="0.25">
      <c r="A3737"/>
      <c r="B3737"/>
      <c r="C3737"/>
      <c r="D3737"/>
      <c r="E3737"/>
      <c r="F3737"/>
      <c r="G3737"/>
      <c r="H3737"/>
      <c r="I3737"/>
      <c r="J3737"/>
      <c r="K3737"/>
    </row>
    <row r="3738" spans="1:11" x14ac:dyDescent="0.25">
      <c r="A3738"/>
      <c r="B3738"/>
      <c r="C3738"/>
      <c r="D3738"/>
      <c r="E3738"/>
      <c r="F3738"/>
      <c r="G3738"/>
      <c r="H3738"/>
      <c r="I3738"/>
      <c r="J3738"/>
      <c r="K3738"/>
    </row>
    <row r="3739" spans="1:11" x14ac:dyDescent="0.25">
      <c r="A3739"/>
      <c r="B3739"/>
      <c r="C3739"/>
      <c r="D3739"/>
      <c r="E3739"/>
      <c r="F3739"/>
      <c r="G3739"/>
      <c r="H3739"/>
      <c r="I3739"/>
      <c r="J3739"/>
      <c r="K3739"/>
    </row>
    <row r="3740" spans="1:11" x14ac:dyDescent="0.25">
      <c r="A3740"/>
      <c r="B3740"/>
      <c r="C3740"/>
      <c r="D3740"/>
      <c r="E3740"/>
      <c r="F3740"/>
      <c r="G3740"/>
      <c r="H3740"/>
      <c r="I3740"/>
      <c r="J3740"/>
      <c r="K3740"/>
    </row>
    <row r="3741" spans="1:11" x14ac:dyDescent="0.25">
      <c r="A3741"/>
      <c r="B3741"/>
      <c r="C3741"/>
      <c r="D3741"/>
      <c r="E3741"/>
      <c r="F3741"/>
      <c r="G3741"/>
      <c r="H3741"/>
      <c r="I3741"/>
      <c r="J3741"/>
      <c r="K3741"/>
    </row>
    <row r="3742" spans="1:11" x14ac:dyDescent="0.25">
      <c r="A3742"/>
      <c r="B3742"/>
      <c r="C3742"/>
      <c r="D3742"/>
      <c r="E3742"/>
      <c r="F3742"/>
      <c r="G3742"/>
      <c r="H3742"/>
      <c r="I3742"/>
      <c r="J3742"/>
      <c r="K3742"/>
    </row>
    <row r="3743" spans="1:11" x14ac:dyDescent="0.25">
      <c r="A3743"/>
      <c r="B3743"/>
      <c r="C3743"/>
      <c r="D3743"/>
      <c r="E3743"/>
      <c r="F3743"/>
      <c r="G3743"/>
      <c r="H3743"/>
      <c r="I3743"/>
      <c r="J3743"/>
      <c r="K3743"/>
    </row>
    <row r="3744" spans="1:11" x14ac:dyDescent="0.25">
      <c r="A3744"/>
      <c r="B3744"/>
      <c r="C3744"/>
      <c r="D3744"/>
      <c r="E3744"/>
      <c r="F3744"/>
      <c r="G3744"/>
      <c r="H3744"/>
      <c r="I3744"/>
      <c r="J3744"/>
      <c r="K3744"/>
    </row>
    <row r="3745" spans="1:11" x14ac:dyDescent="0.25">
      <c r="A3745"/>
      <c r="B3745"/>
      <c r="C3745"/>
      <c r="D3745"/>
      <c r="E3745"/>
      <c r="F3745"/>
      <c r="G3745"/>
      <c r="H3745"/>
      <c r="I3745"/>
      <c r="J3745"/>
      <c r="K3745"/>
    </row>
    <row r="3746" spans="1:11" x14ac:dyDescent="0.25">
      <c r="A3746"/>
      <c r="B3746"/>
      <c r="C3746"/>
      <c r="D3746"/>
      <c r="E3746"/>
      <c r="F3746"/>
      <c r="G3746"/>
      <c r="H3746"/>
      <c r="I3746"/>
      <c r="J3746"/>
      <c r="K3746"/>
    </row>
    <row r="3747" spans="1:11" x14ac:dyDescent="0.25">
      <c r="A3747"/>
      <c r="B3747"/>
      <c r="C3747"/>
      <c r="D3747"/>
      <c r="E3747"/>
      <c r="F3747"/>
      <c r="G3747"/>
      <c r="H3747"/>
      <c r="I3747"/>
      <c r="J3747"/>
      <c r="K3747"/>
    </row>
    <row r="3748" spans="1:11" x14ac:dyDescent="0.25">
      <c r="A3748"/>
      <c r="B3748"/>
      <c r="C3748"/>
      <c r="D3748"/>
      <c r="E3748"/>
      <c r="F3748"/>
      <c r="G3748"/>
      <c r="H3748"/>
      <c r="I3748"/>
      <c r="J3748"/>
      <c r="K3748"/>
    </row>
    <row r="3749" spans="1:11" x14ac:dyDescent="0.25">
      <c r="A3749"/>
      <c r="B3749"/>
      <c r="C3749"/>
      <c r="D3749"/>
      <c r="E3749"/>
      <c r="F3749"/>
      <c r="G3749"/>
      <c r="H3749"/>
      <c r="I3749"/>
      <c r="J3749"/>
      <c r="K3749"/>
    </row>
    <row r="3750" spans="1:11" x14ac:dyDescent="0.25">
      <c r="A3750"/>
      <c r="B3750"/>
      <c r="C3750"/>
      <c r="D3750"/>
      <c r="E3750"/>
      <c r="F3750"/>
      <c r="G3750"/>
      <c r="H3750"/>
      <c r="I3750"/>
      <c r="J3750"/>
      <c r="K3750"/>
    </row>
    <row r="3751" spans="1:11" x14ac:dyDescent="0.25">
      <c r="A3751"/>
      <c r="B3751"/>
      <c r="C3751"/>
      <c r="D3751"/>
      <c r="E3751"/>
      <c r="F3751"/>
      <c r="G3751"/>
      <c r="H3751"/>
      <c r="I3751"/>
      <c r="J3751"/>
      <c r="K3751"/>
    </row>
    <row r="3752" spans="1:11" x14ac:dyDescent="0.25">
      <c r="A3752"/>
      <c r="B3752"/>
      <c r="C3752"/>
      <c r="D3752"/>
      <c r="E3752"/>
      <c r="F3752"/>
      <c r="G3752"/>
      <c r="H3752"/>
      <c r="I3752"/>
      <c r="J3752"/>
      <c r="K3752"/>
    </row>
    <row r="3753" spans="1:11" x14ac:dyDescent="0.25">
      <c r="A3753"/>
      <c r="B3753"/>
      <c r="C3753"/>
      <c r="D3753"/>
      <c r="E3753"/>
      <c r="F3753"/>
      <c r="G3753"/>
      <c r="H3753"/>
      <c r="I3753"/>
      <c r="J3753"/>
      <c r="K3753"/>
    </row>
    <row r="3754" spans="1:11" x14ac:dyDescent="0.25">
      <c r="A3754"/>
      <c r="B3754"/>
      <c r="C3754"/>
      <c r="D3754"/>
      <c r="E3754"/>
      <c r="F3754"/>
      <c r="G3754"/>
      <c r="H3754"/>
      <c r="I3754"/>
      <c r="J3754"/>
      <c r="K3754"/>
    </row>
    <row r="3755" spans="1:11" x14ac:dyDescent="0.25">
      <c r="A3755"/>
      <c r="B3755"/>
      <c r="C3755"/>
      <c r="D3755"/>
      <c r="E3755"/>
      <c r="F3755"/>
      <c r="G3755"/>
      <c r="H3755"/>
      <c r="I3755"/>
      <c r="J3755"/>
      <c r="K3755"/>
    </row>
    <row r="3756" spans="1:11" x14ac:dyDescent="0.25">
      <c r="A3756"/>
      <c r="B3756"/>
      <c r="C3756"/>
      <c r="D3756"/>
      <c r="E3756"/>
      <c r="F3756"/>
      <c r="G3756"/>
      <c r="H3756"/>
      <c r="I3756"/>
      <c r="J3756"/>
      <c r="K3756"/>
    </row>
    <row r="3757" spans="1:11" x14ac:dyDescent="0.25">
      <c r="A3757"/>
      <c r="B3757"/>
      <c r="C3757"/>
      <c r="D3757"/>
      <c r="E3757"/>
      <c r="F3757"/>
      <c r="G3757"/>
      <c r="H3757"/>
      <c r="I3757"/>
      <c r="J3757"/>
      <c r="K3757"/>
    </row>
    <row r="3758" spans="1:11" x14ac:dyDescent="0.25">
      <c r="A3758"/>
      <c r="B3758"/>
      <c r="C3758"/>
      <c r="D3758"/>
      <c r="E3758"/>
      <c r="F3758"/>
      <c r="G3758"/>
      <c r="H3758"/>
      <c r="I3758"/>
      <c r="J3758"/>
      <c r="K3758"/>
    </row>
    <row r="3759" spans="1:11" x14ac:dyDescent="0.25">
      <c r="A3759"/>
      <c r="B3759"/>
      <c r="C3759"/>
      <c r="D3759"/>
      <c r="E3759"/>
      <c r="F3759"/>
      <c r="G3759"/>
      <c r="H3759"/>
      <c r="I3759"/>
      <c r="J3759"/>
      <c r="K3759"/>
    </row>
    <row r="3760" spans="1:11" x14ac:dyDescent="0.25">
      <c r="A3760"/>
      <c r="B3760"/>
      <c r="C3760"/>
      <c r="D3760"/>
      <c r="E3760"/>
      <c r="F3760"/>
      <c r="G3760"/>
      <c r="H3760"/>
      <c r="I3760"/>
      <c r="J3760"/>
      <c r="K3760"/>
    </row>
    <row r="3761" spans="1:11" x14ac:dyDescent="0.25">
      <c r="A3761"/>
      <c r="B3761"/>
      <c r="C3761"/>
      <c r="D3761"/>
      <c r="E3761"/>
      <c r="F3761"/>
      <c r="G3761"/>
      <c r="H3761"/>
      <c r="I3761"/>
      <c r="J3761"/>
      <c r="K3761"/>
    </row>
    <row r="3762" spans="1:11" x14ac:dyDescent="0.25">
      <c r="A3762"/>
      <c r="B3762"/>
      <c r="C3762"/>
      <c r="D3762"/>
      <c r="E3762"/>
      <c r="F3762"/>
      <c r="G3762"/>
      <c r="H3762"/>
      <c r="I3762"/>
      <c r="J3762"/>
      <c r="K3762"/>
    </row>
    <row r="3763" spans="1:11" x14ac:dyDescent="0.25">
      <c r="A3763"/>
      <c r="B3763"/>
      <c r="C3763"/>
      <c r="D3763"/>
      <c r="E3763"/>
      <c r="F3763"/>
      <c r="G3763"/>
      <c r="H3763"/>
      <c r="I3763"/>
      <c r="J3763"/>
      <c r="K3763"/>
    </row>
    <row r="3764" spans="1:11" x14ac:dyDescent="0.25">
      <c r="A3764"/>
      <c r="B3764"/>
      <c r="C3764"/>
      <c r="D3764"/>
      <c r="E3764"/>
      <c r="F3764"/>
      <c r="G3764"/>
      <c r="H3764"/>
      <c r="I3764"/>
      <c r="J3764"/>
      <c r="K3764"/>
    </row>
    <row r="3765" spans="1:11" x14ac:dyDescent="0.25">
      <c r="A3765"/>
      <c r="B3765"/>
      <c r="C3765"/>
      <c r="D3765"/>
      <c r="E3765"/>
      <c r="F3765"/>
      <c r="G3765"/>
      <c r="H3765"/>
      <c r="I3765"/>
      <c r="J3765"/>
      <c r="K3765"/>
    </row>
    <row r="3766" spans="1:11" x14ac:dyDescent="0.25">
      <c r="A3766"/>
      <c r="B3766"/>
      <c r="C3766"/>
      <c r="D3766"/>
      <c r="E3766"/>
      <c r="F3766"/>
      <c r="G3766"/>
      <c r="H3766"/>
      <c r="I3766"/>
      <c r="J3766"/>
      <c r="K3766"/>
    </row>
    <row r="3767" spans="1:11" x14ac:dyDescent="0.25">
      <c r="A3767"/>
      <c r="B3767"/>
      <c r="C3767"/>
      <c r="D3767"/>
      <c r="E3767"/>
      <c r="F3767"/>
      <c r="G3767"/>
      <c r="H3767"/>
      <c r="I3767"/>
      <c r="J3767"/>
      <c r="K3767"/>
    </row>
    <row r="3768" spans="1:11" x14ac:dyDescent="0.25">
      <c r="A3768"/>
      <c r="B3768"/>
      <c r="C3768"/>
      <c r="D3768"/>
      <c r="E3768"/>
      <c r="F3768"/>
      <c r="G3768"/>
      <c r="H3768"/>
      <c r="I3768"/>
      <c r="J3768"/>
      <c r="K3768"/>
    </row>
    <row r="3769" spans="1:11" x14ac:dyDescent="0.25">
      <c r="A3769"/>
      <c r="B3769"/>
      <c r="C3769"/>
      <c r="D3769"/>
      <c r="E3769"/>
      <c r="F3769"/>
      <c r="G3769"/>
      <c r="H3769"/>
      <c r="I3769"/>
      <c r="J3769"/>
      <c r="K3769"/>
    </row>
    <row r="3770" spans="1:11" x14ac:dyDescent="0.25">
      <c r="A3770"/>
      <c r="B3770"/>
      <c r="C3770"/>
      <c r="D3770"/>
      <c r="E3770"/>
      <c r="F3770"/>
      <c r="G3770"/>
      <c r="H3770"/>
      <c r="I3770"/>
      <c r="J3770"/>
      <c r="K3770"/>
    </row>
    <row r="3771" spans="1:11" x14ac:dyDescent="0.25">
      <c r="A3771"/>
      <c r="B3771"/>
      <c r="C3771"/>
      <c r="D3771"/>
      <c r="E3771"/>
      <c r="F3771"/>
      <c r="G3771"/>
      <c r="H3771"/>
      <c r="I3771"/>
      <c r="J3771"/>
      <c r="K3771"/>
    </row>
    <row r="3772" spans="1:11" x14ac:dyDescent="0.25">
      <c r="A3772"/>
      <c r="B3772"/>
      <c r="C3772"/>
      <c r="D3772"/>
      <c r="E3772"/>
      <c r="F3772"/>
      <c r="G3772"/>
      <c r="H3772"/>
      <c r="I3772"/>
      <c r="J3772"/>
      <c r="K3772"/>
    </row>
    <row r="3773" spans="1:11" x14ac:dyDescent="0.25">
      <c r="A3773"/>
      <c r="B3773"/>
      <c r="C3773"/>
      <c r="D3773"/>
      <c r="E3773"/>
      <c r="F3773"/>
      <c r="G3773"/>
      <c r="H3773"/>
      <c r="I3773"/>
      <c r="J3773"/>
      <c r="K3773"/>
    </row>
    <row r="3774" spans="1:11" x14ac:dyDescent="0.25">
      <c r="A3774"/>
      <c r="B3774"/>
      <c r="C3774"/>
      <c r="D3774"/>
      <c r="E3774"/>
      <c r="F3774"/>
      <c r="G3774"/>
      <c r="H3774"/>
      <c r="I3774"/>
      <c r="J3774"/>
      <c r="K3774"/>
    </row>
    <row r="3775" spans="1:11" x14ac:dyDescent="0.25">
      <c r="A3775"/>
      <c r="B3775"/>
      <c r="C3775"/>
      <c r="D3775"/>
      <c r="E3775"/>
      <c r="F3775"/>
      <c r="G3775"/>
      <c r="H3775"/>
      <c r="I3775"/>
      <c r="J3775"/>
      <c r="K3775"/>
    </row>
    <row r="3776" spans="1:11" x14ac:dyDescent="0.25">
      <c r="A3776"/>
      <c r="B3776"/>
      <c r="C3776"/>
      <c r="D3776"/>
      <c r="E3776"/>
      <c r="F3776"/>
      <c r="G3776"/>
      <c r="H3776"/>
      <c r="I3776"/>
      <c r="J3776"/>
      <c r="K3776"/>
    </row>
    <row r="3777" spans="1:11" x14ac:dyDescent="0.25">
      <c r="A3777"/>
      <c r="B3777"/>
      <c r="C3777"/>
      <c r="D3777"/>
      <c r="E3777"/>
      <c r="F3777"/>
      <c r="G3777"/>
      <c r="H3777"/>
      <c r="I3777"/>
      <c r="J3777"/>
      <c r="K3777"/>
    </row>
    <row r="3778" spans="1:11" x14ac:dyDescent="0.25">
      <c r="A3778"/>
      <c r="B3778"/>
      <c r="C3778"/>
      <c r="D3778"/>
      <c r="E3778"/>
      <c r="F3778"/>
      <c r="G3778"/>
      <c r="H3778"/>
      <c r="I3778"/>
      <c r="J3778"/>
      <c r="K3778"/>
    </row>
    <row r="3779" spans="1:11" x14ac:dyDescent="0.25">
      <c r="A3779"/>
      <c r="B3779"/>
      <c r="C3779"/>
      <c r="D3779"/>
      <c r="E3779"/>
      <c r="F3779"/>
      <c r="G3779"/>
      <c r="H3779"/>
      <c r="I3779"/>
      <c r="J3779"/>
      <c r="K3779"/>
    </row>
    <row r="3780" spans="1:11" x14ac:dyDescent="0.25">
      <c r="A3780"/>
      <c r="B3780"/>
      <c r="C3780"/>
      <c r="D3780"/>
      <c r="E3780"/>
      <c r="F3780"/>
      <c r="G3780"/>
      <c r="H3780"/>
      <c r="I3780"/>
      <c r="J3780"/>
      <c r="K3780"/>
    </row>
    <row r="3781" spans="1:11" x14ac:dyDescent="0.25">
      <c r="A3781"/>
      <c r="B3781"/>
      <c r="C3781"/>
      <c r="D3781"/>
      <c r="E3781"/>
      <c r="F3781"/>
      <c r="G3781"/>
      <c r="H3781"/>
      <c r="I3781"/>
      <c r="J3781"/>
      <c r="K3781"/>
    </row>
    <row r="3782" spans="1:11" x14ac:dyDescent="0.25">
      <c r="A3782"/>
      <c r="B3782"/>
      <c r="C3782"/>
      <c r="D3782"/>
      <c r="E3782"/>
      <c r="F3782"/>
      <c r="G3782"/>
      <c r="H3782"/>
      <c r="I3782"/>
      <c r="J3782"/>
      <c r="K3782"/>
    </row>
    <row r="3783" spans="1:11" x14ac:dyDescent="0.25">
      <c r="A3783"/>
      <c r="B3783"/>
      <c r="C3783"/>
      <c r="D3783"/>
      <c r="E3783"/>
      <c r="F3783"/>
      <c r="G3783"/>
      <c r="H3783"/>
      <c r="I3783"/>
      <c r="J3783"/>
      <c r="K3783"/>
    </row>
    <row r="3784" spans="1:11" x14ac:dyDescent="0.25">
      <c r="A3784"/>
      <c r="B3784"/>
      <c r="C3784"/>
      <c r="D3784"/>
      <c r="E3784"/>
      <c r="F3784"/>
      <c r="G3784"/>
      <c r="H3784"/>
      <c r="I3784"/>
      <c r="J3784"/>
      <c r="K3784"/>
    </row>
    <row r="3785" spans="1:11" x14ac:dyDescent="0.25">
      <c r="A3785"/>
      <c r="B3785"/>
      <c r="C3785"/>
      <c r="D3785"/>
      <c r="E3785"/>
      <c r="F3785"/>
      <c r="G3785"/>
      <c r="H3785"/>
      <c r="I3785"/>
      <c r="J3785"/>
      <c r="K3785"/>
    </row>
    <row r="3786" spans="1:11" x14ac:dyDescent="0.25">
      <c r="A3786"/>
      <c r="B3786"/>
      <c r="C3786"/>
      <c r="D3786"/>
      <c r="E3786"/>
      <c r="F3786"/>
      <c r="G3786"/>
      <c r="H3786"/>
      <c r="I3786"/>
      <c r="J3786"/>
      <c r="K3786"/>
    </row>
    <row r="3787" spans="1:11" x14ac:dyDescent="0.25">
      <c r="A3787"/>
      <c r="B3787"/>
      <c r="C3787"/>
      <c r="D3787"/>
      <c r="E3787"/>
      <c r="F3787"/>
      <c r="G3787"/>
      <c r="H3787"/>
      <c r="I3787"/>
      <c r="J3787"/>
      <c r="K3787"/>
    </row>
    <row r="3788" spans="1:11" x14ac:dyDescent="0.25">
      <c r="A3788"/>
      <c r="B3788"/>
      <c r="C3788"/>
      <c r="D3788"/>
      <c r="E3788"/>
      <c r="F3788"/>
      <c r="G3788"/>
      <c r="H3788"/>
      <c r="I3788"/>
      <c r="J3788"/>
      <c r="K3788"/>
    </row>
    <row r="3789" spans="1:11" x14ac:dyDescent="0.25">
      <c r="A3789"/>
      <c r="B3789"/>
      <c r="C3789"/>
      <c r="D3789"/>
      <c r="E3789"/>
      <c r="F3789"/>
      <c r="G3789"/>
      <c r="H3789"/>
      <c r="I3789"/>
      <c r="J3789"/>
      <c r="K3789"/>
    </row>
    <row r="3790" spans="1:11" x14ac:dyDescent="0.25">
      <c r="A3790"/>
      <c r="B3790"/>
      <c r="C3790"/>
      <c r="D3790"/>
      <c r="E3790"/>
      <c r="F3790"/>
      <c r="G3790"/>
      <c r="H3790"/>
      <c r="I3790"/>
      <c r="J3790"/>
      <c r="K3790"/>
    </row>
    <row r="3791" spans="1:11" x14ac:dyDescent="0.25">
      <c r="A3791"/>
      <c r="B3791"/>
      <c r="C3791"/>
      <c r="D3791"/>
      <c r="E3791"/>
      <c r="F3791"/>
      <c r="G3791"/>
      <c r="H3791"/>
      <c r="I3791"/>
      <c r="J3791"/>
      <c r="K3791"/>
    </row>
    <row r="3792" spans="1:11" x14ac:dyDescent="0.25">
      <c r="A3792"/>
      <c r="B3792"/>
      <c r="C3792"/>
      <c r="D3792"/>
      <c r="E3792"/>
      <c r="F3792"/>
      <c r="G3792"/>
      <c r="H3792"/>
      <c r="I3792"/>
      <c r="J3792"/>
      <c r="K3792"/>
    </row>
    <row r="3793" spans="1:11" x14ac:dyDescent="0.25">
      <c r="A3793"/>
      <c r="B3793"/>
      <c r="C3793"/>
      <c r="D3793"/>
      <c r="E3793"/>
      <c r="F3793"/>
      <c r="G3793"/>
      <c r="H3793"/>
      <c r="I3793"/>
      <c r="J3793"/>
      <c r="K3793"/>
    </row>
    <row r="3794" spans="1:11" x14ac:dyDescent="0.25">
      <c r="A3794"/>
      <c r="B3794"/>
      <c r="C3794"/>
      <c r="D3794"/>
      <c r="E3794"/>
      <c r="F3794"/>
      <c r="G3794"/>
      <c r="H3794"/>
      <c r="I3794"/>
      <c r="J3794"/>
      <c r="K3794"/>
    </row>
    <row r="3795" spans="1:11" x14ac:dyDescent="0.25">
      <c r="A3795"/>
      <c r="B3795"/>
      <c r="C3795"/>
      <c r="D3795"/>
      <c r="E3795"/>
      <c r="F3795"/>
      <c r="G3795"/>
      <c r="H3795"/>
      <c r="I3795"/>
      <c r="J3795"/>
      <c r="K3795"/>
    </row>
    <row r="3796" spans="1:11" x14ac:dyDescent="0.25">
      <c r="A3796"/>
      <c r="B3796"/>
      <c r="C3796"/>
      <c r="D3796"/>
      <c r="E3796"/>
      <c r="F3796"/>
      <c r="G3796"/>
      <c r="H3796"/>
      <c r="I3796"/>
      <c r="J3796"/>
      <c r="K3796"/>
    </row>
    <row r="3797" spans="1:11" x14ac:dyDescent="0.25">
      <c r="A3797"/>
      <c r="B3797"/>
      <c r="C3797"/>
      <c r="D3797"/>
      <c r="E3797"/>
      <c r="F3797"/>
      <c r="G3797"/>
      <c r="H3797"/>
      <c r="I3797"/>
      <c r="J3797"/>
      <c r="K3797"/>
    </row>
    <row r="3798" spans="1:11" x14ac:dyDescent="0.25">
      <c r="A3798"/>
      <c r="B3798"/>
      <c r="C3798"/>
      <c r="D3798"/>
      <c r="E3798"/>
      <c r="F3798"/>
      <c r="G3798"/>
      <c r="H3798"/>
      <c r="I3798"/>
      <c r="J3798"/>
      <c r="K3798"/>
    </row>
    <row r="3799" spans="1:11" x14ac:dyDescent="0.25">
      <c r="A3799"/>
      <c r="B3799"/>
      <c r="C3799"/>
      <c r="D3799"/>
      <c r="E3799"/>
      <c r="F3799"/>
      <c r="G3799"/>
      <c r="H3799"/>
      <c r="I3799"/>
      <c r="J3799"/>
      <c r="K3799"/>
    </row>
    <row r="3800" spans="1:11" x14ac:dyDescent="0.25">
      <c r="A3800"/>
      <c r="B3800"/>
      <c r="C3800"/>
      <c r="D3800"/>
      <c r="E3800"/>
      <c r="F3800"/>
      <c r="G3800"/>
      <c r="H3800"/>
      <c r="I3800"/>
      <c r="J3800"/>
      <c r="K3800"/>
    </row>
    <row r="3801" spans="1:11" x14ac:dyDescent="0.25">
      <c r="A3801"/>
      <c r="B3801"/>
      <c r="C3801"/>
      <c r="D3801"/>
      <c r="E3801"/>
      <c r="F3801"/>
      <c r="G3801"/>
      <c r="H3801"/>
      <c r="I3801"/>
      <c r="J3801"/>
      <c r="K3801"/>
    </row>
    <row r="3802" spans="1:11" x14ac:dyDescent="0.25">
      <c r="A3802"/>
      <c r="B3802"/>
      <c r="C3802"/>
      <c r="D3802"/>
      <c r="E3802"/>
      <c r="F3802"/>
      <c r="G3802"/>
      <c r="H3802"/>
      <c r="I3802"/>
      <c r="J3802"/>
      <c r="K3802"/>
    </row>
    <row r="3803" spans="1:11" x14ac:dyDescent="0.25">
      <c r="A3803"/>
      <c r="B3803"/>
      <c r="C3803"/>
      <c r="D3803"/>
      <c r="E3803"/>
      <c r="F3803"/>
      <c r="G3803"/>
      <c r="H3803"/>
      <c r="I3803"/>
      <c r="J3803"/>
      <c r="K3803"/>
    </row>
    <row r="3804" spans="1:11" x14ac:dyDescent="0.25">
      <c r="A3804"/>
      <c r="B3804"/>
      <c r="C3804"/>
      <c r="D3804"/>
      <c r="E3804"/>
      <c r="F3804"/>
      <c r="G3804"/>
      <c r="H3804"/>
      <c r="I3804"/>
      <c r="J3804"/>
      <c r="K3804"/>
    </row>
    <row r="3805" spans="1:11" x14ac:dyDescent="0.25">
      <c r="A3805"/>
      <c r="B3805"/>
      <c r="C3805"/>
      <c r="D3805"/>
      <c r="E3805"/>
      <c r="F3805"/>
      <c r="G3805"/>
      <c r="H3805"/>
      <c r="I3805"/>
      <c r="J3805"/>
      <c r="K3805"/>
    </row>
    <row r="3806" spans="1:11" x14ac:dyDescent="0.25">
      <c r="A3806"/>
      <c r="B3806"/>
      <c r="C3806"/>
      <c r="D3806"/>
      <c r="E3806"/>
      <c r="F3806"/>
      <c r="G3806"/>
      <c r="H3806"/>
      <c r="I3806"/>
      <c r="J3806"/>
      <c r="K3806"/>
    </row>
    <row r="3807" spans="1:11" x14ac:dyDescent="0.25">
      <c r="A3807"/>
      <c r="B3807"/>
      <c r="C3807"/>
      <c r="D3807"/>
      <c r="E3807"/>
      <c r="F3807"/>
      <c r="G3807"/>
      <c r="H3807"/>
      <c r="I3807"/>
      <c r="J3807"/>
      <c r="K3807"/>
    </row>
    <row r="3808" spans="1:11" x14ac:dyDescent="0.25">
      <c r="A3808"/>
      <c r="B3808"/>
      <c r="C3808"/>
      <c r="D3808"/>
      <c r="E3808"/>
      <c r="F3808"/>
      <c r="G3808"/>
      <c r="H3808"/>
      <c r="I3808"/>
      <c r="J3808"/>
      <c r="K3808"/>
    </row>
    <row r="3809" spans="1:11" x14ac:dyDescent="0.25">
      <c r="A3809"/>
      <c r="B3809"/>
      <c r="C3809"/>
      <c r="D3809"/>
      <c r="E3809"/>
      <c r="F3809"/>
      <c r="G3809"/>
      <c r="H3809"/>
      <c r="I3809"/>
      <c r="J3809"/>
      <c r="K3809"/>
    </row>
    <row r="3810" spans="1:11" x14ac:dyDescent="0.25">
      <c r="A3810"/>
      <c r="B3810"/>
      <c r="C3810"/>
      <c r="D3810"/>
      <c r="E3810"/>
      <c r="F3810"/>
      <c r="G3810"/>
      <c r="H3810"/>
      <c r="I3810"/>
      <c r="J3810"/>
      <c r="K3810"/>
    </row>
    <row r="3811" spans="1:11" x14ac:dyDescent="0.25">
      <c r="A3811"/>
      <c r="B3811"/>
      <c r="C3811"/>
      <c r="D3811"/>
      <c r="E3811"/>
      <c r="F3811"/>
      <c r="G3811"/>
      <c r="H3811"/>
      <c r="I3811"/>
      <c r="J3811"/>
      <c r="K3811"/>
    </row>
    <row r="3812" spans="1:11" x14ac:dyDescent="0.25">
      <c r="A3812"/>
      <c r="B3812"/>
      <c r="C3812"/>
      <c r="D3812"/>
      <c r="E3812"/>
      <c r="F3812"/>
      <c r="G3812"/>
      <c r="H3812"/>
      <c r="I3812"/>
      <c r="J3812"/>
      <c r="K3812"/>
    </row>
    <row r="3813" spans="1:11" x14ac:dyDescent="0.25">
      <c r="A3813"/>
      <c r="B3813"/>
      <c r="C3813"/>
      <c r="D3813"/>
      <c r="E3813"/>
      <c r="F3813"/>
      <c r="G3813"/>
      <c r="H3813"/>
      <c r="I3813"/>
      <c r="J3813"/>
      <c r="K3813"/>
    </row>
    <row r="3814" spans="1:11" x14ac:dyDescent="0.25">
      <c r="A3814"/>
      <c r="B3814"/>
      <c r="C3814"/>
      <c r="D3814"/>
      <c r="E3814"/>
      <c r="F3814"/>
      <c r="G3814"/>
      <c r="H3814"/>
      <c r="I3814"/>
      <c r="J3814"/>
      <c r="K3814"/>
    </row>
    <row r="3815" spans="1:11" x14ac:dyDescent="0.25">
      <c r="A3815"/>
      <c r="B3815"/>
      <c r="C3815"/>
      <c r="D3815"/>
      <c r="E3815"/>
      <c r="F3815"/>
      <c r="G3815"/>
      <c r="H3815"/>
      <c r="I3815"/>
      <c r="J3815"/>
      <c r="K3815"/>
    </row>
    <row r="3816" spans="1:11" x14ac:dyDescent="0.25">
      <c r="A3816"/>
      <c r="B3816"/>
      <c r="C3816"/>
      <c r="D3816"/>
      <c r="E3816"/>
      <c r="F3816"/>
      <c r="G3816"/>
      <c r="H3816"/>
      <c r="I3816"/>
      <c r="J3816"/>
      <c r="K3816"/>
    </row>
    <row r="3817" spans="1:11" x14ac:dyDescent="0.25">
      <c r="A3817"/>
      <c r="B3817"/>
      <c r="C3817"/>
      <c r="D3817"/>
      <c r="E3817"/>
      <c r="F3817"/>
      <c r="G3817"/>
      <c r="H3817"/>
      <c r="I3817"/>
      <c r="J3817"/>
      <c r="K3817"/>
    </row>
    <row r="3818" spans="1:11" x14ac:dyDescent="0.25">
      <c r="A3818"/>
      <c r="B3818"/>
      <c r="C3818"/>
      <c r="D3818"/>
      <c r="E3818"/>
      <c r="F3818"/>
      <c r="G3818"/>
      <c r="H3818"/>
      <c r="I3818"/>
      <c r="J3818"/>
      <c r="K3818"/>
    </row>
    <row r="3819" spans="1:11" x14ac:dyDescent="0.25">
      <c r="A3819"/>
      <c r="B3819"/>
      <c r="C3819"/>
      <c r="D3819"/>
      <c r="E3819"/>
      <c r="F3819"/>
      <c r="G3819"/>
      <c r="H3819"/>
      <c r="I3819"/>
      <c r="J3819"/>
      <c r="K3819"/>
    </row>
    <row r="3820" spans="1:11" x14ac:dyDescent="0.25">
      <c r="A3820"/>
      <c r="B3820"/>
      <c r="C3820"/>
      <c r="D3820"/>
      <c r="E3820"/>
      <c r="F3820"/>
      <c r="G3820"/>
      <c r="H3820"/>
      <c r="I3820"/>
      <c r="J3820"/>
      <c r="K3820"/>
    </row>
    <row r="3821" spans="1:11" x14ac:dyDescent="0.25">
      <c r="A3821"/>
      <c r="B3821"/>
      <c r="C3821"/>
      <c r="D3821"/>
      <c r="E3821"/>
      <c r="F3821"/>
      <c r="G3821"/>
      <c r="H3821"/>
      <c r="I3821"/>
      <c r="J3821"/>
      <c r="K3821"/>
    </row>
    <row r="3822" spans="1:11" x14ac:dyDescent="0.25">
      <c r="A3822"/>
      <c r="B3822"/>
      <c r="C3822"/>
      <c r="D3822"/>
      <c r="E3822"/>
      <c r="F3822"/>
      <c r="G3822"/>
      <c r="H3822"/>
      <c r="I3822"/>
      <c r="J3822"/>
      <c r="K3822"/>
    </row>
    <row r="3823" spans="1:11" x14ac:dyDescent="0.25">
      <c r="A3823"/>
      <c r="B3823"/>
      <c r="C3823"/>
      <c r="D3823"/>
      <c r="E3823"/>
      <c r="F3823"/>
      <c r="G3823"/>
      <c r="H3823"/>
      <c r="I3823"/>
      <c r="J3823"/>
      <c r="K3823"/>
    </row>
    <row r="3824" spans="1:11" x14ac:dyDescent="0.25">
      <c r="A3824"/>
      <c r="B3824"/>
      <c r="C3824"/>
      <c r="D3824"/>
      <c r="E3824"/>
      <c r="F3824"/>
      <c r="G3824"/>
      <c r="H3824"/>
      <c r="I3824"/>
      <c r="J3824"/>
      <c r="K3824"/>
    </row>
    <row r="3825" spans="1:11" x14ac:dyDescent="0.25">
      <c r="A3825"/>
      <c r="B3825"/>
      <c r="C3825"/>
      <c r="D3825"/>
      <c r="E3825"/>
      <c r="F3825"/>
      <c r="G3825"/>
      <c r="H3825"/>
      <c r="I3825"/>
      <c r="J3825"/>
      <c r="K3825"/>
    </row>
    <row r="3826" spans="1:11" x14ac:dyDescent="0.25">
      <c r="A3826"/>
      <c r="B3826"/>
      <c r="C3826"/>
      <c r="D3826"/>
      <c r="E3826"/>
      <c r="F3826"/>
      <c r="G3826"/>
      <c r="H3826"/>
      <c r="I3826"/>
      <c r="J3826"/>
      <c r="K3826"/>
    </row>
    <row r="3827" spans="1:11" x14ac:dyDescent="0.25">
      <c r="A3827"/>
      <c r="B3827"/>
      <c r="C3827"/>
      <c r="D3827"/>
      <c r="E3827"/>
      <c r="F3827"/>
      <c r="G3827"/>
      <c r="H3827"/>
      <c r="I3827"/>
      <c r="J3827"/>
      <c r="K3827"/>
    </row>
    <row r="3828" spans="1:11" x14ac:dyDescent="0.25">
      <c r="A3828"/>
      <c r="B3828"/>
      <c r="C3828"/>
      <c r="D3828"/>
      <c r="E3828"/>
      <c r="F3828"/>
      <c r="G3828"/>
      <c r="H3828"/>
      <c r="I3828"/>
      <c r="J3828"/>
      <c r="K3828"/>
    </row>
    <row r="3829" spans="1:11" x14ac:dyDescent="0.25">
      <c r="A3829"/>
      <c r="B3829"/>
      <c r="C3829"/>
      <c r="D3829"/>
      <c r="E3829"/>
      <c r="F3829"/>
      <c r="G3829"/>
      <c r="H3829"/>
      <c r="I3829"/>
      <c r="J3829"/>
      <c r="K3829"/>
    </row>
    <row r="3830" spans="1:11" x14ac:dyDescent="0.25">
      <c r="A3830"/>
      <c r="B3830"/>
      <c r="C3830"/>
      <c r="D3830"/>
      <c r="E3830"/>
      <c r="F3830"/>
      <c r="G3830"/>
      <c r="H3830"/>
      <c r="I3830"/>
      <c r="J3830"/>
      <c r="K3830"/>
    </row>
    <row r="3831" spans="1:11" x14ac:dyDescent="0.25">
      <c r="A3831"/>
      <c r="B3831"/>
      <c r="C3831"/>
      <c r="D3831"/>
      <c r="E3831"/>
      <c r="F3831"/>
      <c r="G3831"/>
      <c r="H3831"/>
      <c r="I3831"/>
      <c r="J3831"/>
      <c r="K3831"/>
    </row>
    <row r="3832" spans="1:11" x14ac:dyDescent="0.25">
      <c r="A3832"/>
      <c r="B3832"/>
      <c r="C3832"/>
      <c r="D3832"/>
      <c r="E3832"/>
      <c r="F3832"/>
      <c r="G3832"/>
      <c r="H3832"/>
      <c r="I3832"/>
      <c r="J3832"/>
      <c r="K3832"/>
    </row>
    <row r="3833" spans="1:11" x14ac:dyDescent="0.25">
      <c r="A3833"/>
      <c r="B3833"/>
      <c r="C3833"/>
      <c r="D3833"/>
      <c r="E3833"/>
      <c r="F3833"/>
      <c r="G3833"/>
      <c r="H3833"/>
      <c r="I3833"/>
      <c r="J3833"/>
      <c r="K3833"/>
    </row>
    <row r="3834" spans="1:11" x14ac:dyDescent="0.25">
      <c r="A3834"/>
      <c r="B3834"/>
      <c r="C3834"/>
      <c r="D3834"/>
      <c r="E3834"/>
      <c r="F3834"/>
      <c r="G3834"/>
      <c r="H3834"/>
      <c r="I3834"/>
      <c r="J3834"/>
      <c r="K3834"/>
    </row>
    <row r="3835" spans="1:11" x14ac:dyDescent="0.25">
      <c r="A3835"/>
      <c r="B3835"/>
      <c r="C3835"/>
      <c r="D3835"/>
      <c r="E3835"/>
      <c r="F3835"/>
      <c r="G3835"/>
      <c r="H3835"/>
      <c r="I3835"/>
      <c r="J3835"/>
      <c r="K3835"/>
    </row>
    <row r="3836" spans="1:11" x14ac:dyDescent="0.25">
      <c r="A3836"/>
      <c r="B3836"/>
      <c r="C3836"/>
      <c r="D3836"/>
      <c r="E3836"/>
      <c r="F3836"/>
      <c r="G3836"/>
      <c r="H3836"/>
      <c r="I3836"/>
      <c r="J3836"/>
      <c r="K3836"/>
    </row>
    <row r="3837" spans="1:11" x14ac:dyDescent="0.25">
      <c r="A3837"/>
      <c r="B3837"/>
      <c r="C3837"/>
      <c r="D3837"/>
      <c r="E3837"/>
      <c r="F3837"/>
      <c r="G3837"/>
      <c r="H3837"/>
      <c r="I3837"/>
      <c r="J3837"/>
      <c r="K3837"/>
    </row>
    <row r="3838" spans="1:11" x14ac:dyDescent="0.25">
      <c r="A3838"/>
      <c r="B3838"/>
      <c r="C3838"/>
      <c r="D3838"/>
      <c r="E3838"/>
      <c r="F3838"/>
      <c r="G3838"/>
      <c r="H3838"/>
      <c r="I3838"/>
      <c r="J3838"/>
      <c r="K3838"/>
    </row>
    <row r="3839" spans="1:11" x14ac:dyDescent="0.25">
      <c r="A3839"/>
      <c r="B3839"/>
      <c r="C3839"/>
      <c r="D3839"/>
      <c r="E3839"/>
      <c r="F3839"/>
      <c r="G3839"/>
      <c r="H3839"/>
      <c r="I3839"/>
      <c r="J3839"/>
      <c r="K3839"/>
    </row>
    <row r="3840" spans="1:11" x14ac:dyDescent="0.25">
      <c r="A3840"/>
      <c r="B3840"/>
      <c r="C3840"/>
      <c r="D3840"/>
      <c r="E3840"/>
      <c r="F3840"/>
      <c r="G3840"/>
      <c r="H3840"/>
      <c r="I3840"/>
      <c r="J3840"/>
      <c r="K3840"/>
    </row>
    <row r="3841" spans="1:11" x14ac:dyDescent="0.25">
      <c r="A3841"/>
      <c r="B3841"/>
      <c r="C3841"/>
      <c r="D3841"/>
      <c r="E3841"/>
      <c r="F3841"/>
      <c r="G3841"/>
      <c r="H3841"/>
      <c r="I3841"/>
      <c r="J3841"/>
      <c r="K3841"/>
    </row>
    <row r="3842" spans="1:11" x14ac:dyDescent="0.25">
      <c r="A3842"/>
      <c r="B3842"/>
      <c r="C3842"/>
      <c r="D3842"/>
      <c r="E3842"/>
      <c r="F3842"/>
      <c r="G3842"/>
      <c r="H3842"/>
      <c r="I3842"/>
      <c r="J3842"/>
      <c r="K3842"/>
    </row>
    <row r="3843" spans="1:11" x14ac:dyDescent="0.25">
      <c r="A3843"/>
      <c r="B3843"/>
      <c r="C3843"/>
      <c r="D3843"/>
      <c r="E3843"/>
      <c r="F3843"/>
      <c r="G3843"/>
      <c r="H3843"/>
      <c r="I3843"/>
      <c r="J3843"/>
      <c r="K3843"/>
    </row>
    <row r="3844" spans="1:11" x14ac:dyDescent="0.25">
      <c r="A3844"/>
      <c r="B3844"/>
      <c r="C3844"/>
      <c r="D3844"/>
      <c r="E3844"/>
      <c r="F3844"/>
      <c r="G3844"/>
      <c r="H3844"/>
      <c r="I3844"/>
      <c r="J3844"/>
      <c r="K3844"/>
    </row>
    <row r="3845" spans="1:11" x14ac:dyDescent="0.25">
      <c r="A3845"/>
      <c r="B3845"/>
      <c r="C3845"/>
      <c r="D3845"/>
      <c r="E3845"/>
      <c r="F3845"/>
      <c r="G3845"/>
      <c r="H3845"/>
      <c r="I3845"/>
      <c r="J3845"/>
      <c r="K3845"/>
    </row>
    <row r="3846" spans="1:11" x14ac:dyDescent="0.25">
      <c r="A3846"/>
      <c r="B3846"/>
      <c r="C3846"/>
      <c r="D3846"/>
      <c r="E3846"/>
      <c r="F3846"/>
      <c r="G3846"/>
      <c r="H3846"/>
      <c r="I3846"/>
      <c r="J3846"/>
      <c r="K3846"/>
    </row>
    <row r="3847" spans="1:11" x14ac:dyDescent="0.25">
      <c r="A3847"/>
      <c r="B3847"/>
      <c r="C3847"/>
      <c r="D3847"/>
      <c r="E3847"/>
      <c r="F3847"/>
      <c r="G3847"/>
      <c r="H3847"/>
      <c r="I3847"/>
      <c r="J3847"/>
      <c r="K3847"/>
    </row>
    <row r="3848" spans="1:11" x14ac:dyDescent="0.25">
      <c r="A3848"/>
      <c r="B3848"/>
      <c r="C3848"/>
      <c r="D3848"/>
      <c r="E3848"/>
      <c r="F3848"/>
      <c r="G3848"/>
      <c r="H3848"/>
      <c r="I3848"/>
      <c r="J3848"/>
      <c r="K3848"/>
    </row>
    <row r="3849" spans="1:11" x14ac:dyDescent="0.25">
      <c r="A3849"/>
      <c r="B3849"/>
      <c r="C3849"/>
      <c r="D3849"/>
      <c r="E3849"/>
      <c r="F3849"/>
      <c r="G3849"/>
      <c r="H3849"/>
      <c r="I3849"/>
      <c r="J3849"/>
      <c r="K3849"/>
    </row>
    <row r="3850" spans="1:11" x14ac:dyDescent="0.25">
      <c r="A3850"/>
      <c r="B3850"/>
      <c r="C3850"/>
      <c r="D3850"/>
      <c r="E3850"/>
      <c r="F3850"/>
      <c r="G3850"/>
      <c r="H3850"/>
      <c r="I3850"/>
      <c r="J3850"/>
      <c r="K3850"/>
    </row>
    <row r="3851" spans="1:11" x14ac:dyDescent="0.25">
      <c r="A3851"/>
      <c r="B3851"/>
      <c r="C3851"/>
      <c r="D3851"/>
      <c r="E3851"/>
      <c r="F3851"/>
      <c r="G3851"/>
      <c r="H3851"/>
      <c r="I3851"/>
      <c r="J3851"/>
      <c r="K3851"/>
    </row>
    <row r="3852" spans="1:11" x14ac:dyDescent="0.25">
      <c r="A3852"/>
      <c r="B3852"/>
      <c r="C3852"/>
      <c r="D3852"/>
      <c r="E3852"/>
      <c r="F3852"/>
      <c r="G3852"/>
      <c r="H3852"/>
      <c r="I3852"/>
      <c r="J3852"/>
      <c r="K3852"/>
    </row>
    <row r="3853" spans="1:11" x14ac:dyDescent="0.25">
      <c r="A3853"/>
      <c r="B3853"/>
      <c r="C3853"/>
      <c r="D3853"/>
      <c r="E3853"/>
      <c r="F3853"/>
      <c r="G3853"/>
      <c r="H3853"/>
      <c r="I3853"/>
      <c r="J3853"/>
      <c r="K3853"/>
    </row>
    <row r="3854" spans="1:11" x14ac:dyDescent="0.25">
      <c r="A3854"/>
      <c r="B3854"/>
      <c r="C3854"/>
      <c r="D3854"/>
      <c r="E3854"/>
      <c r="F3854"/>
      <c r="G3854"/>
      <c r="H3854"/>
      <c r="I3854"/>
      <c r="J3854"/>
      <c r="K3854"/>
    </row>
    <row r="3855" spans="1:11" x14ac:dyDescent="0.25">
      <c r="A3855"/>
      <c r="B3855"/>
      <c r="C3855"/>
      <c r="D3855"/>
      <c r="E3855"/>
      <c r="F3855"/>
      <c r="G3855"/>
      <c r="H3855"/>
      <c r="I3855"/>
      <c r="J3855"/>
      <c r="K3855"/>
    </row>
    <row r="3856" spans="1:11" x14ac:dyDescent="0.25">
      <c r="A3856"/>
      <c r="B3856"/>
      <c r="C3856"/>
      <c r="D3856"/>
      <c r="E3856"/>
      <c r="F3856"/>
      <c r="G3856"/>
      <c r="H3856"/>
      <c r="I3856"/>
      <c r="J3856"/>
      <c r="K3856"/>
    </row>
    <row r="3857" spans="1:11" x14ac:dyDescent="0.25">
      <c r="A3857"/>
      <c r="B3857"/>
      <c r="C3857"/>
      <c r="D3857"/>
      <c r="E3857"/>
      <c r="F3857"/>
      <c r="G3857"/>
      <c r="H3857"/>
      <c r="I3857"/>
      <c r="J3857"/>
      <c r="K3857"/>
    </row>
    <row r="3858" spans="1:11" x14ac:dyDescent="0.25">
      <c r="A3858"/>
      <c r="B3858"/>
      <c r="C3858"/>
      <c r="D3858"/>
      <c r="E3858"/>
      <c r="F3858"/>
      <c r="G3858"/>
      <c r="H3858"/>
      <c r="I3858"/>
      <c r="J3858"/>
      <c r="K3858"/>
    </row>
    <row r="3859" spans="1:11" x14ac:dyDescent="0.25">
      <c r="A3859"/>
      <c r="B3859"/>
      <c r="C3859"/>
      <c r="D3859"/>
      <c r="E3859"/>
      <c r="F3859"/>
      <c r="G3859"/>
      <c r="H3859"/>
      <c r="I3859"/>
      <c r="J3859"/>
      <c r="K3859"/>
    </row>
    <row r="3860" spans="1:11" x14ac:dyDescent="0.25">
      <c r="A3860"/>
      <c r="B3860"/>
      <c r="C3860"/>
      <c r="D3860"/>
      <c r="E3860"/>
      <c r="F3860"/>
      <c r="G3860"/>
      <c r="H3860"/>
      <c r="I3860"/>
      <c r="J3860"/>
      <c r="K3860"/>
    </row>
    <row r="3861" spans="1:11" x14ac:dyDescent="0.25">
      <c r="A3861"/>
      <c r="B3861"/>
      <c r="C3861"/>
      <c r="D3861"/>
      <c r="E3861"/>
      <c r="F3861"/>
      <c r="G3861"/>
      <c r="H3861"/>
      <c r="I3861"/>
      <c r="J3861"/>
      <c r="K3861"/>
    </row>
    <row r="3862" spans="1:11" x14ac:dyDescent="0.25">
      <c r="A3862"/>
      <c r="B3862"/>
      <c r="C3862"/>
      <c r="D3862"/>
      <c r="E3862"/>
      <c r="F3862"/>
      <c r="G3862"/>
      <c r="H3862"/>
      <c r="I3862"/>
      <c r="J3862"/>
      <c r="K3862"/>
    </row>
    <row r="3863" spans="1:11" x14ac:dyDescent="0.25">
      <c r="A3863"/>
      <c r="B3863"/>
      <c r="C3863"/>
      <c r="D3863"/>
      <c r="E3863"/>
      <c r="F3863"/>
      <c r="G3863"/>
      <c r="H3863"/>
      <c r="I3863"/>
      <c r="J3863"/>
      <c r="K3863"/>
    </row>
    <row r="3864" spans="1:11" x14ac:dyDescent="0.25">
      <c r="A3864"/>
      <c r="B3864"/>
      <c r="C3864"/>
      <c r="D3864"/>
      <c r="E3864"/>
      <c r="F3864"/>
      <c r="G3864"/>
      <c r="H3864"/>
      <c r="I3864"/>
      <c r="J3864"/>
      <c r="K3864"/>
    </row>
    <row r="3865" spans="1:11" x14ac:dyDescent="0.25">
      <c r="A3865"/>
      <c r="B3865"/>
      <c r="C3865"/>
      <c r="D3865"/>
      <c r="E3865"/>
      <c r="F3865"/>
      <c r="G3865"/>
      <c r="H3865"/>
      <c r="I3865"/>
      <c r="J3865"/>
      <c r="K3865"/>
    </row>
    <row r="3866" spans="1:11" x14ac:dyDescent="0.25">
      <c r="A3866"/>
      <c r="B3866"/>
      <c r="C3866"/>
      <c r="D3866"/>
      <c r="E3866"/>
      <c r="F3866"/>
      <c r="G3866"/>
      <c r="H3866"/>
      <c r="I3866"/>
      <c r="J3866"/>
      <c r="K3866"/>
    </row>
    <row r="3867" spans="1:11" x14ac:dyDescent="0.25">
      <c r="A3867"/>
      <c r="B3867"/>
      <c r="C3867"/>
      <c r="D3867"/>
      <c r="E3867"/>
      <c r="F3867"/>
      <c r="G3867"/>
      <c r="H3867"/>
      <c r="I3867"/>
      <c r="J3867"/>
      <c r="K3867"/>
    </row>
    <row r="3868" spans="1:11" x14ac:dyDescent="0.25">
      <c r="A3868"/>
      <c r="B3868"/>
      <c r="C3868"/>
      <c r="D3868"/>
      <c r="E3868"/>
      <c r="F3868"/>
      <c r="G3868"/>
      <c r="H3868"/>
      <c r="I3868"/>
      <c r="J3868"/>
      <c r="K3868"/>
    </row>
    <row r="3869" spans="1:11" x14ac:dyDescent="0.25">
      <c r="A3869"/>
      <c r="B3869"/>
      <c r="C3869"/>
      <c r="D3869"/>
      <c r="E3869"/>
      <c r="F3869"/>
      <c r="G3869"/>
      <c r="H3869"/>
      <c r="I3869"/>
      <c r="J3869"/>
      <c r="K3869"/>
    </row>
    <row r="3870" spans="1:11" x14ac:dyDescent="0.25">
      <c r="A3870"/>
      <c r="B3870"/>
      <c r="C3870"/>
      <c r="D3870"/>
      <c r="E3870"/>
      <c r="F3870"/>
      <c r="G3870"/>
      <c r="H3870"/>
      <c r="I3870"/>
      <c r="J3870"/>
      <c r="K3870"/>
    </row>
    <row r="3871" spans="1:11" x14ac:dyDescent="0.25">
      <c r="A3871"/>
      <c r="B3871"/>
      <c r="C3871"/>
      <c r="D3871"/>
      <c r="E3871"/>
      <c r="F3871"/>
      <c r="G3871"/>
      <c r="H3871"/>
      <c r="I3871"/>
      <c r="J3871"/>
      <c r="K3871"/>
    </row>
    <row r="3872" spans="1:11" x14ac:dyDescent="0.25">
      <c r="A3872"/>
      <c r="B3872"/>
      <c r="C3872"/>
      <c r="D3872"/>
      <c r="E3872"/>
      <c r="F3872"/>
      <c r="G3872"/>
      <c r="H3872"/>
      <c r="I3872"/>
      <c r="J3872"/>
      <c r="K3872"/>
    </row>
    <row r="3873" spans="1:11" x14ac:dyDescent="0.25">
      <c r="A3873"/>
      <c r="B3873"/>
      <c r="C3873"/>
      <c r="D3873"/>
      <c r="E3873"/>
      <c r="F3873"/>
      <c r="G3873"/>
      <c r="H3873"/>
      <c r="I3873"/>
      <c r="J3873"/>
      <c r="K3873"/>
    </row>
    <row r="3874" spans="1:11" x14ac:dyDescent="0.25">
      <c r="A3874"/>
      <c r="B3874"/>
      <c r="C3874"/>
      <c r="D3874"/>
      <c r="E3874"/>
      <c r="F3874"/>
      <c r="G3874"/>
      <c r="H3874"/>
      <c r="I3874"/>
      <c r="J3874"/>
      <c r="K3874"/>
    </row>
    <row r="3875" spans="1:11" x14ac:dyDescent="0.25">
      <c r="A3875"/>
      <c r="B3875"/>
      <c r="C3875"/>
      <c r="D3875"/>
      <c r="E3875"/>
      <c r="F3875"/>
      <c r="G3875"/>
      <c r="H3875"/>
      <c r="I3875"/>
      <c r="J3875"/>
      <c r="K3875"/>
    </row>
    <row r="3876" spans="1:11" x14ac:dyDescent="0.25">
      <c r="A3876"/>
      <c r="B3876"/>
      <c r="C3876"/>
      <c r="D3876"/>
      <c r="E3876"/>
      <c r="F3876"/>
      <c r="G3876"/>
      <c r="H3876"/>
      <c r="I3876"/>
      <c r="J3876"/>
      <c r="K3876"/>
    </row>
    <row r="3877" spans="1:11" x14ac:dyDescent="0.25">
      <c r="A3877"/>
      <c r="B3877"/>
      <c r="C3877"/>
      <c r="D3877"/>
      <c r="E3877"/>
      <c r="F3877"/>
      <c r="G3877"/>
      <c r="H3877"/>
      <c r="I3877"/>
      <c r="J3877"/>
      <c r="K3877"/>
    </row>
    <row r="3878" spans="1:11" x14ac:dyDescent="0.25">
      <c r="A3878"/>
      <c r="B3878"/>
      <c r="C3878"/>
      <c r="D3878"/>
      <c r="E3878"/>
      <c r="F3878"/>
      <c r="G3878"/>
      <c r="H3878"/>
      <c r="I3878"/>
      <c r="J3878"/>
      <c r="K3878"/>
    </row>
    <row r="3879" spans="1:11" x14ac:dyDescent="0.25">
      <c r="A3879"/>
      <c r="B3879"/>
      <c r="C3879"/>
      <c r="D3879"/>
      <c r="E3879"/>
      <c r="F3879"/>
      <c r="G3879"/>
      <c r="H3879"/>
      <c r="I3879"/>
      <c r="J3879"/>
      <c r="K3879"/>
    </row>
    <row r="3880" spans="1:11" x14ac:dyDescent="0.25">
      <c r="A3880"/>
      <c r="B3880"/>
      <c r="C3880"/>
      <c r="D3880"/>
      <c r="E3880"/>
      <c r="F3880"/>
      <c r="G3880"/>
      <c r="H3880"/>
      <c r="I3880"/>
      <c r="J3880"/>
      <c r="K3880"/>
    </row>
    <row r="3881" spans="1:11" x14ac:dyDescent="0.25">
      <c r="A3881"/>
      <c r="B3881"/>
      <c r="C3881"/>
      <c r="D3881"/>
      <c r="E3881"/>
      <c r="F3881"/>
      <c r="G3881"/>
      <c r="H3881"/>
      <c r="I3881"/>
      <c r="J3881"/>
      <c r="K3881"/>
    </row>
    <row r="3882" spans="1:11" x14ac:dyDescent="0.25">
      <c r="A3882"/>
      <c r="B3882"/>
      <c r="C3882"/>
      <c r="D3882"/>
      <c r="E3882"/>
      <c r="F3882"/>
      <c r="G3882"/>
      <c r="H3882"/>
      <c r="I3882"/>
      <c r="J3882"/>
      <c r="K3882"/>
    </row>
    <row r="3883" spans="1:11" x14ac:dyDescent="0.25">
      <c r="A3883"/>
      <c r="B3883"/>
      <c r="C3883"/>
      <c r="D3883"/>
      <c r="E3883"/>
      <c r="F3883"/>
      <c r="G3883"/>
      <c r="H3883"/>
      <c r="I3883"/>
      <c r="J3883"/>
      <c r="K3883"/>
    </row>
    <row r="3884" spans="1:11" x14ac:dyDescent="0.25">
      <c r="A3884"/>
      <c r="B3884"/>
      <c r="C3884"/>
      <c r="D3884"/>
      <c r="E3884"/>
      <c r="F3884"/>
      <c r="G3884"/>
      <c r="H3884"/>
      <c r="I3884"/>
      <c r="J3884"/>
      <c r="K3884"/>
    </row>
    <row r="3885" spans="1:11" x14ac:dyDescent="0.25">
      <c r="A3885"/>
      <c r="B3885"/>
      <c r="C3885"/>
      <c r="D3885"/>
      <c r="E3885"/>
      <c r="F3885"/>
      <c r="G3885"/>
      <c r="H3885"/>
      <c r="I3885"/>
      <c r="J3885"/>
      <c r="K3885"/>
    </row>
    <row r="3886" spans="1:11" x14ac:dyDescent="0.25">
      <c r="A3886"/>
      <c r="B3886"/>
      <c r="C3886"/>
      <c r="D3886"/>
      <c r="E3886"/>
      <c r="F3886"/>
      <c r="G3886"/>
      <c r="H3886"/>
      <c r="I3886"/>
      <c r="J3886"/>
      <c r="K3886"/>
    </row>
    <row r="3887" spans="1:11" x14ac:dyDescent="0.25">
      <c r="A3887"/>
      <c r="B3887"/>
      <c r="C3887"/>
      <c r="D3887"/>
      <c r="E3887"/>
      <c r="F3887"/>
      <c r="G3887"/>
      <c r="H3887"/>
      <c r="I3887"/>
      <c r="J3887"/>
      <c r="K3887"/>
    </row>
    <row r="3888" spans="1:11" x14ac:dyDescent="0.25">
      <c r="A3888"/>
      <c r="B3888"/>
      <c r="C3888"/>
      <c r="D3888"/>
      <c r="E3888"/>
      <c r="F3888"/>
      <c r="G3888"/>
      <c r="H3888"/>
      <c r="I3888"/>
      <c r="J3888"/>
      <c r="K3888"/>
    </row>
    <row r="3889" spans="1:11" x14ac:dyDescent="0.25">
      <c r="A3889"/>
      <c r="B3889"/>
      <c r="C3889"/>
      <c r="D3889"/>
      <c r="E3889"/>
      <c r="F3889"/>
      <c r="G3889"/>
      <c r="H3889"/>
      <c r="I3889"/>
      <c r="J3889"/>
      <c r="K3889"/>
    </row>
    <row r="3890" spans="1:11" x14ac:dyDescent="0.25">
      <c r="A3890"/>
      <c r="B3890"/>
      <c r="C3890"/>
      <c r="D3890"/>
      <c r="E3890"/>
      <c r="F3890"/>
      <c r="G3890"/>
      <c r="H3890"/>
      <c r="I3890"/>
      <c r="J3890"/>
      <c r="K3890"/>
    </row>
    <row r="3891" spans="1:11" x14ac:dyDescent="0.25">
      <c r="A3891"/>
      <c r="B3891"/>
      <c r="C3891"/>
      <c r="D3891"/>
      <c r="E3891"/>
      <c r="F3891"/>
      <c r="G3891"/>
      <c r="H3891"/>
      <c r="I3891"/>
      <c r="J3891"/>
      <c r="K3891"/>
    </row>
    <row r="3892" spans="1:11" x14ac:dyDescent="0.25">
      <c r="A3892"/>
      <c r="B3892"/>
      <c r="C3892"/>
      <c r="D3892"/>
      <c r="E3892"/>
      <c r="F3892"/>
      <c r="G3892"/>
      <c r="H3892"/>
      <c r="I3892"/>
      <c r="J3892"/>
      <c r="K3892"/>
    </row>
    <row r="3893" spans="1:11" x14ac:dyDescent="0.25">
      <c r="A3893"/>
      <c r="B3893"/>
      <c r="C3893"/>
      <c r="D3893"/>
      <c r="E3893"/>
      <c r="F3893"/>
      <c r="G3893"/>
      <c r="H3893"/>
      <c r="I3893"/>
      <c r="J3893"/>
      <c r="K3893"/>
    </row>
    <row r="3894" spans="1:11" x14ac:dyDescent="0.25">
      <c r="A3894"/>
      <c r="B3894"/>
      <c r="C3894"/>
      <c r="D3894"/>
      <c r="E3894"/>
      <c r="F3894"/>
      <c r="G3894"/>
      <c r="H3894"/>
      <c r="I3894"/>
      <c r="J3894"/>
      <c r="K3894"/>
    </row>
    <row r="3895" spans="1:11" x14ac:dyDescent="0.25">
      <c r="A3895"/>
      <c r="B3895"/>
      <c r="C3895"/>
      <c r="D3895"/>
      <c r="E3895"/>
      <c r="F3895"/>
      <c r="G3895"/>
      <c r="H3895"/>
      <c r="I3895"/>
      <c r="J3895"/>
      <c r="K3895"/>
    </row>
    <row r="3896" spans="1:11" x14ac:dyDescent="0.25">
      <c r="A3896"/>
      <c r="B3896"/>
      <c r="C3896"/>
      <c r="D3896"/>
      <c r="E3896"/>
      <c r="F3896"/>
      <c r="G3896"/>
      <c r="H3896"/>
      <c r="I3896"/>
      <c r="J3896"/>
      <c r="K3896"/>
    </row>
    <row r="3897" spans="1:11" x14ac:dyDescent="0.25">
      <c r="A3897"/>
      <c r="B3897"/>
      <c r="C3897"/>
      <c r="D3897"/>
      <c r="E3897"/>
      <c r="F3897"/>
      <c r="G3897"/>
      <c r="H3897"/>
      <c r="I3897"/>
      <c r="J3897"/>
      <c r="K3897"/>
    </row>
    <row r="3898" spans="1:11" x14ac:dyDescent="0.25">
      <c r="A3898"/>
      <c r="B3898"/>
      <c r="C3898"/>
      <c r="D3898"/>
      <c r="E3898"/>
      <c r="F3898"/>
      <c r="G3898"/>
      <c r="H3898"/>
      <c r="I3898"/>
      <c r="J3898"/>
      <c r="K3898"/>
    </row>
    <row r="3899" spans="1:11" x14ac:dyDescent="0.25">
      <c r="A3899"/>
      <c r="B3899"/>
      <c r="C3899"/>
      <c r="D3899"/>
      <c r="E3899"/>
      <c r="F3899"/>
      <c r="G3899"/>
      <c r="H3899"/>
      <c r="I3899"/>
      <c r="J3899"/>
      <c r="K3899"/>
    </row>
    <row r="3900" spans="1:11" x14ac:dyDescent="0.25">
      <c r="A3900"/>
      <c r="B3900"/>
      <c r="C3900"/>
      <c r="D3900"/>
      <c r="E3900"/>
      <c r="F3900"/>
      <c r="G3900"/>
      <c r="H3900"/>
      <c r="I3900"/>
      <c r="J3900"/>
      <c r="K3900"/>
    </row>
    <row r="3901" spans="1:11" x14ac:dyDescent="0.25">
      <c r="A3901"/>
      <c r="B3901"/>
      <c r="C3901"/>
      <c r="D3901"/>
      <c r="E3901"/>
      <c r="F3901"/>
      <c r="G3901"/>
      <c r="H3901"/>
      <c r="I3901"/>
      <c r="J3901"/>
      <c r="K3901"/>
    </row>
    <row r="3902" spans="1:11" x14ac:dyDescent="0.25">
      <c r="A3902"/>
      <c r="B3902"/>
      <c r="C3902"/>
      <c r="D3902"/>
      <c r="E3902"/>
      <c r="F3902"/>
      <c r="G3902"/>
      <c r="H3902"/>
      <c r="I3902"/>
      <c r="J3902"/>
      <c r="K3902"/>
    </row>
    <row r="3903" spans="1:11" x14ac:dyDescent="0.25">
      <c r="A3903"/>
      <c r="B3903"/>
      <c r="C3903"/>
      <c r="D3903"/>
      <c r="E3903"/>
      <c r="F3903"/>
      <c r="G3903"/>
      <c r="H3903"/>
      <c r="I3903"/>
      <c r="J3903"/>
      <c r="K3903"/>
    </row>
    <row r="3904" spans="1:11" x14ac:dyDescent="0.25">
      <c r="A3904"/>
      <c r="B3904"/>
      <c r="C3904"/>
      <c r="D3904"/>
      <c r="E3904"/>
      <c r="F3904"/>
      <c r="G3904"/>
      <c r="H3904"/>
      <c r="I3904"/>
      <c r="J3904"/>
      <c r="K3904"/>
    </row>
    <row r="3905" spans="1:11" x14ac:dyDescent="0.25">
      <c r="A3905"/>
      <c r="B3905"/>
      <c r="C3905"/>
      <c r="D3905"/>
      <c r="E3905"/>
      <c r="F3905"/>
      <c r="G3905"/>
      <c r="H3905"/>
      <c r="I3905"/>
      <c r="J3905"/>
      <c r="K3905"/>
    </row>
    <row r="3906" spans="1:11" x14ac:dyDescent="0.25">
      <c r="A3906"/>
      <c r="B3906"/>
      <c r="C3906"/>
      <c r="D3906"/>
      <c r="E3906"/>
      <c r="F3906"/>
      <c r="G3906"/>
      <c r="H3906"/>
      <c r="I3906"/>
      <c r="J3906"/>
      <c r="K3906"/>
    </row>
    <row r="3907" spans="1:11" x14ac:dyDescent="0.25">
      <c r="A3907"/>
      <c r="B3907"/>
      <c r="C3907"/>
      <c r="D3907"/>
      <c r="E3907"/>
      <c r="F3907"/>
      <c r="G3907"/>
      <c r="H3907"/>
      <c r="I3907"/>
      <c r="J3907"/>
      <c r="K3907"/>
    </row>
    <row r="3908" spans="1:11" x14ac:dyDescent="0.25">
      <c r="A3908"/>
      <c r="B3908"/>
      <c r="C3908"/>
      <c r="D3908"/>
      <c r="E3908"/>
      <c r="F3908"/>
      <c r="G3908"/>
      <c r="H3908"/>
      <c r="I3908"/>
      <c r="J3908"/>
      <c r="K3908"/>
    </row>
    <row r="3909" spans="1:11" x14ac:dyDescent="0.25">
      <c r="A3909"/>
      <c r="B3909"/>
      <c r="C3909"/>
      <c r="D3909"/>
      <c r="E3909"/>
      <c r="F3909"/>
      <c r="G3909"/>
      <c r="H3909"/>
      <c r="I3909"/>
      <c r="J3909"/>
      <c r="K3909"/>
    </row>
    <row r="3910" spans="1:11" x14ac:dyDescent="0.25">
      <c r="A3910"/>
      <c r="B3910"/>
      <c r="C3910"/>
      <c r="D3910"/>
      <c r="E3910"/>
      <c r="F3910"/>
      <c r="G3910"/>
      <c r="H3910"/>
      <c r="I3910"/>
      <c r="J3910"/>
      <c r="K3910"/>
    </row>
    <row r="3911" spans="1:11" x14ac:dyDescent="0.25">
      <c r="A3911"/>
      <c r="B3911"/>
      <c r="C3911"/>
      <c r="D3911"/>
      <c r="E3911"/>
      <c r="F3911"/>
      <c r="G3911"/>
      <c r="H3911"/>
      <c r="I3911"/>
      <c r="J3911"/>
      <c r="K3911"/>
    </row>
    <row r="3912" spans="1:11" x14ac:dyDescent="0.25">
      <c r="A3912"/>
      <c r="B3912"/>
      <c r="C3912"/>
      <c r="D3912"/>
      <c r="E3912"/>
      <c r="F3912"/>
      <c r="G3912"/>
      <c r="H3912"/>
      <c r="I3912"/>
      <c r="J3912"/>
      <c r="K3912"/>
    </row>
    <row r="3913" spans="1:11" x14ac:dyDescent="0.25">
      <c r="A3913"/>
      <c r="B3913"/>
      <c r="C3913"/>
      <c r="D3913"/>
      <c r="E3913"/>
      <c r="F3913"/>
      <c r="G3913"/>
      <c r="H3913"/>
      <c r="I3913"/>
      <c r="J3913"/>
      <c r="K3913"/>
    </row>
    <row r="3914" spans="1:11" x14ac:dyDescent="0.25">
      <c r="A3914"/>
      <c r="B3914"/>
      <c r="C3914"/>
      <c r="D3914"/>
      <c r="E3914"/>
      <c r="F3914"/>
      <c r="G3914"/>
      <c r="H3914"/>
      <c r="I3914"/>
      <c r="J3914"/>
      <c r="K3914"/>
    </row>
    <row r="3915" spans="1:11" x14ac:dyDescent="0.25">
      <c r="A3915"/>
      <c r="B3915"/>
      <c r="C3915"/>
      <c r="D3915"/>
      <c r="E3915"/>
      <c r="F3915"/>
      <c r="G3915"/>
      <c r="H3915"/>
      <c r="I3915"/>
      <c r="J3915"/>
      <c r="K3915"/>
    </row>
    <row r="3916" spans="1:11" x14ac:dyDescent="0.25">
      <c r="A3916"/>
      <c r="B3916"/>
      <c r="C3916"/>
      <c r="D3916"/>
      <c r="E3916"/>
      <c r="F3916"/>
      <c r="G3916"/>
      <c r="H3916"/>
      <c r="I3916"/>
      <c r="J3916"/>
      <c r="K3916"/>
    </row>
    <row r="3917" spans="1:11" x14ac:dyDescent="0.25">
      <c r="A3917"/>
      <c r="B3917"/>
      <c r="C3917"/>
      <c r="D3917"/>
      <c r="E3917"/>
      <c r="F3917"/>
      <c r="G3917"/>
      <c r="H3917"/>
      <c r="I3917"/>
      <c r="J3917"/>
      <c r="K3917"/>
    </row>
    <row r="3918" spans="1:11" x14ac:dyDescent="0.25">
      <c r="A3918"/>
      <c r="B3918"/>
      <c r="C3918"/>
      <c r="D3918"/>
      <c r="E3918"/>
      <c r="F3918"/>
      <c r="G3918"/>
      <c r="H3918"/>
      <c r="I3918"/>
      <c r="J3918"/>
      <c r="K3918"/>
    </row>
    <row r="3919" spans="1:11" x14ac:dyDescent="0.25">
      <c r="A3919"/>
      <c r="B3919"/>
      <c r="C3919"/>
      <c r="D3919"/>
      <c r="E3919"/>
      <c r="F3919"/>
      <c r="G3919"/>
      <c r="H3919"/>
      <c r="I3919"/>
      <c r="J3919"/>
      <c r="K3919"/>
    </row>
    <row r="3920" spans="1:11" x14ac:dyDescent="0.25">
      <c r="A3920"/>
      <c r="B3920"/>
      <c r="C3920"/>
      <c r="D3920"/>
      <c r="E3920"/>
      <c r="F3920"/>
      <c r="G3920"/>
      <c r="H3920"/>
      <c r="I3920"/>
      <c r="J3920"/>
      <c r="K3920"/>
    </row>
    <row r="3921" spans="1:11" x14ac:dyDescent="0.25">
      <c r="A3921"/>
      <c r="B3921"/>
      <c r="C3921"/>
      <c r="D3921"/>
      <c r="E3921"/>
      <c r="F3921"/>
      <c r="G3921"/>
      <c r="H3921"/>
      <c r="I3921"/>
      <c r="J3921"/>
      <c r="K3921"/>
    </row>
    <row r="3922" spans="1:11" x14ac:dyDescent="0.25">
      <c r="A3922"/>
      <c r="B3922"/>
      <c r="C3922"/>
      <c r="D3922"/>
      <c r="E3922"/>
      <c r="F3922"/>
      <c r="G3922"/>
      <c r="H3922"/>
      <c r="I3922"/>
      <c r="J3922"/>
      <c r="K3922"/>
    </row>
    <row r="3923" spans="1:11" x14ac:dyDescent="0.25">
      <c r="A3923"/>
      <c r="B3923"/>
      <c r="C3923"/>
      <c r="D3923"/>
      <c r="E3923"/>
      <c r="F3923"/>
      <c r="G3923"/>
      <c r="H3923"/>
      <c r="I3923"/>
      <c r="J3923"/>
      <c r="K3923"/>
    </row>
    <row r="3924" spans="1:11" x14ac:dyDescent="0.25">
      <c r="A3924"/>
      <c r="B3924"/>
      <c r="C3924"/>
      <c r="D3924"/>
      <c r="E3924"/>
      <c r="F3924"/>
      <c r="G3924"/>
      <c r="H3924"/>
      <c r="I3924"/>
      <c r="J3924"/>
      <c r="K3924"/>
    </row>
    <row r="3925" spans="1:11" x14ac:dyDescent="0.25">
      <c r="A3925"/>
      <c r="B3925"/>
      <c r="C3925"/>
      <c r="D3925"/>
      <c r="E3925"/>
      <c r="F3925"/>
      <c r="G3925"/>
      <c r="H3925"/>
      <c r="I3925"/>
      <c r="J3925"/>
      <c r="K3925"/>
    </row>
    <row r="3926" spans="1:11" x14ac:dyDescent="0.25">
      <c r="A3926"/>
      <c r="B3926"/>
      <c r="C3926"/>
      <c r="D3926"/>
      <c r="E3926"/>
      <c r="F3926"/>
      <c r="G3926"/>
      <c r="H3926"/>
      <c r="I3926"/>
      <c r="J3926"/>
      <c r="K3926"/>
    </row>
    <row r="3927" spans="1:11" x14ac:dyDescent="0.25">
      <c r="A3927"/>
      <c r="B3927"/>
      <c r="C3927"/>
      <c r="D3927"/>
      <c r="E3927"/>
      <c r="F3927"/>
      <c r="G3927"/>
      <c r="H3927"/>
      <c r="I3927"/>
      <c r="J3927"/>
      <c r="K3927"/>
    </row>
    <row r="3928" spans="1:11" x14ac:dyDescent="0.25">
      <c r="A3928"/>
      <c r="B3928"/>
      <c r="C3928"/>
      <c r="D3928"/>
      <c r="E3928"/>
      <c r="F3928"/>
      <c r="G3928"/>
      <c r="H3928"/>
      <c r="I3928"/>
      <c r="J3928"/>
      <c r="K3928"/>
    </row>
    <row r="3929" spans="1:11" x14ac:dyDescent="0.25">
      <c r="A3929"/>
      <c r="B3929"/>
      <c r="C3929"/>
      <c r="D3929"/>
      <c r="E3929"/>
      <c r="F3929"/>
      <c r="G3929"/>
      <c r="H3929"/>
      <c r="I3929"/>
      <c r="J3929"/>
      <c r="K3929"/>
    </row>
    <row r="3930" spans="1:11" x14ac:dyDescent="0.25">
      <c r="A3930"/>
      <c r="B3930"/>
      <c r="C3930"/>
      <c r="D3930"/>
      <c r="E3930"/>
      <c r="F3930"/>
      <c r="G3930"/>
      <c r="H3930"/>
      <c r="I3930"/>
      <c r="J3930"/>
      <c r="K3930"/>
    </row>
    <row r="3931" spans="1:11" x14ac:dyDescent="0.25">
      <c r="A3931"/>
      <c r="B3931"/>
      <c r="C3931"/>
      <c r="D3931"/>
      <c r="E3931"/>
      <c r="F3931"/>
      <c r="G3931"/>
      <c r="H3931"/>
      <c r="I3931"/>
      <c r="J3931"/>
      <c r="K3931"/>
    </row>
    <row r="3932" spans="1:11" x14ac:dyDescent="0.25">
      <c r="A3932"/>
      <c r="B3932"/>
      <c r="C3932"/>
      <c r="D3932"/>
      <c r="E3932"/>
      <c r="F3932"/>
      <c r="G3932"/>
      <c r="H3932"/>
      <c r="I3932"/>
      <c r="J3932"/>
      <c r="K3932"/>
    </row>
    <row r="3933" spans="1:11" x14ac:dyDescent="0.25">
      <c r="A3933"/>
      <c r="B3933"/>
      <c r="C3933"/>
      <c r="D3933"/>
      <c r="E3933"/>
      <c r="F3933"/>
      <c r="G3933"/>
      <c r="H3933"/>
      <c r="I3933"/>
      <c r="J3933"/>
      <c r="K3933"/>
    </row>
    <row r="3934" spans="1:11" x14ac:dyDescent="0.25">
      <c r="A3934"/>
      <c r="B3934"/>
      <c r="C3934"/>
      <c r="D3934"/>
      <c r="E3934"/>
      <c r="F3934"/>
      <c r="G3934"/>
      <c r="H3934"/>
      <c r="I3934"/>
      <c r="J3934"/>
      <c r="K3934"/>
    </row>
    <row r="3935" spans="1:11" x14ac:dyDescent="0.25">
      <c r="A3935"/>
      <c r="B3935"/>
      <c r="C3935"/>
      <c r="D3935"/>
      <c r="E3935"/>
      <c r="F3935"/>
      <c r="G3935"/>
      <c r="H3935"/>
      <c r="I3935"/>
      <c r="J3935"/>
      <c r="K3935"/>
    </row>
    <row r="3936" spans="1:11" x14ac:dyDescent="0.25">
      <c r="A3936"/>
      <c r="B3936"/>
      <c r="C3936"/>
      <c r="D3936"/>
      <c r="E3936"/>
      <c r="F3936"/>
      <c r="G3936"/>
      <c r="H3936"/>
      <c r="I3936"/>
      <c r="J3936"/>
      <c r="K3936"/>
    </row>
    <row r="3937" spans="1:11" x14ac:dyDescent="0.25">
      <c r="A3937"/>
      <c r="B3937"/>
      <c r="C3937"/>
      <c r="D3937"/>
      <c r="E3937"/>
      <c r="F3937"/>
      <c r="G3937"/>
      <c r="H3937"/>
      <c r="I3937"/>
      <c r="J3937"/>
      <c r="K3937"/>
    </row>
    <row r="3938" spans="1:11" x14ac:dyDescent="0.25">
      <c r="A3938"/>
      <c r="B3938"/>
      <c r="C3938"/>
      <c r="D3938"/>
      <c r="E3938"/>
      <c r="F3938"/>
      <c r="G3938"/>
      <c r="H3938"/>
      <c r="I3938"/>
      <c r="J3938"/>
      <c r="K3938"/>
    </row>
    <row r="3939" spans="1:11" x14ac:dyDescent="0.25">
      <c r="A3939"/>
      <c r="B3939"/>
      <c r="C3939"/>
      <c r="D3939"/>
      <c r="E3939"/>
      <c r="F3939"/>
      <c r="G3939"/>
      <c r="H3939"/>
      <c r="I3939"/>
      <c r="J3939"/>
      <c r="K3939"/>
    </row>
    <row r="3940" spans="1:11" x14ac:dyDescent="0.25">
      <c r="A3940"/>
      <c r="B3940"/>
      <c r="C3940"/>
      <c r="D3940"/>
      <c r="E3940"/>
      <c r="F3940"/>
      <c r="G3940"/>
      <c r="H3940"/>
      <c r="I3940"/>
      <c r="J3940"/>
      <c r="K3940"/>
    </row>
    <row r="3941" spans="1:11" x14ac:dyDescent="0.25">
      <c r="A3941"/>
      <c r="B3941"/>
      <c r="C3941"/>
      <c r="D3941"/>
      <c r="E3941"/>
      <c r="F3941"/>
      <c r="G3941"/>
      <c r="H3941"/>
      <c r="I3941"/>
      <c r="J3941"/>
      <c r="K3941"/>
    </row>
    <row r="3942" spans="1:11" x14ac:dyDescent="0.25">
      <c r="A3942"/>
      <c r="B3942"/>
      <c r="C3942"/>
      <c r="D3942"/>
      <c r="E3942"/>
      <c r="F3942"/>
      <c r="G3942"/>
      <c r="H3942"/>
      <c r="I3942"/>
      <c r="J3942"/>
      <c r="K3942"/>
    </row>
    <row r="3943" spans="1:11" x14ac:dyDescent="0.25">
      <c r="A3943"/>
      <c r="B3943"/>
      <c r="C3943"/>
      <c r="D3943"/>
      <c r="E3943"/>
      <c r="F3943"/>
      <c r="G3943"/>
      <c r="H3943"/>
      <c r="I3943"/>
      <c r="J3943"/>
      <c r="K3943"/>
    </row>
    <row r="3944" spans="1:11" x14ac:dyDescent="0.25">
      <c r="A3944"/>
      <c r="B3944"/>
      <c r="C3944"/>
      <c r="D3944"/>
      <c r="E3944"/>
      <c r="F3944"/>
      <c r="G3944"/>
      <c r="H3944"/>
      <c r="I3944"/>
      <c r="J3944"/>
      <c r="K3944"/>
    </row>
    <row r="3945" spans="1:11" x14ac:dyDescent="0.25">
      <c r="A3945"/>
      <c r="B3945"/>
      <c r="C3945"/>
      <c r="D3945"/>
      <c r="E3945"/>
      <c r="F3945"/>
      <c r="G3945"/>
      <c r="H3945"/>
      <c r="I3945"/>
      <c r="J3945"/>
      <c r="K3945"/>
    </row>
    <row r="3946" spans="1:11" x14ac:dyDescent="0.25">
      <c r="A3946"/>
      <c r="B3946"/>
      <c r="C3946"/>
      <c r="D3946"/>
      <c r="E3946"/>
      <c r="F3946"/>
      <c r="G3946"/>
      <c r="H3946"/>
      <c r="I3946"/>
      <c r="J3946"/>
      <c r="K3946"/>
    </row>
    <row r="3947" spans="1:11" x14ac:dyDescent="0.25">
      <c r="A3947"/>
      <c r="B3947"/>
      <c r="C3947"/>
      <c r="D3947"/>
      <c r="E3947"/>
      <c r="F3947"/>
      <c r="G3947"/>
      <c r="H3947"/>
      <c r="I3947"/>
      <c r="J3947"/>
      <c r="K3947"/>
    </row>
    <row r="3948" spans="1:11" x14ac:dyDescent="0.25">
      <c r="A3948"/>
      <c r="B3948"/>
      <c r="C3948"/>
      <c r="D3948"/>
      <c r="E3948"/>
      <c r="F3948"/>
      <c r="G3948"/>
      <c r="H3948"/>
      <c r="I3948"/>
      <c r="J3948"/>
      <c r="K3948"/>
    </row>
    <row r="3949" spans="1:11" x14ac:dyDescent="0.25">
      <c r="A3949"/>
      <c r="B3949"/>
      <c r="C3949"/>
      <c r="D3949"/>
      <c r="E3949"/>
      <c r="F3949"/>
      <c r="G3949"/>
      <c r="H3949"/>
      <c r="I3949"/>
      <c r="J3949"/>
      <c r="K3949"/>
    </row>
    <row r="3950" spans="1:11" x14ac:dyDescent="0.25">
      <c r="A3950"/>
      <c r="B3950"/>
      <c r="C3950"/>
      <c r="D3950"/>
      <c r="E3950"/>
      <c r="F3950"/>
      <c r="G3950"/>
      <c r="H3950"/>
      <c r="I3950"/>
      <c r="J3950"/>
      <c r="K3950"/>
    </row>
    <row r="3951" spans="1:11" x14ac:dyDescent="0.25">
      <c r="A3951"/>
      <c r="B3951"/>
      <c r="C3951"/>
      <c r="D3951"/>
      <c r="E3951"/>
      <c r="F3951"/>
      <c r="G3951"/>
      <c r="H3951"/>
      <c r="I3951"/>
      <c r="J3951"/>
      <c r="K3951"/>
    </row>
    <row r="3952" spans="1:11" x14ac:dyDescent="0.25">
      <c r="A3952"/>
      <c r="B3952"/>
      <c r="C3952"/>
      <c r="D3952"/>
      <c r="E3952"/>
      <c r="F3952"/>
      <c r="G3952"/>
      <c r="H3952"/>
      <c r="I3952"/>
      <c r="J3952"/>
      <c r="K3952"/>
    </row>
    <row r="3953" spans="1:11" x14ac:dyDescent="0.25">
      <c r="A3953"/>
      <c r="B3953"/>
      <c r="C3953"/>
      <c r="D3953"/>
      <c r="E3953"/>
      <c r="F3953"/>
      <c r="G3953"/>
      <c r="H3953"/>
      <c r="I3953"/>
      <c r="J3953"/>
      <c r="K3953"/>
    </row>
    <row r="3954" spans="1:11" x14ac:dyDescent="0.25">
      <c r="A3954"/>
      <c r="B3954"/>
      <c r="C3954"/>
      <c r="D3954"/>
      <c r="E3954"/>
      <c r="F3954"/>
      <c r="G3954"/>
      <c r="H3954"/>
      <c r="I3954"/>
      <c r="J3954"/>
      <c r="K3954"/>
    </row>
    <row r="3955" spans="1:11" x14ac:dyDescent="0.25">
      <c r="A3955"/>
      <c r="B3955"/>
      <c r="C3955"/>
      <c r="D3955"/>
      <c r="E3955"/>
      <c r="F3955"/>
      <c r="G3955"/>
      <c r="H3955"/>
      <c r="I3955"/>
      <c r="J3955"/>
      <c r="K3955"/>
    </row>
    <row r="3956" spans="1:11" x14ac:dyDescent="0.25">
      <c r="A3956"/>
      <c r="B3956"/>
      <c r="C3956"/>
      <c r="D3956"/>
      <c r="E3956"/>
      <c r="F3956"/>
      <c r="G3956"/>
      <c r="H3956"/>
      <c r="I3956"/>
      <c r="J3956"/>
      <c r="K3956"/>
    </row>
    <row r="3957" spans="1:11" x14ac:dyDescent="0.25">
      <c r="A3957"/>
      <c r="B3957"/>
      <c r="C3957"/>
      <c r="D3957"/>
      <c r="E3957"/>
      <c r="F3957"/>
      <c r="G3957"/>
      <c r="H3957"/>
      <c r="I3957"/>
      <c r="J3957"/>
      <c r="K3957"/>
    </row>
    <row r="3958" spans="1:11" x14ac:dyDescent="0.25">
      <c r="A3958"/>
      <c r="B3958"/>
      <c r="C3958"/>
      <c r="D3958"/>
      <c r="E3958"/>
      <c r="F3958"/>
      <c r="G3958"/>
      <c r="H3958"/>
      <c r="I3958"/>
      <c r="J3958"/>
      <c r="K3958"/>
    </row>
    <row r="3959" spans="1:11" x14ac:dyDescent="0.25">
      <c r="A3959"/>
      <c r="B3959"/>
      <c r="C3959"/>
      <c r="D3959"/>
      <c r="E3959"/>
      <c r="F3959"/>
      <c r="G3959"/>
      <c r="H3959"/>
      <c r="I3959"/>
      <c r="J3959"/>
      <c r="K3959"/>
    </row>
    <row r="3960" spans="1:11" x14ac:dyDescent="0.25">
      <c r="A3960"/>
      <c r="B3960"/>
      <c r="C3960"/>
      <c r="D3960"/>
      <c r="E3960"/>
      <c r="F3960"/>
      <c r="G3960"/>
      <c r="H3960"/>
      <c r="I3960"/>
      <c r="J3960"/>
      <c r="K3960"/>
    </row>
    <row r="3961" spans="1:11" x14ac:dyDescent="0.25">
      <c r="A3961"/>
      <c r="B3961"/>
      <c r="C3961"/>
      <c r="D3961"/>
      <c r="E3961"/>
      <c r="F3961"/>
      <c r="G3961"/>
      <c r="H3961"/>
      <c r="I3961"/>
      <c r="J3961"/>
      <c r="K3961"/>
    </row>
    <row r="3962" spans="1:11" x14ac:dyDescent="0.25">
      <c r="A3962"/>
      <c r="B3962"/>
      <c r="C3962"/>
      <c r="D3962"/>
      <c r="E3962"/>
      <c r="F3962"/>
      <c r="G3962"/>
      <c r="H3962"/>
      <c r="I3962"/>
      <c r="J3962"/>
      <c r="K3962"/>
    </row>
    <row r="3963" spans="1:11" x14ac:dyDescent="0.25">
      <c r="A3963"/>
      <c r="B3963"/>
      <c r="C3963"/>
      <c r="D3963"/>
      <c r="E3963"/>
      <c r="F3963"/>
      <c r="G3963"/>
      <c r="H3963"/>
      <c r="I3963"/>
      <c r="J3963"/>
      <c r="K3963"/>
    </row>
    <row r="3964" spans="1:11" x14ac:dyDescent="0.25">
      <c r="A3964"/>
      <c r="B3964"/>
      <c r="C3964"/>
      <c r="D3964"/>
      <c r="E3964"/>
      <c r="F3964"/>
      <c r="G3964"/>
      <c r="H3964"/>
      <c r="I3964"/>
      <c r="J3964"/>
      <c r="K3964"/>
    </row>
    <row r="3965" spans="1:11" x14ac:dyDescent="0.25">
      <c r="A3965"/>
      <c r="B3965"/>
      <c r="C3965"/>
      <c r="D3965"/>
      <c r="E3965"/>
      <c r="F3965"/>
      <c r="G3965"/>
      <c r="H3965"/>
      <c r="I3965"/>
      <c r="J3965"/>
      <c r="K3965"/>
    </row>
    <row r="3966" spans="1:11" x14ac:dyDescent="0.25">
      <c r="A3966"/>
      <c r="B3966"/>
      <c r="C3966"/>
      <c r="D3966"/>
      <c r="E3966"/>
      <c r="F3966"/>
      <c r="G3966"/>
      <c r="H3966"/>
      <c r="I3966"/>
      <c r="J3966"/>
      <c r="K3966"/>
    </row>
    <row r="3967" spans="1:11" x14ac:dyDescent="0.25">
      <c r="A3967"/>
      <c r="B3967"/>
      <c r="C3967"/>
      <c r="D3967"/>
      <c r="E3967"/>
      <c r="F3967"/>
      <c r="G3967"/>
      <c r="H3967"/>
      <c r="I3967"/>
      <c r="J3967"/>
      <c r="K3967"/>
    </row>
    <row r="3968" spans="1:11" x14ac:dyDescent="0.25">
      <c r="A3968"/>
      <c r="B3968"/>
      <c r="C3968"/>
      <c r="D3968"/>
      <c r="E3968"/>
      <c r="F3968"/>
      <c r="G3968"/>
      <c r="H3968"/>
      <c r="I3968"/>
      <c r="J3968"/>
      <c r="K3968"/>
    </row>
    <row r="3969" spans="1:11" x14ac:dyDescent="0.25">
      <c r="A3969"/>
      <c r="B3969"/>
      <c r="C3969"/>
      <c r="D3969"/>
      <c r="E3969"/>
      <c r="F3969"/>
      <c r="G3969"/>
      <c r="H3969"/>
      <c r="I3969"/>
      <c r="J3969"/>
      <c r="K3969"/>
    </row>
    <row r="3970" spans="1:11" x14ac:dyDescent="0.25">
      <c r="A3970"/>
      <c r="B3970"/>
      <c r="C3970"/>
      <c r="D3970"/>
      <c r="E3970"/>
      <c r="F3970"/>
      <c r="G3970"/>
      <c r="H3970"/>
      <c r="I3970"/>
      <c r="J3970"/>
      <c r="K3970"/>
    </row>
    <row r="3971" spans="1:11" x14ac:dyDescent="0.25">
      <c r="A3971"/>
      <c r="B3971"/>
      <c r="C3971"/>
      <c r="D3971"/>
      <c r="E3971"/>
      <c r="F3971"/>
      <c r="G3971"/>
      <c r="H3971"/>
      <c r="I3971"/>
      <c r="J3971"/>
      <c r="K3971"/>
    </row>
    <row r="3972" spans="1:11" x14ac:dyDescent="0.25">
      <c r="A3972"/>
      <c r="B3972"/>
      <c r="C3972"/>
      <c r="D3972"/>
      <c r="E3972"/>
      <c r="F3972"/>
      <c r="G3972"/>
      <c r="H3972"/>
      <c r="I3972"/>
      <c r="J3972"/>
      <c r="K3972"/>
    </row>
    <row r="3973" spans="1:11" x14ac:dyDescent="0.25">
      <c r="A3973"/>
      <c r="B3973"/>
      <c r="C3973"/>
      <c r="D3973"/>
      <c r="E3973"/>
      <c r="F3973"/>
      <c r="G3973"/>
      <c r="H3973"/>
      <c r="I3973"/>
      <c r="J3973"/>
      <c r="K3973"/>
    </row>
    <row r="3974" spans="1:11" x14ac:dyDescent="0.25">
      <c r="A3974"/>
      <c r="B3974"/>
      <c r="C3974"/>
      <c r="D3974"/>
      <c r="E3974"/>
      <c r="F3974"/>
      <c r="G3974"/>
      <c r="H3974"/>
      <c r="I3974"/>
      <c r="J3974"/>
      <c r="K3974"/>
    </row>
    <row r="3975" spans="1:11" x14ac:dyDescent="0.25">
      <c r="A3975"/>
      <c r="B3975"/>
      <c r="C3975"/>
      <c r="D3975"/>
      <c r="E3975"/>
      <c r="F3975"/>
      <c r="G3975"/>
      <c r="H3975"/>
      <c r="I3975"/>
      <c r="J3975"/>
      <c r="K3975"/>
    </row>
    <row r="3976" spans="1:11" x14ac:dyDescent="0.25">
      <c r="A3976"/>
      <c r="B3976"/>
      <c r="C3976"/>
      <c r="D3976"/>
      <c r="E3976"/>
      <c r="F3976"/>
      <c r="G3976"/>
      <c r="H3976"/>
      <c r="I3976"/>
      <c r="J3976"/>
      <c r="K3976"/>
    </row>
    <row r="3977" spans="1:11" x14ac:dyDescent="0.25">
      <c r="A3977"/>
      <c r="B3977"/>
      <c r="C3977"/>
      <c r="D3977"/>
      <c r="E3977"/>
      <c r="F3977"/>
      <c r="G3977"/>
      <c r="H3977"/>
      <c r="I3977"/>
      <c r="J3977"/>
      <c r="K3977"/>
    </row>
    <row r="3978" spans="1:11" x14ac:dyDescent="0.25">
      <c r="A3978"/>
      <c r="B3978"/>
      <c r="C3978"/>
      <c r="D3978"/>
      <c r="E3978"/>
      <c r="F3978"/>
      <c r="G3978"/>
      <c r="H3978"/>
      <c r="I3978"/>
      <c r="J3978"/>
      <c r="K3978"/>
    </row>
    <row r="3979" spans="1:11" x14ac:dyDescent="0.25">
      <c r="A3979"/>
      <c r="B3979"/>
      <c r="C3979"/>
      <c r="D3979"/>
      <c r="E3979"/>
      <c r="F3979"/>
      <c r="G3979"/>
      <c r="H3979"/>
      <c r="I3979"/>
      <c r="J3979"/>
      <c r="K3979"/>
    </row>
    <row r="3980" spans="1:11" x14ac:dyDescent="0.25">
      <c r="A3980"/>
      <c r="B3980"/>
      <c r="C3980"/>
      <c r="D3980"/>
      <c r="E3980"/>
      <c r="F3980"/>
      <c r="G3980"/>
      <c r="H3980"/>
      <c r="I3980"/>
      <c r="J3980"/>
      <c r="K3980"/>
    </row>
    <row r="3981" spans="1:11" x14ac:dyDescent="0.25">
      <c r="A3981"/>
      <c r="B3981"/>
      <c r="C3981"/>
      <c r="D3981"/>
      <c r="E3981"/>
      <c r="F3981"/>
      <c r="G3981"/>
      <c r="H3981"/>
      <c r="I3981"/>
      <c r="J3981"/>
      <c r="K3981"/>
    </row>
    <row r="3982" spans="1:11" x14ac:dyDescent="0.25">
      <c r="A3982"/>
      <c r="B3982"/>
      <c r="C3982"/>
      <c r="D3982"/>
      <c r="E3982"/>
      <c r="F3982"/>
      <c r="G3982"/>
      <c r="H3982"/>
      <c r="I3982"/>
      <c r="J3982"/>
      <c r="K3982"/>
    </row>
    <row r="3983" spans="1:11" x14ac:dyDescent="0.25">
      <c r="A3983"/>
      <c r="B3983"/>
      <c r="C3983"/>
      <c r="D3983"/>
      <c r="E3983"/>
      <c r="F3983"/>
      <c r="G3983"/>
      <c r="H3983"/>
      <c r="I3983"/>
      <c r="J3983"/>
      <c r="K3983"/>
    </row>
    <row r="3984" spans="1:11" x14ac:dyDescent="0.25">
      <c r="A3984"/>
      <c r="B3984"/>
      <c r="C3984"/>
      <c r="D3984"/>
      <c r="E3984"/>
      <c r="F3984"/>
      <c r="G3984"/>
      <c r="H3984"/>
      <c r="I3984"/>
      <c r="J3984"/>
      <c r="K3984"/>
    </row>
    <row r="3985" spans="1:11" x14ac:dyDescent="0.25">
      <c r="A3985"/>
      <c r="B3985"/>
      <c r="C3985"/>
      <c r="D3985"/>
      <c r="E3985"/>
      <c r="F3985"/>
      <c r="G3985"/>
      <c r="H3985"/>
      <c r="I3985"/>
      <c r="J3985"/>
      <c r="K3985"/>
    </row>
    <row r="3986" spans="1:11" x14ac:dyDescent="0.25">
      <c r="A3986"/>
      <c r="B3986"/>
      <c r="C3986"/>
      <c r="D3986"/>
      <c r="E3986"/>
      <c r="F3986"/>
      <c r="G3986"/>
      <c r="H3986"/>
      <c r="I3986"/>
      <c r="J3986"/>
      <c r="K3986"/>
    </row>
    <row r="3987" spans="1:11" x14ac:dyDescent="0.25">
      <c r="A3987"/>
      <c r="B3987"/>
      <c r="C3987"/>
      <c r="D3987"/>
      <c r="E3987"/>
      <c r="F3987"/>
      <c r="G3987"/>
      <c r="H3987"/>
      <c r="I3987"/>
      <c r="J3987"/>
      <c r="K3987"/>
    </row>
    <row r="3988" spans="1:11" x14ac:dyDescent="0.25">
      <c r="A3988"/>
      <c r="B3988"/>
      <c r="C3988"/>
      <c r="D3988"/>
      <c r="E3988"/>
      <c r="F3988"/>
      <c r="G3988"/>
      <c r="H3988"/>
      <c r="I3988"/>
      <c r="J3988"/>
      <c r="K3988"/>
    </row>
    <row r="3989" spans="1:11" x14ac:dyDescent="0.25">
      <c r="A3989"/>
      <c r="B3989"/>
      <c r="C3989"/>
      <c r="D3989"/>
      <c r="E3989"/>
      <c r="F3989"/>
      <c r="G3989"/>
      <c r="H3989"/>
      <c r="I3989"/>
      <c r="J3989"/>
      <c r="K3989"/>
    </row>
    <row r="3990" spans="1:11" x14ac:dyDescent="0.25">
      <c r="A3990"/>
      <c r="B3990"/>
      <c r="C3990"/>
      <c r="D3990"/>
      <c r="E3990"/>
      <c r="F3990"/>
      <c r="G3990"/>
      <c r="H3990"/>
      <c r="I3990"/>
      <c r="J3990"/>
      <c r="K3990"/>
    </row>
    <row r="3991" spans="1:11" x14ac:dyDescent="0.25">
      <c r="A3991"/>
      <c r="B3991"/>
      <c r="C3991"/>
      <c r="D3991"/>
      <c r="E3991"/>
      <c r="F3991"/>
      <c r="G3991"/>
      <c r="H3991"/>
      <c r="I3991"/>
      <c r="J3991"/>
      <c r="K3991"/>
    </row>
    <row r="3992" spans="1:11" x14ac:dyDescent="0.25">
      <c r="A3992"/>
      <c r="B3992"/>
      <c r="C3992"/>
      <c r="D3992"/>
      <c r="E3992"/>
      <c r="F3992"/>
      <c r="G3992"/>
      <c r="H3992"/>
      <c r="I3992"/>
      <c r="J3992"/>
      <c r="K3992"/>
    </row>
    <row r="3993" spans="1:11" x14ac:dyDescent="0.25">
      <c r="A3993"/>
      <c r="B3993"/>
      <c r="C3993"/>
      <c r="D3993"/>
      <c r="E3993"/>
      <c r="F3993"/>
      <c r="G3993"/>
      <c r="H3993"/>
      <c r="I3993"/>
      <c r="J3993"/>
      <c r="K3993"/>
    </row>
    <row r="3994" spans="1:11" x14ac:dyDescent="0.25">
      <c r="A3994"/>
      <c r="B3994"/>
      <c r="C3994"/>
      <c r="D3994"/>
      <c r="E3994"/>
      <c r="F3994"/>
      <c r="G3994"/>
      <c r="H3994"/>
      <c r="I3994"/>
      <c r="J3994"/>
      <c r="K3994"/>
    </row>
    <row r="3995" spans="1:11" x14ac:dyDescent="0.25">
      <c r="A3995"/>
      <c r="B3995"/>
      <c r="C3995"/>
      <c r="D3995"/>
      <c r="E3995"/>
      <c r="F3995"/>
      <c r="G3995"/>
      <c r="H3995"/>
      <c r="I3995"/>
      <c r="J3995"/>
      <c r="K3995"/>
    </row>
    <row r="3996" spans="1:11" x14ac:dyDescent="0.25">
      <c r="A3996"/>
      <c r="B3996"/>
      <c r="C3996"/>
      <c r="D3996"/>
      <c r="E3996"/>
      <c r="F3996"/>
      <c r="G3996"/>
      <c r="H3996"/>
      <c r="I3996"/>
      <c r="J3996"/>
      <c r="K3996"/>
    </row>
    <row r="3997" spans="1:11" x14ac:dyDescent="0.25">
      <c r="A3997"/>
      <c r="B3997"/>
      <c r="C3997"/>
      <c r="D3997"/>
      <c r="E3997"/>
      <c r="F3997"/>
      <c r="G3997"/>
      <c r="H3997"/>
      <c r="I3997"/>
      <c r="J3997"/>
      <c r="K3997"/>
    </row>
    <row r="3998" spans="1:11" x14ac:dyDescent="0.25">
      <c r="A3998"/>
      <c r="B3998"/>
      <c r="C3998"/>
      <c r="D3998"/>
      <c r="E3998"/>
      <c r="F3998"/>
      <c r="G3998"/>
      <c r="H3998"/>
      <c r="I3998"/>
      <c r="J3998"/>
      <c r="K3998"/>
    </row>
    <row r="3999" spans="1:11" x14ac:dyDescent="0.25">
      <c r="A3999"/>
      <c r="B3999"/>
      <c r="C3999"/>
      <c r="D3999"/>
      <c r="E3999"/>
      <c r="F3999"/>
      <c r="G3999"/>
      <c r="H3999"/>
      <c r="I3999"/>
      <c r="J3999"/>
      <c r="K3999"/>
    </row>
    <row r="4000" spans="1:11" x14ac:dyDescent="0.25">
      <c r="A4000"/>
      <c r="B4000"/>
      <c r="C4000"/>
      <c r="D4000"/>
      <c r="E4000"/>
      <c r="F4000"/>
      <c r="G4000"/>
      <c r="H4000"/>
      <c r="I4000"/>
      <c r="J4000"/>
      <c r="K4000"/>
    </row>
    <row r="4001" spans="1:11" x14ac:dyDescent="0.25">
      <c r="A4001"/>
      <c r="B4001"/>
      <c r="C4001"/>
      <c r="D4001"/>
      <c r="E4001"/>
      <c r="F4001"/>
      <c r="G4001"/>
      <c r="H4001"/>
      <c r="I4001"/>
      <c r="J4001"/>
      <c r="K4001"/>
    </row>
    <row r="4002" spans="1:11" x14ac:dyDescent="0.25">
      <c r="A4002"/>
      <c r="B4002"/>
      <c r="C4002"/>
      <c r="D4002"/>
      <c r="E4002"/>
      <c r="F4002"/>
      <c r="G4002"/>
      <c r="H4002"/>
      <c r="I4002"/>
      <c r="J4002"/>
      <c r="K4002"/>
    </row>
    <row r="4003" spans="1:11" x14ac:dyDescent="0.25">
      <c r="A4003"/>
      <c r="B4003"/>
      <c r="C4003"/>
      <c r="D4003"/>
      <c r="E4003"/>
      <c r="F4003"/>
      <c r="G4003"/>
      <c r="H4003"/>
      <c r="I4003"/>
      <c r="J4003"/>
      <c r="K4003"/>
    </row>
    <row r="4004" spans="1:11" x14ac:dyDescent="0.25">
      <c r="A4004"/>
      <c r="B4004"/>
      <c r="C4004"/>
      <c r="D4004"/>
      <c r="E4004"/>
      <c r="F4004"/>
      <c r="G4004"/>
      <c r="H4004"/>
      <c r="I4004"/>
      <c r="J4004"/>
      <c r="K4004"/>
    </row>
    <row r="4005" spans="1:11" x14ac:dyDescent="0.25">
      <c r="A4005"/>
      <c r="B4005"/>
      <c r="C4005"/>
      <c r="D4005"/>
      <c r="E4005"/>
      <c r="F4005"/>
      <c r="G4005"/>
      <c r="H4005"/>
      <c r="I4005"/>
      <c r="J4005"/>
      <c r="K4005"/>
    </row>
    <row r="4006" spans="1:11" x14ac:dyDescent="0.25">
      <c r="A4006"/>
      <c r="B4006"/>
      <c r="C4006"/>
      <c r="D4006"/>
      <c r="E4006"/>
      <c r="F4006"/>
      <c r="G4006"/>
      <c r="H4006"/>
      <c r="I4006"/>
      <c r="J4006"/>
      <c r="K4006"/>
    </row>
    <row r="4007" spans="1:11" x14ac:dyDescent="0.25">
      <c r="A4007"/>
      <c r="B4007"/>
      <c r="C4007"/>
      <c r="D4007"/>
      <c r="E4007"/>
      <c r="F4007"/>
      <c r="G4007"/>
      <c r="H4007"/>
      <c r="I4007"/>
      <c r="J4007"/>
      <c r="K4007"/>
    </row>
    <row r="4008" spans="1:11" x14ac:dyDescent="0.25">
      <c r="A4008"/>
      <c r="B4008"/>
      <c r="C4008"/>
      <c r="D4008"/>
      <c r="E4008"/>
      <c r="F4008"/>
      <c r="G4008"/>
      <c r="H4008"/>
      <c r="I4008"/>
      <c r="J4008"/>
      <c r="K4008"/>
    </row>
    <row r="4009" spans="1:11" x14ac:dyDescent="0.25">
      <c r="A4009"/>
      <c r="B4009"/>
      <c r="C4009"/>
      <c r="D4009"/>
      <c r="E4009"/>
      <c r="F4009"/>
      <c r="G4009"/>
      <c r="H4009"/>
      <c r="I4009"/>
      <c r="J4009"/>
      <c r="K4009"/>
    </row>
    <row r="4010" spans="1:11" x14ac:dyDescent="0.25">
      <c r="A4010"/>
      <c r="B4010"/>
      <c r="C4010"/>
      <c r="D4010"/>
      <c r="E4010"/>
      <c r="F4010"/>
      <c r="G4010"/>
      <c r="H4010"/>
      <c r="I4010"/>
      <c r="J4010"/>
      <c r="K4010"/>
    </row>
    <row r="4011" spans="1:11" x14ac:dyDescent="0.25">
      <c r="A4011"/>
      <c r="B4011"/>
      <c r="C4011"/>
      <c r="D4011"/>
      <c r="E4011"/>
      <c r="F4011"/>
      <c r="G4011"/>
      <c r="H4011"/>
      <c r="I4011"/>
      <c r="J4011"/>
      <c r="K4011"/>
    </row>
    <row r="4012" spans="1:11" x14ac:dyDescent="0.25">
      <c r="A4012"/>
      <c r="B4012"/>
      <c r="C4012"/>
      <c r="D4012"/>
      <c r="E4012"/>
      <c r="F4012"/>
      <c r="G4012"/>
      <c r="H4012"/>
      <c r="I4012"/>
      <c r="J4012"/>
      <c r="K4012"/>
    </row>
    <row r="4013" spans="1:11" x14ac:dyDescent="0.25">
      <c r="A4013"/>
      <c r="B4013"/>
      <c r="C4013"/>
      <c r="D4013"/>
      <c r="E4013"/>
      <c r="F4013"/>
      <c r="G4013"/>
      <c r="H4013"/>
      <c r="I4013"/>
      <c r="J4013"/>
      <c r="K4013"/>
    </row>
    <row r="4014" spans="1:11" x14ac:dyDescent="0.25">
      <c r="A4014"/>
      <c r="B4014"/>
      <c r="C4014"/>
      <c r="D4014"/>
      <c r="E4014"/>
      <c r="F4014"/>
      <c r="G4014"/>
      <c r="H4014"/>
      <c r="I4014"/>
      <c r="J4014"/>
      <c r="K4014"/>
    </row>
    <row r="4015" spans="1:11" x14ac:dyDescent="0.25">
      <c r="A4015"/>
      <c r="B4015"/>
      <c r="C4015"/>
      <c r="D4015"/>
      <c r="E4015"/>
      <c r="F4015"/>
      <c r="G4015"/>
      <c r="H4015"/>
      <c r="I4015"/>
      <c r="J4015"/>
      <c r="K4015"/>
    </row>
    <row r="4016" spans="1:11" x14ac:dyDescent="0.25">
      <c r="A4016"/>
      <c r="B4016"/>
      <c r="C4016"/>
      <c r="D4016"/>
      <c r="E4016"/>
      <c r="F4016"/>
      <c r="G4016"/>
      <c r="H4016"/>
      <c r="I4016"/>
      <c r="J4016"/>
      <c r="K4016"/>
    </row>
    <row r="4017" spans="1:11" x14ac:dyDescent="0.25">
      <c r="A4017"/>
      <c r="B4017"/>
      <c r="C4017"/>
      <c r="D4017"/>
      <c r="E4017"/>
      <c r="F4017"/>
      <c r="G4017"/>
      <c r="H4017"/>
      <c r="I4017"/>
      <c r="J4017"/>
      <c r="K4017"/>
    </row>
    <row r="4018" spans="1:11" x14ac:dyDescent="0.25">
      <c r="A4018"/>
      <c r="B4018"/>
      <c r="C4018"/>
      <c r="D4018"/>
      <c r="E4018"/>
      <c r="F4018"/>
      <c r="G4018"/>
      <c r="H4018"/>
      <c r="I4018"/>
      <c r="J4018"/>
      <c r="K4018"/>
    </row>
    <row r="4019" spans="1:11" x14ac:dyDescent="0.25">
      <c r="A4019"/>
      <c r="B4019"/>
      <c r="C4019"/>
      <c r="D4019"/>
      <c r="E4019"/>
      <c r="F4019"/>
      <c r="G4019"/>
      <c r="H4019"/>
      <c r="I4019"/>
      <c r="J4019"/>
      <c r="K4019"/>
    </row>
    <row r="4020" spans="1:11" x14ac:dyDescent="0.25">
      <c r="A4020"/>
      <c r="B4020"/>
      <c r="C4020"/>
      <c r="D4020"/>
      <c r="E4020"/>
      <c r="F4020"/>
      <c r="G4020"/>
      <c r="H4020"/>
      <c r="I4020"/>
      <c r="J4020"/>
      <c r="K4020"/>
    </row>
    <row r="4021" spans="1:11" x14ac:dyDescent="0.25">
      <c r="A4021"/>
      <c r="B4021"/>
      <c r="C4021"/>
      <c r="D4021"/>
      <c r="E4021"/>
      <c r="F4021"/>
      <c r="G4021"/>
      <c r="H4021"/>
      <c r="I4021"/>
      <c r="J4021"/>
      <c r="K4021"/>
    </row>
    <row r="4022" spans="1:11" x14ac:dyDescent="0.25">
      <c r="A4022"/>
      <c r="B4022"/>
      <c r="C4022"/>
      <c r="D4022"/>
      <c r="E4022"/>
      <c r="F4022"/>
      <c r="G4022"/>
      <c r="H4022"/>
      <c r="I4022"/>
      <c r="J4022"/>
      <c r="K4022"/>
    </row>
    <row r="4023" spans="1:11" x14ac:dyDescent="0.25">
      <c r="A4023"/>
      <c r="B4023"/>
      <c r="C4023"/>
      <c r="D4023"/>
      <c r="E4023"/>
      <c r="F4023"/>
      <c r="G4023"/>
      <c r="H4023"/>
      <c r="I4023"/>
      <c r="J4023"/>
      <c r="K4023"/>
    </row>
    <row r="4024" spans="1:11" x14ac:dyDescent="0.25">
      <c r="A4024"/>
      <c r="B4024"/>
      <c r="C4024"/>
      <c r="D4024"/>
      <c r="E4024"/>
      <c r="F4024"/>
      <c r="G4024"/>
      <c r="H4024"/>
      <c r="I4024"/>
      <c r="J4024"/>
      <c r="K4024"/>
    </row>
    <row r="4025" spans="1:11" x14ac:dyDescent="0.25">
      <c r="A4025"/>
      <c r="B4025"/>
      <c r="C4025"/>
      <c r="D4025"/>
      <c r="E4025"/>
      <c r="F4025"/>
      <c r="G4025"/>
      <c r="H4025"/>
      <c r="I4025"/>
      <c r="J4025"/>
      <c r="K4025"/>
    </row>
    <row r="4026" spans="1:11" x14ac:dyDescent="0.25">
      <c r="A4026"/>
      <c r="B4026"/>
      <c r="C4026"/>
      <c r="D4026"/>
      <c r="E4026"/>
      <c r="F4026"/>
      <c r="G4026"/>
      <c r="H4026"/>
      <c r="I4026"/>
      <c r="J4026"/>
      <c r="K4026"/>
    </row>
    <row r="4027" spans="1:11" x14ac:dyDescent="0.25">
      <c r="A4027"/>
      <c r="B4027"/>
      <c r="C4027"/>
      <c r="D4027"/>
      <c r="E4027"/>
      <c r="F4027"/>
      <c r="G4027"/>
      <c r="H4027"/>
      <c r="I4027"/>
      <c r="J4027"/>
      <c r="K4027"/>
    </row>
    <row r="4028" spans="1:11" x14ac:dyDescent="0.25">
      <c r="A4028"/>
      <c r="B4028"/>
      <c r="C4028"/>
      <c r="D4028"/>
      <c r="E4028"/>
      <c r="F4028"/>
      <c r="G4028"/>
      <c r="H4028"/>
      <c r="I4028"/>
      <c r="J4028"/>
      <c r="K4028"/>
    </row>
    <row r="4029" spans="1:11" x14ac:dyDescent="0.25">
      <c r="A4029"/>
      <c r="B4029"/>
      <c r="C4029"/>
      <c r="D4029"/>
      <c r="E4029"/>
      <c r="F4029"/>
      <c r="G4029"/>
      <c r="H4029"/>
      <c r="I4029"/>
      <c r="J4029"/>
      <c r="K4029"/>
    </row>
    <row r="4030" spans="1:11" x14ac:dyDescent="0.25">
      <c r="A4030"/>
      <c r="B4030"/>
      <c r="C4030"/>
      <c r="D4030"/>
      <c r="E4030"/>
      <c r="F4030"/>
      <c r="G4030"/>
      <c r="H4030"/>
      <c r="I4030"/>
      <c r="J4030"/>
      <c r="K4030"/>
    </row>
    <row r="4031" spans="1:11" x14ac:dyDescent="0.25">
      <c r="A4031"/>
      <c r="B4031"/>
      <c r="C4031"/>
      <c r="D4031"/>
      <c r="E4031"/>
      <c r="F4031"/>
      <c r="G4031"/>
      <c r="H4031"/>
      <c r="I4031"/>
      <c r="J4031"/>
      <c r="K4031"/>
    </row>
    <row r="4032" spans="1:11" x14ac:dyDescent="0.25">
      <c r="A4032"/>
      <c r="B4032"/>
      <c r="C4032"/>
      <c r="D4032"/>
      <c r="E4032"/>
      <c r="F4032"/>
      <c r="G4032"/>
      <c r="H4032"/>
      <c r="I4032"/>
      <c r="J4032"/>
      <c r="K4032"/>
    </row>
    <row r="4033" spans="1:11" x14ac:dyDescent="0.25">
      <c r="A4033"/>
      <c r="B4033"/>
      <c r="C4033"/>
      <c r="D4033"/>
      <c r="E4033"/>
      <c r="F4033"/>
      <c r="G4033"/>
      <c r="H4033"/>
      <c r="I4033"/>
      <c r="J4033"/>
      <c r="K4033"/>
    </row>
    <row r="4034" spans="1:11" x14ac:dyDescent="0.25">
      <c r="A4034"/>
      <c r="B4034"/>
      <c r="C4034"/>
      <c r="D4034"/>
      <c r="E4034"/>
      <c r="F4034"/>
      <c r="G4034"/>
      <c r="H4034"/>
      <c r="I4034"/>
      <c r="J4034"/>
      <c r="K4034"/>
    </row>
    <row r="4035" spans="1:11" x14ac:dyDescent="0.25">
      <c r="A4035"/>
      <c r="B4035"/>
      <c r="C4035"/>
      <c r="D4035"/>
      <c r="E4035"/>
      <c r="F4035"/>
      <c r="G4035"/>
      <c r="H4035"/>
      <c r="I4035"/>
      <c r="J4035"/>
      <c r="K4035"/>
    </row>
    <row r="4036" spans="1:11" x14ac:dyDescent="0.25">
      <c r="A4036"/>
      <c r="B4036"/>
      <c r="C4036"/>
      <c r="D4036"/>
      <c r="E4036"/>
      <c r="F4036"/>
      <c r="G4036"/>
      <c r="H4036"/>
      <c r="I4036"/>
      <c r="J4036"/>
      <c r="K4036"/>
    </row>
    <row r="4037" spans="1:11" x14ac:dyDescent="0.25">
      <c r="A4037"/>
      <c r="B4037"/>
      <c r="C4037"/>
      <c r="D4037"/>
      <c r="E4037"/>
      <c r="F4037"/>
      <c r="G4037"/>
      <c r="H4037"/>
      <c r="I4037"/>
      <c r="J4037"/>
      <c r="K4037"/>
    </row>
    <row r="4038" spans="1:11" x14ac:dyDescent="0.25">
      <c r="A4038"/>
      <c r="B4038"/>
      <c r="C4038"/>
      <c r="D4038"/>
      <c r="E4038"/>
      <c r="F4038"/>
      <c r="G4038"/>
      <c r="H4038"/>
      <c r="I4038"/>
      <c r="J4038"/>
      <c r="K4038"/>
    </row>
    <row r="4039" spans="1:11" x14ac:dyDescent="0.25">
      <c r="A4039"/>
      <c r="B4039"/>
      <c r="C4039"/>
      <c r="D4039"/>
      <c r="E4039"/>
      <c r="F4039"/>
      <c r="G4039"/>
      <c r="H4039"/>
      <c r="I4039"/>
      <c r="J4039"/>
      <c r="K4039"/>
    </row>
    <row r="4040" spans="1:11" x14ac:dyDescent="0.25">
      <c r="A4040"/>
      <c r="B4040"/>
      <c r="C4040"/>
      <c r="D4040"/>
      <c r="E4040"/>
      <c r="F4040"/>
      <c r="G4040"/>
      <c r="H4040"/>
      <c r="I4040"/>
      <c r="J4040"/>
      <c r="K4040"/>
    </row>
    <row r="4041" spans="1:11" x14ac:dyDescent="0.25">
      <c r="A4041"/>
      <c r="B4041"/>
      <c r="C4041"/>
      <c r="D4041"/>
      <c r="E4041"/>
      <c r="F4041"/>
      <c r="G4041"/>
      <c r="H4041"/>
      <c r="I4041"/>
      <c r="J4041"/>
      <c r="K4041"/>
    </row>
    <row r="4042" spans="1:11" x14ac:dyDescent="0.25">
      <c r="A4042"/>
      <c r="B4042"/>
      <c r="C4042"/>
      <c r="D4042"/>
      <c r="E4042"/>
      <c r="F4042"/>
      <c r="G4042"/>
      <c r="H4042"/>
      <c r="I4042"/>
      <c r="J4042"/>
      <c r="K4042"/>
    </row>
    <row r="4043" spans="1:11" x14ac:dyDescent="0.25">
      <c r="A4043"/>
      <c r="B4043"/>
      <c r="C4043"/>
      <c r="D4043"/>
      <c r="E4043"/>
      <c r="F4043"/>
      <c r="G4043"/>
      <c r="H4043"/>
      <c r="I4043"/>
      <c r="J4043"/>
      <c r="K4043"/>
    </row>
    <row r="4044" spans="1:11" x14ac:dyDescent="0.25">
      <c r="A4044"/>
      <c r="B4044"/>
      <c r="C4044"/>
      <c r="D4044"/>
      <c r="E4044"/>
      <c r="F4044"/>
      <c r="G4044"/>
      <c r="H4044"/>
      <c r="I4044"/>
      <c r="J4044"/>
      <c r="K4044"/>
    </row>
    <row r="4045" spans="1:11" x14ac:dyDescent="0.25">
      <c r="A4045"/>
      <c r="B4045"/>
      <c r="C4045"/>
      <c r="D4045"/>
      <c r="E4045"/>
      <c r="F4045"/>
      <c r="G4045"/>
      <c r="H4045"/>
      <c r="I4045"/>
      <c r="J4045"/>
      <c r="K4045"/>
    </row>
    <row r="4046" spans="1:11" x14ac:dyDescent="0.25">
      <c r="A4046"/>
      <c r="B4046"/>
      <c r="C4046"/>
      <c r="D4046"/>
      <c r="E4046"/>
      <c r="F4046"/>
      <c r="G4046"/>
      <c r="H4046"/>
      <c r="I4046"/>
      <c r="J4046"/>
      <c r="K4046"/>
    </row>
    <row r="4047" spans="1:11" x14ac:dyDescent="0.25">
      <c r="A4047"/>
      <c r="B4047"/>
      <c r="C4047"/>
      <c r="D4047"/>
      <c r="E4047"/>
      <c r="F4047"/>
      <c r="G4047"/>
      <c r="H4047"/>
      <c r="I4047"/>
      <c r="J4047"/>
      <c r="K4047"/>
    </row>
    <row r="4048" spans="1:11" x14ac:dyDescent="0.25">
      <c r="A4048"/>
      <c r="B4048"/>
      <c r="C4048"/>
      <c r="D4048"/>
      <c r="E4048"/>
      <c r="F4048"/>
      <c r="G4048"/>
      <c r="H4048"/>
      <c r="I4048"/>
      <c r="J4048"/>
      <c r="K4048"/>
    </row>
    <row r="4049" spans="1:11" x14ac:dyDescent="0.25">
      <c r="A4049"/>
      <c r="B4049"/>
      <c r="C4049"/>
      <c r="D4049"/>
      <c r="E4049"/>
      <c r="F4049"/>
      <c r="G4049"/>
      <c r="H4049"/>
      <c r="I4049"/>
      <c r="J4049"/>
      <c r="K4049"/>
    </row>
    <row r="4050" spans="1:11" x14ac:dyDescent="0.25">
      <c r="A4050"/>
      <c r="B4050"/>
      <c r="C4050"/>
      <c r="D4050"/>
      <c r="E4050"/>
      <c r="F4050"/>
      <c r="G4050"/>
      <c r="H4050"/>
      <c r="I4050"/>
      <c r="J4050"/>
      <c r="K4050"/>
    </row>
    <row r="4051" spans="1:11" x14ac:dyDescent="0.25">
      <c r="A4051"/>
      <c r="B4051"/>
      <c r="C4051"/>
      <c r="D4051"/>
      <c r="E4051"/>
      <c r="F4051"/>
      <c r="G4051"/>
      <c r="H4051"/>
      <c r="I4051"/>
      <c r="J4051"/>
      <c r="K4051"/>
    </row>
    <row r="4052" spans="1:11" x14ac:dyDescent="0.25">
      <c r="A4052"/>
      <c r="B4052"/>
      <c r="C4052"/>
      <c r="D4052"/>
      <c r="E4052"/>
      <c r="F4052"/>
      <c r="G4052"/>
      <c r="H4052"/>
      <c r="I4052"/>
      <c r="J4052"/>
      <c r="K4052"/>
    </row>
    <row r="4053" spans="1:11" x14ac:dyDescent="0.25">
      <c r="A4053"/>
      <c r="B4053"/>
      <c r="C4053"/>
      <c r="D4053"/>
      <c r="E4053"/>
      <c r="F4053"/>
      <c r="G4053"/>
      <c r="H4053"/>
      <c r="I4053"/>
      <c r="J4053"/>
      <c r="K4053"/>
    </row>
    <row r="4054" spans="1:11" x14ac:dyDescent="0.25">
      <c r="A4054"/>
      <c r="B4054"/>
      <c r="C4054"/>
      <c r="D4054"/>
      <c r="E4054"/>
      <c r="F4054"/>
      <c r="G4054"/>
      <c r="H4054"/>
      <c r="I4054"/>
      <c r="J4054"/>
      <c r="K4054"/>
    </row>
    <row r="4055" spans="1:11" x14ac:dyDescent="0.25">
      <c r="A4055"/>
      <c r="B4055"/>
      <c r="C4055"/>
      <c r="D4055"/>
      <c r="E4055"/>
      <c r="F4055"/>
      <c r="G4055"/>
      <c r="H4055"/>
      <c r="I4055"/>
      <c r="J4055"/>
      <c r="K4055"/>
    </row>
    <row r="4056" spans="1:11" x14ac:dyDescent="0.25">
      <c r="A4056"/>
      <c r="B4056"/>
      <c r="C4056"/>
      <c r="D4056"/>
      <c r="E4056"/>
      <c r="F4056"/>
      <c r="G4056"/>
      <c r="H4056"/>
      <c r="I4056"/>
      <c r="J4056"/>
      <c r="K4056"/>
    </row>
    <row r="4057" spans="1:11" x14ac:dyDescent="0.25">
      <c r="A4057"/>
      <c r="B4057"/>
      <c r="C4057"/>
      <c r="D4057"/>
      <c r="E4057"/>
      <c r="F4057"/>
      <c r="G4057"/>
      <c r="H4057"/>
      <c r="I4057"/>
      <c r="J4057"/>
      <c r="K4057"/>
    </row>
    <row r="4058" spans="1:11" x14ac:dyDescent="0.25">
      <c r="A4058"/>
      <c r="B4058"/>
      <c r="C4058"/>
      <c r="D4058"/>
      <c r="E4058"/>
      <c r="F4058"/>
      <c r="G4058"/>
      <c r="H4058"/>
      <c r="I4058"/>
      <c r="J4058"/>
      <c r="K4058"/>
    </row>
    <row r="4059" spans="1:11" x14ac:dyDescent="0.25">
      <c r="A4059"/>
      <c r="B4059"/>
      <c r="C4059"/>
      <c r="D4059"/>
      <c r="E4059"/>
      <c r="F4059"/>
      <c r="G4059"/>
      <c r="H4059"/>
      <c r="I4059"/>
      <c r="J4059"/>
      <c r="K4059"/>
    </row>
    <row r="4060" spans="1:11" x14ac:dyDescent="0.25">
      <c r="A4060"/>
      <c r="B4060"/>
      <c r="C4060"/>
      <c r="D4060"/>
      <c r="E4060"/>
      <c r="F4060"/>
      <c r="G4060"/>
      <c r="H4060"/>
      <c r="I4060"/>
      <c r="J4060"/>
      <c r="K4060"/>
    </row>
    <row r="4061" spans="1:11" x14ac:dyDescent="0.25">
      <c r="A4061"/>
      <c r="B4061"/>
      <c r="C4061"/>
      <c r="D4061"/>
      <c r="E4061"/>
      <c r="F4061"/>
      <c r="G4061"/>
      <c r="H4061"/>
      <c r="I4061"/>
      <c r="J4061"/>
      <c r="K4061"/>
    </row>
    <row r="4062" spans="1:11" x14ac:dyDescent="0.25">
      <c r="A4062"/>
      <c r="B4062"/>
      <c r="C4062"/>
      <c r="D4062"/>
      <c r="E4062"/>
      <c r="F4062"/>
      <c r="G4062"/>
      <c r="H4062"/>
      <c r="I4062"/>
      <c r="J4062"/>
      <c r="K4062"/>
    </row>
    <row r="4063" spans="1:11" x14ac:dyDescent="0.25">
      <c r="A4063"/>
      <c r="B4063"/>
      <c r="C4063"/>
      <c r="D4063"/>
      <c r="E4063"/>
      <c r="F4063"/>
      <c r="G4063"/>
      <c r="H4063"/>
      <c r="I4063"/>
      <c r="J4063"/>
      <c r="K4063"/>
    </row>
    <row r="4064" spans="1:11" x14ac:dyDescent="0.25">
      <c r="A4064"/>
      <c r="B4064"/>
      <c r="C4064"/>
      <c r="D4064"/>
      <c r="E4064"/>
      <c r="F4064"/>
      <c r="G4064"/>
      <c r="H4064"/>
      <c r="I4064"/>
      <c r="J4064"/>
      <c r="K4064"/>
    </row>
    <row r="4065" spans="1:11" x14ac:dyDescent="0.25">
      <c r="A4065"/>
      <c r="B4065"/>
      <c r="C4065"/>
      <c r="D4065"/>
      <c r="E4065"/>
      <c r="F4065"/>
      <c r="G4065"/>
      <c r="H4065"/>
      <c r="I4065"/>
      <c r="J4065"/>
      <c r="K4065"/>
    </row>
    <row r="4066" spans="1:11" x14ac:dyDescent="0.25">
      <c r="A4066"/>
      <c r="B4066"/>
      <c r="C4066"/>
      <c r="D4066"/>
      <c r="E4066"/>
      <c r="F4066"/>
      <c r="G4066"/>
      <c r="H4066"/>
      <c r="I4066"/>
      <c r="J4066"/>
      <c r="K4066"/>
    </row>
    <row r="4067" spans="1:11" x14ac:dyDescent="0.25">
      <c r="A4067"/>
      <c r="B4067"/>
      <c r="C4067"/>
      <c r="D4067"/>
      <c r="E4067"/>
      <c r="F4067"/>
      <c r="G4067"/>
      <c r="H4067"/>
      <c r="I4067"/>
      <c r="J4067"/>
      <c r="K4067"/>
    </row>
    <row r="4068" spans="1:11" x14ac:dyDescent="0.25">
      <c r="A4068"/>
      <c r="B4068"/>
      <c r="C4068"/>
      <c r="D4068"/>
      <c r="E4068"/>
      <c r="F4068"/>
      <c r="G4068"/>
      <c r="H4068"/>
      <c r="I4068"/>
      <c r="J4068"/>
      <c r="K4068"/>
    </row>
    <row r="4069" spans="1:11" x14ac:dyDescent="0.25">
      <c r="A4069"/>
      <c r="B4069"/>
      <c r="C4069"/>
      <c r="D4069"/>
      <c r="E4069"/>
      <c r="F4069"/>
      <c r="G4069"/>
      <c r="H4069"/>
      <c r="I4069"/>
      <c r="J4069"/>
      <c r="K4069"/>
    </row>
    <row r="4070" spans="1:11" x14ac:dyDescent="0.25">
      <c r="A4070"/>
      <c r="B4070"/>
      <c r="C4070"/>
      <c r="D4070"/>
      <c r="E4070"/>
      <c r="F4070"/>
      <c r="G4070"/>
      <c r="H4070"/>
      <c r="I4070"/>
      <c r="J4070"/>
      <c r="K4070"/>
    </row>
    <row r="4071" spans="1:11" x14ac:dyDescent="0.25">
      <c r="A4071"/>
      <c r="B4071"/>
      <c r="C4071"/>
      <c r="D4071"/>
      <c r="E4071"/>
      <c r="F4071"/>
      <c r="G4071"/>
      <c r="H4071"/>
      <c r="I4071"/>
      <c r="J4071"/>
      <c r="K4071"/>
    </row>
    <row r="4072" spans="1:11" x14ac:dyDescent="0.25">
      <c r="A4072"/>
      <c r="B4072"/>
      <c r="C4072"/>
      <c r="D4072"/>
      <c r="E4072"/>
      <c r="F4072"/>
      <c r="G4072"/>
      <c r="H4072"/>
      <c r="I4072"/>
      <c r="J4072"/>
      <c r="K4072"/>
    </row>
    <row r="4073" spans="1:11" x14ac:dyDescent="0.25">
      <c r="A4073"/>
      <c r="B4073"/>
      <c r="C4073"/>
      <c r="D4073"/>
      <c r="E4073"/>
      <c r="F4073"/>
      <c r="G4073"/>
      <c r="H4073"/>
      <c r="I4073"/>
      <c r="J4073"/>
      <c r="K4073"/>
    </row>
    <row r="4074" spans="1:11" x14ac:dyDescent="0.25">
      <c r="A4074"/>
      <c r="B4074"/>
      <c r="C4074"/>
      <c r="D4074"/>
      <c r="E4074"/>
      <c r="F4074"/>
      <c r="G4074"/>
      <c r="H4074"/>
      <c r="I4074"/>
      <c r="J4074"/>
      <c r="K4074"/>
    </row>
    <row r="4075" spans="1:11" x14ac:dyDescent="0.25">
      <c r="A4075"/>
      <c r="B4075"/>
      <c r="C4075"/>
      <c r="D4075"/>
      <c r="E4075"/>
      <c r="F4075"/>
      <c r="G4075"/>
      <c r="H4075"/>
      <c r="I4075"/>
      <c r="J4075"/>
      <c r="K4075"/>
    </row>
    <row r="4076" spans="1:11" x14ac:dyDescent="0.25">
      <c r="A4076"/>
      <c r="B4076"/>
      <c r="C4076"/>
      <c r="D4076"/>
      <c r="E4076"/>
      <c r="F4076"/>
      <c r="G4076"/>
      <c r="H4076"/>
      <c r="I4076"/>
      <c r="J4076"/>
      <c r="K4076"/>
    </row>
    <row r="4077" spans="1:11" x14ac:dyDescent="0.25">
      <c r="A4077"/>
      <c r="B4077"/>
      <c r="C4077"/>
      <c r="D4077"/>
      <c r="E4077"/>
      <c r="F4077"/>
      <c r="G4077"/>
      <c r="H4077"/>
      <c r="I4077"/>
      <c r="J4077"/>
      <c r="K4077"/>
    </row>
    <row r="4078" spans="1:11" x14ac:dyDescent="0.25">
      <c r="A4078"/>
      <c r="B4078"/>
      <c r="C4078"/>
      <c r="D4078"/>
      <c r="E4078"/>
      <c r="F4078"/>
      <c r="G4078"/>
      <c r="H4078"/>
      <c r="I4078"/>
      <c r="J4078"/>
      <c r="K4078"/>
    </row>
    <row r="4079" spans="1:11" x14ac:dyDescent="0.25">
      <c r="A4079"/>
      <c r="B4079"/>
      <c r="C4079"/>
      <c r="D4079"/>
      <c r="E4079"/>
      <c r="F4079"/>
      <c r="G4079"/>
      <c r="H4079"/>
      <c r="I4079"/>
      <c r="J4079"/>
      <c r="K4079"/>
    </row>
    <row r="4080" spans="1:11" x14ac:dyDescent="0.25">
      <c r="A4080"/>
      <c r="B4080"/>
      <c r="C4080"/>
      <c r="D4080"/>
      <c r="E4080"/>
      <c r="F4080"/>
      <c r="G4080"/>
      <c r="H4080"/>
      <c r="I4080"/>
      <c r="J4080"/>
      <c r="K4080"/>
    </row>
    <row r="4081" spans="1:11" x14ac:dyDescent="0.25">
      <c r="A4081"/>
      <c r="B4081"/>
      <c r="C4081"/>
      <c r="D4081"/>
      <c r="E4081"/>
      <c r="F4081"/>
      <c r="G4081"/>
      <c r="H4081"/>
      <c r="I4081"/>
      <c r="J4081"/>
      <c r="K4081"/>
    </row>
    <row r="4082" spans="1:11" x14ac:dyDescent="0.25">
      <c r="A4082"/>
      <c r="B4082"/>
      <c r="C4082"/>
      <c r="D4082"/>
      <c r="E4082"/>
      <c r="F4082"/>
      <c r="G4082"/>
      <c r="H4082"/>
      <c r="I4082"/>
      <c r="J4082"/>
      <c r="K4082"/>
    </row>
    <row r="4083" spans="1:11" x14ac:dyDescent="0.25">
      <c r="A4083"/>
      <c r="B4083"/>
      <c r="C4083"/>
      <c r="D4083"/>
      <c r="E4083"/>
      <c r="F4083"/>
      <c r="G4083"/>
      <c r="H4083"/>
      <c r="I4083"/>
      <c r="J4083"/>
      <c r="K4083"/>
    </row>
    <row r="4084" spans="1:11" x14ac:dyDescent="0.25">
      <c r="A4084"/>
      <c r="B4084"/>
      <c r="C4084"/>
      <c r="D4084"/>
      <c r="E4084"/>
      <c r="F4084"/>
      <c r="G4084"/>
      <c r="H4084"/>
      <c r="I4084"/>
      <c r="J4084"/>
      <c r="K4084"/>
    </row>
    <row r="4085" spans="1:11" x14ac:dyDescent="0.25">
      <c r="A4085"/>
      <c r="B4085"/>
      <c r="C4085"/>
      <c r="D4085"/>
      <c r="E4085"/>
      <c r="F4085"/>
      <c r="G4085"/>
      <c r="H4085"/>
      <c r="I4085"/>
      <c r="J4085"/>
      <c r="K4085"/>
    </row>
    <row r="4086" spans="1:11" x14ac:dyDescent="0.25">
      <c r="A4086"/>
      <c r="B4086"/>
      <c r="C4086"/>
      <c r="D4086"/>
      <c r="E4086"/>
      <c r="F4086"/>
      <c r="G4086"/>
      <c r="H4086"/>
      <c r="I4086"/>
      <c r="J4086"/>
      <c r="K4086"/>
    </row>
    <row r="4087" spans="1:11" x14ac:dyDescent="0.25">
      <c r="A4087"/>
      <c r="B4087"/>
      <c r="C4087"/>
      <c r="D4087"/>
      <c r="E4087"/>
      <c r="F4087"/>
      <c r="G4087"/>
      <c r="H4087"/>
      <c r="I4087"/>
      <c r="J4087"/>
      <c r="K4087"/>
    </row>
    <row r="4088" spans="1:11" x14ac:dyDescent="0.25">
      <c r="A4088"/>
      <c r="B4088"/>
      <c r="C4088"/>
      <c r="D4088"/>
      <c r="E4088"/>
      <c r="F4088"/>
      <c r="G4088"/>
      <c r="H4088"/>
      <c r="I4088"/>
      <c r="J4088"/>
      <c r="K4088"/>
    </row>
    <row r="4089" spans="1:11" x14ac:dyDescent="0.25">
      <c r="A4089"/>
      <c r="B4089"/>
      <c r="C4089"/>
      <c r="D4089"/>
      <c r="E4089"/>
      <c r="F4089"/>
      <c r="G4089"/>
      <c r="H4089"/>
      <c r="I4089"/>
      <c r="J4089"/>
      <c r="K4089"/>
    </row>
    <row r="4090" spans="1:11" x14ac:dyDescent="0.25">
      <c r="A4090"/>
      <c r="B4090"/>
      <c r="C4090"/>
      <c r="D4090"/>
      <c r="E4090"/>
      <c r="F4090"/>
      <c r="G4090"/>
      <c r="H4090"/>
      <c r="I4090"/>
      <c r="J4090"/>
      <c r="K4090"/>
    </row>
    <row r="4091" spans="1:11" x14ac:dyDescent="0.25">
      <c r="A4091"/>
      <c r="B4091"/>
      <c r="C4091"/>
      <c r="D4091"/>
      <c r="E4091"/>
      <c r="F4091"/>
      <c r="G4091"/>
      <c r="H4091"/>
      <c r="I4091"/>
      <c r="J4091"/>
      <c r="K4091"/>
    </row>
    <row r="4092" spans="1:11" x14ac:dyDescent="0.25">
      <c r="A4092"/>
      <c r="B4092"/>
      <c r="C4092"/>
      <c r="D4092"/>
      <c r="E4092"/>
      <c r="F4092"/>
      <c r="G4092"/>
      <c r="H4092"/>
      <c r="I4092"/>
      <c r="J4092"/>
      <c r="K4092"/>
    </row>
    <row r="4093" spans="1:11" x14ac:dyDescent="0.25">
      <c r="A4093"/>
      <c r="B4093"/>
      <c r="C4093"/>
      <c r="D4093"/>
      <c r="E4093"/>
      <c r="F4093"/>
      <c r="G4093"/>
      <c r="H4093"/>
      <c r="I4093"/>
      <c r="J4093"/>
      <c r="K4093"/>
    </row>
    <row r="4094" spans="1:11" x14ac:dyDescent="0.25">
      <c r="A4094"/>
      <c r="B4094"/>
      <c r="C4094"/>
      <c r="D4094"/>
      <c r="E4094"/>
      <c r="F4094"/>
      <c r="G4094"/>
      <c r="H4094"/>
      <c r="I4094"/>
      <c r="J4094"/>
      <c r="K4094"/>
    </row>
    <row r="4095" spans="1:11" x14ac:dyDescent="0.25">
      <c r="A4095"/>
      <c r="B4095"/>
      <c r="C4095"/>
      <c r="D4095"/>
      <c r="E4095"/>
      <c r="F4095"/>
      <c r="G4095"/>
      <c r="H4095"/>
      <c r="I4095"/>
      <c r="J4095"/>
      <c r="K4095"/>
    </row>
    <row r="4096" spans="1:11" x14ac:dyDescent="0.25">
      <c r="A4096"/>
      <c r="B4096"/>
      <c r="C4096"/>
      <c r="D4096"/>
      <c r="E4096"/>
      <c r="F4096"/>
      <c r="G4096"/>
      <c r="H4096"/>
      <c r="I4096"/>
      <c r="J4096"/>
      <c r="K4096"/>
    </row>
    <row r="4097" spans="1:11" x14ac:dyDescent="0.25">
      <c r="A4097"/>
      <c r="B4097"/>
      <c r="C4097"/>
      <c r="D4097"/>
      <c r="E4097"/>
      <c r="F4097"/>
      <c r="G4097"/>
      <c r="H4097"/>
      <c r="I4097"/>
      <c r="J4097"/>
      <c r="K4097"/>
    </row>
    <row r="4098" spans="1:11" x14ac:dyDescent="0.25">
      <c r="A4098"/>
      <c r="B4098"/>
      <c r="C4098"/>
      <c r="D4098"/>
      <c r="E4098"/>
      <c r="F4098"/>
      <c r="G4098"/>
      <c r="H4098"/>
      <c r="I4098"/>
      <c r="J4098"/>
      <c r="K4098"/>
    </row>
    <row r="4099" spans="1:11" x14ac:dyDescent="0.25">
      <c r="A4099"/>
      <c r="B4099"/>
      <c r="C4099"/>
      <c r="D4099"/>
      <c r="E4099"/>
      <c r="F4099"/>
      <c r="G4099"/>
      <c r="H4099"/>
      <c r="I4099"/>
      <c r="J4099"/>
      <c r="K4099"/>
    </row>
    <row r="4100" spans="1:11" x14ac:dyDescent="0.25">
      <c r="A4100"/>
      <c r="B4100"/>
      <c r="C4100"/>
      <c r="D4100"/>
      <c r="E4100"/>
      <c r="F4100"/>
      <c r="G4100"/>
      <c r="H4100"/>
      <c r="I4100"/>
      <c r="J4100"/>
      <c r="K4100"/>
    </row>
    <row r="4101" spans="1:11" x14ac:dyDescent="0.25">
      <c r="A4101"/>
      <c r="B4101"/>
      <c r="C4101"/>
      <c r="D4101"/>
      <c r="E4101"/>
      <c r="F4101"/>
      <c r="G4101"/>
      <c r="H4101"/>
      <c r="I4101"/>
      <c r="J4101"/>
      <c r="K4101"/>
    </row>
    <row r="4102" spans="1:11" x14ac:dyDescent="0.25">
      <c r="A4102"/>
      <c r="B4102"/>
      <c r="C4102"/>
      <c r="D4102"/>
      <c r="E4102"/>
      <c r="F4102"/>
      <c r="G4102"/>
      <c r="H4102"/>
      <c r="I4102"/>
      <c r="J4102"/>
      <c r="K4102"/>
    </row>
    <row r="4103" spans="1:11" x14ac:dyDescent="0.25">
      <c r="A4103"/>
      <c r="B4103"/>
      <c r="C4103"/>
      <c r="D4103"/>
      <c r="E4103"/>
      <c r="F4103"/>
      <c r="G4103"/>
      <c r="H4103"/>
      <c r="I4103"/>
      <c r="J4103"/>
      <c r="K4103"/>
    </row>
    <row r="4104" spans="1:11" x14ac:dyDescent="0.25">
      <c r="A4104"/>
      <c r="B4104"/>
      <c r="C4104"/>
      <c r="D4104"/>
      <c r="E4104"/>
      <c r="F4104"/>
      <c r="G4104"/>
      <c r="H4104"/>
      <c r="I4104"/>
      <c r="J4104"/>
      <c r="K4104"/>
    </row>
    <row r="4105" spans="1:11" x14ac:dyDescent="0.25">
      <c r="A4105"/>
      <c r="B4105"/>
      <c r="C4105"/>
      <c r="D4105"/>
      <c r="E4105"/>
      <c r="F4105"/>
      <c r="G4105"/>
      <c r="H4105"/>
      <c r="I4105"/>
      <c r="J4105"/>
      <c r="K4105"/>
    </row>
    <row r="4106" spans="1:11" x14ac:dyDescent="0.25">
      <c r="A4106"/>
      <c r="B4106"/>
      <c r="C4106"/>
      <c r="D4106"/>
      <c r="E4106"/>
      <c r="F4106"/>
      <c r="G4106"/>
      <c r="H4106"/>
      <c r="I4106"/>
      <c r="J4106"/>
      <c r="K4106"/>
    </row>
    <row r="4107" spans="1:11" x14ac:dyDescent="0.25">
      <c r="A4107"/>
      <c r="B4107"/>
      <c r="C4107"/>
      <c r="D4107"/>
      <c r="E4107"/>
      <c r="F4107"/>
      <c r="G4107"/>
      <c r="H4107"/>
      <c r="I4107"/>
      <c r="J4107"/>
      <c r="K4107"/>
    </row>
    <row r="4108" spans="1:11" x14ac:dyDescent="0.25">
      <c r="A4108"/>
      <c r="B4108"/>
      <c r="C4108"/>
      <c r="D4108"/>
      <c r="E4108"/>
      <c r="F4108"/>
      <c r="G4108"/>
      <c r="H4108"/>
      <c r="I4108"/>
      <c r="J4108"/>
      <c r="K4108"/>
    </row>
    <row r="4109" spans="1:11" x14ac:dyDescent="0.25">
      <c r="A4109"/>
      <c r="B4109"/>
      <c r="C4109"/>
      <c r="D4109"/>
      <c r="E4109"/>
      <c r="F4109"/>
      <c r="G4109"/>
      <c r="H4109"/>
      <c r="I4109"/>
      <c r="J4109"/>
      <c r="K4109"/>
    </row>
    <row r="4110" spans="1:11" x14ac:dyDescent="0.25">
      <c r="A4110"/>
      <c r="B4110"/>
      <c r="C4110"/>
      <c r="D4110"/>
      <c r="E4110"/>
      <c r="F4110"/>
      <c r="G4110"/>
      <c r="H4110"/>
      <c r="I4110"/>
      <c r="J4110"/>
      <c r="K4110"/>
    </row>
    <row r="4111" spans="1:11" x14ac:dyDescent="0.25">
      <c r="A4111"/>
      <c r="B4111"/>
      <c r="C4111"/>
      <c r="D4111"/>
      <c r="E4111"/>
      <c r="F4111"/>
      <c r="G4111"/>
      <c r="H4111"/>
      <c r="I4111"/>
      <c r="J4111"/>
      <c r="K4111"/>
    </row>
    <row r="4112" spans="1:11" x14ac:dyDescent="0.25">
      <c r="A4112"/>
      <c r="B4112"/>
      <c r="C4112"/>
      <c r="D4112"/>
      <c r="E4112"/>
      <c r="F4112"/>
      <c r="G4112"/>
      <c r="H4112"/>
      <c r="I4112"/>
      <c r="J4112"/>
      <c r="K4112"/>
    </row>
    <row r="4113" spans="1:11" x14ac:dyDescent="0.25">
      <c r="A4113"/>
      <c r="B4113"/>
      <c r="C4113"/>
      <c r="D4113"/>
      <c r="E4113"/>
      <c r="F4113"/>
      <c r="G4113"/>
      <c r="H4113"/>
      <c r="I4113"/>
      <c r="J4113"/>
      <c r="K4113"/>
    </row>
    <row r="4114" spans="1:11" x14ac:dyDescent="0.25">
      <c r="A4114"/>
      <c r="B4114"/>
      <c r="C4114"/>
      <c r="D4114"/>
      <c r="E4114"/>
      <c r="F4114"/>
      <c r="G4114"/>
      <c r="H4114"/>
      <c r="I4114"/>
      <c r="J4114"/>
      <c r="K4114"/>
    </row>
    <row r="4115" spans="1:11" x14ac:dyDescent="0.25">
      <c r="A4115"/>
      <c r="B4115"/>
      <c r="C4115"/>
      <c r="D4115"/>
      <c r="E4115"/>
      <c r="F4115"/>
      <c r="G4115"/>
      <c r="H4115"/>
      <c r="I4115"/>
      <c r="J4115"/>
      <c r="K4115"/>
    </row>
    <row r="4116" spans="1:11" x14ac:dyDescent="0.25">
      <c r="A4116"/>
      <c r="B4116"/>
      <c r="C4116"/>
      <c r="D4116"/>
      <c r="E4116"/>
      <c r="F4116"/>
      <c r="G4116"/>
      <c r="H4116"/>
      <c r="I4116"/>
      <c r="J4116"/>
      <c r="K4116"/>
    </row>
    <row r="4117" spans="1:11" x14ac:dyDescent="0.25">
      <c r="A4117"/>
      <c r="B4117"/>
      <c r="C4117"/>
      <c r="D4117"/>
      <c r="E4117"/>
      <c r="F4117"/>
      <c r="G4117"/>
      <c r="H4117"/>
      <c r="I4117"/>
      <c r="J4117"/>
      <c r="K4117"/>
    </row>
    <row r="4118" spans="1:11" x14ac:dyDescent="0.25">
      <c r="A4118"/>
      <c r="B4118"/>
      <c r="C4118"/>
      <c r="D4118"/>
      <c r="E4118"/>
      <c r="F4118"/>
      <c r="G4118"/>
      <c r="H4118"/>
      <c r="I4118"/>
      <c r="J4118"/>
      <c r="K4118"/>
    </row>
    <row r="4119" spans="1:11" x14ac:dyDescent="0.25">
      <c r="A4119"/>
      <c r="B4119"/>
      <c r="C4119"/>
      <c r="D4119"/>
      <c r="E4119"/>
      <c r="F4119"/>
      <c r="G4119"/>
      <c r="H4119"/>
      <c r="I4119"/>
      <c r="J4119"/>
      <c r="K4119"/>
    </row>
    <row r="4120" spans="1:11" x14ac:dyDescent="0.25">
      <c r="A4120"/>
      <c r="B4120"/>
      <c r="C4120"/>
      <c r="D4120"/>
      <c r="E4120"/>
      <c r="F4120"/>
      <c r="G4120"/>
      <c r="H4120"/>
      <c r="I4120"/>
      <c r="J4120"/>
      <c r="K4120"/>
    </row>
    <row r="4121" spans="1:11" x14ac:dyDescent="0.25">
      <c r="A4121"/>
      <c r="B4121"/>
      <c r="C4121"/>
      <c r="D4121"/>
      <c r="E4121"/>
      <c r="F4121"/>
      <c r="G4121"/>
      <c r="H4121"/>
      <c r="I4121"/>
      <c r="J4121"/>
      <c r="K4121"/>
    </row>
    <row r="4122" spans="1:11" x14ac:dyDescent="0.25">
      <c r="A4122"/>
      <c r="B4122"/>
      <c r="C4122"/>
      <c r="D4122"/>
      <c r="E4122"/>
      <c r="F4122"/>
      <c r="G4122"/>
      <c r="H4122"/>
      <c r="I4122"/>
      <c r="J4122"/>
      <c r="K4122"/>
    </row>
    <row r="4123" spans="1:11" x14ac:dyDescent="0.25">
      <c r="A4123"/>
      <c r="B4123"/>
      <c r="C4123"/>
      <c r="D4123"/>
      <c r="E4123"/>
      <c r="F4123"/>
      <c r="G4123"/>
      <c r="H4123"/>
      <c r="I4123"/>
      <c r="J4123"/>
      <c r="K4123"/>
    </row>
    <row r="4124" spans="1:11" x14ac:dyDescent="0.25">
      <c r="A4124"/>
      <c r="B4124"/>
      <c r="C4124"/>
      <c r="D4124"/>
      <c r="E4124"/>
      <c r="F4124"/>
      <c r="G4124"/>
      <c r="H4124"/>
      <c r="I4124"/>
      <c r="J4124"/>
      <c r="K4124"/>
    </row>
    <row r="4125" spans="1:11" x14ac:dyDescent="0.25">
      <c r="A4125"/>
      <c r="B4125"/>
      <c r="C4125"/>
      <c r="D4125"/>
      <c r="E4125"/>
      <c r="F4125"/>
      <c r="G4125"/>
      <c r="H4125"/>
      <c r="I4125"/>
      <c r="J4125"/>
      <c r="K4125"/>
    </row>
    <row r="4126" spans="1:11" x14ac:dyDescent="0.25">
      <c r="A4126"/>
      <c r="B4126"/>
      <c r="C4126"/>
      <c r="D4126"/>
      <c r="E4126"/>
      <c r="F4126"/>
      <c r="G4126"/>
      <c r="H4126"/>
      <c r="I4126"/>
      <c r="J4126"/>
      <c r="K4126"/>
    </row>
    <row r="4127" spans="1:11" x14ac:dyDescent="0.25">
      <c r="A4127"/>
      <c r="B4127"/>
      <c r="C4127"/>
      <c r="D4127"/>
      <c r="E4127"/>
      <c r="F4127"/>
      <c r="G4127"/>
      <c r="H4127"/>
      <c r="I4127"/>
      <c r="J4127"/>
      <c r="K4127"/>
    </row>
    <row r="4128" spans="1:11" x14ac:dyDescent="0.25">
      <c r="A4128"/>
      <c r="B4128"/>
      <c r="C4128"/>
      <c r="D4128"/>
      <c r="E4128"/>
      <c r="F4128"/>
      <c r="G4128"/>
      <c r="H4128"/>
      <c r="I4128"/>
      <c r="J4128"/>
      <c r="K4128"/>
    </row>
    <row r="4129" spans="1:11" x14ac:dyDescent="0.25">
      <c r="A4129"/>
      <c r="B4129"/>
      <c r="C4129"/>
      <c r="D4129"/>
      <c r="E4129"/>
      <c r="F4129"/>
      <c r="G4129"/>
      <c r="H4129"/>
      <c r="I4129"/>
      <c r="J4129"/>
      <c r="K4129"/>
    </row>
    <row r="4130" spans="1:11" x14ac:dyDescent="0.25">
      <c r="A4130"/>
      <c r="B4130"/>
      <c r="C4130"/>
      <c r="D4130"/>
      <c r="E4130"/>
      <c r="F4130"/>
      <c r="G4130"/>
      <c r="H4130"/>
      <c r="I4130"/>
      <c r="J4130"/>
      <c r="K4130"/>
    </row>
    <row r="4131" spans="1:11" x14ac:dyDescent="0.25">
      <c r="A4131"/>
      <c r="B4131"/>
      <c r="C4131"/>
      <c r="D4131"/>
      <c r="E4131"/>
      <c r="F4131"/>
      <c r="G4131"/>
      <c r="H4131"/>
      <c r="I4131"/>
      <c r="J4131"/>
      <c r="K4131"/>
    </row>
    <row r="4132" spans="1:11" x14ac:dyDescent="0.25">
      <c r="A4132"/>
      <c r="B4132"/>
      <c r="C4132"/>
      <c r="D4132"/>
      <c r="E4132"/>
      <c r="F4132"/>
      <c r="G4132"/>
      <c r="H4132"/>
      <c r="I4132"/>
      <c r="J4132"/>
      <c r="K4132"/>
    </row>
    <row r="4133" spans="1:11" x14ac:dyDescent="0.25">
      <c r="A4133"/>
      <c r="B4133"/>
      <c r="C4133"/>
      <c r="D4133"/>
      <c r="E4133"/>
      <c r="F4133"/>
      <c r="G4133"/>
      <c r="H4133"/>
      <c r="I4133"/>
      <c r="J4133"/>
      <c r="K4133"/>
    </row>
    <row r="4134" spans="1:11" x14ac:dyDescent="0.25">
      <c r="A4134"/>
      <c r="B4134"/>
      <c r="C4134"/>
      <c r="D4134"/>
      <c r="E4134"/>
      <c r="F4134"/>
      <c r="G4134"/>
      <c r="H4134"/>
      <c r="I4134"/>
      <c r="J4134"/>
      <c r="K4134"/>
    </row>
    <row r="4135" spans="1:11" x14ac:dyDescent="0.25">
      <c r="A4135"/>
      <c r="B4135"/>
      <c r="C4135"/>
      <c r="D4135"/>
      <c r="E4135"/>
      <c r="F4135"/>
      <c r="G4135"/>
      <c r="H4135"/>
      <c r="I4135"/>
      <c r="J4135"/>
      <c r="K4135"/>
    </row>
    <row r="4136" spans="1:11" x14ac:dyDescent="0.25">
      <c r="A4136"/>
      <c r="B4136"/>
      <c r="C4136"/>
      <c r="D4136"/>
      <c r="E4136"/>
      <c r="F4136"/>
      <c r="G4136"/>
      <c r="H4136"/>
      <c r="I4136"/>
      <c r="J4136"/>
      <c r="K4136"/>
    </row>
    <row r="4137" spans="1:11" x14ac:dyDescent="0.25">
      <c r="A4137"/>
      <c r="B4137"/>
      <c r="C4137"/>
      <c r="D4137"/>
      <c r="E4137"/>
      <c r="F4137"/>
      <c r="G4137"/>
      <c r="H4137"/>
      <c r="I4137"/>
      <c r="J4137"/>
      <c r="K4137"/>
    </row>
    <row r="4138" spans="1:11" x14ac:dyDescent="0.25">
      <c r="A4138"/>
      <c r="B4138"/>
      <c r="C4138"/>
      <c r="D4138"/>
      <c r="E4138"/>
      <c r="F4138"/>
      <c r="G4138"/>
      <c r="H4138"/>
      <c r="I4138"/>
      <c r="J4138"/>
      <c r="K4138"/>
    </row>
    <row r="4139" spans="1:11" x14ac:dyDescent="0.25">
      <c r="A4139"/>
      <c r="B4139"/>
      <c r="C4139"/>
      <c r="D4139"/>
      <c r="E4139"/>
      <c r="F4139"/>
      <c r="G4139"/>
      <c r="H4139"/>
      <c r="I4139"/>
      <c r="J4139"/>
      <c r="K4139"/>
    </row>
    <row r="4140" spans="1:11" x14ac:dyDescent="0.25">
      <c r="A4140"/>
      <c r="B4140"/>
      <c r="C4140"/>
      <c r="D4140"/>
      <c r="E4140"/>
      <c r="F4140"/>
      <c r="G4140"/>
      <c r="H4140"/>
      <c r="I4140"/>
      <c r="J4140"/>
      <c r="K4140"/>
    </row>
    <row r="4141" spans="1:11" x14ac:dyDescent="0.25">
      <c r="A4141"/>
      <c r="B4141"/>
      <c r="C4141"/>
      <c r="D4141"/>
      <c r="E4141"/>
      <c r="F4141"/>
      <c r="G4141"/>
      <c r="H4141"/>
      <c r="I4141"/>
      <c r="J4141"/>
      <c r="K4141"/>
    </row>
    <row r="4142" spans="1:11" x14ac:dyDescent="0.25">
      <c r="A4142"/>
      <c r="B4142"/>
      <c r="C4142"/>
      <c r="D4142"/>
      <c r="E4142"/>
      <c r="F4142"/>
      <c r="G4142"/>
      <c r="H4142"/>
      <c r="I4142"/>
      <c r="J4142"/>
      <c r="K4142"/>
    </row>
    <row r="4143" spans="1:11" x14ac:dyDescent="0.25">
      <c r="A4143"/>
      <c r="B4143"/>
      <c r="C4143"/>
      <c r="D4143"/>
      <c r="E4143"/>
      <c r="F4143"/>
      <c r="G4143"/>
      <c r="H4143"/>
      <c r="I4143"/>
      <c r="J4143"/>
      <c r="K4143"/>
    </row>
    <row r="4144" spans="1:11" x14ac:dyDescent="0.25">
      <c r="A4144"/>
      <c r="B4144"/>
      <c r="C4144"/>
      <c r="D4144"/>
      <c r="E4144"/>
      <c r="F4144"/>
      <c r="G4144"/>
      <c r="H4144"/>
      <c r="I4144"/>
      <c r="J4144"/>
      <c r="K4144"/>
    </row>
    <row r="4145" spans="1:11" x14ac:dyDescent="0.25">
      <c r="A4145"/>
      <c r="B4145"/>
      <c r="C4145"/>
      <c r="D4145"/>
      <c r="E4145"/>
      <c r="F4145"/>
      <c r="G4145"/>
      <c r="H4145"/>
      <c r="I4145"/>
      <c r="J4145"/>
      <c r="K4145"/>
    </row>
    <row r="4146" spans="1:11" x14ac:dyDescent="0.25">
      <c r="A4146"/>
      <c r="B4146"/>
      <c r="C4146"/>
      <c r="D4146"/>
      <c r="E4146"/>
      <c r="F4146"/>
      <c r="G4146"/>
      <c r="H4146"/>
      <c r="I4146"/>
      <c r="J4146"/>
      <c r="K4146"/>
    </row>
    <row r="4147" spans="1:11" x14ac:dyDescent="0.25">
      <c r="A4147"/>
      <c r="B4147"/>
      <c r="C4147"/>
      <c r="D4147"/>
      <c r="E4147"/>
      <c r="F4147"/>
      <c r="G4147"/>
      <c r="H4147"/>
      <c r="I4147"/>
      <c r="J4147"/>
      <c r="K4147"/>
    </row>
    <row r="4148" spans="1:11" x14ac:dyDescent="0.25">
      <c r="A4148"/>
      <c r="B4148"/>
      <c r="C4148"/>
      <c r="D4148"/>
      <c r="E4148"/>
      <c r="F4148"/>
      <c r="G4148"/>
      <c r="H4148"/>
      <c r="I4148"/>
      <c r="J4148"/>
      <c r="K4148"/>
    </row>
    <row r="4149" spans="1:11" x14ac:dyDescent="0.25">
      <c r="A4149"/>
      <c r="B4149"/>
      <c r="C4149"/>
      <c r="D4149"/>
      <c r="E4149"/>
      <c r="F4149"/>
      <c r="G4149"/>
      <c r="H4149"/>
      <c r="I4149"/>
      <c r="J4149"/>
      <c r="K4149"/>
    </row>
    <row r="4150" spans="1:11" x14ac:dyDescent="0.25">
      <c r="A4150"/>
      <c r="B4150"/>
      <c r="C4150"/>
      <c r="D4150"/>
      <c r="E4150"/>
      <c r="F4150"/>
      <c r="G4150"/>
      <c r="H4150"/>
      <c r="I4150"/>
      <c r="J4150"/>
      <c r="K4150"/>
    </row>
    <row r="4151" spans="1:11" x14ac:dyDescent="0.25">
      <c r="A4151"/>
      <c r="B4151"/>
      <c r="C4151"/>
      <c r="D4151"/>
      <c r="E4151"/>
      <c r="F4151"/>
      <c r="G4151"/>
      <c r="H4151"/>
      <c r="I4151"/>
      <c r="J4151"/>
      <c r="K4151"/>
    </row>
    <row r="4152" spans="1:11" x14ac:dyDescent="0.25">
      <c r="A4152"/>
      <c r="B4152"/>
      <c r="C4152"/>
      <c r="D4152"/>
      <c r="E4152"/>
      <c r="F4152"/>
      <c r="G4152"/>
      <c r="H4152"/>
      <c r="I4152"/>
      <c r="J4152"/>
      <c r="K4152"/>
    </row>
    <row r="4153" spans="1:11" x14ac:dyDescent="0.25">
      <c r="A4153"/>
      <c r="B4153"/>
      <c r="C4153"/>
      <c r="D4153"/>
      <c r="E4153"/>
      <c r="F4153"/>
      <c r="G4153"/>
      <c r="H4153"/>
      <c r="I4153"/>
      <c r="J4153"/>
      <c r="K4153"/>
    </row>
    <row r="4154" spans="1:11" x14ac:dyDescent="0.25">
      <c r="A4154"/>
      <c r="B4154"/>
      <c r="C4154"/>
      <c r="D4154"/>
      <c r="E4154"/>
      <c r="F4154"/>
      <c r="G4154"/>
      <c r="H4154"/>
      <c r="I4154"/>
      <c r="J4154"/>
      <c r="K4154"/>
    </row>
    <row r="4155" spans="1:11" x14ac:dyDescent="0.25">
      <c r="A4155"/>
      <c r="B4155"/>
      <c r="C4155"/>
      <c r="D4155"/>
      <c r="E4155"/>
      <c r="F4155"/>
      <c r="G4155"/>
      <c r="H4155"/>
      <c r="I4155"/>
      <c r="J4155"/>
      <c r="K4155"/>
    </row>
    <row r="4156" spans="1:11" x14ac:dyDescent="0.25">
      <c r="A4156"/>
      <c r="B4156"/>
      <c r="C4156"/>
      <c r="D4156"/>
      <c r="E4156"/>
      <c r="F4156"/>
      <c r="G4156"/>
      <c r="H4156"/>
      <c r="I4156"/>
      <c r="J4156"/>
      <c r="K4156"/>
    </row>
    <row r="4157" spans="1:11" x14ac:dyDescent="0.25">
      <c r="A4157"/>
      <c r="B4157"/>
      <c r="C4157"/>
      <c r="D4157"/>
      <c r="E4157"/>
      <c r="F4157"/>
      <c r="G4157"/>
      <c r="H4157"/>
      <c r="I4157"/>
      <c r="J4157"/>
      <c r="K4157"/>
    </row>
    <row r="4158" spans="1:11" x14ac:dyDescent="0.25">
      <c r="A4158"/>
      <c r="B4158"/>
      <c r="C4158"/>
      <c r="D4158"/>
      <c r="E4158"/>
      <c r="F4158"/>
      <c r="G4158"/>
      <c r="H4158"/>
      <c r="I4158"/>
      <c r="J4158"/>
      <c r="K4158"/>
    </row>
    <row r="4159" spans="1:11" x14ac:dyDescent="0.25">
      <c r="A4159"/>
      <c r="B4159"/>
      <c r="C4159"/>
      <c r="D4159"/>
      <c r="E4159"/>
      <c r="F4159"/>
      <c r="G4159"/>
      <c r="H4159"/>
      <c r="I4159"/>
      <c r="J4159"/>
      <c r="K4159"/>
    </row>
    <row r="4160" spans="1:11" x14ac:dyDescent="0.25">
      <c r="A4160"/>
      <c r="B4160"/>
      <c r="C4160"/>
      <c r="D4160"/>
      <c r="E4160"/>
      <c r="F4160"/>
      <c r="G4160"/>
      <c r="H4160"/>
      <c r="I4160"/>
      <c r="J4160"/>
      <c r="K4160"/>
    </row>
    <row r="4161" spans="1:11" x14ac:dyDescent="0.25">
      <c r="A4161"/>
      <c r="B4161"/>
      <c r="C4161"/>
      <c r="D4161"/>
      <c r="E4161"/>
      <c r="F4161"/>
      <c r="G4161"/>
      <c r="H4161"/>
      <c r="I4161"/>
      <c r="J4161"/>
      <c r="K4161"/>
    </row>
    <row r="4162" spans="1:11" x14ac:dyDescent="0.25">
      <c r="A4162"/>
      <c r="B4162"/>
      <c r="C4162"/>
      <c r="D4162"/>
      <c r="E4162"/>
      <c r="F4162"/>
      <c r="G4162"/>
      <c r="H4162"/>
      <c r="I4162"/>
      <c r="J4162"/>
      <c r="K4162"/>
    </row>
    <row r="4163" spans="1:11" x14ac:dyDescent="0.25">
      <c r="A4163"/>
      <c r="B4163"/>
      <c r="C4163"/>
      <c r="D4163"/>
      <c r="E4163"/>
      <c r="F4163"/>
      <c r="G4163"/>
      <c r="H4163"/>
      <c r="I4163"/>
      <c r="J4163"/>
      <c r="K4163"/>
    </row>
    <row r="4164" spans="1:11" x14ac:dyDescent="0.25">
      <c r="A4164"/>
      <c r="B4164"/>
      <c r="C4164"/>
      <c r="D4164"/>
      <c r="E4164"/>
      <c r="F4164"/>
      <c r="G4164"/>
      <c r="H4164"/>
      <c r="I4164"/>
      <c r="J4164"/>
      <c r="K4164"/>
    </row>
    <row r="4165" spans="1:11" x14ac:dyDescent="0.25">
      <c r="A4165"/>
      <c r="B4165"/>
      <c r="C4165"/>
      <c r="D4165"/>
      <c r="E4165"/>
      <c r="F4165"/>
      <c r="G4165"/>
      <c r="H4165"/>
      <c r="I4165"/>
      <c r="J4165"/>
      <c r="K4165"/>
    </row>
    <row r="4166" spans="1:11" x14ac:dyDescent="0.25">
      <c r="A4166"/>
      <c r="B4166"/>
      <c r="C4166"/>
      <c r="D4166"/>
      <c r="E4166"/>
      <c r="F4166"/>
      <c r="G4166"/>
      <c r="H4166"/>
      <c r="I4166"/>
      <c r="J4166"/>
      <c r="K4166"/>
    </row>
    <row r="4167" spans="1:11" x14ac:dyDescent="0.25">
      <c r="A4167"/>
      <c r="B4167"/>
      <c r="C4167"/>
      <c r="D4167"/>
      <c r="E4167"/>
      <c r="F4167"/>
      <c r="G4167"/>
      <c r="H4167"/>
      <c r="I4167"/>
      <c r="J4167"/>
      <c r="K4167"/>
    </row>
    <row r="4168" spans="1:11" x14ac:dyDescent="0.25">
      <c r="A4168"/>
      <c r="B4168"/>
      <c r="C4168"/>
      <c r="D4168"/>
      <c r="E4168"/>
      <c r="F4168"/>
      <c r="G4168"/>
      <c r="H4168"/>
      <c r="I4168"/>
      <c r="J4168"/>
      <c r="K4168"/>
    </row>
    <row r="4169" spans="1:11" x14ac:dyDescent="0.25">
      <c r="A4169"/>
      <c r="B4169"/>
      <c r="C4169"/>
      <c r="D4169"/>
      <c r="E4169"/>
      <c r="F4169"/>
      <c r="G4169"/>
      <c r="H4169"/>
      <c r="I4169"/>
      <c r="J4169"/>
      <c r="K4169"/>
    </row>
    <row r="4170" spans="1:11" x14ac:dyDescent="0.25">
      <c r="A4170"/>
      <c r="B4170"/>
      <c r="C4170"/>
      <c r="D4170"/>
      <c r="E4170"/>
      <c r="F4170"/>
      <c r="G4170"/>
      <c r="H4170"/>
      <c r="I4170"/>
      <c r="J4170"/>
      <c r="K4170"/>
    </row>
    <row r="4171" spans="1:11" x14ac:dyDescent="0.25">
      <c r="A4171"/>
      <c r="B4171"/>
      <c r="C4171"/>
      <c r="D4171"/>
      <c r="E4171"/>
      <c r="F4171"/>
      <c r="G4171"/>
      <c r="H4171"/>
      <c r="I4171"/>
      <c r="J4171"/>
      <c r="K4171"/>
    </row>
    <row r="4172" spans="1:11" x14ac:dyDescent="0.25">
      <c r="A4172"/>
      <c r="B4172"/>
      <c r="C4172"/>
      <c r="D4172"/>
      <c r="E4172"/>
      <c r="F4172"/>
      <c r="G4172"/>
      <c r="H4172"/>
      <c r="I4172"/>
      <c r="J4172"/>
      <c r="K4172"/>
    </row>
    <row r="4173" spans="1:11" x14ac:dyDescent="0.25">
      <c r="A4173"/>
      <c r="B4173"/>
      <c r="C4173"/>
      <c r="D4173"/>
      <c r="E4173"/>
      <c r="F4173"/>
      <c r="G4173"/>
      <c r="H4173"/>
      <c r="I4173"/>
      <c r="J4173"/>
      <c r="K4173"/>
    </row>
    <row r="4174" spans="1:11" x14ac:dyDescent="0.25">
      <c r="A4174"/>
      <c r="B4174"/>
      <c r="C4174"/>
      <c r="D4174"/>
      <c r="E4174"/>
      <c r="F4174"/>
      <c r="G4174"/>
      <c r="H4174"/>
      <c r="I4174"/>
      <c r="J4174"/>
      <c r="K4174"/>
    </row>
    <row r="4175" spans="1:11" x14ac:dyDescent="0.25">
      <c r="A4175"/>
      <c r="B4175"/>
      <c r="C4175"/>
      <c r="D4175"/>
      <c r="E4175"/>
      <c r="F4175"/>
      <c r="G4175"/>
      <c r="H4175"/>
      <c r="I4175"/>
      <c r="J4175"/>
      <c r="K4175"/>
    </row>
    <row r="4176" spans="1:11" x14ac:dyDescent="0.25">
      <c r="A4176"/>
      <c r="B4176"/>
      <c r="C4176"/>
      <c r="D4176"/>
      <c r="E4176"/>
      <c r="F4176"/>
      <c r="G4176"/>
      <c r="H4176"/>
      <c r="I4176"/>
      <c r="J4176"/>
      <c r="K4176"/>
    </row>
    <row r="4177" spans="1:11" x14ac:dyDescent="0.25">
      <c r="A4177"/>
      <c r="B4177"/>
      <c r="C4177"/>
      <c r="D4177"/>
      <c r="E4177"/>
      <c r="F4177"/>
      <c r="G4177"/>
      <c r="H4177"/>
      <c r="I4177"/>
      <c r="J4177"/>
      <c r="K4177"/>
    </row>
    <row r="4178" spans="1:11" x14ac:dyDescent="0.25">
      <c r="A4178"/>
      <c r="B4178"/>
      <c r="C4178"/>
      <c r="D4178"/>
      <c r="E4178"/>
      <c r="F4178"/>
      <c r="G4178"/>
      <c r="H4178"/>
      <c r="I4178"/>
      <c r="J4178"/>
      <c r="K4178"/>
    </row>
    <row r="4179" spans="1:11" x14ac:dyDescent="0.25">
      <c r="A4179"/>
      <c r="B4179"/>
      <c r="C4179"/>
      <c r="D4179"/>
      <c r="E4179"/>
      <c r="F4179"/>
      <c r="G4179"/>
      <c r="H4179"/>
      <c r="I4179"/>
      <c r="J4179"/>
      <c r="K4179"/>
    </row>
    <row r="4180" spans="1:11" x14ac:dyDescent="0.25">
      <c r="A4180"/>
      <c r="B4180"/>
      <c r="C4180"/>
      <c r="D4180"/>
      <c r="E4180"/>
      <c r="F4180"/>
      <c r="G4180"/>
      <c r="H4180"/>
      <c r="I4180"/>
      <c r="J4180"/>
      <c r="K4180"/>
    </row>
    <row r="4181" spans="1:11" x14ac:dyDescent="0.25">
      <c r="A4181"/>
      <c r="B4181"/>
      <c r="C4181"/>
      <c r="D4181"/>
      <c r="E4181"/>
      <c r="F4181"/>
      <c r="G4181"/>
      <c r="H4181"/>
      <c r="I4181"/>
      <c r="J4181"/>
      <c r="K4181"/>
    </row>
    <row r="4182" spans="1:11" x14ac:dyDescent="0.25">
      <c r="A4182"/>
      <c r="B4182"/>
      <c r="C4182"/>
      <c r="D4182"/>
      <c r="E4182"/>
      <c r="F4182"/>
      <c r="G4182"/>
      <c r="H4182"/>
      <c r="I4182"/>
      <c r="J4182"/>
      <c r="K4182"/>
    </row>
    <row r="4183" spans="1:11" x14ac:dyDescent="0.25">
      <c r="A4183"/>
      <c r="B4183"/>
      <c r="C4183"/>
      <c r="D4183"/>
      <c r="E4183"/>
      <c r="F4183"/>
      <c r="G4183"/>
      <c r="H4183"/>
      <c r="I4183"/>
      <c r="J4183"/>
      <c r="K4183"/>
    </row>
    <row r="4184" spans="1:11" x14ac:dyDescent="0.25">
      <c r="A4184"/>
      <c r="B4184"/>
      <c r="C4184"/>
      <c r="D4184"/>
      <c r="E4184"/>
      <c r="F4184"/>
      <c r="G4184"/>
      <c r="H4184"/>
      <c r="I4184"/>
      <c r="J4184"/>
      <c r="K4184"/>
    </row>
    <row r="4185" spans="1:11" x14ac:dyDescent="0.25">
      <c r="A4185"/>
      <c r="B4185"/>
      <c r="C4185"/>
      <c r="D4185"/>
      <c r="E4185"/>
      <c r="F4185"/>
      <c r="G4185"/>
      <c r="H4185"/>
      <c r="I4185"/>
      <c r="J4185"/>
      <c r="K4185"/>
    </row>
    <row r="4186" spans="1:11" x14ac:dyDescent="0.25">
      <c r="A4186"/>
      <c r="B4186"/>
      <c r="C4186"/>
      <c r="D4186"/>
      <c r="E4186"/>
      <c r="F4186"/>
      <c r="G4186"/>
      <c r="H4186"/>
      <c r="I4186"/>
      <c r="J4186"/>
      <c r="K4186"/>
    </row>
    <row r="4187" spans="1:11" x14ac:dyDescent="0.25">
      <c r="A4187"/>
      <c r="B4187"/>
      <c r="C4187"/>
      <c r="D4187"/>
      <c r="E4187"/>
      <c r="F4187"/>
      <c r="G4187"/>
      <c r="H4187"/>
      <c r="I4187"/>
      <c r="J4187"/>
      <c r="K4187"/>
    </row>
    <row r="4188" spans="1:11" x14ac:dyDescent="0.25">
      <c r="A4188"/>
      <c r="B4188"/>
      <c r="C4188"/>
      <c r="D4188"/>
      <c r="E4188"/>
      <c r="F4188"/>
      <c r="G4188"/>
      <c r="H4188"/>
      <c r="I4188"/>
      <c r="J4188"/>
      <c r="K4188"/>
    </row>
    <row r="4189" spans="1:11" x14ac:dyDescent="0.25">
      <c r="A4189"/>
      <c r="B4189"/>
      <c r="C4189"/>
      <c r="D4189"/>
      <c r="E4189"/>
      <c r="F4189"/>
      <c r="G4189"/>
      <c r="H4189"/>
      <c r="I4189"/>
      <c r="J4189"/>
      <c r="K4189"/>
    </row>
    <row r="4190" spans="1:11" x14ac:dyDescent="0.25">
      <c r="A4190"/>
      <c r="B4190"/>
      <c r="C4190"/>
      <c r="D4190"/>
      <c r="E4190"/>
      <c r="F4190"/>
      <c r="G4190"/>
      <c r="H4190"/>
      <c r="I4190"/>
      <c r="J4190"/>
      <c r="K4190"/>
    </row>
    <row r="4191" spans="1:11" x14ac:dyDescent="0.25">
      <c r="A4191"/>
      <c r="B4191"/>
      <c r="C4191"/>
      <c r="D4191"/>
      <c r="E4191"/>
      <c r="F4191"/>
      <c r="G4191"/>
      <c r="H4191"/>
      <c r="I4191"/>
      <c r="J4191"/>
      <c r="K4191"/>
    </row>
    <row r="4192" spans="1:11" x14ac:dyDescent="0.25">
      <c r="A4192"/>
      <c r="B4192"/>
      <c r="C4192"/>
      <c r="D4192"/>
      <c r="E4192"/>
      <c r="F4192"/>
      <c r="G4192"/>
      <c r="H4192"/>
      <c r="I4192"/>
      <c r="J4192"/>
      <c r="K4192"/>
    </row>
    <row r="4193" spans="1:11" x14ac:dyDescent="0.25">
      <c r="A4193"/>
      <c r="B4193"/>
      <c r="C4193"/>
      <c r="D4193"/>
      <c r="E4193"/>
      <c r="F4193"/>
      <c r="G4193"/>
      <c r="H4193"/>
      <c r="I4193"/>
      <c r="J4193"/>
      <c r="K4193"/>
    </row>
    <row r="4194" spans="1:11" x14ac:dyDescent="0.25">
      <c r="A4194"/>
      <c r="B4194"/>
      <c r="C4194"/>
      <c r="D4194"/>
      <c r="E4194"/>
      <c r="F4194"/>
      <c r="G4194"/>
      <c r="H4194"/>
      <c r="I4194"/>
      <c r="J4194"/>
      <c r="K4194"/>
    </row>
    <row r="4195" spans="1:11" x14ac:dyDescent="0.25">
      <c r="A4195"/>
      <c r="B4195"/>
      <c r="C4195"/>
      <c r="D4195"/>
      <c r="E4195"/>
      <c r="F4195"/>
      <c r="G4195"/>
      <c r="H4195"/>
      <c r="I4195"/>
      <c r="J4195"/>
      <c r="K4195"/>
    </row>
    <row r="4196" spans="1:11" x14ac:dyDescent="0.25">
      <c r="A4196"/>
      <c r="B4196"/>
      <c r="C4196"/>
      <c r="D4196"/>
      <c r="E4196"/>
      <c r="F4196"/>
      <c r="G4196"/>
      <c r="H4196"/>
      <c r="I4196"/>
      <c r="J4196"/>
      <c r="K4196"/>
    </row>
    <row r="4197" spans="1:11" x14ac:dyDescent="0.25">
      <c r="A4197"/>
      <c r="B4197"/>
      <c r="C4197"/>
      <c r="D4197"/>
      <c r="E4197"/>
      <c r="F4197"/>
      <c r="G4197"/>
      <c r="H4197"/>
      <c r="I4197"/>
      <c r="J4197"/>
      <c r="K4197"/>
    </row>
    <row r="4198" spans="1:11" x14ac:dyDescent="0.25">
      <c r="A4198"/>
      <c r="B4198"/>
      <c r="C4198"/>
      <c r="D4198"/>
      <c r="E4198"/>
      <c r="F4198"/>
      <c r="G4198"/>
      <c r="H4198"/>
      <c r="I4198"/>
      <c r="J4198"/>
      <c r="K4198"/>
    </row>
    <row r="4199" spans="1:11" x14ac:dyDescent="0.25">
      <c r="A4199"/>
      <c r="B4199"/>
      <c r="C4199"/>
      <c r="D4199"/>
      <c r="E4199"/>
      <c r="F4199"/>
      <c r="G4199"/>
      <c r="H4199"/>
      <c r="I4199"/>
      <c r="J4199"/>
      <c r="K4199"/>
    </row>
    <row r="4200" spans="1:11" x14ac:dyDescent="0.25">
      <c r="A4200"/>
      <c r="B4200"/>
      <c r="C4200"/>
      <c r="D4200"/>
      <c r="E4200"/>
      <c r="F4200"/>
      <c r="G4200"/>
      <c r="H4200"/>
      <c r="I4200"/>
      <c r="J4200"/>
      <c r="K4200"/>
    </row>
    <row r="4201" spans="1:11" x14ac:dyDescent="0.25">
      <c r="A4201"/>
      <c r="B4201"/>
      <c r="C4201"/>
      <c r="D4201"/>
      <c r="E4201"/>
      <c r="F4201"/>
      <c r="G4201"/>
      <c r="H4201"/>
      <c r="I4201"/>
      <c r="J4201"/>
      <c r="K4201"/>
    </row>
    <row r="4202" spans="1:11" x14ac:dyDescent="0.25">
      <c r="A4202"/>
      <c r="B4202"/>
      <c r="C4202"/>
      <c r="D4202"/>
      <c r="E4202"/>
      <c r="F4202"/>
      <c r="G4202"/>
      <c r="H4202"/>
      <c r="I4202"/>
      <c r="J4202"/>
      <c r="K4202"/>
    </row>
    <row r="4203" spans="1:11" x14ac:dyDescent="0.25">
      <c r="A4203"/>
      <c r="B4203"/>
      <c r="C4203"/>
      <c r="D4203"/>
      <c r="E4203"/>
      <c r="F4203"/>
      <c r="G4203"/>
      <c r="H4203"/>
      <c r="I4203"/>
      <c r="J4203"/>
      <c r="K4203"/>
    </row>
    <row r="4204" spans="1:11" x14ac:dyDescent="0.25">
      <c r="A4204"/>
      <c r="B4204"/>
      <c r="C4204"/>
      <c r="D4204"/>
      <c r="E4204"/>
      <c r="F4204"/>
      <c r="G4204"/>
      <c r="H4204"/>
      <c r="I4204"/>
      <c r="J4204"/>
      <c r="K4204"/>
    </row>
    <row r="4205" spans="1:11" x14ac:dyDescent="0.25">
      <c r="A4205"/>
      <c r="B4205"/>
      <c r="C4205"/>
      <c r="D4205"/>
      <c r="E4205"/>
      <c r="F4205"/>
      <c r="G4205"/>
      <c r="H4205"/>
      <c r="I4205"/>
      <c r="J4205"/>
      <c r="K4205"/>
    </row>
    <row r="4206" spans="1:11" x14ac:dyDescent="0.25">
      <c r="A4206"/>
      <c r="B4206"/>
      <c r="C4206"/>
      <c r="D4206"/>
      <c r="E4206"/>
      <c r="F4206"/>
      <c r="G4206"/>
      <c r="H4206"/>
      <c r="I4206"/>
      <c r="J4206"/>
      <c r="K4206"/>
    </row>
    <row r="4207" spans="1:11" x14ac:dyDescent="0.25">
      <c r="A4207"/>
      <c r="B4207"/>
      <c r="C4207"/>
      <c r="D4207"/>
      <c r="E4207"/>
      <c r="F4207"/>
      <c r="G4207"/>
      <c r="H4207"/>
      <c r="I4207"/>
      <c r="J4207"/>
      <c r="K4207"/>
    </row>
    <row r="4208" spans="1:11" x14ac:dyDescent="0.25">
      <c r="A4208"/>
      <c r="B4208"/>
      <c r="C4208"/>
      <c r="D4208"/>
      <c r="E4208"/>
      <c r="F4208"/>
      <c r="G4208"/>
      <c r="H4208"/>
      <c r="I4208"/>
      <c r="J4208"/>
      <c r="K4208"/>
    </row>
    <row r="4209" spans="1:11" x14ac:dyDescent="0.25">
      <c r="A4209"/>
      <c r="B4209"/>
      <c r="C4209"/>
      <c r="D4209"/>
      <c r="E4209"/>
      <c r="F4209"/>
      <c r="G4209"/>
      <c r="H4209"/>
      <c r="I4209"/>
      <c r="J4209"/>
      <c r="K4209"/>
    </row>
    <row r="4210" spans="1:11" x14ac:dyDescent="0.25">
      <c r="A4210"/>
      <c r="B4210"/>
      <c r="C4210"/>
      <c r="D4210"/>
      <c r="E4210"/>
      <c r="F4210"/>
      <c r="G4210"/>
      <c r="H4210"/>
      <c r="I4210"/>
      <c r="J4210"/>
      <c r="K4210"/>
    </row>
    <row r="4211" spans="1:11" x14ac:dyDescent="0.25">
      <c r="A4211"/>
      <c r="B4211"/>
      <c r="C4211"/>
      <c r="D4211"/>
      <c r="E4211"/>
      <c r="F4211"/>
      <c r="G4211"/>
      <c r="H4211"/>
      <c r="I4211"/>
      <c r="J4211"/>
      <c r="K4211"/>
    </row>
    <row r="4212" spans="1:11" x14ac:dyDescent="0.25">
      <c r="A4212"/>
      <c r="B4212"/>
      <c r="C4212"/>
      <c r="D4212"/>
      <c r="E4212"/>
      <c r="F4212"/>
      <c r="G4212"/>
      <c r="H4212"/>
      <c r="I4212"/>
      <c r="J4212"/>
      <c r="K4212"/>
    </row>
    <row r="4213" spans="1:11" x14ac:dyDescent="0.25">
      <c r="A4213"/>
      <c r="B4213"/>
      <c r="C4213"/>
      <c r="D4213"/>
      <c r="E4213"/>
      <c r="F4213"/>
      <c r="G4213"/>
      <c r="H4213"/>
      <c r="I4213"/>
      <c r="J4213"/>
      <c r="K4213"/>
    </row>
    <row r="4214" spans="1:11" x14ac:dyDescent="0.25">
      <c r="A4214"/>
      <c r="B4214"/>
      <c r="C4214"/>
      <c r="D4214"/>
      <c r="E4214"/>
      <c r="F4214"/>
      <c r="G4214"/>
      <c r="H4214"/>
      <c r="I4214"/>
      <c r="J4214"/>
      <c r="K4214"/>
    </row>
    <row r="4215" spans="1:11" x14ac:dyDescent="0.25">
      <c r="A4215"/>
      <c r="B4215"/>
      <c r="C4215"/>
      <c r="D4215"/>
      <c r="E4215"/>
      <c r="F4215"/>
      <c r="G4215"/>
      <c r="H4215"/>
      <c r="I4215"/>
      <c r="J4215"/>
      <c r="K4215"/>
    </row>
    <row r="4216" spans="1:11" x14ac:dyDescent="0.25">
      <c r="A4216"/>
      <c r="B4216"/>
      <c r="C4216"/>
      <c r="D4216"/>
      <c r="E4216"/>
      <c r="F4216"/>
      <c r="G4216"/>
      <c r="H4216"/>
      <c r="I4216"/>
      <c r="J4216"/>
      <c r="K4216"/>
    </row>
    <row r="4217" spans="1:11" x14ac:dyDescent="0.25">
      <c r="A4217"/>
      <c r="B4217"/>
      <c r="C4217"/>
      <c r="D4217"/>
      <c r="E4217"/>
      <c r="F4217"/>
      <c r="G4217"/>
      <c r="H4217"/>
      <c r="I4217"/>
      <c r="J4217"/>
      <c r="K4217"/>
    </row>
    <row r="4218" spans="1:11" x14ac:dyDescent="0.25">
      <c r="A4218"/>
      <c r="B4218"/>
      <c r="C4218"/>
      <c r="D4218"/>
      <c r="E4218"/>
      <c r="F4218"/>
      <c r="G4218"/>
      <c r="H4218"/>
      <c r="I4218"/>
      <c r="J4218"/>
      <c r="K4218"/>
    </row>
    <row r="4219" spans="1:11" x14ac:dyDescent="0.25">
      <c r="A4219"/>
      <c r="B4219"/>
      <c r="C4219"/>
      <c r="D4219"/>
      <c r="E4219"/>
      <c r="F4219"/>
      <c r="G4219"/>
      <c r="H4219"/>
      <c r="I4219"/>
      <c r="J4219"/>
      <c r="K4219"/>
    </row>
    <row r="4220" spans="1:11" x14ac:dyDescent="0.25">
      <c r="A4220"/>
      <c r="B4220"/>
      <c r="C4220"/>
      <c r="D4220"/>
      <c r="E4220"/>
      <c r="F4220"/>
      <c r="G4220"/>
      <c r="H4220"/>
      <c r="I4220"/>
      <c r="J4220"/>
      <c r="K4220"/>
    </row>
    <row r="4221" spans="1:11" x14ac:dyDescent="0.25">
      <c r="A4221"/>
      <c r="B4221"/>
      <c r="C4221"/>
      <c r="D4221"/>
      <c r="E4221"/>
      <c r="F4221"/>
      <c r="G4221"/>
      <c r="H4221"/>
      <c r="I4221"/>
      <c r="J4221"/>
      <c r="K4221"/>
    </row>
    <row r="4222" spans="1:11" x14ac:dyDescent="0.25">
      <c r="A4222"/>
      <c r="B4222"/>
      <c r="C4222"/>
      <c r="D4222"/>
      <c r="E4222"/>
      <c r="F4222"/>
      <c r="G4222"/>
      <c r="H4222"/>
      <c r="I4222"/>
      <c r="J4222"/>
      <c r="K4222"/>
    </row>
    <row r="4223" spans="1:11" x14ac:dyDescent="0.25">
      <c r="A4223"/>
      <c r="B4223"/>
      <c r="C4223"/>
      <c r="D4223"/>
      <c r="E4223"/>
      <c r="F4223"/>
      <c r="G4223"/>
      <c r="H4223"/>
      <c r="I4223"/>
      <c r="J4223"/>
      <c r="K4223"/>
    </row>
    <row r="4224" spans="1:11" x14ac:dyDescent="0.25">
      <c r="A4224"/>
      <c r="B4224"/>
      <c r="C4224"/>
      <c r="D4224"/>
      <c r="E4224"/>
      <c r="F4224"/>
      <c r="G4224"/>
      <c r="H4224"/>
      <c r="I4224"/>
      <c r="J4224"/>
      <c r="K4224"/>
    </row>
    <row r="4225" spans="1:11" x14ac:dyDescent="0.25">
      <c r="A4225"/>
      <c r="B4225"/>
      <c r="C4225"/>
      <c r="D4225"/>
      <c r="E4225"/>
      <c r="F4225"/>
      <c r="G4225"/>
      <c r="H4225"/>
      <c r="I4225"/>
      <c r="J4225"/>
      <c r="K4225"/>
    </row>
    <row r="4226" spans="1:11" x14ac:dyDescent="0.25">
      <c r="A4226"/>
      <c r="B4226"/>
      <c r="C4226"/>
      <c r="D4226"/>
      <c r="E4226"/>
      <c r="F4226"/>
      <c r="G4226"/>
      <c r="H4226"/>
      <c r="I4226"/>
      <c r="J4226"/>
      <c r="K4226"/>
    </row>
    <row r="4227" spans="1:11" x14ac:dyDescent="0.25">
      <c r="A4227"/>
      <c r="B4227"/>
      <c r="C4227"/>
      <c r="D4227"/>
      <c r="E4227"/>
      <c r="F4227"/>
      <c r="G4227"/>
      <c r="H4227"/>
      <c r="I4227"/>
      <c r="J4227"/>
      <c r="K4227"/>
    </row>
    <row r="4228" spans="1:11" x14ac:dyDescent="0.25">
      <c r="A4228"/>
      <c r="B4228"/>
      <c r="C4228"/>
      <c r="D4228"/>
      <c r="E4228"/>
      <c r="F4228"/>
      <c r="G4228"/>
      <c r="H4228"/>
      <c r="I4228"/>
      <c r="J4228"/>
      <c r="K4228"/>
    </row>
    <row r="4229" spans="1:11" x14ac:dyDescent="0.25">
      <c r="A4229"/>
      <c r="B4229"/>
      <c r="C4229"/>
      <c r="D4229"/>
      <c r="E4229"/>
      <c r="F4229"/>
      <c r="G4229"/>
      <c r="H4229"/>
      <c r="I4229"/>
      <c r="J4229"/>
      <c r="K4229"/>
    </row>
    <row r="4230" spans="1:11" x14ac:dyDescent="0.25">
      <c r="A4230"/>
      <c r="B4230"/>
      <c r="C4230"/>
      <c r="D4230"/>
      <c r="E4230"/>
      <c r="F4230"/>
      <c r="G4230"/>
      <c r="H4230"/>
      <c r="I4230"/>
      <c r="J4230"/>
      <c r="K4230"/>
    </row>
    <row r="4231" spans="1:11" x14ac:dyDescent="0.25">
      <c r="A4231"/>
      <c r="B4231"/>
      <c r="C4231"/>
      <c r="D4231"/>
      <c r="E4231"/>
      <c r="F4231"/>
      <c r="G4231"/>
      <c r="H4231"/>
      <c r="I4231"/>
      <c r="J4231"/>
      <c r="K4231"/>
    </row>
    <row r="4232" spans="1:11" x14ac:dyDescent="0.25">
      <c r="A4232"/>
      <c r="B4232"/>
      <c r="C4232"/>
      <c r="D4232"/>
      <c r="E4232"/>
      <c r="F4232"/>
      <c r="G4232"/>
      <c r="H4232"/>
      <c r="I4232"/>
      <c r="J4232"/>
      <c r="K4232"/>
    </row>
    <row r="4233" spans="1:11" x14ac:dyDescent="0.25">
      <c r="A4233"/>
      <c r="B4233"/>
      <c r="C4233"/>
      <c r="D4233"/>
      <c r="E4233"/>
      <c r="F4233"/>
      <c r="G4233"/>
      <c r="H4233"/>
      <c r="I4233"/>
      <c r="J4233"/>
      <c r="K4233"/>
    </row>
    <row r="4234" spans="1:11" x14ac:dyDescent="0.25">
      <c r="A4234"/>
      <c r="B4234"/>
      <c r="C4234"/>
      <c r="D4234"/>
      <c r="E4234"/>
      <c r="F4234"/>
      <c r="G4234"/>
      <c r="H4234"/>
      <c r="I4234"/>
      <c r="J4234"/>
      <c r="K4234"/>
    </row>
    <row r="4235" spans="1:11" x14ac:dyDescent="0.25">
      <c r="A4235"/>
      <c r="B4235"/>
      <c r="C4235"/>
      <c r="D4235"/>
      <c r="E4235"/>
      <c r="F4235"/>
      <c r="G4235"/>
      <c r="H4235"/>
      <c r="I4235"/>
      <c r="J4235"/>
      <c r="K4235"/>
    </row>
    <row r="4236" spans="1:11" x14ac:dyDescent="0.25">
      <c r="A4236"/>
      <c r="B4236"/>
      <c r="C4236"/>
      <c r="D4236"/>
      <c r="E4236"/>
      <c r="F4236"/>
      <c r="G4236"/>
      <c r="H4236"/>
      <c r="I4236"/>
      <c r="J4236"/>
      <c r="K4236"/>
    </row>
    <row r="4237" spans="1:11" x14ac:dyDescent="0.25">
      <c r="A4237"/>
      <c r="B4237"/>
      <c r="C4237"/>
      <c r="D4237"/>
      <c r="E4237"/>
      <c r="F4237"/>
      <c r="G4237"/>
      <c r="H4237"/>
      <c r="I4237"/>
      <c r="J4237"/>
      <c r="K4237"/>
    </row>
    <row r="4238" spans="1:11" x14ac:dyDescent="0.25">
      <c r="A4238"/>
      <c r="B4238"/>
      <c r="C4238"/>
      <c r="D4238"/>
      <c r="E4238"/>
      <c r="F4238"/>
      <c r="G4238"/>
      <c r="H4238"/>
      <c r="I4238"/>
      <c r="J4238"/>
      <c r="K4238"/>
    </row>
    <row r="4239" spans="1:11" x14ac:dyDescent="0.25">
      <c r="A4239"/>
      <c r="B4239"/>
      <c r="C4239"/>
      <c r="D4239"/>
      <c r="E4239"/>
      <c r="F4239"/>
      <c r="G4239"/>
      <c r="H4239"/>
      <c r="I4239"/>
      <c r="J4239"/>
      <c r="K4239"/>
    </row>
    <row r="4240" spans="1:11" x14ac:dyDescent="0.25">
      <c r="A4240"/>
      <c r="B4240"/>
      <c r="C4240"/>
      <c r="D4240"/>
      <c r="E4240"/>
      <c r="F4240"/>
      <c r="G4240"/>
      <c r="H4240"/>
      <c r="I4240"/>
      <c r="J4240"/>
      <c r="K4240"/>
    </row>
    <row r="4241" spans="1:11" x14ac:dyDescent="0.25">
      <c r="A4241"/>
      <c r="B4241"/>
      <c r="C4241"/>
      <c r="D4241"/>
      <c r="E4241"/>
      <c r="F4241"/>
      <c r="G4241"/>
      <c r="H4241"/>
      <c r="I4241"/>
      <c r="J4241"/>
      <c r="K4241"/>
    </row>
    <row r="4242" spans="1:11" x14ac:dyDescent="0.25">
      <c r="A4242"/>
      <c r="B4242"/>
      <c r="C4242"/>
      <c r="D4242"/>
      <c r="E4242"/>
      <c r="F4242"/>
      <c r="G4242"/>
      <c r="H4242"/>
      <c r="I4242"/>
      <c r="J4242"/>
      <c r="K4242"/>
    </row>
    <row r="4243" spans="1:11" x14ac:dyDescent="0.25">
      <c r="A4243"/>
      <c r="B4243"/>
      <c r="C4243"/>
      <c r="D4243"/>
      <c r="E4243"/>
      <c r="F4243"/>
      <c r="G4243"/>
      <c r="H4243"/>
      <c r="I4243"/>
      <c r="J4243"/>
      <c r="K4243"/>
    </row>
    <row r="4244" spans="1:11" x14ac:dyDescent="0.25">
      <c r="A4244"/>
      <c r="B4244"/>
      <c r="C4244"/>
      <c r="D4244"/>
      <c r="E4244"/>
      <c r="F4244"/>
      <c r="G4244"/>
      <c r="H4244"/>
      <c r="I4244"/>
      <c r="J4244"/>
      <c r="K4244"/>
    </row>
    <row r="4245" spans="1:11" x14ac:dyDescent="0.25">
      <c r="A4245"/>
      <c r="B4245"/>
      <c r="C4245"/>
      <c r="D4245"/>
      <c r="E4245"/>
      <c r="F4245"/>
      <c r="G4245"/>
      <c r="H4245"/>
      <c r="I4245"/>
      <c r="J4245"/>
      <c r="K4245"/>
    </row>
    <row r="4246" spans="1:11" x14ac:dyDescent="0.25">
      <c r="A4246"/>
      <c r="B4246"/>
      <c r="C4246"/>
      <c r="D4246"/>
      <c r="E4246"/>
      <c r="F4246"/>
      <c r="G4246"/>
      <c r="H4246"/>
      <c r="I4246"/>
      <c r="J4246"/>
      <c r="K4246"/>
    </row>
    <row r="4247" spans="1:11" x14ac:dyDescent="0.25">
      <c r="A4247"/>
      <c r="B4247"/>
      <c r="C4247"/>
      <c r="D4247"/>
      <c r="E4247"/>
      <c r="F4247"/>
      <c r="G4247"/>
      <c r="H4247"/>
      <c r="I4247"/>
      <c r="J4247"/>
      <c r="K4247"/>
    </row>
    <row r="4248" spans="1:11" x14ac:dyDescent="0.25">
      <c r="A4248"/>
      <c r="B4248"/>
      <c r="C4248"/>
      <c r="D4248"/>
      <c r="E4248"/>
      <c r="F4248"/>
      <c r="G4248"/>
      <c r="H4248"/>
      <c r="I4248"/>
      <c r="J4248"/>
      <c r="K4248"/>
    </row>
    <row r="4249" spans="1:11" x14ac:dyDescent="0.25">
      <c r="A4249"/>
      <c r="B4249"/>
      <c r="C4249"/>
      <c r="D4249"/>
      <c r="E4249"/>
      <c r="F4249"/>
      <c r="G4249"/>
      <c r="H4249"/>
      <c r="I4249"/>
      <c r="J4249"/>
      <c r="K4249"/>
    </row>
    <row r="4250" spans="1:11" x14ac:dyDescent="0.25">
      <c r="A4250"/>
      <c r="B4250"/>
      <c r="C4250"/>
      <c r="D4250"/>
      <c r="E4250"/>
      <c r="F4250"/>
      <c r="G4250"/>
      <c r="H4250"/>
      <c r="I4250"/>
      <c r="J4250"/>
      <c r="K4250"/>
    </row>
    <row r="4251" spans="1:11" x14ac:dyDescent="0.25">
      <c r="A4251"/>
      <c r="B4251"/>
      <c r="C4251"/>
      <c r="D4251"/>
      <c r="E4251"/>
      <c r="F4251"/>
      <c r="G4251"/>
      <c r="H4251"/>
      <c r="I4251"/>
      <c r="J4251"/>
      <c r="K4251"/>
    </row>
    <row r="4252" spans="1:11" x14ac:dyDescent="0.25">
      <c r="A4252"/>
      <c r="B4252"/>
      <c r="C4252"/>
      <c r="D4252"/>
      <c r="E4252"/>
      <c r="F4252"/>
      <c r="G4252"/>
      <c r="H4252"/>
      <c r="I4252"/>
      <c r="J4252"/>
      <c r="K4252"/>
    </row>
    <row r="4253" spans="1:11" x14ac:dyDescent="0.25">
      <c r="A4253"/>
      <c r="B4253"/>
      <c r="C4253"/>
      <c r="D4253"/>
      <c r="E4253"/>
      <c r="F4253"/>
      <c r="G4253"/>
      <c r="H4253"/>
      <c r="I4253"/>
      <c r="J4253"/>
      <c r="K4253"/>
    </row>
    <row r="4254" spans="1:11" x14ac:dyDescent="0.25">
      <c r="A4254"/>
      <c r="B4254"/>
      <c r="C4254"/>
      <c r="D4254"/>
      <c r="E4254"/>
      <c r="F4254"/>
      <c r="G4254"/>
      <c r="H4254"/>
      <c r="I4254"/>
      <c r="J4254"/>
      <c r="K4254"/>
    </row>
    <row r="4255" spans="1:11" x14ac:dyDescent="0.25">
      <c r="A4255"/>
      <c r="B4255"/>
      <c r="C4255"/>
      <c r="D4255"/>
      <c r="E4255"/>
      <c r="F4255"/>
      <c r="G4255"/>
      <c r="H4255"/>
      <c r="I4255"/>
      <c r="J4255"/>
      <c r="K4255"/>
    </row>
    <row r="4256" spans="1:11" x14ac:dyDescent="0.25">
      <c r="A4256"/>
      <c r="B4256"/>
      <c r="C4256"/>
      <c r="D4256"/>
      <c r="E4256"/>
      <c r="F4256"/>
      <c r="G4256"/>
      <c r="H4256"/>
      <c r="I4256"/>
      <c r="J4256"/>
      <c r="K4256"/>
    </row>
    <row r="4257" spans="1:11" x14ac:dyDescent="0.25">
      <c r="A4257"/>
      <c r="B4257"/>
      <c r="C4257"/>
      <c r="D4257"/>
      <c r="E4257"/>
      <c r="F4257"/>
      <c r="G4257"/>
      <c r="H4257"/>
      <c r="I4257"/>
      <c r="J4257"/>
      <c r="K4257"/>
    </row>
    <row r="4258" spans="1:11" x14ac:dyDescent="0.25">
      <c r="A4258"/>
      <c r="B4258"/>
      <c r="C4258"/>
      <c r="D4258"/>
      <c r="E4258"/>
      <c r="F4258"/>
      <c r="G4258"/>
      <c r="H4258"/>
      <c r="I4258"/>
      <c r="J4258"/>
      <c r="K4258"/>
    </row>
    <row r="4259" spans="1:11" x14ac:dyDescent="0.25">
      <c r="A4259"/>
      <c r="B4259"/>
      <c r="C4259"/>
      <c r="D4259"/>
      <c r="E4259"/>
      <c r="F4259"/>
      <c r="G4259"/>
      <c r="H4259"/>
      <c r="I4259"/>
      <c r="J4259"/>
      <c r="K4259"/>
    </row>
    <row r="4260" spans="1:11" x14ac:dyDescent="0.25">
      <c r="A4260"/>
      <c r="B4260"/>
      <c r="C4260"/>
      <c r="D4260"/>
      <c r="E4260"/>
      <c r="F4260"/>
      <c r="G4260"/>
      <c r="H4260"/>
      <c r="I4260"/>
      <c r="J4260"/>
      <c r="K4260"/>
    </row>
    <row r="4261" spans="1:11" x14ac:dyDescent="0.25">
      <c r="A4261"/>
      <c r="B4261"/>
      <c r="C4261"/>
      <c r="D4261"/>
      <c r="E4261"/>
      <c r="F4261"/>
      <c r="G4261"/>
      <c r="H4261"/>
      <c r="I4261"/>
      <c r="J4261"/>
      <c r="K4261"/>
    </row>
    <row r="4262" spans="1:11" x14ac:dyDescent="0.25">
      <c r="A4262"/>
      <c r="B4262"/>
      <c r="C4262"/>
      <c r="D4262"/>
      <c r="E4262"/>
      <c r="F4262"/>
      <c r="G4262"/>
      <c r="H4262"/>
      <c r="I4262"/>
      <c r="J4262"/>
      <c r="K4262"/>
    </row>
    <row r="4263" spans="1:11" x14ac:dyDescent="0.25">
      <c r="A4263"/>
      <c r="B4263"/>
      <c r="C4263"/>
      <c r="D4263"/>
      <c r="E4263"/>
      <c r="F4263"/>
      <c r="G4263"/>
      <c r="H4263"/>
      <c r="I4263"/>
      <c r="J4263"/>
      <c r="K4263"/>
    </row>
    <row r="4264" spans="1:11" x14ac:dyDescent="0.25">
      <c r="A4264"/>
      <c r="B4264"/>
      <c r="C4264"/>
      <c r="D4264"/>
      <c r="E4264"/>
      <c r="F4264"/>
      <c r="G4264"/>
      <c r="H4264"/>
      <c r="I4264"/>
      <c r="J4264"/>
      <c r="K4264"/>
    </row>
    <row r="4265" spans="1:11" x14ac:dyDescent="0.25">
      <c r="A4265"/>
      <c r="B4265"/>
      <c r="C4265"/>
      <c r="D4265"/>
      <c r="E4265"/>
      <c r="F4265"/>
      <c r="G4265"/>
      <c r="H4265"/>
      <c r="I4265"/>
      <c r="J4265"/>
      <c r="K4265"/>
    </row>
    <row r="4266" spans="1:11" x14ac:dyDescent="0.25">
      <c r="A4266"/>
      <c r="B4266"/>
      <c r="C4266"/>
      <c r="D4266"/>
      <c r="E4266"/>
      <c r="F4266"/>
      <c r="G4266"/>
      <c r="H4266"/>
      <c r="I4266"/>
      <c r="J4266"/>
      <c r="K4266"/>
    </row>
    <row r="4267" spans="1:11" x14ac:dyDescent="0.25">
      <c r="A4267"/>
      <c r="B4267"/>
      <c r="C4267"/>
      <c r="D4267"/>
      <c r="E4267"/>
      <c r="F4267"/>
      <c r="G4267"/>
      <c r="H4267"/>
      <c r="I4267"/>
      <c r="J4267"/>
      <c r="K4267"/>
    </row>
    <row r="4268" spans="1:11" x14ac:dyDescent="0.25">
      <c r="A4268"/>
      <c r="B4268"/>
      <c r="C4268"/>
      <c r="D4268"/>
      <c r="E4268"/>
      <c r="F4268"/>
      <c r="G4268"/>
      <c r="H4268"/>
      <c r="I4268"/>
      <c r="J4268"/>
      <c r="K4268"/>
    </row>
    <row r="4269" spans="1:11" x14ac:dyDescent="0.25">
      <c r="A4269"/>
      <c r="B4269"/>
      <c r="C4269"/>
      <c r="D4269"/>
      <c r="E4269"/>
      <c r="F4269"/>
      <c r="G4269"/>
      <c r="H4269"/>
      <c r="I4269"/>
      <c r="J4269"/>
      <c r="K4269"/>
    </row>
    <row r="4270" spans="1:11" x14ac:dyDescent="0.25">
      <c r="A4270"/>
      <c r="B4270"/>
      <c r="C4270"/>
      <c r="D4270"/>
      <c r="E4270"/>
      <c r="F4270"/>
      <c r="G4270"/>
      <c r="H4270"/>
      <c r="I4270"/>
      <c r="J4270"/>
      <c r="K4270"/>
    </row>
    <row r="4271" spans="1:11" x14ac:dyDescent="0.25">
      <c r="A4271"/>
      <c r="B4271"/>
      <c r="C4271"/>
      <c r="D4271"/>
      <c r="E4271"/>
      <c r="F4271"/>
      <c r="G4271"/>
      <c r="H4271"/>
      <c r="I4271"/>
      <c r="J4271"/>
      <c r="K4271"/>
    </row>
    <row r="4272" spans="1:11" x14ac:dyDescent="0.25">
      <c r="A4272"/>
      <c r="B4272"/>
      <c r="C4272"/>
      <c r="D4272"/>
      <c r="E4272"/>
      <c r="F4272"/>
      <c r="G4272"/>
      <c r="H4272"/>
      <c r="I4272"/>
      <c r="J4272"/>
      <c r="K4272"/>
    </row>
    <row r="4273" spans="1:11" x14ac:dyDescent="0.25">
      <c r="A4273"/>
      <c r="B4273"/>
      <c r="C4273"/>
      <c r="D4273"/>
      <c r="E4273"/>
      <c r="F4273"/>
      <c r="G4273"/>
      <c r="H4273"/>
      <c r="I4273"/>
      <c r="J4273"/>
      <c r="K4273"/>
    </row>
    <row r="4274" spans="1:11" x14ac:dyDescent="0.25">
      <c r="A4274"/>
      <c r="B4274"/>
      <c r="C4274"/>
      <c r="D4274"/>
      <c r="E4274"/>
      <c r="F4274"/>
      <c r="G4274"/>
      <c r="H4274"/>
      <c r="I4274"/>
      <c r="J4274"/>
      <c r="K4274"/>
    </row>
    <row r="4275" spans="1:11" x14ac:dyDescent="0.25">
      <c r="A4275"/>
      <c r="B4275"/>
      <c r="C4275"/>
      <c r="D4275"/>
      <c r="E4275"/>
      <c r="F4275"/>
      <c r="G4275"/>
      <c r="H4275"/>
      <c r="I4275"/>
      <c r="J4275"/>
      <c r="K4275"/>
    </row>
    <row r="4276" spans="1:11" x14ac:dyDescent="0.25">
      <c r="A4276"/>
      <c r="B4276"/>
      <c r="C4276"/>
      <c r="D4276"/>
      <c r="E4276"/>
      <c r="F4276"/>
      <c r="G4276"/>
      <c r="H4276"/>
      <c r="I4276"/>
      <c r="J4276"/>
      <c r="K4276"/>
    </row>
    <row r="4277" spans="1:11" x14ac:dyDescent="0.25">
      <c r="A4277"/>
      <c r="B4277"/>
      <c r="C4277"/>
      <c r="D4277"/>
      <c r="E4277"/>
      <c r="F4277"/>
      <c r="G4277"/>
      <c r="H4277"/>
      <c r="I4277"/>
      <c r="J4277"/>
      <c r="K4277"/>
    </row>
    <row r="4278" spans="1:11" x14ac:dyDescent="0.25">
      <c r="A4278"/>
      <c r="B4278"/>
      <c r="C4278"/>
      <c r="D4278"/>
      <c r="E4278"/>
      <c r="F4278"/>
      <c r="G4278"/>
      <c r="H4278"/>
      <c r="I4278"/>
      <c r="J4278"/>
      <c r="K4278"/>
    </row>
    <row r="4279" spans="1:11" x14ac:dyDescent="0.25">
      <c r="A4279"/>
      <c r="B4279"/>
      <c r="C4279"/>
      <c r="D4279"/>
      <c r="E4279"/>
      <c r="F4279"/>
      <c r="G4279"/>
      <c r="H4279"/>
      <c r="I4279"/>
      <c r="J4279"/>
      <c r="K4279"/>
    </row>
    <row r="4280" spans="1:11" x14ac:dyDescent="0.25">
      <c r="A4280"/>
      <c r="B4280"/>
      <c r="C4280"/>
      <c r="D4280"/>
      <c r="E4280"/>
      <c r="F4280"/>
      <c r="G4280"/>
      <c r="H4280"/>
      <c r="I4280"/>
      <c r="J4280"/>
      <c r="K4280"/>
    </row>
    <row r="4281" spans="1:11" x14ac:dyDescent="0.25">
      <c r="A4281"/>
      <c r="B4281"/>
      <c r="C4281"/>
      <c r="D4281"/>
      <c r="E4281"/>
      <c r="F4281"/>
      <c r="G4281"/>
      <c r="H4281"/>
      <c r="I4281"/>
      <c r="J4281"/>
      <c r="K4281"/>
    </row>
    <row r="4282" spans="1:11" x14ac:dyDescent="0.25">
      <c r="A4282"/>
      <c r="B4282"/>
      <c r="C4282"/>
      <c r="D4282"/>
      <c r="E4282"/>
      <c r="F4282"/>
      <c r="G4282"/>
      <c r="H4282"/>
      <c r="I4282"/>
      <c r="J4282"/>
      <c r="K4282"/>
    </row>
    <row r="4283" spans="1:11" x14ac:dyDescent="0.25">
      <c r="A4283"/>
      <c r="B4283"/>
      <c r="C4283"/>
      <c r="D4283"/>
      <c r="E4283"/>
      <c r="F4283"/>
      <c r="G4283"/>
      <c r="H4283"/>
      <c r="I4283"/>
      <c r="J4283"/>
      <c r="K4283"/>
    </row>
    <row r="4284" spans="1:11" x14ac:dyDescent="0.25">
      <c r="A4284"/>
      <c r="B4284"/>
      <c r="C4284"/>
      <c r="D4284"/>
      <c r="E4284"/>
      <c r="F4284"/>
      <c r="G4284"/>
      <c r="H4284"/>
      <c r="I4284"/>
      <c r="J4284"/>
      <c r="K4284"/>
    </row>
    <row r="4285" spans="1:11" x14ac:dyDescent="0.25">
      <c r="A4285"/>
      <c r="B4285"/>
      <c r="C4285"/>
      <c r="D4285"/>
      <c r="E4285"/>
      <c r="F4285"/>
      <c r="G4285"/>
      <c r="H4285"/>
      <c r="I4285"/>
      <c r="J4285"/>
      <c r="K4285"/>
    </row>
    <row r="4286" spans="1:11" x14ac:dyDescent="0.25">
      <c r="A4286"/>
      <c r="B4286"/>
      <c r="C4286"/>
      <c r="D4286"/>
      <c r="E4286"/>
      <c r="F4286"/>
      <c r="G4286"/>
      <c r="H4286"/>
      <c r="I4286"/>
      <c r="J4286"/>
      <c r="K4286"/>
    </row>
    <row r="4287" spans="1:11" x14ac:dyDescent="0.25">
      <c r="A4287"/>
      <c r="B4287"/>
      <c r="C4287"/>
      <c r="D4287"/>
      <c r="E4287"/>
      <c r="F4287"/>
      <c r="G4287"/>
      <c r="H4287"/>
      <c r="I4287"/>
      <c r="J4287"/>
      <c r="K4287"/>
    </row>
    <row r="4288" spans="1:11" x14ac:dyDescent="0.25">
      <c r="A4288"/>
      <c r="B4288"/>
      <c r="C4288"/>
      <c r="D4288"/>
      <c r="E4288"/>
      <c r="F4288"/>
      <c r="G4288"/>
      <c r="H4288"/>
      <c r="I4288"/>
      <c r="J4288"/>
      <c r="K4288"/>
    </row>
    <row r="4289" spans="1:11" x14ac:dyDescent="0.25">
      <c r="A4289"/>
      <c r="B4289"/>
      <c r="C4289"/>
      <c r="D4289"/>
      <c r="E4289"/>
      <c r="F4289"/>
      <c r="G4289"/>
      <c r="H4289"/>
      <c r="I4289"/>
      <c r="J4289"/>
      <c r="K4289"/>
    </row>
    <row r="4290" spans="1:11" x14ac:dyDescent="0.25">
      <c r="A4290"/>
      <c r="B4290"/>
      <c r="C4290"/>
      <c r="D4290"/>
      <c r="E4290"/>
      <c r="F4290"/>
      <c r="G4290"/>
      <c r="H4290"/>
      <c r="I4290"/>
      <c r="J4290"/>
      <c r="K4290"/>
    </row>
    <row r="4291" spans="1:11" x14ac:dyDescent="0.25">
      <c r="A4291"/>
      <c r="B4291"/>
      <c r="C4291"/>
      <c r="D4291"/>
      <c r="E4291"/>
      <c r="F4291"/>
      <c r="G4291"/>
      <c r="H4291"/>
      <c r="I4291"/>
      <c r="J4291"/>
      <c r="K4291"/>
    </row>
    <row r="4292" spans="1:11" x14ac:dyDescent="0.25">
      <c r="A4292"/>
      <c r="B4292"/>
      <c r="C4292"/>
      <c r="D4292"/>
      <c r="E4292"/>
      <c r="F4292"/>
      <c r="G4292"/>
      <c r="H4292"/>
      <c r="I4292"/>
      <c r="J4292"/>
      <c r="K4292"/>
    </row>
    <row r="4293" spans="1:11" x14ac:dyDescent="0.25">
      <c r="A4293"/>
      <c r="B4293"/>
      <c r="C4293"/>
      <c r="D4293"/>
      <c r="E4293"/>
      <c r="F4293"/>
      <c r="G4293"/>
      <c r="H4293"/>
      <c r="I4293"/>
      <c r="J4293"/>
      <c r="K4293"/>
    </row>
    <row r="4294" spans="1:11" x14ac:dyDescent="0.25">
      <c r="A4294"/>
      <c r="B4294"/>
      <c r="C4294"/>
      <c r="D4294"/>
      <c r="E4294"/>
      <c r="F4294"/>
      <c r="G4294"/>
      <c r="H4294"/>
      <c r="I4294"/>
      <c r="J4294"/>
      <c r="K4294"/>
    </row>
    <row r="4295" spans="1:11" x14ac:dyDescent="0.25">
      <c r="A4295"/>
      <c r="B4295"/>
      <c r="C4295"/>
      <c r="D4295"/>
      <c r="E4295"/>
      <c r="F4295"/>
      <c r="G4295"/>
      <c r="H4295"/>
      <c r="I4295"/>
      <c r="J4295"/>
      <c r="K4295"/>
    </row>
    <row r="4296" spans="1:11" x14ac:dyDescent="0.25">
      <c r="A4296"/>
      <c r="B4296"/>
      <c r="C4296"/>
      <c r="D4296"/>
      <c r="E4296"/>
      <c r="F4296"/>
      <c r="G4296"/>
      <c r="H4296"/>
      <c r="I4296"/>
      <c r="J4296"/>
      <c r="K4296"/>
    </row>
    <row r="4297" spans="1:11" x14ac:dyDescent="0.25">
      <c r="A4297"/>
      <c r="B4297"/>
      <c r="C4297"/>
      <c r="D4297"/>
      <c r="E4297"/>
      <c r="F4297"/>
      <c r="G4297"/>
      <c r="H4297"/>
      <c r="I4297"/>
      <c r="J4297"/>
      <c r="K4297"/>
    </row>
    <row r="4298" spans="1:11" x14ac:dyDescent="0.25">
      <c r="A4298"/>
      <c r="B4298"/>
      <c r="C4298"/>
      <c r="D4298"/>
      <c r="E4298"/>
      <c r="F4298"/>
      <c r="G4298"/>
      <c r="H4298"/>
      <c r="I4298"/>
      <c r="J4298"/>
      <c r="K4298"/>
    </row>
    <row r="4299" spans="1:11" x14ac:dyDescent="0.25">
      <c r="A4299"/>
      <c r="B4299"/>
      <c r="C4299"/>
      <c r="D4299"/>
      <c r="E4299"/>
      <c r="F4299"/>
      <c r="G4299"/>
      <c r="H4299"/>
      <c r="I4299"/>
      <c r="J4299"/>
      <c r="K4299"/>
    </row>
    <row r="4300" spans="1:11" x14ac:dyDescent="0.25">
      <c r="A4300"/>
      <c r="B4300"/>
      <c r="C4300"/>
      <c r="D4300"/>
      <c r="E4300"/>
      <c r="F4300"/>
      <c r="G4300"/>
      <c r="H4300"/>
      <c r="I4300"/>
      <c r="J4300"/>
      <c r="K4300"/>
    </row>
    <row r="4301" spans="1:11" x14ac:dyDescent="0.25">
      <c r="A4301"/>
      <c r="B4301"/>
      <c r="C4301"/>
      <c r="D4301"/>
      <c r="E4301"/>
      <c r="F4301"/>
      <c r="G4301"/>
      <c r="H4301"/>
      <c r="I4301"/>
      <c r="J4301"/>
      <c r="K4301"/>
    </row>
    <row r="4302" spans="1:11" x14ac:dyDescent="0.25">
      <c r="A4302"/>
      <c r="B4302"/>
      <c r="C4302"/>
      <c r="D4302"/>
      <c r="E4302"/>
      <c r="F4302"/>
      <c r="G4302"/>
      <c r="H4302"/>
      <c r="I4302"/>
      <c r="J4302"/>
      <c r="K4302"/>
    </row>
    <row r="4303" spans="1:11" x14ac:dyDescent="0.25">
      <c r="A4303"/>
      <c r="B4303"/>
      <c r="C4303"/>
      <c r="D4303"/>
      <c r="E4303"/>
      <c r="F4303"/>
      <c r="G4303"/>
      <c r="H4303"/>
      <c r="I4303"/>
      <c r="J4303"/>
      <c r="K4303"/>
    </row>
    <row r="4304" spans="1:11" x14ac:dyDescent="0.25">
      <c r="A4304"/>
      <c r="B4304"/>
      <c r="C4304"/>
      <c r="D4304"/>
      <c r="E4304"/>
      <c r="F4304"/>
      <c r="G4304"/>
      <c r="H4304"/>
      <c r="I4304"/>
      <c r="J4304"/>
      <c r="K4304"/>
    </row>
    <row r="4305" spans="1:11" x14ac:dyDescent="0.25">
      <c r="A4305"/>
      <c r="B4305"/>
      <c r="C4305"/>
      <c r="D4305"/>
      <c r="E4305"/>
      <c r="F4305"/>
      <c r="G4305"/>
      <c r="H4305"/>
      <c r="I4305"/>
      <c r="J4305"/>
      <c r="K4305"/>
    </row>
    <row r="4306" spans="1:11" x14ac:dyDescent="0.25">
      <c r="A4306"/>
      <c r="B4306"/>
      <c r="C4306"/>
      <c r="D4306"/>
      <c r="E4306"/>
      <c r="F4306"/>
      <c r="G4306"/>
      <c r="H4306"/>
      <c r="I4306"/>
      <c r="J4306"/>
      <c r="K4306"/>
    </row>
    <row r="4307" spans="1:11" x14ac:dyDescent="0.25">
      <c r="A4307"/>
      <c r="B4307"/>
      <c r="C4307"/>
      <c r="D4307"/>
      <c r="E4307"/>
      <c r="F4307"/>
      <c r="G4307"/>
      <c r="H4307"/>
      <c r="I4307"/>
      <c r="J4307"/>
      <c r="K4307"/>
    </row>
    <row r="4308" spans="1:11" x14ac:dyDescent="0.25">
      <c r="A4308"/>
      <c r="B4308"/>
      <c r="C4308"/>
      <c r="D4308"/>
      <c r="E4308"/>
      <c r="F4308"/>
      <c r="G4308"/>
      <c r="H4308"/>
      <c r="I4308"/>
      <c r="J4308"/>
      <c r="K4308"/>
    </row>
    <row r="4309" spans="1:11" x14ac:dyDescent="0.25">
      <c r="A4309"/>
      <c r="B4309"/>
      <c r="C4309"/>
      <c r="D4309"/>
      <c r="E4309"/>
      <c r="F4309"/>
      <c r="G4309"/>
      <c r="H4309"/>
      <c r="I4309"/>
      <c r="J4309"/>
      <c r="K4309"/>
    </row>
    <row r="4310" spans="1:11" x14ac:dyDescent="0.25">
      <c r="A4310"/>
      <c r="B4310"/>
      <c r="C4310"/>
      <c r="D4310"/>
      <c r="E4310"/>
      <c r="F4310"/>
      <c r="G4310"/>
      <c r="H4310"/>
      <c r="I4310"/>
      <c r="J4310"/>
      <c r="K4310"/>
    </row>
    <row r="4311" spans="1:11" x14ac:dyDescent="0.25">
      <c r="A4311"/>
      <c r="B4311"/>
      <c r="C4311"/>
      <c r="D4311"/>
      <c r="E4311"/>
      <c r="F4311"/>
      <c r="G4311"/>
      <c r="H4311"/>
      <c r="I4311"/>
      <c r="J4311"/>
      <c r="K4311"/>
    </row>
    <row r="4312" spans="1:11" x14ac:dyDescent="0.25">
      <c r="A4312"/>
      <c r="B4312"/>
      <c r="C4312"/>
      <c r="D4312"/>
      <c r="E4312"/>
      <c r="F4312"/>
      <c r="G4312"/>
      <c r="H4312"/>
      <c r="I4312"/>
      <c r="J4312"/>
      <c r="K4312"/>
    </row>
    <row r="4313" spans="1:11" x14ac:dyDescent="0.25">
      <c r="A4313"/>
      <c r="B4313"/>
      <c r="C4313"/>
      <c r="D4313"/>
      <c r="E4313"/>
      <c r="F4313"/>
      <c r="G4313"/>
      <c r="H4313"/>
      <c r="I4313"/>
      <c r="J4313"/>
      <c r="K4313"/>
    </row>
    <row r="4314" spans="1:11" x14ac:dyDescent="0.25">
      <c r="A4314"/>
      <c r="B4314"/>
      <c r="C4314"/>
      <c r="D4314"/>
      <c r="E4314"/>
      <c r="F4314"/>
      <c r="G4314"/>
      <c r="H4314"/>
      <c r="I4314"/>
      <c r="J4314"/>
      <c r="K4314"/>
    </row>
    <row r="4315" spans="1:11" x14ac:dyDescent="0.25">
      <c r="A4315"/>
      <c r="B4315"/>
      <c r="C4315"/>
      <c r="D4315"/>
      <c r="E4315"/>
      <c r="F4315"/>
      <c r="G4315"/>
      <c r="H4315"/>
      <c r="I4315"/>
      <c r="J4315"/>
      <c r="K4315"/>
    </row>
    <row r="4316" spans="1:11" x14ac:dyDescent="0.25">
      <c r="A4316"/>
      <c r="B4316"/>
      <c r="C4316"/>
      <c r="D4316"/>
      <c r="E4316"/>
      <c r="F4316"/>
      <c r="G4316"/>
      <c r="H4316"/>
      <c r="I4316"/>
      <c r="J4316"/>
      <c r="K4316"/>
    </row>
    <row r="4317" spans="1:11" x14ac:dyDescent="0.25">
      <c r="A4317"/>
      <c r="B4317"/>
      <c r="C4317"/>
      <c r="D4317"/>
      <c r="E4317"/>
      <c r="F4317"/>
      <c r="G4317"/>
      <c r="H4317"/>
      <c r="I4317"/>
      <c r="J4317"/>
      <c r="K4317"/>
    </row>
    <row r="4318" spans="1:11" x14ac:dyDescent="0.25">
      <c r="A4318"/>
      <c r="B4318"/>
      <c r="C4318"/>
      <c r="D4318"/>
      <c r="E4318"/>
      <c r="F4318"/>
      <c r="G4318"/>
      <c r="H4318"/>
      <c r="I4318"/>
      <c r="J4318"/>
      <c r="K4318"/>
    </row>
    <row r="4319" spans="1:11" x14ac:dyDescent="0.25">
      <c r="A4319"/>
      <c r="B4319"/>
      <c r="C4319"/>
      <c r="D4319"/>
      <c r="E4319"/>
      <c r="F4319"/>
      <c r="G4319"/>
      <c r="H4319"/>
      <c r="I4319"/>
      <c r="J4319"/>
      <c r="K4319"/>
    </row>
    <row r="4320" spans="1:11" x14ac:dyDescent="0.25">
      <c r="A4320"/>
      <c r="B4320"/>
      <c r="C4320"/>
      <c r="D4320"/>
      <c r="E4320"/>
      <c r="F4320"/>
      <c r="G4320"/>
      <c r="H4320"/>
      <c r="I4320"/>
      <c r="J4320"/>
      <c r="K4320"/>
    </row>
    <row r="4321" spans="1:11" x14ac:dyDescent="0.25">
      <c r="A4321"/>
      <c r="B4321"/>
      <c r="C4321"/>
      <c r="D4321"/>
      <c r="E4321"/>
      <c r="F4321"/>
      <c r="G4321"/>
      <c r="H4321"/>
      <c r="I4321"/>
      <c r="J4321"/>
      <c r="K4321"/>
    </row>
    <row r="4322" spans="1:11" x14ac:dyDescent="0.25">
      <c r="A4322"/>
      <c r="B4322"/>
      <c r="C4322"/>
      <c r="D4322"/>
      <c r="E4322"/>
      <c r="F4322"/>
      <c r="G4322"/>
      <c r="H4322"/>
      <c r="I4322"/>
      <c r="J4322"/>
      <c r="K4322"/>
    </row>
    <row r="4323" spans="1:11" x14ac:dyDescent="0.25">
      <c r="A4323"/>
      <c r="B4323"/>
      <c r="C4323"/>
      <c r="D4323"/>
      <c r="E4323"/>
      <c r="F4323"/>
      <c r="G4323"/>
      <c r="H4323"/>
      <c r="I4323"/>
      <c r="J4323"/>
      <c r="K4323"/>
    </row>
    <row r="4324" spans="1:11" x14ac:dyDescent="0.25">
      <c r="A4324"/>
      <c r="B4324"/>
      <c r="C4324"/>
      <c r="D4324"/>
      <c r="E4324"/>
      <c r="F4324"/>
      <c r="G4324"/>
      <c r="H4324"/>
      <c r="I4324"/>
      <c r="J4324"/>
      <c r="K4324"/>
    </row>
    <row r="4325" spans="1:11" x14ac:dyDescent="0.25">
      <c r="A4325"/>
      <c r="B4325"/>
      <c r="C4325"/>
      <c r="D4325"/>
      <c r="E4325"/>
      <c r="F4325"/>
      <c r="G4325"/>
      <c r="H4325"/>
      <c r="I4325"/>
      <c r="J4325"/>
      <c r="K4325"/>
    </row>
    <row r="4326" spans="1:11" x14ac:dyDescent="0.25">
      <c r="A4326"/>
      <c r="B4326"/>
      <c r="C4326"/>
      <c r="D4326"/>
      <c r="E4326"/>
      <c r="F4326"/>
      <c r="G4326"/>
      <c r="H4326"/>
      <c r="I4326"/>
      <c r="J4326"/>
      <c r="K4326"/>
    </row>
    <row r="4327" spans="1:11" x14ac:dyDescent="0.25">
      <c r="A4327"/>
      <c r="B4327"/>
      <c r="C4327"/>
      <c r="D4327"/>
      <c r="E4327"/>
      <c r="F4327"/>
      <c r="G4327"/>
      <c r="H4327"/>
      <c r="I4327"/>
      <c r="J4327"/>
      <c r="K4327"/>
    </row>
    <row r="4328" spans="1:11" x14ac:dyDescent="0.25">
      <c r="A4328"/>
      <c r="B4328"/>
      <c r="C4328"/>
      <c r="D4328"/>
      <c r="E4328"/>
      <c r="F4328"/>
      <c r="G4328"/>
      <c r="H4328"/>
      <c r="I4328"/>
      <c r="J4328"/>
      <c r="K4328"/>
    </row>
    <row r="4329" spans="1:11" x14ac:dyDescent="0.25">
      <c r="A4329"/>
      <c r="B4329"/>
      <c r="C4329"/>
      <c r="D4329"/>
      <c r="E4329"/>
      <c r="F4329"/>
      <c r="G4329"/>
      <c r="H4329"/>
      <c r="I4329"/>
      <c r="J4329"/>
      <c r="K4329"/>
    </row>
    <row r="4330" spans="1:11" x14ac:dyDescent="0.25">
      <c r="A4330"/>
      <c r="B4330"/>
      <c r="C4330"/>
      <c r="D4330"/>
      <c r="E4330"/>
      <c r="F4330"/>
      <c r="G4330"/>
      <c r="H4330"/>
      <c r="I4330"/>
      <c r="J4330"/>
      <c r="K4330"/>
    </row>
    <row r="4331" spans="1:11" x14ac:dyDescent="0.25">
      <c r="A4331"/>
      <c r="B4331"/>
      <c r="C4331"/>
      <c r="D4331"/>
      <c r="E4331"/>
      <c r="F4331"/>
      <c r="G4331"/>
      <c r="H4331"/>
      <c r="I4331"/>
      <c r="J4331"/>
      <c r="K4331"/>
    </row>
    <row r="4332" spans="1:11" x14ac:dyDescent="0.25">
      <c r="A4332"/>
      <c r="B4332"/>
      <c r="C4332"/>
      <c r="D4332"/>
      <c r="E4332"/>
      <c r="F4332"/>
      <c r="G4332"/>
      <c r="H4332"/>
      <c r="I4332"/>
      <c r="J4332"/>
      <c r="K4332"/>
    </row>
    <row r="4333" spans="1:11" x14ac:dyDescent="0.25">
      <c r="A4333"/>
      <c r="B4333"/>
      <c r="C4333"/>
      <c r="D4333"/>
      <c r="E4333"/>
      <c r="F4333"/>
      <c r="G4333"/>
      <c r="H4333"/>
      <c r="I4333"/>
      <c r="J4333"/>
      <c r="K4333"/>
    </row>
    <row r="4334" spans="1:11" x14ac:dyDescent="0.25">
      <c r="A4334"/>
      <c r="B4334"/>
      <c r="C4334"/>
      <c r="D4334"/>
      <c r="E4334"/>
      <c r="F4334"/>
      <c r="G4334"/>
      <c r="H4334"/>
      <c r="I4334"/>
      <c r="J4334"/>
      <c r="K4334"/>
    </row>
    <row r="4335" spans="1:11" x14ac:dyDescent="0.25">
      <c r="A4335"/>
      <c r="B4335"/>
      <c r="C4335"/>
      <c r="D4335"/>
      <c r="E4335"/>
      <c r="F4335"/>
      <c r="G4335"/>
      <c r="H4335"/>
      <c r="I4335"/>
      <c r="J4335"/>
      <c r="K4335"/>
    </row>
    <row r="4336" spans="1:11" x14ac:dyDescent="0.25">
      <c r="A4336"/>
      <c r="B4336"/>
      <c r="C4336"/>
      <c r="D4336"/>
      <c r="E4336"/>
      <c r="F4336"/>
      <c r="G4336"/>
      <c r="H4336"/>
      <c r="I4336"/>
      <c r="J4336"/>
      <c r="K4336"/>
    </row>
    <row r="4337" spans="1:11" x14ac:dyDescent="0.25">
      <c r="A4337"/>
      <c r="B4337"/>
      <c r="C4337"/>
      <c r="D4337"/>
      <c r="E4337"/>
      <c r="F4337"/>
      <c r="G4337"/>
      <c r="H4337"/>
      <c r="I4337"/>
      <c r="J4337"/>
      <c r="K4337"/>
    </row>
    <row r="4338" spans="1:11" x14ac:dyDescent="0.25">
      <c r="A4338"/>
      <c r="B4338"/>
      <c r="C4338"/>
      <c r="D4338"/>
      <c r="E4338"/>
      <c r="F4338"/>
      <c r="G4338"/>
      <c r="H4338"/>
      <c r="I4338"/>
      <c r="J4338"/>
      <c r="K4338"/>
    </row>
    <row r="4339" spans="1:11" x14ac:dyDescent="0.25">
      <c r="A4339"/>
      <c r="B4339"/>
      <c r="C4339"/>
      <c r="D4339"/>
      <c r="E4339"/>
      <c r="F4339"/>
      <c r="G4339"/>
      <c r="H4339"/>
      <c r="I4339"/>
      <c r="J4339"/>
      <c r="K4339"/>
    </row>
    <row r="4340" spans="1:11" x14ac:dyDescent="0.25">
      <c r="A4340"/>
      <c r="B4340"/>
      <c r="C4340"/>
      <c r="D4340"/>
      <c r="E4340"/>
      <c r="F4340"/>
      <c r="G4340"/>
      <c r="H4340"/>
      <c r="I4340"/>
      <c r="J4340"/>
      <c r="K4340"/>
    </row>
    <row r="4341" spans="1:11" x14ac:dyDescent="0.25">
      <c r="A4341"/>
      <c r="B4341"/>
      <c r="C4341"/>
      <c r="D4341"/>
      <c r="E4341"/>
      <c r="F4341"/>
      <c r="G4341"/>
      <c r="H4341"/>
      <c r="I4341"/>
      <c r="J4341"/>
      <c r="K4341"/>
    </row>
    <row r="4342" spans="1:11" x14ac:dyDescent="0.25">
      <c r="A4342"/>
      <c r="B4342"/>
      <c r="C4342"/>
      <c r="D4342"/>
      <c r="E4342"/>
      <c r="F4342"/>
      <c r="G4342"/>
      <c r="H4342"/>
      <c r="I4342"/>
      <c r="J4342"/>
      <c r="K4342"/>
    </row>
    <row r="4343" spans="1:11" x14ac:dyDescent="0.25">
      <c r="A4343"/>
      <c r="B4343"/>
      <c r="C4343"/>
      <c r="D4343"/>
      <c r="E4343"/>
      <c r="F4343"/>
      <c r="G4343"/>
      <c r="H4343"/>
      <c r="I4343"/>
      <c r="J4343"/>
      <c r="K4343"/>
    </row>
    <row r="4344" spans="1:11" x14ac:dyDescent="0.25">
      <c r="A4344"/>
      <c r="B4344"/>
      <c r="C4344"/>
      <c r="D4344"/>
      <c r="E4344"/>
      <c r="F4344"/>
      <c r="G4344"/>
      <c r="H4344"/>
      <c r="I4344"/>
      <c r="J4344"/>
      <c r="K4344"/>
    </row>
    <row r="4345" spans="1:11" x14ac:dyDescent="0.25">
      <c r="A4345"/>
      <c r="B4345"/>
      <c r="C4345"/>
      <c r="D4345"/>
      <c r="E4345"/>
      <c r="F4345"/>
      <c r="G4345"/>
      <c r="H4345"/>
      <c r="I4345"/>
      <c r="J4345"/>
      <c r="K4345"/>
    </row>
    <row r="4346" spans="1:11" x14ac:dyDescent="0.25">
      <c r="A4346"/>
      <c r="B4346"/>
      <c r="C4346"/>
      <c r="D4346"/>
      <c r="E4346"/>
      <c r="F4346"/>
      <c r="G4346"/>
      <c r="H4346"/>
      <c r="I4346"/>
      <c r="J4346"/>
      <c r="K4346"/>
    </row>
    <row r="4347" spans="1:11" x14ac:dyDescent="0.25">
      <c r="A4347"/>
      <c r="B4347"/>
      <c r="C4347"/>
      <c r="D4347"/>
      <c r="E4347"/>
      <c r="F4347"/>
      <c r="G4347"/>
      <c r="H4347"/>
      <c r="I4347"/>
      <c r="J4347"/>
      <c r="K4347"/>
    </row>
    <row r="4348" spans="1:11" x14ac:dyDescent="0.25">
      <c r="A4348"/>
      <c r="B4348"/>
      <c r="C4348"/>
      <c r="D4348"/>
      <c r="E4348"/>
      <c r="F4348"/>
      <c r="G4348"/>
      <c r="H4348"/>
      <c r="I4348"/>
      <c r="J4348"/>
      <c r="K4348"/>
    </row>
    <row r="4349" spans="1:11" x14ac:dyDescent="0.25">
      <c r="A4349"/>
      <c r="B4349"/>
      <c r="C4349"/>
      <c r="D4349"/>
      <c r="E4349"/>
      <c r="F4349"/>
      <c r="G4349"/>
      <c r="H4349"/>
      <c r="I4349"/>
      <c r="J4349"/>
      <c r="K4349"/>
    </row>
    <row r="4350" spans="1:11" x14ac:dyDescent="0.25">
      <c r="A4350"/>
      <c r="B4350"/>
      <c r="C4350"/>
      <c r="D4350"/>
      <c r="E4350"/>
      <c r="F4350"/>
      <c r="G4350"/>
      <c r="H4350"/>
      <c r="I4350"/>
      <c r="J4350"/>
      <c r="K4350"/>
    </row>
    <row r="4351" spans="1:11" x14ac:dyDescent="0.25">
      <c r="A4351"/>
      <c r="B4351"/>
      <c r="C4351"/>
      <c r="D4351"/>
      <c r="E4351"/>
      <c r="F4351"/>
      <c r="G4351"/>
      <c r="H4351"/>
      <c r="I4351"/>
      <c r="J4351"/>
      <c r="K4351"/>
    </row>
    <row r="4352" spans="1:11" x14ac:dyDescent="0.25">
      <c r="A4352"/>
      <c r="B4352"/>
      <c r="C4352"/>
      <c r="D4352"/>
      <c r="E4352"/>
      <c r="F4352"/>
      <c r="G4352"/>
      <c r="H4352"/>
      <c r="I4352"/>
      <c r="J4352"/>
      <c r="K4352"/>
    </row>
    <row r="4353" spans="1:11" x14ac:dyDescent="0.25">
      <c r="A4353"/>
      <c r="B4353"/>
      <c r="C4353"/>
      <c r="D4353"/>
      <c r="E4353"/>
      <c r="F4353"/>
      <c r="G4353"/>
      <c r="H4353"/>
      <c r="I4353"/>
      <c r="J4353"/>
      <c r="K4353"/>
    </row>
    <row r="4354" spans="1:11" x14ac:dyDescent="0.25">
      <c r="A4354"/>
      <c r="B4354"/>
      <c r="C4354"/>
      <c r="D4354"/>
      <c r="E4354"/>
      <c r="F4354"/>
      <c r="G4354"/>
      <c r="H4354"/>
      <c r="I4354"/>
      <c r="J4354"/>
      <c r="K4354"/>
    </row>
    <row r="4355" spans="1:11" x14ac:dyDescent="0.25">
      <c r="A4355"/>
      <c r="B4355"/>
      <c r="C4355"/>
      <c r="D4355"/>
      <c r="E4355"/>
      <c r="F4355"/>
      <c r="G4355"/>
      <c r="H4355"/>
      <c r="I4355"/>
      <c r="J4355"/>
      <c r="K4355"/>
    </row>
    <row r="4356" spans="1:11" x14ac:dyDescent="0.25">
      <c r="A4356"/>
      <c r="B4356"/>
      <c r="C4356"/>
      <c r="D4356"/>
      <c r="E4356"/>
      <c r="F4356"/>
      <c r="G4356"/>
      <c r="H4356"/>
      <c r="I4356"/>
      <c r="J4356"/>
      <c r="K4356"/>
    </row>
    <row r="4357" spans="1:11" x14ac:dyDescent="0.25">
      <c r="A4357"/>
      <c r="B4357"/>
      <c r="C4357"/>
      <c r="D4357"/>
      <c r="E4357"/>
      <c r="F4357"/>
      <c r="G4357"/>
      <c r="H4357"/>
      <c r="I4357"/>
      <c r="J4357"/>
      <c r="K4357"/>
    </row>
    <row r="4358" spans="1:11" x14ac:dyDescent="0.25">
      <c r="A4358"/>
      <c r="B4358"/>
      <c r="C4358"/>
      <c r="D4358"/>
      <c r="E4358"/>
      <c r="F4358"/>
      <c r="G4358"/>
      <c r="H4358"/>
      <c r="I4358"/>
      <c r="J4358"/>
      <c r="K4358"/>
    </row>
    <row r="4359" spans="1:11" x14ac:dyDescent="0.25">
      <c r="A4359"/>
      <c r="B4359"/>
      <c r="C4359"/>
      <c r="D4359"/>
      <c r="E4359"/>
      <c r="F4359"/>
      <c r="G4359"/>
      <c r="H4359"/>
      <c r="I4359"/>
      <c r="J4359"/>
      <c r="K4359"/>
    </row>
    <row r="4360" spans="1:11" x14ac:dyDescent="0.25">
      <c r="A4360"/>
      <c r="B4360"/>
      <c r="C4360"/>
      <c r="D4360"/>
      <c r="E4360"/>
      <c r="F4360"/>
      <c r="G4360"/>
      <c r="H4360"/>
      <c r="I4360"/>
      <c r="J4360"/>
      <c r="K4360"/>
    </row>
    <row r="4361" spans="1:11" x14ac:dyDescent="0.25">
      <c r="A4361"/>
      <c r="B4361"/>
      <c r="C4361"/>
      <c r="D4361"/>
      <c r="E4361"/>
      <c r="F4361"/>
      <c r="G4361"/>
      <c r="H4361"/>
      <c r="I4361"/>
      <c r="J4361"/>
      <c r="K4361"/>
    </row>
    <row r="4362" spans="1:11" x14ac:dyDescent="0.25">
      <c r="A4362"/>
      <c r="B4362"/>
      <c r="C4362"/>
      <c r="D4362"/>
      <c r="E4362"/>
      <c r="F4362"/>
      <c r="G4362"/>
      <c r="H4362"/>
      <c r="I4362"/>
      <c r="J4362"/>
      <c r="K4362"/>
    </row>
    <row r="4363" spans="1:11" x14ac:dyDescent="0.25">
      <c r="A4363"/>
      <c r="B4363"/>
      <c r="C4363"/>
      <c r="D4363"/>
      <c r="E4363"/>
      <c r="F4363"/>
      <c r="G4363"/>
      <c r="H4363"/>
      <c r="I4363"/>
      <c r="J4363"/>
      <c r="K4363"/>
    </row>
    <row r="4364" spans="1:11" x14ac:dyDescent="0.25">
      <c r="A4364"/>
      <c r="B4364"/>
      <c r="C4364"/>
      <c r="D4364"/>
      <c r="E4364"/>
      <c r="F4364"/>
      <c r="G4364"/>
      <c r="H4364"/>
      <c r="I4364"/>
      <c r="J4364"/>
      <c r="K4364"/>
    </row>
    <row r="4365" spans="1:11" x14ac:dyDescent="0.25">
      <c r="A4365"/>
      <c r="B4365"/>
      <c r="C4365"/>
      <c r="D4365"/>
      <c r="E4365"/>
      <c r="F4365"/>
      <c r="G4365"/>
      <c r="H4365"/>
      <c r="I4365"/>
      <c r="J4365"/>
      <c r="K4365"/>
    </row>
    <row r="4366" spans="1:11" x14ac:dyDescent="0.25">
      <c r="A4366"/>
      <c r="B4366"/>
      <c r="C4366"/>
      <c r="D4366"/>
      <c r="E4366"/>
      <c r="F4366"/>
      <c r="G4366"/>
      <c r="H4366"/>
      <c r="I4366"/>
      <c r="J4366"/>
      <c r="K4366"/>
    </row>
    <row r="4367" spans="1:11" x14ac:dyDescent="0.25">
      <c r="A4367"/>
      <c r="B4367"/>
      <c r="C4367"/>
      <c r="D4367"/>
      <c r="E4367"/>
      <c r="F4367"/>
      <c r="G4367"/>
      <c r="H4367"/>
      <c r="I4367"/>
      <c r="J4367"/>
      <c r="K4367"/>
    </row>
    <row r="4368" spans="1:11" x14ac:dyDescent="0.25">
      <c r="A4368"/>
      <c r="B4368"/>
      <c r="C4368"/>
      <c r="D4368"/>
      <c r="E4368"/>
      <c r="F4368"/>
      <c r="G4368"/>
      <c r="H4368"/>
      <c r="I4368"/>
      <c r="J4368"/>
      <c r="K4368"/>
    </row>
    <row r="4369" spans="1:11" x14ac:dyDescent="0.25">
      <c r="A4369"/>
      <c r="B4369"/>
      <c r="C4369"/>
      <c r="D4369"/>
      <c r="E4369"/>
      <c r="F4369"/>
      <c r="G4369"/>
      <c r="H4369"/>
      <c r="I4369"/>
      <c r="J4369"/>
      <c r="K4369"/>
    </row>
    <row r="4370" spans="1:11" x14ac:dyDescent="0.25">
      <c r="A4370"/>
      <c r="B4370"/>
      <c r="C4370"/>
      <c r="D4370"/>
      <c r="E4370"/>
      <c r="F4370"/>
      <c r="G4370"/>
      <c r="H4370"/>
      <c r="I4370"/>
      <c r="J4370"/>
      <c r="K4370"/>
    </row>
    <row r="4371" spans="1:11" x14ac:dyDescent="0.25">
      <c r="A4371"/>
      <c r="B4371"/>
      <c r="C4371"/>
      <c r="D4371"/>
      <c r="E4371"/>
      <c r="F4371"/>
      <c r="G4371"/>
      <c r="H4371"/>
      <c r="I4371"/>
      <c r="J4371"/>
      <c r="K4371"/>
    </row>
    <row r="4372" spans="1:11" x14ac:dyDescent="0.25">
      <c r="A4372"/>
      <c r="B4372"/>
      <c r="C4372"/>
      <c r="D4372"/>
      <c r="E4372"/>
      <c r="F4372"/>
      <c r="G4372"/>
      <c r="H4372"/>
      <c r="I4372"/>
      <c r="J4372"/>
      <c r="K4372"/>
    </row>
    <row r="4373" spans="1:11" x14ac:dyDescent="0.25">
      <c r="A4373"/>
      <c r="B4373"/>
      <c r="C4373"/>
      <c r="D4373"/>
      <c r="E4373"/>
      <c r="F4373"/>
      <c r="G4373"/>
      <c r="H4373"/>
      <c r="I4373"/>
      <c r="J4373"/>
      <c r="K4373"/>
    </row>
    <row r="4374" spans="1:11" x14ac:dyDescent="0.25">
      <c r="A4374"/>
      <c r="B4374"/>
      <c r="C4374"/>
      <c r="D4374"/>
      <c r="E4374"/>
      <c r="F4374"/>
      <c r="G4374"/>
      <c r="H4374"/>
      <c r="I4374"/>
      <c r="J4374"/>
      <c r="K4374"/>
    </row>
    <row r="4375" spans="1:11" x14ac:dyDescent="0.25">
      <c r="A4375"/>
      <c r="B4375"/>
      <c r="C4375"/>
      <c r="D4375"/>
      <c r="E4375"/>
      <c r="F4375"/>
      <c r="G4375"/>
      <c r="H4375"/>
      <c r="I4375"/>
      <c r="J4375"/>
      <c r="K4375"/>
    </row>
    <row r="4376" spans="1:11" x14ac:dyDescent="0.25">
      <c r="A4376"/>
      <c r="B4376"/>
      <c r="C4376"/>
      <c r="D4376"/>
      <c r="E4376"/>
      <c r="F4376"/>
      <c r="G4376"/>
      <c r="H4376"/>
      <c r="I4376"/>
      <c r="J4376"/>
      <c r="K4376"/>
    </row>
    <row r="4377" spans="1:11" x14ac:dyDescent="0.25">
      <c r="A4377"/>
      <c r="B4377"/>
      <c r="C4377"/>
      <c r="D4377"/>
      <c r="E4377"/>
      <c r="F4377"/>
      <c r="G4377"/>
      <c r="H4377"/>
      <c r="I4377"/>
      <c r="J4377"/>
      <c r="K4377"/>
    </row>
    <row r="4378" spans="1:11" x14ac:dyDescent="0.25">
      <c r="A4378"/>
      <c r="B4378"/>
      <c r="C4378"/>
      <c r="D4378"/>
      <c r="E4378"/>
      <c r="F4378"/>
      <c r="G4378"/>
      <c r="H4378"/>
      <c r="I4378"/>
      <c r="J4378"/>
      <c r="K4378"/>
    </row>
    <row r="4379" spans="1:11" x14ac:dyDescent="0.25">
      <c r="A4379"/>
      <c r="B4379"/>
      <c r="C4379"/>
      <c r="D4379"/>
      <c r="E4379"/>
      <c r="F4379"/>
      <c r="G4379"/>
      <c r="H4379"/>
      <c r="I4379"/>
      <c r="J4379"/>
      <c r="K4379"/>
    </row>
    <row r="4380" spans="1:11" x14ac:dyDescent="0.25">
      <c r="A4380"/>
      <c r="B4380"/>
      <c r="C4380"/>
      <c r="D4380"/>
      <c r="E4380"/>
      <c r="F4380"/>
      <c r="G4380"/>
      <c r="H4380"/>
      <c r="I4380"/>
      <c r="J4380"/>
      <c r="K4380"/>
    </row>
    <row r="4381" spans="1:11" x14ac:dyDescent="0.25">
      <c r="A4381"/>
      <c r="B4381"/>
      <c r="C4381"/>
      <c r="D4381"/>
      <c r="E4381"/>
      <c r="F4381"/>
      <c r="G4381"/>
      <c r="H4381"/>
      <c r="I4381"/>
      <c r="J4381"/>
      <c r="K4381"/>
    </row>
    <row r="4382" spans="1:11" x14ac:dyDescent="0.25">
      <c r="A4382"/>
      <c r="B4382"/>
      <c r="C4382"/>
      <c r="D4382"/>
      <c r="E4382"/>
      <c r="F4382"/>
      <c r="G4382"/>
      <c r="H4382"/>
      <c r="I4382"/>
      <c r="J4382"/>
      <c r="K4382"/>
    </row>
    <row r="4383" spans="1:11" x14ac:dyDescent="0.25">
      <c r="A4383"/>
      <c r="B4383"/>
      <c r="C4383"/>
      <c r="D4383"/>
      <c r="E4383"/>
      <c r="F4383"/>
      <c r="G4383"/>
      <c r="H4383"/>
      <c r="I4383"/>
      <c r="J4383"/>
      <c r="K4383"/>
    </row>
    <row r="4384" spans="1:11" x14ac:dyDescent="0.25">
      <c r="A4384"/>
      <c r="B4384"/>
      <c r="C4384"/>
      <c r="D4384"/>
      <c r="E4384"/>
      <c r="F4384"/>
      <c r="G4384"/>
      <c r="H4384"/>
      <c r="I4384"/>
      <c r="J4384"/>
      <c r="K4384"/>
    </row>
    <row r="4385" spans="1:11" x14ac:dyDescent="0.25">
      <c r="A4385"/>
      <c r="B4385"/>
      <c r="C4385"/>
      <c r="D4385"/>
      <c r="E4385"/>
      <c r="F4385"/>
      <c r="G4385"/>
      <c r="H4385"/>
      <c r="I4385"/>
      <c r="J4385"/>
      <c r="K4385"/>
    </row>
    <row r="4386" spans="1:11" x14ac:dyDescent="0.25">
      <c r="A4386"/>
      <c r="B4386"/>
      <c r="C4386"/>
      <c r="D4386"/>
      <c r="E4386"/>
      <c r="F4386"/>
      <c r="G4386"/>
      <c r="H4386"/>
      <c r="I4386"/>
      <c r="J4386"/>
      <c r="K4386"/>
    </row>
    <row r="4387" spans="1:11" x14ac:dyDescent="0.25">
      <c r="A4387"/>
      <c r="B4387"/>
      <c r="C4387"/>
      <c r="D4387"/>
      <c r="E4387"/>
      <c r="F4387"/>
      <c r="G4387"/>
      <c r="H4387"/>
      <c r="I4387"/>
      <c r="J4387"/>
      <c r="K4387"/>
    </row>
    <row r="4388" spans="1:11" x14ac:dyDescent="0.25">
      <c r="A4388"/>
      <c r="B4388"/>
      <c r="C4388"/>
      <c r="D4388"/>
      <c r="E4388"/>
      <c r="F4388"/>
      <c r="G4388"/>
      <c r="H4388"/>
      <c r="I4388"/>
      <c r="J4388"/>
      <c r="K4388"/>
    </row>
    <row r="4389" spans="1:11" x14ac:dyDescent="0.25">
      <c r="A4389"/>
      <c r="B4389"/>
      <c r="C4389"/>
      <c r="D4389"/>
      <c r="E4389"/>
      <c r="F4389"/>
      <c r="G4389"/>
      <c r="H4389"/>
      <c r="I4389"/>
      <c r="J4389"/>
      <c r="K4389"/>
    </row>
    <row r="4390" spans="1:11" x14ac:dyDescent="0.25">
      <c r="A4390"/>
      <c r="B4390"/>
      <c r="C4390"/>
      <c r="D4390"/>
      <c r="E4390"/>
      <c r="F4390"/>
      <c r="G4390"/>
      <c r="H4390"/>
      <c r="I4390"/>
      <c r="J4390"/>
      <c r="K4390"/>
    </row>
    <row r="4391" spans="1:11" x14ac:dyDescent="0.25">
      <c r="A4391"/>
      <c r="B4391"/>
      <c r="C4391"/>
      <c r="D4391"/>
      <c r="E4391"/>
      <c r="F4391"/>
      <c r="G4391"/>
      <c r="H4391"/>
      <c r="I4391"/>
      <c r="J4391"/>
      <c r="K4391"/>
    </row>
    <row r="4392" spans="1:11" x14ac:dyDescent="0.25">
      <c r="A4392"/>
      <c r="B4392"/>
      <c r="C4392"/>
      <c r="D4392"/>
      <c r="E4392"/>
      <c r="F4392"/>
      <c r="G4392"/>
      <c r="H4392"/>
      <c r="I4392"/>
      <c r="J4392"/>
      <c r="K4392"/>
    </row>
    <row r="4393" spans="1:11" x14ac:dyDescent="0.25">
      <c r="A4393"/>
      <c r="B4393"/>
      <c r="C4393"/>
      <c r="D4393"/>
      <c r="E4393"/>
      <c r="F4393"/>
      <c r="G4393"/>
      <c r="H4393"/>
      <c r="I4393"/>
      <c r="J4393"/>
      <c r="K4393"/>
    </row>
    <row r="4394" spans="1:11" x14ac:dyDescent="0.25">
      <c r="A4394"/>
      <c r="B4394"/>
      <c r="C4394"/>
      <c r="D4394"/>
      <c r="E4394"/>
      <c r="F4394"/>
      <c r="G4394"/>
      <c r="H4394"/>
      <c r="I4394"/>
      <c r="J4394"/>
      <c r="K4394"/>
    </row>
    <row r="4395" spans="1:11" x14ac:dyDescent="0.25">
      <c r="A4395"/>
      <c r="B4395"/>
      <c r="C4395"/>
      <c r="D4395"/>
      <c r="E4395"/>
      <c r="F4395"/>
      <c r="G4395"/>
      <c r="H4395"/>
      <c r="I4395"/>
      <c r="J4395"/>
      <c r="K4395"/>
    </row>
    <row r="4396" spans="1:11" x14ac:dyDescent="0.25">
      <c r="A4396"/>
      <c r="B4396"/>
      <c r="C4396"/>
      <c r="D4396"/>
      <c r="E4396"/>
      <c r="F4396"/>
      <c r="G4396"/>
      <c r="H4396"/>
      <c r="I4396"/>
      <c r="J4396"/>
      <c r="K4396"/>
    </row>
    <row r="4397" spans="1:11" x14ac:dyDescent="0.25">
      <c r="A4397"/>
      <c r="B4397"/>
      <c r="C4397"/>
      <c r="D4397"/>
      <c r="E4397"/>
      <c r="F4397"/>
      <c r="G4397"/>
      <c r="H4397"/>
      <c r="I4397"/>
      <c r="J4397"/>
      <c r="K4397"/>
    </row>
    <row r="4398" spans="1:11" x14ac:dyDescent="0.25">
      <c r="A4398"/>
      <c r="B4398"/>
      <c r="C4398"/>
      <c r="D4398"/>
      <c r="E4398"/>
      <c r="F4398"/>
      <c r="G4398"/>
      <c r="H4398"/>
      <c r="I4398"/>
      <c r="J4398"/>
      <c r="K4398"/>
    </row>
    <row r="4399" spans="1:11" x14ac:dyDescent="0.25">
      <c r="A4399"/>
      <c r="B4399"/>
      <c r="C4399"/>
      <c r="D4399"/>
      <c r="E4399"/>
      <c r="F4399"/>
      <c r="G4399"/>
      <c r="H4399"/>
      <c r="I4399"/>
      <c r="J4399"/>
      <c r="K4399"/>
    </row>
    <row r="4400" spans="1:11" x14ac:dyDescent="0.25">
      <c r="A4400"/>
      <c r="B4400"/>
      <c r="C4400"/>
      <c r="D4400"/>
      <c r="E4400"/>
      <c r="F4400"/>
      <c r="G4400"/>
      <c r="H4400"/>
      <c r="I4400"/>
      <c r="J4400"/>
      <c r="K4400"/>
    </row>
    <row r="4401" spans="1:11" x14ac:dyDescent="0.25">
      <c r="A4401"/>
      <c r="B4401"/>
      <c r="C4401"/>
      <c r="D4401"/>
      <c r="E4401"/>
      <c r="F4401"/>
      <c r="G4401"/>
      <c r="H4401"/>
      <c r="I4401"/>
      <c r="J4401"/>
      <c r="K4401"/>
    </row>
    <row r="4402" spans="1:11" x14ac:dyDescent="0.25">
      <c r="A4402"/>
      <c r="B4402"/>
      <c r="C4402"/>
      <c r="D4402"/>
      <c r="E4402"/>
      <c r="F4402"/>
      <c r="G4402"/>
      <c r="H4402"/>
      <c r="I4402"/>
      <c r="J4402"/>
      <c r="K4402"/>
    </row>
    <row r="4403" spans="1:11" x14ac:dyDescent="0.25">
      <c r="A4403"/>
      <c r="B4403"/>
      <c r="C4403"/>
      <c r="D4403"/>
      <c r="E4403"/>
      <c r="F4403"/>
      <c r="G4403"/>
      <c r="H4403"/>
      <c r="I4403"/>
      <c r="J4403"/>
      <c r="K4403"/>
    </row>
    <row r="4404" spans="1:11" x14ac:dyDescent="0.25">
      <c r="A4404"/>
      <c r="B4404"/>
      <c r="C4404"/>
      <c r="D4404"/>
      <c r="E4404"/>
      <c r="F4404"/>
      <c r="G4404"/>
      <c r="H4404"/>
      <c r="I4404"/>
      <c r="J4404"/>
      <c r="K4404"/>
    </row>
    <row r="4405" spans="1:11" x14ac:dyDescent="0.25">
      <c r="A4405"/>
      <c r="B4405"/>
      <c r="C4405"/>
      <c r="D4405"/>
      <c r="E4405"/>
      <c r="F4405"/>
      <c r="G4405"/>
      <c r="H4405"/>
      <c r="I4405"/>
      <c r="J4405"/>
      <c r="K4405"/>
    </row>
    <row r="4406" spans="1:11" x14ac:dyDescent="0.25">
      <c r="A4406"/>
      <c r="B4406"/>
      <c r="C4406"/>
      <c r="D4406"/>
      <c r="E4406"/>
      <c r="F4406"/>
      <c r="G4406"/>
      <c r="H4406"/>
      <c r="I4406"/>
      <c r="J4406"/>
      <c r="K4406"/>
    </row>
    <row r="4407" spans="1:11" x14ac:dyDescent="0.25">
      <c r="A4407"/>
      <c r="B4407"/>
      <c r="C4407"/>
      <c r="D4407"/>
      <c r="E4407"/>
      <c r="F4407"/>
      <c r="G4407"/>
      <c r="H4407"/>
      <c r="I4407"/>
      <c r="J4407"/>
      <c r="K4407"/>
    </row>
    <row r="4408" spans="1:11" x14ac:dyDescent="0.25">
      <c r="A4408"/>
      <c r="B4408"/>
      <c r="C4408"/>
      <c r="D4408"/>
      <c r="E4408"/>
      <c r="F4408"/>
      <c r="G4408"/>
      <c r="H4408"/>
      <c r="I4408"/>
      <c r="J4408"/>
      <c r="K4408"/>
    </row>
    <row r="4409" spans="1:11" x14ac:dyDescent="0.25">
      <c r="A4409"/>
      <c r="B4409"/>
      <c r="C4409"/>
      <c r="D4409"/>
      <c r="E4409"/>
      <c r="F4409"/>
      <c r="G4409"/>
      <c r="H4409"/>
      <c r="I4409"/>
      <c r="J4409"/>
      <c r="K4409"/>
    </row>
    <row r="4410" spans="1:11" x14ac:dyDescent="0.25">
      <c r="A4410"/>
      <c r="B4410"/>
      <c r="C4410"/>
      <c r="D4410"/>
      <c r="E4410"/>
      <c r="F4410"/>
      <c r="G4410"/>
      <c r="H4410"/>
      <c r="I4410"/>
      <c r="J4410"/>
      <c r="K4410"/>
    </row>
    <row r="4411" spans="1:11" x14ac:dyDescent="0.25">
      <c r="A4411"/>
      <c r="B4411"/>
      <c r="C4411"/>
      <c r="D4411"/>
      <c r="E4411"/>
      <c r="F4411"/>
      <c r="G4411"/>
      <c r="H4411"/>
      <c r="I4411"/>
      <c r="J4411"/>
      <c r="K4411"/>
    </row>
    <row r="4412" spans="1:11" x14ac:dyDescent="0.25">
      <c r="A4412"/>
      <c r="B4412"/>
      <c r="C4412"/>
      <c r="D4412"/>
      <c r="E4412"/>
      <c r="F4412"/>
      <c r="G4412"/>
      <c r="H4412"/>
      <c r="I4412"/>
      <c r="J4412"/>
      <c r="K4412"/>
    </row>
    <row r="4413" spans="1:11" x14ac:dyDescent="0.25">
      <c r="A4413"/>
      <c r="B4413"/>
      <c r="C4413"/>
      <c r="D4413"/>
      <c r="E4413"/>
      <c r="F4413"/>
      <c r="G4413"/>
      <c r="H4413"/>
      <c r="I4413"/>
      <c r="J4413"/>
      <c r="K4413"/>
    </row>
    <row r="4414" spans="1:11" x14ac:dyDescent="0.25">
      <c r="A4414"/>
      <c r="B4414"/>
      <c r="C4414"/>
      <c r="D4414"/>
      <c r="E4414"/>
      <c r="F4414"/>
      <c r="G4414"/>
      <c r="H4414"/>
      <c r="I4414"/>
      <c r="J4414"/>
      <c r="K4414"/>
    </row>
    <row r="4415" spans="1:11" x14ac:dyDescent="0.25">
      <c r="A4415"/>
      <c r="B4415"/>
      <c r="C4415"/>
      <c r="D4415"/>
      <c r="E4415"/>
      <c r="F4415"/>
      <c r="G4415"/>
      <c r="H4415"/>
      <c r="I4415"/>
      <c r="J4415"/>
      <c r="K4415"/>
    </row>
    <row r="4416" spans="1:11" x14ac:dyDescent="0.25">
      <c r="A4416"/>
      <c r="B4416"/>
      <c r="C4416"/>
      <c r="D4416"/>
      <c r="E4416"/>
      <c r="F4416"/>
      <c r="G4416"/>
      <c r="H4416"/>
      <c r="I4416"/>
      <c r="J4416"/>
      <c r="K4416"/>
    </row>
    <row r="4417" spans="1:11" x14ac:dyDescent="0.25">
      <c r="A4417"/>
      <c r="B4417"/>
      <c r="C4417"/>
      <c r="D4417"/>
      <c r="E4417"/>
      <c r="F4417"/>
      <c r="G4417"/>
      <c r="H4417"/>
      <c r="I4417"/>
      <c r="J4417"/>
      <c r="K4417"/>
    </row>
    <row r="4418" spans="1:11" x14ac:dyDescent="0.25">
      <c r="A4418"/>
      <c r="B4418"/>
      <c r="C4418"/>
      <c r="D4418"/>
      <c r="E4418"/>
      <c r="F4418"/>
      <c r="G4418"/>
      <c r="H4418"/>
      <c r="I4418"/>
      <c r="J4418"/>
      <c r="K4418"/>
    </row>
    <row r="4419" spans="1:11" x14ac:dyDescent="0.25">
      <c r="A4419"/>
      <c r="B4419"/>
      <c r="C4419"/>
      <c r="D4419"/>
      <c r="E4419"/>
      <c r="F4419"/>
      <c r="G4419"/>
      <c r="H4419"/>
      <c r="I4419"/>
      <c r="J4419"/>
      <c r="K4419"/>
    </row>
    <row r="4420" spans="1:11" x14ac:dyDescent="0.25">
      <c r="A4420"/>
      <c r="B4420"/>
      <c r="C4420"/>
      <c r="D4420"/>
      <c r="E4420"/>
      <c r="F4420"/>
      <c r="G4420"/>
      <c r="H4420"/>
      <c r="I4420"/>
      <c r="J4420"/>
      <c r="K4420"/>
    </row>
    <row r="4421" spans="1:11" x14ac:dyDescent="0.25">
      <c r="A4421"/>
      <c r="B4421"/>
      <c r="C4421"/>
      <c r="D4421"/>
      <c r="E4421"/>
      <c r="F4421"/>
      <c r="G4421"/>
      <c r="H4421"/>
      <c r="I4421"/>
      <c r="J4421"/>
      <c r="K4421"/>
    </row>
    <row r="4422" spans="1:11" x14ac:dyDescent="0.25">
      <c r="A4422"/>
      <c r="B4422"/>
      <c r="C4422"/>
      <c r="D4422"/>
      <c r="E4422"/>
      <c r="F4422"/>
      <c r="G4422"/>
      <c r="H4422"/>
      <c r="I4422"/>
      <c r="J4422"/>
      <c r="K4422"/>
    </row>
    <row r="4423" spans="1:11" x14ac:dyDescent="0.25">
      <c r="A4423"/>
      <c r="B4423"/>
      <c r="C4423"/>
      <c r="D4423"/>
      <c r="E4423"/>
      <c r="F4423"/>
      <c r="G4423"/>
      <c r="H4423"/>
      <c r="I4423"/>
      <c r="J4423"/>
      <c r="K4423"/>
    </row>
    <row r="4424" spans="1:11" x14ac:dyDescent="0.25">
      <c r="A4424"/>
      <c r="B4424"/>
      <c r="C4424"/>
      <c r="D4424"/>
      <c r="E4424"/>
      <c r="F4424"/>
      <c r="G4424"/>
      <c r="H4424"/>
      <c r="I4424"/>
      <c r="J4424"/>
      <c r="K4424"/>
    </row>
    <row r="4425" spans="1:11" x14ac:dyDescent="0.25">
      <c r="A4425"/>
      <c r="B4425"/>
      <c r="C4425"/>
      <c r="D4425"/>
      <c r="E4425"/>
      <c r="F4425"/>
      <c r="G4425"/>
      <c r="H4425"/>
      <c r="I4425"/>
      <c r="J4425"/>
      <c r="K4425"/>
    </row>
    <row r="4426" spans="1:11" x14ac:dyDescent="0.25">
      <c r="A4426"/>
      <c r="B4426"/>
      <c r="C4426"/>
      <c r="D4426"/>
      <c r="E4426"/>
      <c r="F4426"/>
      <c r="G4426"/>
      <c r="H4426"/>
      <c r="I4426"/>
      <c r="J4426"/>
      <c r="K4426"/>
    </row>
    <row r="4427" spans="1:11" x14ac:dyDescent="0.25">
      <c r="A4427"/>
      <c r="B4427"/>
      <c r="C4427"/>
      <c r="D4427"/>
      <c r="E4427"/>
      <c r="F4427"/>
      <c r="G4427"/>
      <c r="H4427"/>
      <c r="I4427"/>
      <c r="J4427"/>
      <c r="K4427"/>
    </row>
    <row r="4428" spans="1:11" x14ac:dyDescent="0.25">
      <c r="A4428"/>
      <c r="B4428"/>
      <c r="C4428"/>
      <c r="D4428"/>
      <c r="E4428"/>
      <c r="F4428"/>
      <c r="G4428"/>
      <c r="H4428"/>
      <c r="I4428"/>
      <c r="J4428"/>
      <c r="K4428"/>
    </row>
    <row r="4429" spans="1:11" x14ac:dyDescent="0.25">
      <c r="A4429"/>
      <c r="B4429"/>
      <c r="C4429"/>
      <c r="D4429"/>
      <c r="E4429"/>
      <c r="F4429"/>
      <c r="G4429"/>
      <c r="H4429"/>
      <c r="I4429"/>
      <c r="J4429"/>
      <c r="K4429"/>
    </row>
    <row r="4430" spans="1:11" x14ac:dyDescent="0.25">
      <c r="A4430"/>
      <c r="B4430"/>
      <c r="C4430"/>
      <c r="D4430"/>
      <c r="E4430"/>
      <c r="F4430"/>
      <c r="G4430"/>
      <c r="H4430"/>
      <c r="I4430"/>
      <c r="J4430"/>
      <c r="K4430"/>
    </row>
    <row r="4431" spans="1:11" x14ac:dyDescent="0.25">
      <c r="A4431"/>
      <c r="B4431"/>
      <c r="C4431"/>
      <c r="D4431"/>
      <c r="E4431"/>
      <c r="F4431"/>
      <c r="G4431"/>
      <c r="H4431"/>
      <c r="I4431"/>
      <c r="J4431"/>
      <c r="K4431"/>
    </row>
    <row r="4432" spans="1:11" x14ac:dyDescent="0.25">
      <c r="A4432"/>
      <c r="B4432"/>
      <c r="C4432"/>
      <c r="D4432"/>
      <c r="E4432"/>
      <c r="F4432"/>
      <c r="G4432"/>
      <c r="H4432"/>
      <c r="I4432"/>
      <c r="J4432"/>
      <c r="K4432"/>
    </row>
    <row r="4433" spans="1:11" x14ac:dyDescent="0.25">
      <c r="A4433"/>
      <c r="B4433"/>
      <c r="C4433"/>
      <c r="D4433"/>
      <c r="E4433"/>
      <c r="F4433"/>
      <c r="G4433"/>
      <c r="H4433"/>
      <c r="I4433"/>
      <c r="J4433"/>
      <c r="K4433"/>
    </row>
    <row r="4434" spans="1:11" x14ac:dyDescent="0.25">
      <c r="A4434"/>
      <c r="B4434"/>
      <c r="C4434"/>
      <c r="D4434"/>
      <c r="E4434"/>
      <c r="F4434"/>
      <c r="G4434"/>
      <c r="H4434"/>
      <c r="I4434"/>
      <c r="J4434"/>
      <c r="K4434"/>
    </row>
    <row r="4435" spans="1:11" x14ac:dyDescent="0.25">
      <c r="A4435"/>
      <c r="B4435"/>
      <c r="C4435"/>
      <c r="D4435"/>
      <c r="E4435"/>
      <c r="F4435"/>
      <c r="G4435"/>
      <c r="H4435"/>
      <c r="I4435"/>
      <c r="J4435"/>
      <c r="K4435"/>
    </row>
    <row r="4436" spans="1:11" x14ac:dyDescent="0.25">
      <c r="A4436"/>
      <c r="B4436"/>
      <c r="C4436"/>
      <c r="D4436"/>
      <c r="E4436"/>
      <c r="F4436"/>
      <c r="G4436"/>
      <c r="H4436"/>
      <c r="I4436"/>
      <c r="J4436"/>
      <c r="K4436"/>
    </row>
    <row r="4437" spans="1:11" x14ac:dyDescent="0.25">
      <c r="A4437"/>
      <c r="B4437"/>
      <c r="C4437"/>
      <c r="D4437"/>
      <c r="E4437"/>
      <c r="F4437"/>
      <c r="G4437"/>
      <c r="H4437"/>
      <c r="I4437"/>
      <c r="J4437"/>
      <c r="K4437"/>
    </row>
    <row r="4438" spans="1:11" x14ac:dyDescent="0.25">
      <c r="A4438"/>
      <c r="B4438"/>
      <c r="C4438"/>
      <c r="D4438"/>
      <c r="E4438"/>
      <c r="F4438"/>
      <c r="G4438"/>
      <c r="H4438"/>
      <c r="I4438"/>
      <c r="J4438"/>
      <c r="K4438"/>
    </row>
    <row r="4439" spans="1:11" x14ac:dyDescent="0.25">
      <c r="A4439"/>
      <c r="B4439"/>
      <c r="C4439"/>
      <c r="D4439"/>
      <c r="E4439"/>
      <c r="F4439"/>
      <c r="G4439"/>
      <c r="H4439"/>
      <c r="I4439"/>
      <c r="J4439"/>
      <c r="K4439"/>
    </row>
    <row r="4440" spans="1:11" x14ac:dyDescent="0.25">
      <c r="A4440"/>
      <c r="B4440"/>
      <c r="C4440"/>
      <c r="D4440"/>
      <c r="E4440"/>
      <c r="F4440"/>
      <c r="G4440"/>
      <c r="H4440"/>
      <c r="I4440"/>
      <c r="J4440"/>
      <c r="K4440"/>
    </row>
    <row r="4441" spans="1:11" x14ac:dyDescent="0.25">
      <c r="A4441"/>
      <c r="B4441"/>
      <c r="C4441"/>
      <c r="D4441"/>
      <c r="E4441"/>
      <c r="F4441"/>
      <c r="G4441"/>
      <c r="H4441"/>
      <c r="I4441"/>
      <c r="J4441"/>
      <c r="K4441"/>
    </row>
    <row r="4442" spans="1:11" x14ac:dyDescent="0.25">
      <c r="A4442"/>
      <c r="B4442"/>
      <c r="C4442"/>
      <c r="D4442"/>
      <c r="E4442"/>
      <c r="F4442"/>
      <c r="G4442"/>
      <c r="H4442"/>
      <c r="I4442"/>
      <c r="J4442"/>
      <c r="K4442"/>
    </row>
    <row r="4443" spans="1:11" x14ac:dyDescent="0.25">
      <c r="A4443"/>
      <c r="B4443"/>
      <c r="C4443"/>
      <c r="D4443"/>
      <c r="E4443"/>
      <c r="F4443"/>
      <c r="G4443"/>
      <c r="H4443"/>
      <c r="I4443"/>
      <c r="J4443"/>
      <c r="K4443"/>
    </row>
    <row r="4444" spans="1:11" x14ac:dyDescent="0.25">
      <c r="A4444"/>
      <c r="B4444"/>
      <c r="C4444"/>
      <c r="D4444"/>
      <c r="E4444"/>
      <c r="F4444"/>
      <c r="G4444"/>
      <c r="H4444"/>
      <c r="I4444"/>
      <c r="J4444"/>
      <c r="K4444"/>
    </row>
    <row r="4445" spans="1:11" x14ac:dyDescent="0.25">
      <c r="A4445"/>
      <c r="B4445"/>
      <c r="C4445"/>
      <c r="D4445"/>
      <c r="E4445"/>
      <c r="F4445"/>
      <c r="G4445"/>
      <c r="H4445"/>
      <c r="I4445"/>
      <c r="J4445"/>
      <c r="K4445"/>
    </row>
    <row r="4446" spans="1:11" x14ac:dyDescent="0.25">
      <c r="A4446"/>
      <c r="B4446"/>
      <c r="C4446"/>
      <c r="D4446"/>
      <c r="E4446"/>
      <c r="F4446"/>
      <c r="G4446"/>
      <c r="H4446"/>
      <c r="I4446"/>
      <c r="J4446"/>
      <c r="K4446"/>
    </row>
    <row r="4447" spans="1:11" x14ac:dyDescent="0.25">
      <c r="A4447"/>
      <c r="B4447"/>
      <c r="C4447"/>
      <c r="D4447"/>
      <c r="E4447"/>
      <c r="F4447"/>
      <c r="G4447"/>
      <c r="H4447"/>
      <c r="I4447"/>
      <c r="J4447"/>
      <c r="K4447"/>
    </row>
    <row r="4448" spans="1:11" x14ac:dyDescent="0.25">
      <c r="A4448"/>
      <c r="B4448"/>
      <c r="C4448"/>
      <c r="D4448"/>
      <c r="E4448"/>
      <c r="F4448"/>
      <c r="G4448"/>
      <c r="H4448"/>
      <c r="I4448"/>
      <c r="J4448"/>
      <c r="K4448"/>
    </row>
    <row r="4449" spans="1:11" x14ac:dyDescent="0.25">
      <c r="A4449"/>
      <c r="B4449"/>
      <c r="C4449"/>
      <c r="D4449"/>
      <c r="E4449"/>
      <c r="F4449"/>
      <c r="G4449"/>
      <c r="H4449"/>
      <c r="I4449"/>
      <c r="J4449"/>
      <c r="K4449"/>
    </row>
    <row r="4450" spans="1:11" x14ac:dyDescent="0.25">
      <c r="A4450"/>
      <c r="B4450"/>
      <c r="C4450"/>
      <c r="D4450"/>
      <c r="E4450"/>
      <c r="F4450"/>
      <c r="G4450"/>
      <c r="H4450"/>
      <c r="I4450"/>
      <c r="J4450"/>
      <c r="K4450"/>
    </row>
    <row r="4451" spans="1:11" x14ac:dyDescent="0.25">
      <c r="A4451"/>
      <c r="B4451"/>
      <c r="C4451"/>
      <c r="D4451"/>
      <c r="E4451"/>
      <c r="F4451"/>
      <c r="G4451"/>
      <c r="H4451"/>
      <c r="I4451"/>
      <c r="J4451"/>
      <c r="K4451"/>
    </row>
    <row r="4452" spans="1:11" x14ac:dyDescent="0.25">
      <c r="A4452"/>
      <c r="B4452"/>
      <c r="C4452"/>
      <c r="D4452"/>
      <c r="E4452"/>
      <c r="F4452"/>
      <c r="G4452"/>
      <c r="H4452"/>
      <c r="I4452"/>
      <c r="J4452"/>
      <c r="K4452"/>
    </row>
    <row r="4453" spans="1:11" x14ac:dyDescent="0.25">
      <c r="A4453"/>
      <c r="B4453"/>
      <c r="C4453"/>
      <c r="D4453"/>
      <c r="E4453"/>
      <c r="F4453"/>
      <c r="G4453"/>
      <c r="H4453"/>
      <c r="I4453"/>
      <c r="J4453"/>
      <c r="K4453"/>
    </row>
    <row r="4454" spans="1:11" x14ac:dyDescent="0.25">
      <c r="A4454"/>
      <c r="B4454"/>
      <c r="C4454"/>
      <c r="D4454"/>
      <c r="E4454"/>
      <c r="F4454"/>
      <c r="G4454"/>
      <c r="H4454"/>
      <c r="I4454"/>
      <c r="J4454"/>
      <c r="K4454"/>
    </row>
    <row r="4455" spans="1:11" x14ac:dyDescent="0.25">
      <c r="A4455"/>
      <c r="B4455"/>
      <c r="C4455"/>
      <c r="D4455"/>
      <c r="E4455"/>
      <c r="F4455"/>
      <c r="G4455"/>
      <c r="H4455"/>
      <c r="I4455"/>
      <c r="J4455"/>
      <c r="K4455"/>
    </row>
    <row r="4456" spans="1:11" x14ac:dyDescent="0.25">
      <c r="A4456"/>
      <c r="B4456"/>
      <c r="C4456"/>
      <c r="D4456"/>
      <c r="E4456"/>
      <c r="F4456"/>
      <c r="G4456"/>
      <c r="H4456"/>
      <c r="I4456"/>
      <c r="J4456"/>
      <c r="K4456"/>
    </row>
    <row r="4457" spans="1:11" x14ac:dyDescent="0.25">
      <c r="A4457"/>
      <c r="B4457"/>
      <c r="C4457"/>
      <c r="D4457"/>
      <c r="E4457"/>
      <c r="F4457"/>
      <c r="G4457"/>
      <c r="H4457"/>
      <c r="I4457"/>
      <c r="J4457"/>
      <c r="K4457"/>
    </row>
    <row r="4458" spans="1:11" x14ac:dyDescent="0.25">
      <c r="A4458"/>
      <c r="B4458"/>
      <c r="C4458"/>
      <c r="D4458"/>
      <c r="E4458"/>
      <c r="F4458"/>
      <c r="G4458"/>
      <c r="H4458"/>
      <c r="I4458"/>
      <c r="J4458"/>
      <c r="K4458"/>
    </row>
    <row r="4459" spans="1:11" x14ac:dyDescent="0.25">
      <c r="A4459"/>
      <c r="B4459"/>
      <c r="C4459"/>
      <c r="D4459"/>
      <c r="E4459"/>
      <c r="F4459"/>
      <c r="G4459"/>
      <c r="H4459"/>
      <c r="I4459"/>
      <c r="J4459"/>
      <c r="K4459"/>
    </row>
    <row r="4460" spans="1:11" x14ac:dyDescent="0.25">
      <c r="A4460"/>
      <c r="B4460"/>
      <c r="C4460"/>
      <c r="D4460"/>
      <c r="E4460"/>
      <c r="F4460"/>
      <c r="G4460"/>
      <c r="H4460"/>
      <c r="I4460"/>
      <c r="J4460"/>
      <c r="K4460"/>
    </row>
    <row r="4461" spans="1:11" x14ac:dyDescent="0.25">
      <c r="A4461"/>
      <c r="B4461"/>
      <c r="C4461"/>
      <c r="D4461"/>
      <c r="E4461"/>
      <c r="F4461"/>
      <c r="G4461"/>
      <c r="H4461"/>
      <c r="I4461"/>
      <c r="J4461"/>
      <c r="K4461"/>
    </row>
    <row r="4462" spans="1:11" x14ac:dyDescent="0.25">
      <c r="A4462"/>
      <c r="B4462"/>
      <c r="C4462"/>
      <c r="D4462"/>
      <c r="E4462"/>
      <c r="F4462"/>
      <c r="G4462"/>
      <c r="H4462"/>
      <c r="I4462"/>
      <c r="J4462"/>
      <c r="K4462"/>
    </row>
    <row r="4463" spans="1:11" x14ac:dyDescent="0.25">
      <c r="A4463"/>
      <c r="B4463"/>
      <c r="C4463"/>
      <c r="D4463"/>
      <c r="E4463"/>
      <c r="F4463"/>
      <c r="G4463"/>
      <c r="H4463"/>
      <c r="I4463"/>
      <c r="J4463"/>
      <c r="K4463"/>
    </row>
    <row r="4464" spans="1:11" x14ac:dyDescent="0.25">
      <c r="A4464"/>
      <c r="B4464"/>
      <c r="C4464"/>
      <c r="D4464"/>
      <c r="E4464"/>
      <c r="F4464"/>
      <c r="G4464"/>
      <c r="H4464"/>
      <c r="I4464"/>
      <c r="J4464"/>
      <c r="K4464"/>
    </row>
    <row r="4465" spans="1:11" x14ac:dyDescent="0.25">
      <c r="A4465"/>
      <c r="B4465"/>
      <c r="C4465"/>
      <c r="D4465"/>
      <c r="E4465"/>
      <c r="F4465"/>
      <c r="G4465"/>
      <c r="H4465"/>
      <c r="I4465"/>
      <c r="J4465"/>
      <c r="K4465"/>
    </row>
    <row r="4466" spans="1:11" x14ac:dyDescent="0.25">
      <c r="A4466"/>
      <c r="B4466"/>
      <c r="C4466"/>
      <c r="D4466"/>
      <c r="E4466"/>
      <c r="F4466"/>
      <c r="G4466"/>
      <c r="H4466"/>
      <c r="I4466"/>
      <c r="J4466"/>
      <c r="K4466"/>
    </row>
    <row r="4467" spans="1:11" x14ac:dyDescent="0.25">
      <c r="A4467"/>
      <c r="B4467"/>
      <c r="C4467"/>
      <c r="D4467"/>
      <c r="E4467"/>
      <c r="F4467"/>
      <c r="G4467"/>
      <c r="H4467"/>
      <c r="I4467"/>
      <c r="J4467"/>
      <c r="K4467"/>
    </row>
    <row r="4468" spans="1:11" x14ac:dyDescent="0.25">
      <c r="A4468"/>
      <c r="B4468"/>
      <c r="C4468"/>
      <c r="D4468"/>
      <c r="E4468"/>
      <c r="F4468"/>
      <c r="G4468"/>
      <c r="H4468"/>
      <c r="I4468"/>
      <c r="J4468"/>
      <c r="K4468"/>
    </row>
    <row r="4469" spans="1:11" x14ac:dyDescent="0.25">
      <c r="A4469"/>
      <c r="B4469"/>
      <c r="C4469"/>
      <c r="D4469"/>
      <c r="E4469"/>
      <c r="F4469"/>
      <c r="G4469"/>
      <c r="H4469"/>
      <c r="I4469"/>
      <c r="J4469"/>
      <c r="K4469"/>
    </row>
    <row r="4470" spans="1:11" x14ac:dyDescent="0.25">
      <c r="A4470"/>
      <c r="B4470"/>
      <c r="C4470"/>
      <c r="D4470"/>
      <c r="E4470"/>
      <c r="F4470"/>
      <c r="G4470"/>
      <c r="H4470"/>
      <c r="I4470"/>
      <c r="J4470"/>
      <c r="K4470"/>
    </row>
    <row r="4471" spans="1:11" x14ac:dyDescent="0.25">
      <c r="A4471"/>
      <c r="B4471"/>
      <c r="C4471"/>
      <c r="D4471"/>
      <c r="E4471"/>
      <c r="F4471"/>
      <c r="G4471"/>
      <c r="H4471"/>
      <c r="I4471"/>
      <c r="J4471"/>
      <c r="K4471"/>
    </row>
    <row r="4472" spans="1:11" x14ac:dyDescent="0.25">
      <c r="A4472"/>
      <c r="B4472"/>
      <c r="C4472"/>
      <c r="D4472"/>
      <c r="E4472"/>
      <c r="F4472"/>
      <c r="G4472"/>
      <c r="H4472"/>
      <c r="I4472"/>
      <c r="J4472"/>
      <c r="K4472"/>
    </row>
    <row r="4473" spans="1:11" x14ac:dyDescent="0.25">
      <c r="A4473"/>
      <c r="B4473"/>
      <c r="C4473"/>
      <c r="D4473"/>
      <c r="E4473"/>
      <c r="F4473"/>
      <c r="G4473"/>
      <c r="H4473"/>
      <c r="I4473"/>
      <c r="J4473"/>
      <c r="K4473"/>
    </row>
    <row r="4474" spans="1:11" x14ac:dyDescent="0.25">
      <c r="A4474"/>
      <c r="B4474"/>
      <c r="C4474"/>
      <c r="D4474"/>
      <c r="E4474"/>
      <c r="F4474"/>
      <c r="G4474"/>
      <c r="H4474"/>
      <c r="I4474"/>
      <c r="J4474"/>
      <c r="K4474"/>
    </row>
    <row r="4475" spans="1:11" x14ac:dyDescent="0.25">
      <c r="A4475"/>
      <c r="B4475"/>
      <c r="C4475"/>
      <c r="D4475"/>
      <c r="E4475"/>
      <c r="F4475"/>
      <c r="G4475"/>
      <c r="H4475"/>
      <c r="I4475"/>
      <c r="J4475"/>
      <c r="K4475"/>
    </row>
    <row r="4476" spans="1:11" x14ac:dyDescent="0.25">
      <c r="A4476"/>
      <c r="B4476"/>
      <c r="C4476"/>
      <c r="D4476"/>
      <c r="E4476"/>
      <c r="F4476"/>
      <c r="G4476"/>
      <c r="H4476"/>
      <c r="I4476"/>
      <c r="J4476"/>
      <c r="K4476"/>
    </row>
    <row r="4477" spans="1:11" x14ac:dyDescent="0.25">
      <c r="A4477"/>
      <c r="B4477"/>
      <c r="C4477"/>
      <c r="D4477"/>
      <c r="E4477"/>
      <c r="F4477"/>
      <c r="G4477"/>
      <c r="H4477"/>
      <c r="I4477"/>
      <c r="J4477"/>
      <c r="K4477"/>
    </row>
    <row r="4478" spans="1:11" x14ac:dyDescent="0.25">
      <c r="A4478"/>
      <c r="B4478"/>
      <c r="C4478"/>
      <c r="D4478"/>
      <c r="E4478"/>
      <c r="F4478"/>
      <c r="G4478"/>
      <c r="H4478"/>
      <c r="I4478"/>
      <c r="J4478"/>
      <c r="K4478"/>
    </row>
    <row r="4479" spans="1:11" x14ac:dyDescent="0.25">
      <c r="A4479"/>
      <c r="B4479"/>
      <c r="C4479"/>
      <c r="D4479"/>
      <c r="E4479"/>
      <c r="F4479"/>
      <c r="G4479"/>
      <c r="H4479"/>
      <c r="I4479"/>
      <c r="J4479"/>
      <c r="K4479"/>
    </row>
    <row r="4480" spans="1:11" x14ac:dyDescent="0.25">
      <c r="A4480"/>
      <c r="B4480"/>
      <c r="C4480"/>
      <c r="D4480"/>
      <c r="E4480"/>
      <c r="F4480"/>
      <c r="G4480"/>
      <c r="H4480"/>
      <c r="I4480"/>
      <c r="J4480"/>
      <c r="K4480"/>
    </row>
    <row r="4481" spans="1:11" x14ac:dyDescent="0.25">
      <c r="A4481"/>
      <c r="B4481"/>
      <c r="C4481"/>
      <c r="D4481"/>
      <c r="E4481"/>
      <c r="F4481"/>
      <c r="G4481"/>
      <c r="H4481"/>
      <c r="I4481"/>
      <c r="J4481"/>
      <c r="K4481"/>
    </row>
    <row r="4482" spans="1:11" x14ac:dyDescent="0.25">
      <c r="A4482"/>
      <c r="B4482"/>
      <c r="C4482"/>
      <c r="D4482"/>
      <c r="E4482"/>
      <c r="F4482"/>
      <c r="G4482"/>
      <c r="H4482"/>
      <c r="I4482"/>
      <c r="J4482"/>
      <c r="K4482"/>
    </row>
    <row r="4483" spans="1:11" x14ac:dyDescent="0.25">
      <c r="A4483"/>
      <c r="B4483"/>
      <c r="C4483"/>
      <c r="D4483"/>
      <c r="E4483"/>
      <c r="F4483"/>
      <c r="G4483"/>
      <c r="H4483"/>
      <c r="I4483"/>
      <c r="J4483"/>
      <c r="K4483"/>
    </row>
    <row r="4484" spans="1:11" x14ac:dyDescent="0.25">
      <c r="A4484"/>
      <c r="B4484"/>
      <c r="C4484"/>
      <c r="D4484"/>
      <c r="E4484"/>
      <c r="F4484"/>
      <c r="G4484"/>
      <c r="H4484"/>
      <c r="I4484"/>
      <c r="J4484"/>
      <c r="K4484"/>
    </row>
    <row r="4485" spans="1:11" x14ac:dyDescent="0.25">
      <c r="A4485"/>
      <c r="B4485"/>
      <c r="C4485"/>
      <c r="D4485"/>
      <c r="E4485"/>
      <c r="F4485"/>
      <c r="G4485"/>
      <c r="H4485"/>
      <c r="I4485"/>
      <c r="J4485"/>
      <c r="K4485"/>
    </row>
    <row r="4486" spans="1:11" x14ac:dyDescent="0.25">
      <c r="A4486"/>
      <c r="B4486"/>
      <c r="C4486"/>
      <c r="D4486"/>
      <c r="E4486"/>
      <c r="F4486"/>
      <c r="G4486"/>
      <c r="H4486"/>
      <c r="I4486"/>
      <c r="J4486"/>
      <c r="K4486"/>
    </row>
    <row r="4487" spans="1:11" x14ac:dyDescent="0.25">
      <c r="A4487"/>
      <c r="B4487"/>
      <c r="C4487"/>
      <c r="D4487"/>
      <c r="E4487"/>
      <c r="F4487"/>
      <c r="G4487"/>
      <c r="H4487"/>
      <c r="I4487"/>
      <c r="J4487"/>
      <c r="K4487"/>
    </row>
    <row r="4488" spans="1:11" x14ac:dyDescent="0.25">
      <c r="A4488"/>
      <c r="B4488"/>
      <c r="C4488"/>
      <c r="D4488"/>
      <c r="E4488"/>
      <c r="F4488"/>
      <c r="G4488"/>
      <c r="H4488"/>
      <c r="I4488"/>
      <c r="J4488"/>
      <c r="K4488"/>
    </row>
    <row r="4489" spans="1:11" x14ac:dyDescent="0.25">
      <c r="A4489"/>
      <c r="B4489"/>
      <c r="C4489"/>
      <c r="D4489"/>
      <c r="E4489"/>
      <c r="F4489"/>
      <c r="G4489"/>
      <c r="H4489"/>
      <c r="I4489"/>
      <c r="J4489"/>
      <c r="K4489"/>
    </row>
    <row r="4490" spans="1:11" x14ac:dyDescent="0.25">
      <c r="A4490"/>
      <c r="B4490"/>
      <c r="C4490"/>
      <c r="D4490"/>
      <c r="E4490"/>
      <c r="F4490"/>
      <c r="G4490"/>
      <c r="H4490"/>
      <c r="I4490"/>
      <c r="J4490"/>
      <c r="K4490"/>
    </row>
    <row r="4491" spans="1:11" x14ac:dyDescent="0.25">
      <c r="A4491"/>
      <c r="B4491"/>
      <c r="C4491"/>
      <c r="D4491"/>
      <c r="E4491"/>
      <c r="F4491"/>
      <c r="G4491"/>
      <c r="H4491"/>
      <c r="I4491"/>
      <c r="J4491"/>
      <c r="K4491"/>
    </row>
    <row r="4492" spans="1:11" x14ac:dyDescent="0.25">
      <c r="A4492"/>
      <c r="B4492"/>
      <c r="C4492"/>
      <c r="D4492"/>
      <c r="E4492"/>
      <c r="F4492"/>
      <c r="G4492"/>
      <c r="H4492"/>
      <c r="I4492"/>
      <c r="J4492"/>
      <c r="K4492"/>
    </row>
    <row r="4493" spans="1:11" x14ac:dyDescent="0.25">
      <c r="A4493"/>
      <c r="B4493"/>
      <c r="C4493"/>
      <c r="D4493"/>
      <c r="E4493"/>
      <c r="F4493"/>
      <c r="G4493"/>
      <c r="H4493"/>
      <c r="I4493"/>
      <c r="J4493"/>
      <c r="K4493"/>
    </row>
    <row r="4494" spans="1:11" x14ac:dyDescent="0.25">
      <c r="A4494"/>
      <c r="B4494"/>
      <c r="C4494"/>
      <c r="D4494"/>
      <c r="E4494"/>
      <c r="F4494"/>
      <c r="G4494"/>
      <c r="H4494"/>
      <c r="I4494"/>
      <c r="J4494"/>
      <c r="K4494"/>
    </row>
    <row r="4495" spans="1:11" x14ac:dyDescent="0.25">
      <c r="A4495"/>
      <c r="B4495"/>
      <c r="C4495"/>
      <c r="D4495"/>
      <c r="E4495"/>
      <c r="F4495"/>
      <c r="G4495"/>
      <c r="H4495"/>
      <c r="I4495"/>
      <c r="J4495"/>
      <c r="K4495"/>
    </row>
    <row r="4496" spans="1:11" x14ac:dyDescent="0.25">
      <c r="A4496"/>
      <c r="B4496"/>
      <c r="C4496"/>
      <c r="D4496"/>
      <c r="E4496"/>
      <c r="F4496"/>
      <c r="G4496"/>
      <c r="H4496"/>
      <c r="I4496"/>
      <c r="J4496"/>
      <c r="K4496"/>
    </row>
    <row r="4497" spans="1:11" x14ac:dyDescent="0.25">
      <c r="A4497"/>
      <c r="B4497"/>
      <c r="C4497"/>
      <c r="D4497"/>
      <c r="E4497"/>
      <c r="F4497"/>
      <c r="G4497"/>
      <c r="H4497"/>
      <c r="I4497"/>
      <c r="J4497"/>
      <c r="K4497"/>
    </row>
    <row r="4498" spans="1:11" x14ac:dyDescent="0.25">
      <c r="A4498"/>
      <c r="B4498"/>
      <c r="C4498"/>
      <c r="D4498"/>
      <c r="E4498"/>
      <c r="F4498"/>
      <c r="G4498"/>
      <c r="H4498"/>
      <c r="I4498"/>
      <c r="J4498"/>
      <c r="K4498"/>
    </row>
    <row r="4499" spans="1:11" x14ac:dyDescent="0.25">
      <c r="A4499"/>
      <c r="B4499"/>
      <c r="C4499"/>
      <c r="D4499"/>
      <c r="E4499"/>
      <c r="F4499"/>
      <c r="G4499"/>
      <c r="H4499"/>
      <c r="I4499"/>
      <c r="J4499"/>
      <c r="K4499"/>
    </row>
    <row r="4500" spans="1:11" x14ac:dyDescent="0.25">
      <c r="A4500"/>
      <c r="B4500"/>
      <c r="C4500"/>
      <c r="D4500"/>
      <c r="E4500"/>
      <c r="F4500"/>
      <c r="G4500"/>
      <c r="H4500"/>
      <c r="I4500"/>
      <c r="J4500"/>
      <c r="K4500"/>
    </row>
    <row r="4501" spans="1:11" x14ac:dyDescent="0.25">
      <c r="A4501"/>
      <c r="B4501"/>
      <c r="C4501"/>
      <c r="D4501"/>
      <c r="E4501"/>
      <c r="F4501"/>
      <c r="G4501"/>
      <c r="H4501"/>
      <c r="I4501"/>
      <c r="J4501"/>
      <c r="K4501"/>
    </row>
    <row r="4502" spans="1:11" x14ac:dyDescent="0.25">
      <c r="A4502"/>
      <c r="B4502"/>
      <c r="C4502"/>
      <c r="D4502"/>
      <c r="E4502"/>
      <c r="F4502"/>
      <c r="G4502"/>
      <c r="H4502"/>
      <c r="I4502"/>
      <c r="J4502"/>
      <c r="K4502"/>
    </row>
    <row r="4503" spans="1:11" x14ac:dyDescent="0.25">
      <c r="A4503"/>
      <c r="B4503"/>
      <c r="C4503"/>
      <c r="D4503"/>
      <c r="E4503"/>
      <c r="F4503"/>
      <c r="G4503"/>
      <c r="H4503"/>
      <c r="I4503"/>
      <c r="J4503"/>
      <c r="K4503"/>
    </row>
    <row r="4504" spans="1:11" x14ac:dyDescent="0.25">
      <c r="A4504"/>
      <c r="B4504"/>
      <c r="C4504"/>
      <c r="D4504"/>
      <c r="E4504"/>
      <c r="F4504"/>
      <c r="G4504"/>
      <c r="H4504"/>
      <c r="I4504"/>
      <c r="J4504"/>
      <c r="K4504"/>
    </row>
    <row r="4505" spans="1:11" x14ac:dyDescent="0.25">
      <c r="A4505"/>
      <c r="B4505"/>
      <c r="C4505"/>
      <c r="D4505"/>
      <c r="E4505"/>
      <c r="F4505"/>
      <c r="G4505"/>
      <c r="H4505"/>
      <c r="I4505"/>
      <c r="J4505"/>
      <c r="K4505"/>
    </row>
    <row r="4506" spans="1:11" x14ac:dyDescent="0.25">
      <c r="A4506"/>
      <c r="B4506"/>
      <c r="C4506"/>
      <c r="D4506"/>
      <c r="E4506"/>
      <c r="F4506"/>
      <c r="G4506"/>
      <c r="H4506"/>
      <c r="I4506"/>
      <c r="J4506"/>
      <c r="K4506"/>
    </row>
    <row r="4507" spans="1:11" x14ac:dyDescent="0.25">
      <c r="A4507"/>
      <c r="B4507"/>
      <c r="C4507"/>
      <c r="D4507"/>
      <c r="E4507"/>
      <c r="F4507"/>
      <c r="G4507"/>
      <c r="H4507"/>
      <c r="I4507"/>
      <c r="J4507"/>
      <c r="K4507"/>
    </row>
    <row r="4508" spans="1:11" x14ac:dyDescent="0.25">
      <c r="A4508"/>
      <c r="B4508"/>
      <c r="C4508"/>
      <c r="D4508"/>
      <c r="E4508"/>
      <c r="F4508"/>
      <c r="G4508"/>
      <c r="H4508"/>
      <c r="I4508"/>
      <c r="J4508"/>
      <c r="K4508"/>
    </row>
    <row r="4509" spans="1:11" x14ac:dyDescent="0.25">
      <c r="A4509"/>
      <c r="B4509"/>
      <c r="C4509"/>
      <c r="D4509"/>
      <c r="E4509"/>
      <c r="F4509"/>
      <c r="G4509"/>
      <c r="H4509"/>
      <c r="I4509"/>
      <c r="J4509"/>
      <c r="K4509"/>
    </row>
    <row r="4510" spans="1:11" x14ac:dyDescent="0.25">
      <c r="A4510"/>
      <c r="B4510"/>
      <c r="C4510"/>
      <c r="D4510"/>
      <c r="E4510"/>
      <c r="F4510"/>
      <c r="G4510"/>
      <c r="H4510"/>
      <c r="I4510"/>
      <c r="J4510"/>
      <c r="K4510"/>
    </row>
    <row r="4511" spans="1:11" x14ac:dyDescent="0.25">
      <c r="A4511"/>
      <c r="B4511"/>
      <c r="C4511"/>
      <c r="D4511"/>
      <c r="E4511"/>
      <c r="F4511"/>
      <c r="G4511"/>
      <c r="H4511"/>
      <c r="I4511"/>
      <c r="J4511"/>
      <c r="K4511"/>
    </row>
    <row r="4512" spans="1:11" x14ac:dyDescent="0.25">
      <c r="A4512"/>
      <c r="B4512"/>
      <c r="C4512"/>
      <c r="D4512"/>
      <c r="E4512"/>
      <c r="F4512"/>
      <c r="G4512"/>
      <c r="H4512"/>
      <c r="I4512"/>
      <c r="J4512"/>
      <c r="K4512"/>
    </row>
    <row r="4513" spans="1:11" x14ac:dyDescent="0.25">
      <c r="A4513"/>
      <c r="B4513"/>
      <c r="C4513"/>
      <c r="D4513"/>
      <c r="E4513"/>
      <c r="F4513"/>
      <c r="G4513"/>
      <c r="H4513"/>
      <c r="I4513"/>
      <c r="J4513"/>
      <c r="K4513"/>
    </row>
    <row r="4514" spans="1:11" x14ac:dyDescent="0.25">
      <c r="A4514"/>
      <c r="B4514"/>
      <c r="C4514"/>
      <c r="D4514"/>
      <c r="E4514"/>
      <c r="F4514"/>
      <c r="G4514"/>
      <c r="H4514"/>
      <c r="I4514"/>
      <c r="J4514"/>
      <c r="K4514"/>
    </row>
    <row r="4515" spans="1:11" x14ac:dyDescent="0.25">
      <c r="A4515"/>
      <c r="B4515"/>
      <c r="C4515"/>
      <c r="D4515"/>
      <c r="E4515"/>
      <c r="F4515"/>
      <c r="G4515"/>
      <c r="H4515"/>
      <c r="I4515"/>
      <c r="J4515"/>
      <c r="K4515"/>
    </row>
    <row r="4516" spans="1:11" x14ac:dyDescent="0.25">
      <c r="A4516"/>
      <c r="B4516"/>
      <c r="C4516"/>
      <c r="D4516"/>
      <c r="E4516"/>
      <c r="F4516"/>
      <c r="G4516"/>
      <c r="H4516"/>
      <c r="I4516"/>
      <c r="J4516"/>
      <c r="K4516"/>
    </row>
    <row r="4517" spans="1:11" x14ac:dyDescent="0.25">
      <c r="A4517"/>
      <c r="B4517"/>
      <c r="C4517"/>
      <c r="D4517"/>
      <c r="E4517"/>
      <c r="F4517"/>
      <c r="G4517"/>
      <c r="H4517"/>
      <c r="I4517"/>
      <c r="J4517"/>
      <c r="K4517"/>
    </row>
    <row r="4518" spans="1:11" x14ac:dyDescent="0.25">
      <c r="A4518"/>
      <c r="B4518"/>
      <c r="C4518"/>
      <c r="D4518"/>
      <c r="E4518"/>
      <c r="F4518"/>
      <c r="G4518"/>
      <c r="H4518"/>
      <c r="I4518"/>
      <c r="J4518"/>
      <c r="K4518"/>
    </row>
    <row r="4519" spans="1:11" x14ac:dyDescent="0.25">
      <c r="A4519"/>
      <c r="B4519"/>
      <c r="C4519"/>
      <c r="D4519"/>
      <c r="E4519"/>
      <c r="F4519"/>
      <c r="G4519"/>
      <c r="H4519"/>
      <c r="I4519"/>
      <c r="J4519"/>
      <c r="K4519"/>
    </row>
    <row r="4520" spans="1:11" x14ac:dyDescent="0.25">
      <c r="A4520"/>
      <c r="B4520"/>
      <c r="C4520"/>
      <c r="D4520"/>
      <c r="E4520"/>
      <c r="F4520"/>
      <c r="G4520"/>
      <c r="H4520"/>
      <c r="I4520"/>
      <c r="J4520"/>
      <c r="K4520"/>
    </row>
    <row r="4521" spans="1:11" x14ac:dyDescent="0.25">
      <c r="A4521"/>
      <c r="B4521"/>
      <c r="C4521"/>
      <c r="D4521"/>
      <c r="E4521"/>
      <c r="F4521"/>
      <c r="G4521"/>
      <c r="H4521"/>
      <c r="I4521"/>
      <c r="J4521"/>
      <c r="K4521"/>
    </row>
    <row r="4522" spans="1:11" x14ac:dyDescent="0.25">
      <c r="A4522"/>
      <c r="B4522"/>
      <c r="C4522"/>
      <c r="D4522"/>
      <c r="E4522"/>
      <c r="F4522"/>
      <c r="G4522"/>
      <c r="H4522"/>
      <c r="I4522"/>
      <c r="J4522"/>
      <c r="K4522"/>
    </row>
    <row r="4523" spans="1:11" x14ac:dyDescent="0.25">
      <c r="A4523"/>
      <c r="B4523"/>
      <c r="C4523"/>
      <c r="D4523"/>
      <c r="E4523"/>
      <c r="F4523"/>
      <c r="G4523"/>
      <c r="H4523"/>
      <c r="I4523"/>
      <c r="J4523"/>
      <c r="K4523"/>
    </row>
    <row r="4524" spans="1:11" x14ac:dyDescent="0.25">
      <c r="A4524"/>
      <c r="B4524"/>
      <c r="C4524"/>
      <c r="D4524"/>
      <c r="E4524"/>
      <c r="F4524"/>
      <c r="G4524"/>
      <c r="H4524"/>
      <c r="I4524"/>
      <c r="J4524"/>
      <c r="K4524"/>
    </row>
    <row r="4525" spans="1:11" x14ac:dyDescent="0.25">
      <c r="A4525"/>
      <c r="B4525"/>
      <c r="C4525"/>
      <c r="D4525"/>
      <c r="E4525"/>
      <c r="F4525"/>
      <c r="G4525"/>
      <c r="H4525"/>
      <c r="I4525"/>
      <c r="J4525"/>
      <c r="K4525"/>
    </row>
    <row r="4526" spans="1:11" x14ac:dyDescent="0.25">
      <c r="A4526"/>
      <c r="B4526"/>
      <c r="C4526"/>
      <c r="D4526"/>
      <c r="E4526"/>
      <c r="F4526"/>
      <c r="G4526"/>
      <c r="H4526"/>
      <c r="I4526"/>
      <c r="J4526"/>
      <c r="K4526"/>
    </row>
    <row r="4527" spans="1:11" x14ac:dyDescent="0.25">
      <c r="A4527"/>
      <c r="B4527"/>
      <c r="C4527"/>
      <c r="D4527"/>
      <c r="E4527"/>
      <c r="F4527"/>
      <c r="G4527"/>
      <c r="H4527"/>
      <c r="I4527"/>
      <c r="J4527"/>
      <c r="K4527"/>
    </row>
    <row r="4528" spans="1:11" x14ac:dyDescent="0.25">
      <c r="A4528"/>
      <c r="B4528"/>
      <c r="C4528"/>
      <c r="D4528"/>
      <c r="E4528"/>
      <c r="F4528"/>
      <c r="G4528"/>
      <c r="H4528"/>
      <c r="I4528"/>
      <c r="J4528"/>
      <c r="K4528"/>
    </row>
    <row r="4529" spans="1:11" x14ac:dyDescent="0.25">
      <c r="A4529"/>
      <c r="B4529"/>
      <c r="C4529"/>
      <c r="D4529"/>
      <c r="E4529"/>
      <c r="F4529"/>
      <c r="G4529"/>
      <c r="H4529"/>
      <c r="I4529"/>
      <c r="J4529"/>
      <c r="K4529"/>
    </row>
    <row r="4530" spans="1:11" x14ac:dyDescent="0.25">
      <c r="A4530"/>
      <c r="B4530"/>
      <c r="C4530"/>
      <c r="D4530"/>
      <c r="E4530"/>
      <c r="F4530"/>
      <c r="G4530"/>
      <c r="H4530"/>
      <c r="I4530"/>
      <c r="J4530"/>
      <c r="K4530"/>
    </row>
    <row r="4531" spans="1:11" x14ac:dyDescent="0.25">
      <c r="A4531"/>
      <c r="B4531"/>
      <c r="C4531"/>
      <c r="D4531"/>
      <c r="E4531"/>
      <c r="F4531"/>
      <c r="G4531"/>
      <c r="H4531"/>
      <c r="I4531"/>
      <c r="J4531"/>
      <c r="K4531"/>
    </row>
    <row r="4532" spans="1:11" x14ac:dyDescent="0.25">
      <c r="A4532"/>
      <c r="B4532"/>
      <c r="C4532"/>
      <c r="D4532"/>
      <c r="E4532"/>
      <c r="F4532"/>
      <c r="G4532"/>
      <c r="H4532"/>
      <c r="I4532"/>
      <c r="J4532"/>
      <c r="K4532"/>
    </row>
    <row r="4533" spans="1:11" x14ac:dyDescent="0.25">
      <c r="A4533"/>
      <c r="B4533"/>
      <c r="C4533"/>
      <c r="D4533"/>
      <c r="E4533"/>
      <c r="F4533"/>
      <c r="G4533"/>
      <c r="H4533"/>
      <c r="I4533"/>
      <c r="J4533"/>
      <c r="K4533"/>
    </row>
    <row r="4534" spans="1:11" x14ac:dyDescent="0.25">
      <c r="A4534"/>
      <c r="B4534"/>
      <c r="C4534"/>
      <c r="D4534"/>
      <c r="E4534"/>
      <c r="F4534"/>
      <c r="G4534"/>
      <c r="H4534"/>
      <c r="I4534"/>
      <c r="J4534"/>
      <c r="K4534"/>
    </row>
    <row r="4535" spans="1:11" x14ac:dyDescent="0.25">
      <c r="A4535"/>
      <c r="B4535"/>
      <c r="C4535"/>
      <c r="D4535"/>
      <c r="E4535"/>
      <c r="F4535"/>
      <c r="G4535"/>
      <c r="H4535"/>
      <c r="I4535"/>
      <c r="J4535"/>
      <c r="K4535"/>
    </row>
    <row r="4536" spans="1:11" x14ac:dyDescent="0.25">
      <c r="A4536"/>
      <c r="B4536"/>
      <c r="C4536"/>
      <c r="D4536"/>
      <c r="E4536"/>
      <c r="F4536"/>
      <c r="G4536"/>
      <c r="H4536"/>
      <c r="I4536"/>
      <c r="J4536"/>
      <c r="K4536"/>
    </row>
    <row r="4537" spans="1:11" x14ac:dyDescent="0.25">
      <c r="A4537"/>
      <c r="B4537"/>
      <c r="C4537"/>
      <c r="D4537"/>
      <c r="E4537"/>
      <c r="F4537"/>
      <c r="G4537"/>
      <c r="H4537"/>
      <c r="I4537"/>
      <c r="J4537"/>
      <c r="K4537"/>
    </row>
    <row r="4538" spans="1:11" x14ac:dyDescent="0.25">
      <c r="A4538"/>
      <c r="B4538"/>
      <c r="C4538"/>
      <c r="D4538"/>
      <c r="E4538"/>
      <c r="F4538"/>
      <c r="G4538"/>
      <c r="H4538"/>
      <c r="I4538"/>
      <c r="J4538"/>
      <c r="K4538"/>
    </row>
    <row r="4539" spans="1:11" x14ac:dyDescent="0.25">
      <c r="A4539"/>
      <c r="B4539"/>
      <c r="C4539"/>
      <c r="D4539"/>
      <c r="E4539"/>
      <c r="F4539"/>
      <c r="G4539"/>
      <c r="H4539"/>
      <c r="I4539"/>
      <c r="J4539"/>
      <c r="K4539"/>
    </row>
    <row r="4540" spans="1:11" x14ac:dyDescent="0.25">
      <c r="A4540"/>
      <c r="B4540"/>
      <c r="C4540"/>
      <c r="D4540"/>
      <c r="E4540"/>
      <c r="F4540"/>
      <c r="G4540"/>
      <c r="H4540"/>
      <c r="I4540"/>
      <c r="J4540"/>
      <c r="K4540"/>
    </row>
    <row r="4541" spans="1:11" x14ac:dyDescent="0.25">
      <c r="A4541"/>
      <c r="B4541"/>
      <c r="C4541"/>
      <c r="D4541"/>
      <c r="E4541"/>
      <c r="F4541"/>
      <c r="G4541"/>
      <c r="H4541"/>
      <c r="I4541"/>
      <c r="J4541"/>
      <c r="K4541"/>
    </row>
    <row r="4542" spans="1:11" x14ac:dyDescent="0.25">
      <c r="A4542"/>
      <c r="B4542"/>
      <c r="C4542"/>
      <c r="D4542"/>
      <c r="E4542"/>
      <c r="F4542"/>
      <c r="G4542"/>
      <c r="H4542"/>
      <c r="I4542"/>
      <c r="J4542"/>
      <c r="K4542"/>
    </row>
    <row r="4543" spans="1:11" x14ac:dyDescent="0.25">
      <c r="A4543"/>
      <c r="B4543"/>
      <c r="C4543"/>
      <c r="D4543"/>
      <c r="E4543"/>
      <c r="F4543"/>
      <c r="G4543"/>
      <c r="H4543"/>
      <c r="I4543"/>
      <c r="J4543"/>
      <c r="K4543"/>
    </row>
    <row r="4544" spans="1:11" x14ac:dyDescent="0.25">
      <c r="A4544"/>
      <c r="B4544"/>
      <c r="C4544"/>
      <c r="D4544"/>
      <c r="E4544"/>
      <c r="F4544"/>
      <c r="G4544"/>
      <c r="H4544"/>
      <c r="I4544"/>
      <c r="J4544"/>
      <c r="K4544"/>
    </row>
    <row r="4545" spans="1:11" x14ac:dyDescent="0.25">
      <c r="A4545"/>
      <c r="B4545"/>
      <c r="C4545"/>
      <c r="D4545"/>
      <c r="E4545"/>
      <c r="F4545"/>
      <c r="G4545"/>
      <c r="H4545"/>
      <c r="I4545"/>
      <c r="J4545"/>
      <c r="K4545"/>
    </row>
    <row r="4546" spans="1:11" x14ac:dyDescent="0.25">
      <c r="A4546"/>
      <c r="B4546"/>
      <c r="C4546"/>
      <c r="D4546"/>
      <c r="E4546"/>
      <c r="F4546"/>
      <c r="G4546"/>
      <c r="H4546"/>
      <c r="I4546"/>
      <c r="J4546"/>
      <c r="K4546"/>
    </row>
    <row r="4547" spans="1:11" x14ac:dyDescent="0.25">
      <c r="A4547"/>
      <c r="B4547"/>
      <c r="C4547"/>
      <c r="D4547"/>
      <c r="E4547"/>
      <c r="F4547"/>
      <c r="G4547"/>
      <c r="H4547"/>
      <c r="I4547"/>
      <c r="J4547"/>
      <c r="K4547"/>
    </row>
    <row r="4548" spans="1:11" x14ac:dyDescent="0.25">
      <c r="A4548"/>
      <c r="B4548"/>
      <c r="C4548"/>
      <c r="D4548"/>
      <c r="E4548"/>
      <c r="F4548"/>
      <c r="G4548"/>
      <c r="H4548"/>
      <c r="I4548"/>
      <c r="J4548"/>
      <c r="K4548"/>
    </row>
    <row r="4549" spans="1:11" x14ac:dyDescent="0.25">
      <c r="A4549"/>
      <c r="B4549"/>
      <c r="C4549"/>
      <c r="D4549"/>
      <c r="E4549"/>
      <c r="F4549"/>
      <c r="G4549"/>
      <c r="H4549"/>
      <c r="I4549"/>
      <c r="J4549"/>
      <c r="K4549"/>
    </row>
    <row r="4550" spans="1:11" x14ac:dyDescent="0.25">
      <c r="A4550"/>
      <c r="B4550"/>
      <c r="C4550"/>
      <c r="D4550"/>
      <c r="E4550"/>
      <c r="F4550"/>
      <c r="G4550"/>
      <c r="H4550"/>
      <c r="I4550"/>
      <c r="J4550"/>
      <c r="K4550"/>
    </row>
    <row r="4551" spans="1:11" x14ac:dyDescent="0.25">
      <c r="A4551"/>
      <c r="B4551"/>
      <c r="C4551"/>
      <c r="D4551"/>
      <c r="E4551"/>
      <c r="F4551"/>
      <c r="G4551"/>
      <c r="H4551"/>
      <c r="I4551"/>
      <c r="J4551"/>
      <c r="K4551"/>
    </row>
    <row r="4552" spans="1:11" x14ac:dyDescent="0.25">
      <c r="A4552"/>
      <c r="B4552"/>
      <c r="C4552"/>
      <c r="D4552"/>
      <c r="E4552"/>
      <c r="F4552"/>
      <c r="G4552"/>
      <c r="H4552"/>
      <c r="I4552"/>
      <c r="J4552"/>
      <c r="K4552"/>
    </row>
    <row r="4553" spans="1:11" x14ac:dyDescent="0.25">
      <c r="A4553"/>
      <c r="B4553"/>
      <c r="C4553"/>
      <c r="D4553"/>
      <c r="E4553"/>
      <c r="F4553"/>
      <c r="G4553"/>
      <c r="H4553"/>
      <c r="I4553"/>
      <c r="J4553"/>
      <c r="K4553"/>
    </row>
    <row r="4554" spans="1:11" x14ac:dyDescent="0.25">
      <c r="A4554"/>
      <c r="B4554"/>
      <c r="C4554"/>
      <c r="D4554"/>
      <c r="E4554"/>
      <c r="F4554"/>
      <c r="G4554"/>
      <c r="H4554"/>
      <c r="I4554"/>
      <c r="J4554"/>
      <c r="K4554"/>
    </row>
    <row r="4555" spans="1:11" x14ac:dyDescent="0.25">
      <c r="A4555"/>
      <c r="B4555"/>
      <c r="C4555"/>
      <c r="D4555"/>
      <c r="E4555"/>
      <c r="F4555"/>
      <c r="G4555"/>
      <c r="H4555"/>
      <c r="I4555"/>
      <c r="J4555"/>
      <c r="K4555"/>
    </row>
    <row r="4556" spans="1:11" x14ac:dyDescent="0.25">
      <c r="A4556"/>
      <c r="B4556"/>
      <c r="C4556"/>
      <c r="D4556"/>
      <c r="E4556"/>
      <c r="F4556"/>
      <c r="G4556"/>
      <c r="H4556"/>
      <c r="I4556"/>
      <c r="J4556"/>
      <c r="K4556"/>
    </row>
    <row r="4557" spans="1:11" x14ac:dyDescent="0.25">
      <c r="A4557"/>
      <c r="B4557"/>
      <c r="C4557"/>
      <c r="D4557"/>
      <c r="E4557"/>
      <c r="F4557"/>
      <c r="G4557"/>
      <c r="H4557"/>
      <c r="I4557"/>
      <c r="J4557"/>
      <c r="K4557"/>
    </row>
    <row r="4558" spans="1:11" x14ac:dyDescent="0.25">
      <c r="A4558"/>
      <c r="B4558"/>
      <c r="C4558"/>
      <c r="D4558"/>
      <c r="E4558"/>
      <c r="F4558"/>
      <c r="G4558"/>
      <c r="H4558"/>
      <c r="I4558"/>
      <c r="J4558"/>
      <c r="K4558"/>
    </row>
    <row r="4559" spans="1:11" x14ac:dyDescent="0.25">
      <c r="A4559"/>
      <c r="B4559"/>
      <c r="C4559"/>
      <c r="D4559"/>
      <c r="E4559"/>
      <c r="F4559"/>
      <c r="G4559"/>
      <c r="H4559"/>
      <c r="I4559"/>
      <c r="J4559"/>
      <c r="K4559"/>
    </row>
    <row r="4560" spans="1:11" x14ac:dyDescent="0.25">
      <c r="A4560"/>
      <c r="B4560"/>
      <c r="C4560"/>
      <c r="D4560"/>
      <c r="E4560"/>
      <c r="F4560"/>
      <c r="G4560"/>
      <c r="H4560"/>
      <c r="I4560"/>
      <c r="J4560"/>
      <c r="K4560"/>
    </row>
    <row r="4561" spans="1:11" x14ac:dyDescent="0.25">
      <c r="A4561"/>
      <c r="B4561"/>
      <c r="C4561"/>
      <c r="D4561"/>
      <c r="E4561"/>
      <c r="F4561"/>
      <c r="G4561"/>
      <c r="H4561"/>
      <c r="I4561"/>
      <c r="J4561"/>
      <c r="K4561"/>
    </row>
    <row r="4562" spans="1:11" x14ac:dyDescent="0.25">
      <c r="A4562"/>
      <c r="B4562"/>
      <c r="C4562"/>
      <c r="D4562"/>
      <c r="E4562"/>
      <c r="F4562"/>
      <c r="G4562"/>
      <c r="H4562"/>
      <c r="I4562"/>
      <c r="J4562"/>
      <c r="K4562"/>
    </row>
    <row r="4563" spans="1:11" x14ac:dyDescent="0.25">
      <c r="A4563"/>
      <c r="B4563"/>
      <c r="C4563"/>
      <c r="D4563"/>
      <c r="E4563"/>
      <c r="F4563"/>
      <c r="G4563"/>
      <c r="H4563"/>
      <c r="I4563"/>
      <c r="J4563"/>
      <c r="K4563"/>
    </row>
    <row r="4564" spans="1:11" x14ac:dyDescent="0.25">
      <c r="A4564"/>
      <c r="B4564"/>
      <c r="C4564"/>
      <c r="D4564"/>
      <c r="E4564"/>
      <c r="F4564"/>
      <c r="G4564"/>
      <c r="H4564"/>
      <c r="I4564"/>
      <c r="J4564"/>
      <c r="K4564"/>
    </row>
    <row r="4565" spans="1:11" x14ac:dyDescent="0.25">
      <c r="A4565"/>
      <c r="B4565"/>
      <c r="C4565"/>
      <c r="D4565"/>
      <c r="E4565"/>
      <c r="F4565"/>
      <c r="G4565"/>
      <c r="H4565"/>
      <c r="I4565"/>
      <c r="J4565"/>
      <c r="K4565"/>
    </row>
    <row r="4566" spans="1:11" x14ac:dyDescent="0.25">
      <c r="A4566"/>
      <c r="B4566"/>
      <c r="C4566"/>
      <c r="D4566"/>
      <c r="E4566"/>
      <c r="F4566"/>
      <c r="G4566"/>
      <c r="H4566"/>
      <c r="I4566"/>
      <c r="J4566"/>
      <c r="K4566"/>
    </row>
    <row r="4567" spans="1:11" x14ac:dyDescent="0.25">
      <c r="A4567"/>
      <c r="B4567"/>
      <c r="C4567"/>
      <c r="D4567"/>
      <c r="E4567"/>
      <c r="F4567"/>
      <c r="G4567"/>
      <c r="H4567"/>
      <c r="I4567"/>
      <c r="J4567"/>
      <c r="K4567"/>
    </row>
    <row r="4568" spans="1:11" x14ac:dyDescent="0.25">
      <c r="A4568"/>
      <c r="B4568"/>
      <c r="C4568"/>
      <c r="D4568"/>
      <c r="E4568"/>
      <c r="F4568"/>
      <c r="G4568"/>
      <c r="H4568"/>
      <c r="I4568"/>
      <c r="J4568"/>
      <c r="K4568"/>
    </row>
    <row r="4569" spans="1:11" x14ac:dyDescent="0.25">
      <c r="A4569"/>
      <c r="B4569"/>
      <c r="C4569"/>
      <c r="D4569"/>
      <c r="E4569"/>
      <c r="F4569"/>
      <c r="G4569"/>
      <c r="H4569"/>
      <c r="I4569"/>
      <c r="J4569"/>
      <c r="K4569"/>
    </row>
    <row r="4570" spans="1:11" x14ac:dyDescent="0.25">
      <c r="A4570"/>
      <c r="B4570"/>
      <c r="C4570"/>
      <c r="D4570"/>
      <c r="E4570"/>
      <c r="F4570"/>
      <c r="G4570"/>
      <c r="H4570"/>
      <c r="I4570"/>
      <c r="J4570"/>
      <c r="K4570"/>
    </row>
    <row r="4571" spans="1:11" x14ac:dyDescent="0.25">
      <c r="A4571"/>
      <c r="B4571"/>
      <c r="C4571"/>
      <c r="D4571"/>
      <c r="E4571"/>
      <c r="F4571"/>
      <c r="G4571"/>
      <c r="H4571"/>
      <c r="I4571"/>
      <c r="J4571"/>
      <c r="K4571"/>
    </row>
    <row r="4572" spans="1:11" x14ac:dyDescent="0.25">
      <c r="A4572"/>
      <c r="B4572"/>
      <c r="C4572"/>
      <c r="D4572"/>
      <c r="E4572"/>
      <c r="F4572"/>
      <c r="G4572"/>
      <c r="H4572"/>
      <c r="I4572"/>
      <c r="J4572"/>
      <c r="K4572"/>
    </row>
    <row r="4573" spans="1:11" x14ac:dyDescent="0.25">
      <c r="A4573"/>
      <c r="B4573"/>
      <c r="C4573"/>
      <c r="D4573"/>
      <c r="E4573"/>
      <c r="F4573"/>
      <c r="G4573"/>
      <c r="H4573"/>
      <c r="I4573"/>
      <c r="J4573"/>
      <c r="K4573"/>
    </row>
    <row r="4574" spans="1:11" x14ac:dyDescent="0.25">
      <c r="A4574"/>
      <c r="B4574"/>
      <c r="C4574"/>
      <c r="D4574"/>
      <c r="E4574"/>
      <c r="F4574"/>
      <c r="G4574"/>
      <c r="H4574"/>
      <c r="I4574"/>
      <c r="J4574"/>
      <c r="K4574"/>
    </row>
    <row r="4575" spans="1:11" x14ac:dyDescent="0.25">
      <c r="A4575"/>
      <c r="B4575"/>
      <c r="C4575"/>
      <c r="D4575"/>
      <c r="E4575"/>
      <c r="F4575"/>
      <c r="G4575"/>
      <c r="H4575"/>
      <c r="I4575"/>
      <c r="J4575"/>
      <c r="K4575"/>
    </row>
    <row r="4576" spans="1:11" x14ac:dyDescent="0.25">
      <c r="A4576"/>
      <c r="B4576"/>
      <c r="C4576"/>
      <c r="D4576"/>
      <c r="E4576"/>
      <c r="F4576"/>
      <c r="G4576"/>
      <c r="H4576"/>
      <c r="I4576"/>
      <c r="J4576"/>
      <c r="K4576"/>
    </row>
    <row r="4577" spans="1:11" x14ac:dyDescent="0.25">
      <c r="A4577"/>
      <c r="B4577"/>
      <c r="C4577"/>
      <c r="D4577"/>
      <c r="E4577"/>
      <c r="F4577"/>
      <c r="G4577"/>
      <c r="H4577"/>
      <c r="I4577"/>
      <c r="J4577"/>
      <c r="K4577"/>
    </row>
    <row r="4578" spans="1:11" x14ac:dyDescent="0.25">
      <c r="A4578"/>
      <c r="B4578"/>
      <c r="C4578"/>
      <c r="D4578"/>
      <c r="E4578"/>
      <c r="F4578"/>
      <c r="G4578"/>
      <c r="H4578"/>
      <c r="I4578"/>
      <c r="J4578"/>
      <c r="K4578"/>
    </row>
    <row r="4579" spans="1:11" x14ac:dyDescent="0.25">
      <c r="A4579"/>
      <c r="B4579"/>
      <c r="C4579"/>
      <c r="D4579"/>
      <c r="E4579"/>
      <c r="F4579"/>
      <c r="G4579"/>
      <c r="H4579"/>
      <c r="I4579"/>
      <c r="J4579"/>
      <c r="K4579"/>
    </row>
    <row r="4580" spans="1:11" x14ac:dyDescent="0.25">
      <c r="A4580"/>
      <c r="B4580"/>
      <c r="C4580"/>
      <c r="D4580"/>
      <c r="E4580"/>
      <c r="F4580"/>
      <c r="G4580"/>
      <c r="H4580"/>
      <c r="I4580"/>
      <c r="J4580"/>
      <c r="K4580"/>
    </row>
    <row r="4581" spans="1:11" x14ac:dyDescent="0.25">
      <c r="A4581"/>
      <c r="B4581"/>
      <c r="C4581"/>
      <c r="D4581"/>
      <c r="E4581"/>
      <c r="F4581"/>
      <c r="G4581"/>
      <c r="H4581"/>
      <c r="I4581"/>
      <c r="J4581"/>
      <c r="K4581"/>
    </row>
    <row r="4582" spans="1:11" x14ac:dyDescent="0.25">
      <c r="A4582"/>
      <c r="B4582"/>
      <c r="C4582"/>
      <c r="D4582"/>
      <c r="E4582"/>
      <c r="F4582"/>
      <c r="G4582"/>
      <c r="H4582"/>
      <c r="I4582"/>
      <c r="J4582"/>
      <c r="K4582"/>
    </row>
    <row r="4583" spans="1:11" x14ac:dyDescent="0.25">
      <c r="A4583"/>
      <c r="B4583"/>
      <c r="C4583"/>
      <c r="D4583"/>
      <c r="E4583"/>
      <c r="F4583"/>
      <c r="G4583"/>
      <c r="H4583"/>
      <c r="I4583"/>
      <c r="J4583"/>
      <c r="K4583"/>
    </row>
    <row r="4584" spans="1:11" x14ac:dyDescent="0.25">
      <c r="A4584"/>
      <c r="B4584"/>
      <c r="C4584"/>
      <c r="D4584"/>
      <c r="E4584"/>
      <c r="F4584"/>
      <c r="G4584"/>
      <c r="H4584"/>
      <c r="I4584"/>
      <c r="J4584"/>
      <c r="K4584"/>
    </row>
    <row r="4585" spans="1:11" x14ac:dyDescent="0.25">
      <c r="A4585"/>
      <c r="B4585"/>
      <c r="C4585"/>
      <c r="D4585"/>
      <c r="E4585"/>
      <c r="F4585"/>
      <c r="G4585"/>
      <c r="H4585"/>
      <c r="I4585"/>
      <c r="J4585"/>
      <c r="K4585"/>
    </row>
    <row r="4586" spans="1:11" x14ac:dyDescent="0.25">
      <c r="A4586"/>
      <c r="B4586"/>
      <c r="C4586"/>
      <c r="D4586"/>
      <c r="E4586"/>
      <c r="F4586"/>
      <c r="G4586"/>
      <c r="H4586"/>
      <c r="I4586"/>
      <c r="J4586"/>
      <c r="K4586"/>
    </row>
    <row r="4587" spans="1:11" x14ac:dyDescent="0.25">
      <c r="A4587"/>
      <c r="B4587"/>
      <c r="C4587"/>
      <c r="D4587"/>
      <c r="E4587"/>
      <c r="F4587"/>
      <c r="G4587"/>
      <c r="H4587"/>
      <c r="I4587"/>
      <c r="J4587"/>
      <c r="K4587"/>
    </row>
    <row r="4588" spans="1:11" x14ac:dyDescent="0.25">
      <c r="A4588"/>
      <c r="B4588"/>
      <c r="C4588"/>
      <c r="D4588"/>
      <c r="E4588"/>
      <c r="F4588"/>
      <c r="G4588"/>
      <c r="H4588"/>
      <c r="I4588"/>
      <c r="J4588"/>
      <c r="K4588"/>
    </row>
    <row r="4589" spans="1:11" x14ac:dyDescent="0.25">
      <c r="A4589"/>
      <c r="B4589"/>
      <c r="C4589"/>
      <c r="D4589"/>
      <c r="E4589"/>
      <c r="F4589"/>
      <c r="G4589"/>
      <c r="H4589"/>
      <c r="I4589"/>
      <c r="J4589"/>
      <c r="K4589"/>
    </row>
    <row r="4590" spans="1:11" x14ac:dyDescent="0.25">
      <c r="A4590"/>
      <c r="B4590"/>
      <c r="C4590"/>
      <c r="D4590"/>
      <c r="E4590"/>
      <c r="F4590"/>
      <c r="G4590"/>
      <c r="H4590"/>
      <c r="I4590"/>
      <c r="J4590"/>
      <c r="K4590"/>
    </row>
    <row r="4591" spans="1:11" x14ac:dyDescent="0.25">
      <c r="A4591"/>
      <c r="B4591"/>
      <c r="C4591"/>
      <c r="D4591"/>
      <c r="E4591"/>
      <c r="F4591"/>
      <c r="G4591"/>
      <c r="H4591"/>
      <c r="I4591"/>
      <c r="J4591"/>
      <c r="K4591"/>
    </row>
    <row r="4592" spans="1:11" x14ac:dyDescent="0.25">
      <c r="A4592"/>
      <c r="B4592"/>
      <c r="C4592"/>
      <c r="D4592"/>
      <c r="E4592"/>
      <c r="F4592"/>
      <c r="G4592"/>
      <c r="H4592"/>
      <c r="I4592"/>
      <c r="J4592"/>
      <c r="K4592"/>
    </row>
    <row r="4593" spans="1:11" x14ac:dyDescent="0.25">
      <c r="A4593"/>
      <c r="B4593"/>
      <c r="C4593"/>
      <c r="D4593"/>
      <c r="E4593"/>
      <c r="F4593"/>
      <c r="G4593"/>
      <c r="H4593"/>
      <c r="I4593"/>
      <c r="J4593"/>
      <c r="K4593"/>
    </row>
    <row r="4594" spans="1:11" x14ac:dyDescent="0.25">
      <c r="A4594"/>
      <c r="B4594"/>
      <c r="C4594"/>
      <c r="D4594"/>
      <c r="E4594"/>
      <c r="F4594"/>
      <c r="G4594"/>
      <c r="H4594"/>
      <c r="I4594"/>
      <c r="J4594"/>
      <c r="K4594"/>
    </row>
    <row r="4595" spans="1:11" x14ac:dyDescent="0.25">
      <c r="A4595"/>
      <c r="B4595"/>
      <c r="C4595"/>
      <c r="D4595"/>
      <c r="E4595"/>
      <c r="F4595"/>
      <c r="G4595"/>
      <c r="H4595"/>
      <c r="I4595"/>
      <c r="J4595"/>
      <c r="K4595"/>
    </row>
    <row r="4596" spans="1:11" x14ac:dyDescent="0.25">
      <c r="A4596"/>
      <c r="B4596"/>
      <c r="C4596"/>
      <c r="D4596"/>
      <c r="E4596"/>
      <c r="F4596"/>
      <c r="G4596"/>
      <c r="H4596"/>
      <c r="I4596"/>
      <c r="J4596"/>
      <c r="K4596"/>
    </row>
    <row r="4597" spans="1:11" x14ac:dyDescent="0.25">
      <c r="A4597"/>
      <c r="B4597"/>
      <c r="C4597"/>
      <c r="D4597"/>
      <c r="E4597"/>
      <c r="F4597"/>
      <c r="G4597"/>
      <c r="H4597"/>
      <c r="I4597"/>
      <c r="J4597"/>
      <c r="K4597"/>
    </row>
    <row r="4598" spans="1:11" x14ac:dyDescent="0.25">
      <c r="A4598"/>
      <c r="B4598"/>
      <c r="C4598"/>
      <c r="D4598"/>
      <c r="E4598"/>
      <c r="F4598"/>
      <c r="G4598"/>
      <c r="H4598"/>
      <c r="I4598"/>
      <c r="J4598"/>
      <c r="K4598"/>
    </row>
    <row r="4599" spans="1:11" x14ac:dyDescent="0.25">
      <c r="A4599"/>
      <c r="B4599"/>
      <c r="C4599"/>
      <c r="D4599"/>
      <c r="E4599"/>
      <c r="F4599"/>
      <c r="G4599"/>
      <c r="H4599"/>
      <c r="I4599"/>
      <c r="J4599"/>
      <c r="K4599"/>
    </row>
    <row r="4600" spans="1:11" x14ac:dyDescent="0.25">
      <c r="A4600"/>
      <c r="B4600"/>
      <c r="C4600"/>
      <c r="D4600"/>
      <c r="E4600"/>
      <c r="F4600"/>
      <c r="G4600"/>
      <c r="H4600"/>
      <c r="I4600"/>
      <c r="J4600"/>
      <c r="K4600"/>
    </row>
    <row r="4601" spans="1:11" x14ac:dyDescent="0.25">
      <c r="A4601"/>
      <c r="B4601"/>
      <c r="C4601"/>
      <c r="D4601"/>
      <c r="E4601"/>
      <c r="F4601"/>
      <c r="G4601"/>
      <c r="H4601"/>
      <c r="I4601"/>
      <c r="J4601"/>
      <c r="K4601"/>
    </row>
    <row r="4602" spans="1:11" x14ac:dyDescent="0.25">
      <c r="A4602"/>
      <c r="B4602"/>
      <c r="C4602"/>
      <c r="D4602"/>
      <c r="E4602"/>
      <c r="F4602"/>
      <c r="G4602"/>
      <c r="H4602"/>
      <c r="I4602"/>
      <c r="J4602"/>
      <c r="K4602"/>
    </row>
    <row r="4603" spans="1:11" x14ac:dyDescent="0.25">
      <c r="A4603"/>
      <c r="B4603"/>
      <c r="C4603"/>
      <c r="D4603"/>
      <c r="E4603"/>
      <c r="F4603"/>
      <c r="G4603"/>
      <c r="H4603"/>
      <c r="I4603"/>
      <c r="J4603"/>
      <c r="K4603"/>
    </row>
    <row r="4604" spans="1:11" x14ac:dyDescent="0.25">
      <c r="A4604"/>
      <c r="B4604"/>
      <c r="C4604"/>
      <c r="D4604"/>
      <c r="E4604"/>
      <c r="F4604"/>
      <c r="G4604"/>
      <c r="H4604"/>
      <c r="I4604"/>
      <c r="J4604"/>
      <c r="K4604"/>
    </row>
    <row r="4605" spans="1:11" x14ac:dyDescent="0.25">
      <c r="A4605"/>
      <c r="B4605"/>
      <c r="C4605"/>
      <c r="D4605"/>
      <c r="E4605"/>
      <c r="F4605"/>
      <c r="G4605"/>
      <c r="H4605"/>
      <c r="I4605"/>
      <c r="J4605"/>
      <c r="K4605"/>
    </row>
    <row r="4606" spans="1:11" x14ac:dyDescent="0.25">
      <c r="A4606"/>
      <c r="B4606"/>
      <c r="C4606"/>
      <c r="D4606"/>
      <c r="E4606"/>
      <c r="F4606"/>
      <c r="G4606"/>
      <c r="H4606"/>
      <c r="I4606"/>
      <c r="J4606"/>
      <c r="K4606"/>
    </row>
    <row r="4607" spans="1:11" x14ac:dyDescent="0.25">
      <c r="A4607"/>
      <c r="B4607"/>
      <c r="C4607"/>
      <c r="D4607"/>
      <c r="E4607"/>
      <c r="F4607"/>
      <c r="G4607"/>
      <c r="H4607"/>
      <c r="I4607"/>
      <c r="J4607"/>
      <c r="K4607"/>
    </row>
    <row r="4608" spans="1:11" x14ac:dyDescent="0.25">
      <c r="A4608"/>
      <c r="B4608"/>
      <c r="C4608"/>
      <c r="D4608"/>
      <c r="E4608"/>
      <c r="F4608"/>
      <c r="G4608"/>
      <c r="H4608"/>
      <c r="I4608"/>
      <c r="J4608"/>
      <c r="K4608"/>
    </row>
    <row r="4609" spans="1:11" x14ac:dyDescent="0.25">
      <c r="A4609"/>
      <c r="B4609"/>
      <c r="C4609"/>
      <c r="D4609"/>
      <c r="E4609"/>
      <c r="F4609"/>
      <c r="G4609"/>
      <c r="H4609"/>
      <c r="I4609"/>
      <c r="J4609"/>
      <c r="K4609"/>
    </row>
    <row r="4610" spans="1:11" x14ac:dyDescent="0.25">
      <c r="A4610"/>
      <c r="B4610"/>
      <c r="C4610"/>
      <c r="D4610"/>
      <c r="E4610"/>
      <c r="F4610"/>
      <c r="G4610"/>
      <c r="H4610"/>
      <c r="I4610"/>
      <c r="J4610"/>
      <c r="K4610"/>
    </row>
    <row r="4611" spans="1:11" x14ac:dyDescent="0.25">
      <c r="A4611"/>
      <c r="B4611"/>
      <c r="C4611"/>
      <c r="D4611"/>
      <c r="E4611"/>
      <c r="F4611"/>
      <c r="G4611"/>
      <c r="H4611"/>
      <c r="I4611"/>
      <c r="J4611"/>
      <c r="K4611"/>
    </row>
    <row r="4612" spans="1:11" x14ac:dyDescent="0.25">
      <c r="A4612"/>
      <c r="B4612"/>
      <c r="C4612"/>
      <c r="D4612"/>
      <c r="E4612"/>
      <c r="F4612"/>
      <c r="G4612"/>
      <c r="H4612"/>
      <c r="I4612"/>
      <c r="J4612"/>
      <c r="K4612"/>
    </row>
    <row r="4613" spans="1:11" x14ac:dyDescent="0.25">
      <c r="A4613"/>
      <c r="B4613"/>
      <c r="C4613"/>
      <c r="D4613"/>
      <c r="E4613"/>
      <c r="F4613"/>
      <c r="G4613"/>
      <c r="H4613"/>
      <c r="I4613"/>
      <c r="J4613"/>
      <c r="K4613"/>
    </row>
    <row r="4614" spans="1:11" x14ac:dyDescent="0.25">
      <c r="A4614"/>
      <c r="B4614"/>
      <c r="C4614"/>
      <c r="D4614"/>
      <c r="E4614"/>
      <c r="F4614"/>
      <c r="G4614"/>
      <c r="H4614"/>
      <c r="I4614"/>
      <c r="J4614"/>
      <c r="K4614"/>
    </row>
    <row r="4615" spans="1:11" x14ac:dyDescent="0.25">
      <c r="A4615"/>
      <c r="B4615"/>
      <c r="C4615"/>
      <c r="D4615"/>
      <c r="E4615"/>
      <c r="F4615"/>
      <c r="G4615"/>
      <c r="H4615"/>
      <c r="I4615"/>
      <c r="J4615"/>
      <c r="K4615"/>
    </row>
    <row r="4616" spans="1:11" x14ac:dyDescent="0.25">
      <c r="A4616"/>
      <c r="B4616"/>
      <c r="C4616"/>
      <c r="D4616"/>
      <c r="E4616"/>
      <c r="F4616"/>
      <c r="G4616"/>
      <c r="H4616"/>
      <c r="I4616"/>
      <c r="J4616"/>
      <c r="K4616"/>
    </row>
    <row r="4617" spans="1:11" x14ac:dyDescent="0.25">
      <c r="A4617"/>
      <c r="B4617"/>
      <c r="C4617"/>
      <c r="D4617"/>
      <c r="E4617"/>
      <c r="F4617"/>
      <c r="G4617"/>
      <c r="H4617"/>
      <c r="I4617"/>
      <c r="J4617"/>
      <c r="K4617"/>
    </row>
    <row r="4618" spans="1:11" x14ac:dyDescent="0.25">
      <c r="A4618"/>
      <c r="B4618"/>
      <c r="C4618"/>
      <c r="D4618"/>
      <c r="E4618"/>
      <c r="F4618"/>
      <c r="G4618"/>
      <c r="H4618"/>
      <c r="I4618"/>
      <c r="J4618"/>
      <c r="K4618"/>
    </row>
    <row r="4619" spans="1:11" x14ac:dyDescent="0.25">
      <c r="A4619"/>
      <c r="B4619"/>
      <c r="C4619"/>
      <c r="D4619"/>
      <c r="E4619"/>
      <c r="F4619"/>
      <c r="G4619"/>
      <c r="H4619"/>
      <c r="I4619"/>
      <c r="J4619"/>
      <c r="K4619"/>
    </row>
    <row r="4620" spans="1:11" x14ac:dyDescent="0.25">
      <c r="A4620"/>
      <c r="B4620"/>
      <c r="C4620"/>
      <c r="D4620"/>
      <c r="E4620"/>
      <c r="F4620"/>
      <c r="G4620"/>
      <c r="H4620"/>
      <c r="I4620"/>
      <c r="J4620"/>
      <c r="K4620"/>
    </row>
    <row r="4621" spans="1:11" x14ac:dyDescent="0.25">
      <c r="A4621"/>
      <c r="B4621"/>
      <c r="C4621"/>
      <c r="D4621"/>
      <c r="E4621"/>
      <c r="F4621"/>
      <c r="G4621"/>
      <c r="H4621"/>
      <c r="I4621"/>
      <c r="J4621"/>
      <c r="K4621"/>
    </row>
    <row r="4622" spans="1:11" x14ac:dyDescent="0.25">
      <c r="A4622"/>
      <c r="B4622"/>
      <c r="C4622"/>
      <c r="D4622"/>
      <c r="E4622"/>
      <c r="F4622"/>
      <c r="G4622"/>
      <c r="H4622"/>
      <c r="I4622"/>
      <c r="J4622"/>
      <c r="K4622"/>
    </row>
    <row r="4623" spans="1:11" x14ac:dyDescent="0.25">
      <c r="A4623"/>
      <c r="B4623"/>
      <c r="C4623"/>
      <c r="D4623"/>
      <c r="E4623"/>
      <c r="F4623"/>
      <c r="G4623"/>
      <c r="H4623"/>
      <c r="I4623"/>
      <c r="J4623"/>
      <c r="K4623"/>
    </row>
    <row r="4624" spans="1:11" x14ac:dyDescent="0.25">
      <c r="A4624"/>
      <c r="B4624"/>
      <c r="C4624"/>
      <c r="D4624"/>
      <c r="E4624"/>
      <c r="F4624"/>
      <c r="G4624"/>
      <c r="H4624"/>
      <c r="I4624"/>
      <c r="J4624"/>
      <c r="K4624"/>
    </row>
    <row r="4625" spans="1:11" x14ac:dyDescent="0.25">
      <c r="A4625"/>
      <c r="B4625"/>
      <c r="C4625"/>
      <c r="D4625"/>
      <c r="E4625"/>
      <c r="F4625"/>
      <c r="G4625"/>
      <c r="H4625"/>
      <c r="I4625"/>
      <c r="J4625"/>
      <c r="K4625"/>
    </row>
    <row r="4626" spans="1:11" x14ac:dyDescent="0.25">
      <c r="A4626"/>
      <c r="B4626"/>
      <c r="C4626"/>
      <c r="D4626"/>
      <c r="E4626"/>
      <c r="F4626"/>
      <c r="G4626"/>
      <c r="H4626"/>
      <c r="I4626"/>
      <c r="J4626"/>
      <c r="K4626"/>
    </row>
    <row r="4627" spans="1:11" x14ac:dyDescent="0.25">
      <c r="A4627"/>
      <c r="B4627"/>
      <c r="C4627"/>
      <c r="D4627"/>
      <c r="E4627"/>
      <c r="F4627"/>
      <c r="G4627"/>
      <c r="H4627"/>
      <c r="I4627"/>
      <c r="J4627"/>
      <c r="K4627"/>
    </row>
    <row r="4628" spans="1:11" x14ac:dyDescent="0.25">
      <c r="A4628"/>
      <c r="B4628"/>
      <c r="C4628"/>
      <c r="D4628"/>
      <c r="E4628"/>
      <c r="F4628"/>
      <c r="G4628"/>
      <c r="H4628"/>
      <c r="I4628"/>
      <c r="J4628"/>
      <c r="K4628"/>
    </row>
    <row r="4629" spans="1:11" x14ac:dyDescent="0.25">
      <c r="A4629"/>
      <c r="B4629"/>
      <c r="C4629"/>
      <c r="D4629"/>
      <c r="E4629"/>
      <c r="F4629"/>
      <c r="G4629"/>
      <c r="H4629"/>
      <c r="I4629"/>
      <c r="J4629"/>
      <c r="K4629"/>
    </row>
    <row r="4630" spans="1:11" x14ac:dyDescent="0.25">
      <c r="A4630"/>
      <c r="B4630"/>
      <c r="C4630"/>
      <c r="D4630"/>
      <c r="E4630"/>
      <c r="F4630"/>
      <c r="G4630"/>
      <c r="H4630"/>
      <c r="I4630"/>
      <c r="J4630"/>
      <c r="K4630"/>
    </row>
    <row r="4631" spans="1:11" x14ac:dyDescent="0.25">
      <c r="A4631"/>
      <c r="B4631"/>
      <c r="C4631"/>
      <c r="D4631"/>
      <c r="E4631"/>
      <c r="F4631"/>
      <c r="G4631"/>
      <c r="H4631"/>
      <c r="I4631"/>
      <c r="J4631"/>
      <c r="K4631"/>
    </row>
    <row r="4632" spans="1:11" x14ac:dyDescent="0.25">
      <c r="A4632"/>
      <c r="B4632"/>
      <c r="C4632"/>
      <c r="D4632"/>
      <c r="E4632"/>
      <c r="F4632"/>
      <c r="G4632"/>
      <c r="H4632"/>
      <c r="I4632"/>
      <c r="J4632"/>
      <c r="K4632"/>
    </row>
    <row r="4633" spans="1:11" x14ac:dyDescent="0.25">
      <c r="A4633"/>
      <c r="B4633"/>
      <c r="C4633"/>
      <c r="D4633"/>
      <c r="E4633"/>
      <c r="F4633"/>
      <c r="G4633"/>
      <c r="H4633"/>
      <c r="I4633"/>
      <c r="J4633"/>
      <c r="K4633"/>
    </row>
    <row r="4634" spans="1:11" x14ac:dyDescent="0.25">
      <c r="A4634"/>
      <c r="B4634"/>
      <c r="C4634"/>
      <c r="D4634"/>
      <c r="E4634"/>
      <c r="F4634"/>
      <c r="G4634"/>
      <c r="H4634"/>
      <c r="I4634"/>
      <c r="J4634"/>
      <c r="K4634"/>
    </row>
    <row r="4635" spans="1:11" x14ac:dyDescent="0.25">
      <c r="A4635"/>
      <c r="B4635"/>
      <c r="C4635"/>
      <c r="D4635"/>
      <c r="E4635"/>
      <c r="F4635"/>
      <c r="G4635"/>
      <c r="H4635"/>
      <c r="I4635"/>
      <c r="J4635"/>
      <c r="K4635"/>
    </row>
    <row r="4636" spans="1:11" x14ac:dyDescent="0.25">
      <c r="A4636"/>
      <c r="B4636"/>
      <c r="C4636"/>
      <c r="D4636"/>
      <c r="E4636"/>
      <c r="F4636"/>
      <c r="G4636"/>
      <c r="H4636"/>
      <c r="I4636"/>
      <c r="J4636"/>
      <c r="K4636"/>
    </row>
    <row r="4637" spans="1:11" x14ac:dyDescent="0.25">
      <c r="A4637"/>
      <c r="B4637"/>
      <c r="C4637"/>
      <c r="D4637"/>
      <c r="E4637"/>
      <c r="F4637"/>
      <c r="G4637"/>
      <c r="H4637"/>
      <c r="I4637"/>
      <c r="J4637"/>
      <c r="K4637"/>
    </row>
    <row r="4638" spans="1:11" x14ac:dyDescent="0.25">
      <c r="A4638"/>
      <c r="B4638"/>
      <c r="C4638"/>
      <c r="D4638"/>
      <c r="E4638"/>
      <c r="F4638"/>
      <c r="G4638"/>
      <c r="H4638"/>
      <c r="I4638"/>
      <c r="J4638"/>
      <c r="K4638"/>
    </row>
    <row r="4639" spans="1:11" x14ac:dyDescent="0.25">
      <c r="A4639"/>
      <c r="B4639"/>
      <c r="C4639"/>
      <c r="D4639"/>
      <c r="E4639"/>
      <c r="F4639"/>
      <c r="G4639"/>
      <c r="H4639"/>
      <c r="I4639"/>
      <c r="J4639"/>
      <c r="K4639"/>
    </row>
    <row r="4640" spans="1:11" x14ac:dyDescent="0.25">
      <c r="A4640"/>
      <c r="B4640"/>
      <c r="C4640"/>
      <c r="D4640"/>
      <c r="E4640"/>
      <c r="F4640"/>
      <c r="G4640"/>
      <c r="H4640"/>
      <c r="I4640"/>
      <c r="J4640"/>
      <c r="K4640"/>
    </row>
    <row r="4641" spans="1:11" x14ac:dyDescent="0.25">
      <c r="A4641"/>
      <c r="B4641"/>
      <c r="C4641"/>
      <c r="D4641"/>
      <c r="E4641"/>
      <c r="F4641"/>
      <c r="G4641"/>
      <c r="H4641"/>
      <c r="I4641"/>
      <c r="J4641"/>
      <c r="K4641"/>
    </row>
    <row r="4642" spans="1:11" x14ac:dyDescent="0.25">
      <c r="A4642"/>
      <c r="B4642"/>
      <c r="C4642"/>
      <c r="D4642"/>
      <c r="E4642"/>
      <c r="F4642"/>
      <c r="G4642"/>
      <c r="H4642"/>
      <c r="I4642"/>
      <c r="J4642"/>
      <c r="K4642"/>
    </row>
    <row r="4643" spans="1:11" x14ac:dyDescent="0.25">
      <c r="A4643"/>
      <c r="B4643"/>
      <c r="C4643"/>
      <c r="D4643"/>
      <c r="E4643"/>
      <c r="F4643"/>
      <c r="G4643"/>
      <c r="H4643"/>
      <c r="I4643"/>
      <c r="J4643"/>
      <c r="K4643"/>
    </row>
    <row r="4644" spans="1:11" x14ac:dyDescent="0.25">
      <c r="A4644"/>
      <c r="B4644"/>
      <c r="C4644"/>
      <c r="D4644"/>
      <c r="E4644"/>
      <c r="F4644"/>
      <c r="G4644"/>
      <c r="H4644"/>
      <c r="I4644"/>
      <c r="J4644"/>
      <c r="K4644"/>
    </row>
    <row r="4645" spans="1:11" x14ac:dyDescent="0.25">
      <c r="A4645"/>
      <c r="B4645"/>
      <c r="C4645"/>
      <c r="D4645"/>
      <c r="E4645"/>
      <c r="F4645"/>
      <c r="G4645"/>
      <c r="H4645"/>
      <c r="I4645"/>
      <c r="J4645"/>
      <c r="K4645"/>
    </row>
    <row r="4646" spans="1:11" x14ac:dyDescent="0.25">
      <c r="A4646"/>
      <c r="B4646"/>
      <c r="C4646"/>
      <c r="D4646"/>
      <c r="E4646"/>
      <c r="F4646"/>
      <c r="G4646"/>
      <c r="H4646"/>
      <c r="I4646"/>
      <c r="J4646"/>
      <c r="K4646"/>
    </row>
    <row r="4647" spans="1:11" x14ac:dyDescent="0.25">
      <c r="A4647"/>
      <c r="B4647"/>
      <c r="C4647"/>
      <c r="D4647"/>
      <c r="E4647"/>
      <c r="F4647"/>
      <c r="G4647"/>
      <c r="H4647"/>
      <c r="I4647"/>
      <c r="J4647"/>
      <c r="K4647"/>
    </row>
    <row r="4648" spans="1:11" x14ac:dyDescent="0.25">
      <c r="A4648"/>
      <c r="B4648"/>
      <c r="C4648"/>
      <c r="D4648"/>
      <c r="E4648"/>
      <c r="F4648"/>
      <c r="G4648"/>
      <c r="H4648"/>
      <c r="I4648"/>
      <c r="J4648"/>
      <c r="K4648"/>
    </row>
    <row r="4649" spans="1:11" x14ac:dyDescent="0.25">
      <c r="A4649"/>
      <c r="B4649"/>
      <c r="C4649"/>
      <c r="D4649"/>
      <c r="E4649"/>
      <c r="F4649"/>
      <c r="G4649"/>
      <c r="H4649"/>
      <c r="I4649"/>
      <c r="J4649"/>
      <c r="K4649"/>
    </row>
    <row r="4650" spans="1:11" x14ac:dyDescent="0.25">
      <c r="A4650"/>
      <c r="B4650"/>
      <c r="C4650"/>
      <c r="D4650"/>
      <c r="E4650"/>
      <c r="F4650"/>
      <c r="G4650"/>
      <c r="H4650"/>
      <c r="I4650"/>
      <c r="J4650"/>
      <c r="K4650"/>
    </row>
    <row r="4651" spans="1:11" x14ac:dyDescent="0.25">
      <c r="A4651"/>
      <c r="B4651"/>
      <c r="C4651"/>
      <c r="D4651"/>
      <c r="E4651"/>
      <c r="F4651"/>
      <c r="G4651"/>
      <c r="H4651"/>
      <c r="I4651"/>
      <c r="J4651"/>
      <c r="K4651"/>
    </row>
    <row r="4652" spans="1:11" x14ac:dyDescent="0.25">
      <c r="A4652"/>
      <c r="B4652"/>
      <c r="C4652"/>
      <c r="D4652"/>
      <c r="E4652"/>
      <c r="F4652"/>
      <c r="G4652"/>
      <c r="H4652"/>
      <c r="I4652"/>
      <c r="J4652"/>
      <c r="K4652"/>
    </row>
    <row r="4653" spans="1:11" x14ac:dyDescent="0.25">
      <c r="A4653"/>
      <c r="B4653"/>
      <c r="C4653"/>
      <c r="D4653"/>
      <c r="E4653"/>
      <c r="F4653"/>
      <c r="G4653"/>
      <c r="H4653"/>
      <c r="I4653"/>
      <c r="J4653"/>
      <c r="K4653"/>
    </row>
    <row r="4654" spans="1:11" x14ac:dyDescent="0.25">
      <c r="A4654"/>
      <c r="B4654"/>
      <c r="C4654"/>
      <c r="D4654"/>
      <c r="E4654"/>
      <c r="F4654"/>
      <c r="G4654"/>
      <c r="H4654"/>
      <c r="I4654"/>
      <c r="J4654"/>
      <c r="K4654"/>
    </row>
    <row r="4655" spans="1:11" x14ac:dyDescent="0.25">
      <c r="A4655"/>
      <c r="B4655"/>
      <c r="C4655"/>
      <c r="D4655"/>
      <c r="E4655"/>
      <c r="F4655"/>
      <c r="G4655"/>
      <c r="H4655"/>
      <c r="I4655"/>
      <c r="J4655"/>
      <c r="K4655"/>
    </row>
    <row r="4656" spans="1:11" x14ac:dyDescent="0.25">
      <c r="A4656"/>
      <c r="B4656"/>
      <c r="C4656"/>
      <c r="D4656"/>
      <c r="E4656"/>
      <c r="F4656"/>
      <c r="G4656"/>
      <c r="H4656"/>
      <c r="I4656"/>
      <c r="J4656"/>
      <c r="K4656"/>
    </row>
    <row r="4657" spans="1:11" x14ac:dyDescent="0.25">
      <c r="A4657"/>
      <c r="B4657"/>
      <c r="C4657"/>
      <c r="D4657"/>
      <c r="E4657"/>
      <c r="F4657"/>
      <c r="G4657"/>
      <c r="H4657"/>
      <c r="I4657"/>
      <c r="J4657"/>
      <c r="K4657"/>
    </row>
    <row r="4658" spans="1:11" x14ac:dyDescent="0.25">
      <c r="A4658"/>
      <c r="B4658"/>
      <c r="C4658"/>
      <c r="D4658"/>
      <c r="E4658"/>
      <c r="F4658"/>
      <c r="G4658"/>
      <c r="H4658"/>
      <c r="I4658"/>
      <c r="J4658"/>
      <c r="K4658"/>
    </row>
    <row r="4659" spans="1:11" x14ac:dyDescent="0.25">
      <c r="A4659"/>
      <c r="B4659"/>
      <c r="C4659"/>
      <c r="D4659"/>
      <c r="E4659"/>
      <c r="F4659"/>
      <c r="G4659"/>
      <c r="H4659"/>
      <c r="I4659"/>
      <c r="J4659"/>
      <c r="K4659"/>
    </row>
    <row r="4660" spans="1:11" x14ac:dyDescent="0.25">
      <c r="A4660"/>
      <c r="B4660"/>
      <c r="C4660"/>
      <c r="D4660"/>
      <c r="E4660"/>
      <c r="F4660"/>
      <c r="G4660"/>
      <c r="H4660"/>
      <c r="I4660"/>
      <c r="J4660"/>
      <c r="K4660"/>
    </row>
    <row r="4661" spans="1:11" x14ac:dyDescent="0.25">
      <c r="A4661"/>
      <c r="B4661"/>
      <c r="C4661"/>
      <c r="D4661"/>
      <c r="E4661"/>
      <c r="F4661"/>
      <c r="G4661"/>
      <c r="H4661"/>
      <c r="I4661"/>
      <c r="J4661"/>
      <c r="K4661"/>
    </row>
    <row r="4662" spans="1:11" x14ac:dyDescent="0.25">
      <c r="A4662"/>
      <c r="B4662"/>
      <c r="C4662"/>
      <c r="D4662"/>
      <c r="E4662"/>
      <c r="F4662"/>
      <c r="G4662"/>
      <c r="H4662"/>
      <c r="I4662"/>
      <c r="J4662"/>
      <c r="K4662"/>
    </row>
    <row r="4663" spans="1:11" x14ac:dyDescent="0.25">
      <c r="A4663"/>
      <c r="B4663"/>
      <c r="C4663"/>
      <c r="D4663"/>
      <c r="E4663"/>
      <c r="F4663"/>
      <c r="G4663"/>
      <c r="H4663"/>
      <c r="I4663"/>
      <c r="J4663"/>
      <c r="K4663"/>
    </row>
    <row r="4664" spans="1:11" x14ac:dyDescent="0.25">
      <c r="A4664"/>
      <c r="B4664"/>
      <c r="C4664"/>
      <c r="D4664"/>
      <c r="E4664"/>
      <c r="F4664"/>
      <c r="G4664"/>
      <c r="H4664"/>
      <c r="I4664"/>
      <c r="J4664"/>
      <c r="K4664"/>
    </row>
    <row r="4665" spans="1:11" x14ac:dyDescent="0.25">
      <c r="A4665"/>
      <c r="B4665"/>
      <c r="C4665"/>
      <c r="D4665"/>
      <c r="E4665"/>
      <c r="F4665"/>
      <c r="G4665"/>
      <c r="H4665"/>
      <c r="I4665"/>
      <c r="J4665"/>
      <c r="K4665"/>
    </row>
    <row r="4666" spans="1:11" x14ac:dyDescent="0.25">
      <c r="A4666"/>
      <c r="B4666"/>
      <c r="C4666"/>
      <c r="D4666"/>
      <c r="E4666"/>
      <c r="F4666"/>
      <c r="G4666"/>
      <c r="H4666"/>
      <c r="I4666"/>
      <c r="J4666"/>
      <c r="K4666"/>
    </row>
    <row r="4667" spans="1:11" x14ac:dyDescent="0.25">
      <c r="A4667"/>
      <c r="B4667"/>
      <c r="C4667"/>
      <c r="D4667"/>
      <c r="E4667"/>
      <c r="F4667"/>
      <c r="G4667"/>
      <c r="H4667"/>
      <c r="I4667"/>
      <c r="J4667"/>
      <c r="K4667"/>
    </row>
    <row r="4668" spans="1:11" x14ac:dyDescent="0.25">
      <c r="A4668"/>
      <c r="B4668"/>
      <c r="C4668"/>
      <c r="D4668"/>
      <c r="E4668"/>
      <c r="F4668"/>
      <c r="G4668"/>
      <c r="H4668"/>
      <c r="I4668"/>
      <c r="J4668"/>
      <c r="K4668"/>
    </row>
    <row r="4669" spans="1:11" x14ac:dyDescent="0.25">
      <c r="A4669"/>
      <c r="B4669"/>
      <c r="C4669"/>
      <c r="D4669"/>
      <c r="E4669"/>
      <c r="F4669"/>
      <c r="G4669"/>
      <c r="H4669"/>
      <c r="I4669"/>
      <c r="J4669"/>
      <c r="K4669"/>
    </row>
    <row r="4670" spans="1:11" x14ac:dyDescent="0.25">
      <c r="A4670"/>
      <c r="B4670"/>
      <c r="C4670"/>
      <c r="D4670"/>
      <c r="E4670"/>
      <c r="F4670"/>
      <c r="G4670"/>
      <c r="H4670"/>
      <c r="I4670"/>
      <c r="J4670"/>
      <c r="K4670"/>
    </row>
    <row r="4671" spans="1:11" x14ac:dyDescent="0.25">
      <c r="A4671"/>
      <c r="B4671"/>
      <c r="C4671"/>
      <c r="D4671"/>
      <c r="E4671"/>
      <c r="F4671"/>
      <c r="G4671"/>
      <c r="H4671"/>
      <c r="I4671"/>
      <c r="J4671"/>
      <c r="K4671"/>
    </row>
    <row r="4672" spans="1:11" x14ac:dyDescent="0.25">
      <c r="A4672"/>
      <c r="B4672"/>
      <c r="C4672"/>
      <c r="D4672"/>
      <c r="E4672"/>
      <c r="F4672"/>
      <c r="G4672"/>
      <c r="H4672"/>
      <c r="I4672"/>
      <c r="J4672"/>
      <c r="K4672"/>
    </row>
    <row r="4673" spans="1:11" x14ac:dyDescent="0.25">
      <c r="A4673"/>
      <c r="B4673"/>
      <c r="C4673"/>
      <c r="D4673"/>
      <c r="E4673"/>
      <c r="F4673"/>
      <c r="G4673"/>
      <c r="H4673"/>
      <c r="I4673"/>
      <c r="J4673"/>
      <c r="K4673"/>
    </row>
    <row r="4674" spans="1:11" x14ac:dyDescent="0.25">
      <c r="A4674"/>
      <c r="B4674"/>
      <c r="C4674"/>
      <c r="D4674"/>
      <c r="E4674"/>
      <c r="F4674"/>
      <c r="G4674"/>
      <c r="H4674"/>
      <c r="I4674"/>
      <c r="J4674"/>
      <c r="K4674"/>
    </row>
    <row r="4675" spans="1:11" x14ac:dyDescent="0.25">
      <c r="A4675"/>
      <c r="B4675"/>
      <c r="C4675"/>
      <c r="D4675"/>
      <c r="E4675"/>
      <c r="F4675"/>
      <c r="G4675"/>
      <c r="H4675"/>
      <c r="I4675"/>
      <c r="J4675"/>
      <c r="K4675"/>
    </row>
    <row r="4676" spans="1:11" x14ac:dyDescent="0.25">
      <c r="A4676"/>
      <c r="B4676"/>
      <c r="C4676"/>
      <c r="D4676"/>
      <c r="E4676"/>
      <c r="F4676"/>
      <c r="G4676"/>
      <c r="H4676"/>
      <c r="I4676"/>
      <c r="J4676"/>
      <c r="K4676"/>
    </row>
    <row r="4677" spans="1:11" x14ac:dyDescent="0.25">
      <c r="A4677"/>
      <c r="B4677"/>
      <c r="C4677"/>
      <c r="D4677"/>
      <c r="E4677"/>
      <c r="F4677"/>
      <c r="G4677"/>
      <c r="H4677"/>
      <c r="I4677"/>
      <c r="J4677"/>
      <c r="K4677"/>
    </row>
    <row r="4678" spans="1:11" x14ac:dyDescent="0.25">
      <c r="A4678"/>
      <c r="B4678"/>
      <c r="C4678"/>
      <c r="D4678"/>
      <c r="E4678"/>
      <c r="F4678"/>
      <c r="G4678"/>
      <c r="H4678"/>
      <c r="I4678"/>
      <c r="J4678"/>
      <c r="K4678"/>
    </row>
    <row r="4679" spans="1:11" x14ac:dyDescent="0.25">
      <c r="A4679"/>
      <c r="B4679"/>
      <c r="C4679"/>
      <c r="D4679"/>
      <c r="E4679"/>
      <c r="F4679"/>
      <c r="G4679"/>
      <c r="H4679"/>
      <c r="I4679"/>
      <c r="J4679"/>
      <c r="K4679"/>
    </row>
    <row r="4680" spans="1:11" x14ac:dyDescent="0.25">
      <c r="A4680"/>
      <c r="B4680"/>
      <c r="C4680"/>
      <c r="D4680"/>
      <c r="E4680"/>
      <c r="F4680"/>
      <c r="G4680"/>
      <c r="H4680"/>
      <c r="I4680"/>
      <c r="J4680"/>
      <c r="K4680"/>
    </row>
    <row r="4681" spans="1:11" x14ac:dyDescent="0.25">
      <c r="A4681"/>
      <c r="B4681"/>
      <c r="C4681"/>
      <c r="D4681"/>
      <c r="E4681"/>
      <c r="F4681"/>
      <c r="G4681"/>
      <c r="H4681"/>
      <c r="I4681"/>
      <c r="J4681"/>
      <c r="K4681"/>
    </row>
    <row r="4682" spans="1:11" x14ac:dyDescent="0.25">
      <c r="A4682"/>
      <c r="B4682"/>
      <c r="C4682"/>
      <c r="D4682"/>
      <c r="E4682"/>
      <c r="F4682"/>
      <c r="G4682"/>
      <c r="H4682"/>
      <c r="I4682"/>
      <c r="J4682"/>
      <c r="K4682"/>
    </row>
    <row r="4683" spans="1:11" x14ac:dyDescent="0.25">
      <c r="A4683"/>
      <c r="B4683"/>
      <c r="C4683"/>
      <c r="D4683"/>
      <c r="E4683"/>
      <c r="F4683"/>
      <c r="G4683"/>
      <c r="H4683"/>
      <c r="I4683"/>
      <c r="J4683"/>
      <c r="K4683"/>
    </row>
    <row r="4684" spans="1:11" x14ac:dyDescent="0.25">
      <c r="A4684"/>
      <c r="B4684"/>
      <c r="C4684"/>
      <c r="D4684"/>
      <c r="E4684"/>
      <c r="F4684"/>
      <c r="G4684"/>
      <c r="H4684"/>
      <c r="I4684"/>
      <c r="J4684"/>
      <c r="K4684"/>
    </row>
    <row r="4685" spans="1:11" x14ac:dyDescent="0.25">
      <c r="A4685"/>
      <c r="B4685"/>
      <c r="C4685"/>
      <c r="D4685"/>
      <c r="E4685"/>
      <c r="F4685"/>
      <c r="G4685"/>
      <c r="H4685"/>
      <c r="I4685"/>
      <c r="J4685"/>
      <c r="K4685"/>
    </row>
    <row r="4686" spans="1:11" x14ac:dyDescent="0.25">
      <c r="A4686"/>
      <c r="B4686"/>
      <c r="C4686"/>
      <c r="D4686"/>
      <c r="E4686"/>
      <c r="F4686"/>
      <c r="G4686"/>
      <c r="H4686"/>
      <c r="I4686"/>
      <c r="J4686"/>
      <c r="K4686"/>
    </row>
    <row r="4687" spans="1:11" x14ac:dyDescent="0.25">
      <c r="A4687"/>
      <c r="B4687"/>
      <c r="C4687"/>
      <c r="D4687"/>
      <c r="E4687"/>
      <c r="F4687"/>
      <c r="G4687"/>
      <c r="H4687"/>
      <c r="I4687"/>
      <c r="J4687"/>
      <c r="K4687"/>
    </row>
    <row r="4688" spans="1:11" x14ac:dyDescent="0.25">
      <c r="A4688"/>
      <c r="B4688"/>
      <c r="C4688"/>
      <c r="D4688"/>
      <c r="E4688"/>
      <c r="F4688"/>
      <c r="G4688"/>
      <c r="H4688"/>
      <c r="I4688"/>
      <c r="J4688"/>
      <c r="K4688"/>
    </row>
    <row r="4689" spans="1:11" x14ac:dyDescent="0.25">
      <c r="A4689"/>
      <c r="B4689"/>
      <c r="C4689"/>
      <c r="D4689"/>
      <c r="E4689"/>
      <c r="F4689"/>
      <c r="G4689"/>
      <c r="H4689"/>
      <c r="I4689"/>
      <c r="J4689"/>
      <c r="K4689"/>
    </row>
    <row r="4690" spans="1:11" x14ac:dyDescent="0.25">
      <c r="A4690"/>
      <c r="B4690"/>
      <c r="C4690"/>
      <c r="D4690"/>
      <c r="E4690"/>
      <c r="F4690"/>
      <c r="G4690"/>
      <c r="H4690"/>
      <c r="I4690"/>
      <c r="J4690"/>
      <c r="K4690"/>
    </row>
    <row r="4691" spans="1:11" x14ac:dyDescent="0.25">
      <c r="A4691"/>
      <c r="B4691"/>
      <c r="C4691"/>
      <c r="D4691"/>
      <c r="E4691"/>
      <c r="F4691"/>
      <c r="G4691"/>
      <c r="H4691"/>
      <c r="I4691"/>
      <c r="J4691"/>
      <c r="K4691"/>
    </row>
    <row r="4692" spans="1:11" x14ac:dyDescent="0.25">
      <c r="A4692"/>
      <c r="B4692"/>
      <c r="C4692"/>
      <c r="D4692"/>
      <c r="E4692"/>
      <c r="F4692"/>
      <c r="G4692"/>
      <c r="H4692"/>
      <c r="I4692"/>
      <c r="J4692"/>
      <c r="K4692"/>
    </row>
    <row r="4693" spans="1:11" x14ac:dyDescent="0.25">
      <c r="A4693"/>
      <c r="B4693"/>
      <c r="C4693"/>
      <c r="D4693"/>
      <c r="E4693"/>
      <c r="F4693"/>
      <c r="G4693"/>
      <c r="H4693"/>
      <c r="I4693"/>
      <c r="J4693"/>
      <c r="K4693"/>
    </row>
    <row r="4694" spans="1:11" x14ac:dyDescent="0.25">
      <c r="A4694"/>
      <c r="B4694"/>
      <c r="C4694"/>
      <c r="D4694"/>
      <c r="E4694"/>
      <c r="F4694"/>
      <c r="G4694"/>
      <c r="H4694"/>
      <c r="I4694"/>
      <c r="J4694"/>
      <c r="K4694"/>
    </row>
    <row r="4695" spans="1:11" x14ac:dyDescent="0.25">
      <c r="A4695"/>
      <c r="B4695"/>
      <c r="C4695"/>
      <c r="D4695"/>
      <c r="E4695"/>
      <c r="F4695"/>
      <c r="G4695"/>
      <c r="H4695"/>
      <c r="I4695"/>
      <c r="J4695"/>
      <c r="K4695"/>
    </row>
    <row r="4696" spans="1:11" x14ac:dyDescent="0.25">
      <c r="A4696"/>
      <c r="B4696"/>
      <c r="C4696"/>
      <c r="D4696"/>
      <c r="E4696"/>
      <c r="F4696"/>
      <c r="G4696"/>
      <c r="H4696"/>
      <c r="I4696"/>
      <c r="J4696"/>
      <c r="K4696"/>
    </row>
    <row r="4697" spans="1:11" x14ac:dyDescent="0.25">
      <c r="A4697"/>
      <c r="B4697"/>
      <c r="C4697"/>
      <c r="D4697"/>
      <c r="E4697"/>
      <c r="F4697"/>
      <c r="G4697"/>
      <c r="H4697"/>
      <c r="I4697"/>
      <c r="J4697"/>
      <c r="K4697"/>
    </row>
    <row r="4698" spans="1:11" x14ac:dyDescent="0.25">
      <c r="A4698"/>
      <c r="B4698"/>
      <c r="C4698"/>
      <c r="D4698"/>
      <c r="E4698"/>
      <c r="F4698"/>
      <c r="G4698"/>
      <c r="H4698"/>
      <c r="I4698"/>
      <c r="J4698"/>
      <c r="K4698"/>
    </row>
    <row r="4699" spans="1:11" x14ac:dyDescent="0.25">
      <c r="A4699"/>
      <c r="B4699"/>
      <c r="C4699"/>
      <c r="D4699"/>
      <c r="E4699"/>
      <c r="F4699"/>
      <c r="G4699"/>
      <c r="H4699"/>
      <c r="I4699"/>
      <c r="J4699"/>
      <c r="K4699"/>
    </row>
    <row r="4700" spans="1:11" x14ac:dyDescent="0.25">
      <c r="A4700"/>
      <c r="B4700"/>
      <c r="C4700"/>
      <c r="D4700"/>
      <c r="E4700"/>
      <c r="F4700"/>
      <c r="G4700"/>
      <c r="H4700"/>
      <c r="I4700"/>
      <c r="J4700"/>
      <c r="K4700"/>
    </row>
    <row r="4701" spans="1:11" x14ac:dyDescent="0.25">
      <c r="A4701"/>
      <c r="B4701"/>
      <c r="C4701"/>
      <c r="D4701"/>
      <c r="E4701"/>
      <c r="F4701"/>
      <c r="G4701"/>
      <c r="H4701"/>
      <c r="I4701"/>
      <c r="J4701"/>
      <c r="K4701"/>
    </row>
    <row r="4702" spans="1:11" x14ac:dyDescent="0.25">
      <c r="A4702"/>
      <c r="B4702"/>
      <c r="C4702"/>
      <c r="D4702"/>
      <c r="E4702"/>
      <c r="F4702"/>
      <c r="G4702"/>
      <c r="H4702"/>
      <c r="I4702"/>
      <c r="J4702"/>
      <c r="K4702"/>
    </row>
    <row r="4703" spans="1:11" x14ac:dyDescent="0.25">
      <c r="A4703"/>
      <c r="B4703"/>
      <c r="C4703"/>
      <c r="D4703"/>
      <c r="E4703"/>
      <c r="F4703"/>
      <c r="G4703"/>
      <c r="H4703"/>
      <c r="I4703"/>
      <c r="J4703"/>
      <c r="K4703"/>
    </row>
    <row r="4704" spans="1:11" x14ac:dyDescent="0.25">
      <c r="A4704"/>
      <c r="B4704"/>
      <c r="C4704"/>
      <c r="D4704"/>
      <c r="E4704"/>
      <c r="F4704"/>
      <c r="G4704"/>
      <c r="H4704"/>
      <c r="I4704"/>
      <c r="J4704"/>
      <c r="K4704"/>
    </row>
    <row r="4705" spans="1:11" x14ac:dyDescent="0.25">
      <c r="A4705"/>
      <c r="B4705"/>
      <c r="C4705"/>
      <c r="D4705"/>
      <c r="E4705"/>
      <c r="F4705"/>
      <c r="G4705"/>
      <c r="H4705"/>
      <c r="I4705"/>
      <c r="J4705"/>
      <c r="K4705"/>
    </row>
    <row r="4706" spans="1:11" x14ac:dyDescent="0.25">
      <c r="A4706"/>
      <c r="B4706"/>
      <c r="C4706"/>
      <c r="D4706"/>
      <c r="E4706"/>
      <c r="F4706"/>
      <c r="G4706"/>
      <c r="H4706"/>
      <c r="I4706"/>
      <c r="J4706"/>
      <c r="K4706"/>
    </row>
    <row r="4707" spans="1:11" x14ac:dyDescent="0.25">
      <c r="A4707"/>
      <c r="B4707"/>
      <c r="C4707"/>
      <c r="D4707"/>
      <c r="E4707"/>
      <c r="F4707"/>
      <c r="G4707"/>
      <c r="H4707"/>
      <c r="I4707"/>
      <c r="J4707"/>
      <c r="K4707"/>
    </row>
    <row r="4708" spans="1:11" x14ac:dyDescent="0.25">
      <c r="A4708"/>
      <c r="B4708"/>
      <c r="C4708"/>
      <c r="D4708"/>
      <c r="E4708"/>
      <c r="F4708"/>
      <c r="G4708"/>
      <c r="H4708"/>
      <c r="I4708"/>
      <c r="J4708"/>
      <c r="K4708"/>
    </row>
    <row r="4709" spans="1:11" x14ac:dyDescent="0.25">
      <c r="A4709"/>
      <c r="B4709"/>
      <c r="C4709"/>
      <c r="D4709"/>
      <c r="E4709"/>
      <c r="F4709"/>
      <c r="G4709"/>
      <c r="H4709"/>
      <c r="I4709"/>
      <c r="J4709"/>
      <c r="K4709"/>
    </row>
    <row r="4710" spans="1:11" x14ac:dyDescent="0.25">
      <c r="A4710"/>
      <c r="B4710"/>
      <c r="C4710"/>
      <c r="D4710"/>
      <c r="E4710"/>
      <c r="F4710"/>
      <c r="G4710"/>
      <c r="H4710"/>
      <c r="I4710"/>
      <c r="J4710"/>
      <c r="K4710"/>
    </row>
    <row r="4711" spans="1:11" x14ac:dyDescent="0.25">
      <c r="A4711"/>
      <c r="B4711"/>
      <c r="C4711"/>
      <c r="D4711"/>
      <c r="E4711"/>
      <c r="F4711"/>
      <c r="G4711"/>
      <c r="H4711"/>
      <c r="I4711"/>
      <c r="J4711"/>
      <c r="K4711"/>
    </row>
    <row r="4712" spans="1:11" x14ac:dyDescent="0.25">
      <c r="A4712"/>
      <c r="B4712"/>
      <c r="C4712"/>
      <c r="D4712"/>
      <c r="E4712"/>
      <c r="F4712"/>
      <c r="G4712"/>
      <c r="H4712"/>
      <c r="I4712"/>
      <c r="J4712"/>
      <c r="K4712"/>
    </row>
    <row r="4713" spans="1:11" x14ac:dyDescent="0.25">
      <c r="A4713"/>
      <c r="B4713"/>
      <c r="C4713"/>
      <c r="D4713"/>
      <c r="E4713"/>
      <c r="F4713"/>
      <c r="G4713"/>
      <c r="H4713"/>
      <c r="I4713"/>
      <c r="J4713"/>
      <c r="K4713"/>
    </row>
    <row r="4714" spans="1:11" x14ac:dyDescent="0.25">
      <c r="A4714"/>
      <c r="B4714"/>
      <c r="C4714"/>
      <c r="D4714"/>
      <c r="E4714"/>
      <c r="F4714"/>
      <c r="G4714"/>
      <c r="H4714"/>
      <c r="I4714"/>
      <c r="J4714"/>
      <c r="K4714"/>
    </row>
    <row r="4715" spans="1:11" x14ac:dyDescent="0.25">
      <c r="A4715"/>
      <c r="B4715"/>
      <c r="C4715"/>
      <c r="D4715"/>
      <c r="E4715"/>
      <c r="F4715"/>
      <c r="G4715"/>
      <c r="H4715"/>
      <c r="I4715"/>
      <c r="J4715"/>
      <c r="K4715"/>
    </row>
    <row r="4716" spans="1:11" x14ac:dyDescent="0.25">
      <c r="A4716"/>
      <c r="B4716"/>
      <c r="C4716"/>
      <c r="D4716"/>
      <c r="E4716"/>
      <c r="F4716"/>
      <c r="G4716"/>
      <c r="H4716"/>
      <c r="I4716"/>
      <c r="J4716"/>
      <c r="K4716"/>
    </row>
    <row r="4717" spans="1:11" x14ac:dyDescent="0.25">
      <c r="A4717"/>
      <c r="B4717"/>
      <c r="C4717"/>
      <c r="D4717"/>
      <c r="E4717"/>
      <c r="F4717"/>
      <c r="G4717"/>
      <c r="H4717"/>
      <c r="I4717"/>
      <c r="J4717"/>
      <c r="K4717"/>
    </row>
    <row r="4718" spans="1:11" x14ac:dyDescent="0.25">
      <c r="A4718"/>
      <c r="B4718"/>
      <c r="C4718"/>
      <c r="D4718"/>
      <c r="E4718"/>
      <c r="F4718"/>
      <c r="G4718"/>
      <c r="H4718"/>
      <c r="I4718"/>
      <c r="J4718"/>
      <c r="K4718"/>
    </row>
    <row r="4719" spans="1:11" x14ac:dyDescent="0.25">
      <c r="A4719"/>
      <c r="B4719"/>
      <c r="C4719"/>
      <c r="D4719"/>
      <c r="E4719"/>
      <c r="F4719"/>
      <c r="G4719"/>
      <c r="H4719"/>
      <c r="I4719"/>
      <c r="J4719"/>
      <c r="K4719"/>
    </row>
    <row r="4720" spans="1:11" x14ac:dyDescent="0.25">
      <c r="A4720"/>
      <c r="B4720"/>
      <c r="C4720"/>
      <c r="D4720"/>
      <c r="E4720"/>
      <c r="F4720"/>
      <c r="G4720"/>
      <c r="H4720"/>
      <c r="I4720"/>
      <c r="J4720"/>
      <c r="K4720"/>
    </row>
    <row r="4721" spans="1:11" x14ac:dyDescent="0.25">
      <c r="A4721"/>
      <c r="B4721"/>
      <c r="C4721"/>
      <c r="D4721"/>
      <c r="E4721"/>
      <c r="F4721"/>
      <c r="G4721"/>
      <c r="H4721"/>
      <c r="I4721"/>
      <c r="J4721"/>
      <c r="K4721"/>
    </row>
    <row r="4722" spans="1:11" x14ac:dyDescent="0.25">
      <c r="A4722"/>
      <c r="B4722"/>
      <c r="C4722"/>
      <c r="D4722"/>
      <c r="E4722"/>
      <c r="F4722"/>
      <c r="G4722"/>
      <c r="H4722"/>
      <c r="I4722"/>
      <c r="J4722"/>
      <c r="K4722"/>
    </row>
    <row r="4723" spans="1:11" x14ac:dyDescent="0.25">
      <c r="A4723"/>
      <c r="B4723"/>
      <c r="C4723"/>
      <c r="D4723"/>
      <c r="E4723"/>
      <c r="F4723"/>
      <c r="G4723"/>
      <c r="H4723"/>
      <c r="I4723"/>
      <c r="J4723"/>
      <c r="K4723"/>
    </row>
    <row r="4724" spans="1:11" x14ac:dyDescent="0.25">
      <c r="A4724"/>
      <c r="B4724"/>
      <c r="C4724"/>
      <c r="D4724"/>
      <c r="E4724"/>
      <c r="F4724"/>
      <c r="G4724"/>
      <c r="H4724"/>
      <c r="I4724"/>
      <c r="J4724"/>
      <c r="K4724"/>
    </row>
    <row r="4725" spans="1:11" x14ac:dyDescent="0.25">
      <c r="A4725"/>
      <c r="B4725"/>
      <c r="C4725"/>
      <c r="D4725"/>
      <c r="E4725"/>
      <c r="F4725"/>
      <c r="G4725"/>
      <c r="H4725"/>
      <c r="I4725"/>
      <c r="J4725"/>
      <c r="K4725"/>
    </row>
    <row r="4726" spans="1:11" x14ac:dyDescent="0.25">
      <c r="A4726"/>
      <c r="B4726"/>
      <c r="C4726"/>
      <c r="D4726"/>
      <c r="E4726"/>
      <c r="F4726"/>
      <c r="G4726"/>
      <c r="H4726"/>
      <c r="I4726"/>
      <c r="J4726"/>
      <c r="K4726"/>
    </row>
    <row r="4727" spans="1:11" x14ac:dyDescent="0.25">
      <c r="A4727"/>
      <c r="B4727"/>
      <c r="C4727"/>
      <c r="D4727"/>
      <c r="E4727"/>
      <c r="F4727"/>
      <c r="G4727"/>
      <c r="H4727"/>
      <c r="I4727"/>
      <c r="J4727"/>
      <c r="K4727"/>
    </row>
    <row r="4728" spans="1:11" x14ac:dyDescent="0.25">
      <c r="A4728"/>
      <c r="B4728"/>
      <c r="C4728"/>
      <c r="D4728"/>
      <c r="E4728"/>
      <c r="F4728"/>
      <c r="G4728"/>
      <c r="H4728"/>
      <c r="I4728"/>
      <c r="J4728"/>
      <c r="K4728"/>
    </row>
    <row r="4729" spans="1:11" x14ac:dyDescent="0.25">
      <c r="A4729"/>
      <c r="B4729"/>
      <c r="C4729"/>
      <c r="D4729"/>
      <c r="E4729"/>
      <c r="F4729"/>
      <c r="G4729"/>
      <c r="H4729"/>
      <c r="I4729"/>
      <c r="J4729"/>
      <c r="K4729"/>
    </row>
    <row r="4730" spans="1:11" x14ac:dyDescent="0.25">
      <c r="A4730"/>
      <c r="B4730"/>
      <c r="C4730"/>
      <c r="D4730"/>
      <c r="E4730"/>
      <c r="F4730"/>
      <c r="G4730"/>
      <c r="H4730"/>
      <c r="I4730"/>
      <c r="J4730"/>
      <c r="K4730"/>
    </row>
    <row r="4731" spans="1:11" x14ac:dyDescent="0.25">
      <c r="A4731"/>
      <c r="B4731"/>
      <c r="C4731"/>
      <c r="D4731"/>
      <c r="E4731"/>
      <c r="F4731"/>
      <c r="G4731"/>
      <c r="H4731"/>
      <c r="I4731"/>
      <c r="J4731"/>
      <c r="K4731"/>
    </row>
    <row r="4732" spans="1:11" x14ac:dyDescent="0.25">
      <c r="A4732"/>
      <c r="B4732"/>
      <c r="C4732"/>
      <c r="D4732"/>
      <c r="E4732"/>
      <c r="F4732"/>
      <c r="G4732"/>
      <c r="H4732"/>
      <c r="I4732"/>
      <c r="J4732"/>
      <c r="K4732"/>
    </row>
    <row r="4733" spans="1:11" x14ac:dyDescent="0.25">
      <c r="A4733"/>
      <c r="B4733"/>
      <c r="C4733"/>
      <c r="D4733"/>
      <c r="E4733"/>
      <c r="F4733"/>
      <c r="G4733"/>
      <c r="H4733"/>
      <c r="I4733"/>
      <c r="J4733"/>
      <c r="K4733"/>
    </row>
    <row r="4734" spans="1:11" x14ac:dyDescent="0.25">
      <c r="A4734"/>
      <c r="B4734"/>
      <c r="C4734"/>
      <c r="D4734"/>
      <c r="E4734"/>
      <c r="F4734"/>
      <c r="G4734"/>
      <c r="H4734"/>
      <c r="I4734"/>
      <c r="J4734"/>
      <c r="K4734"/>
    </row>
    <row r="4735" spans="1:11" x14ac:dyDescent="0.25">
      <c r="A4735"/>
      <c r="B4735"/>
      <c r="C4735"/>
      <c r="D4735"/>
      <c r="E4735"/>
      <c r="F4735"/>
      <c r="G4735"/>
      <c r="H4735"/>
      <c r="I4735"/>
      <c r="J4735"/>
      <c r="K4735"/>
    </row>
    <row r="4736" spans="1:11" x14ac:dyDescent="0.25">
      <c r="A4736"/>
      <c r="B4736"/>
      <c r="C4736"/>
      <c r="D4736"/>
      <c r="E4736"/>
      <c r="F4736"/>
      <c r="G4736"/>
      <c r="H4736"/>
      <c r="I4736"/>
      <c r="J4736"/>
      <c r="K4736"/>
    </row>
    <row r="4737" spans="1:11" x14ac:dyDescent="0.25">
      <c r="A4737"/>
      <c r="B4737"/>
      <c r="C4737"/>
      <c r="D4737"/>
      <c r="E4737"/>
      <c r="F4737"/>
      <c r="G4737"/>
      <c r="H4737"/>
      <c r="I4737"/>
      <c r="J4737"/>
      <c r="K4737"/>
    </row>
    <row r="4738" spans="1:11" x14ac:dyDescent="0.25">
      <c r="A4738"/>
      <c r="B4738"/>
      <c r="C4738"/>
      <c r="D4738"/>
      <c r="E4738"/>
      <c r="F4738"/>
      <c r="G4738"/>
      <c r="H4738"/>
      <c r="I4738"/>
      <c r="J4738"/>
      <c r="K4738"/>
    </row>
    <row r="4739" spans="1:11" x14ac:dyDescent="0.25">
      <c r="A4739"/>
      <c r="B4739"/>
      <c r="C4739"/>
      <c r="D4739"/>
      <c r="E4739"/>
      <c r="F4739"/>
      <c r="G4739"/>
      <c r="H4739"/>
      <c r="I4739"/>
      <c r="J4739"/>
      <c r="K4739"/>
    </row>
    <row r="4740" spans="1:11" x14ac:dyDescent="0.25">
      <c r="A4740"/>
      <c r="B4740"/>
      <c r="C4740"/>
      <c r="D4740"/>
      <c r="E4740"/>
      <c r="F4740"/>
      <c r="G4740"/>
      <c r="H4740"/>
      <c r="I4740"/>
      <c r="J4740"/>
      <c r="K4740"/>
    </row>
    <row r="4741" spans="1:11" x14ac:dyDescent="0.25">
      <c r="A4741"/>
      <c r="B4741"/>
      <c r="C4741"/>
      <c r="D4741"/>
      <c r="E4741"/>
      <c r="F4741"/>
      <c r="G4741"/>
      <c r="H4741"/>
      <c r="I4741"/>
      <c r="J4741"/>
      <c r="K4741"/>
    </row>
    <row r="4742" spans="1:11" x14ac:dyDescent="0.25">
      <c r="A4742"/>
      <c r="B4742"/>
      <c r="C4742"/>
      <c r="D4742"/>
      <c r="E4742"/>
      <c r="F4742"/>
      <c r="G4742"/>
      <c r="H4742"/>
      <c r="I4742"/>
      <c r="J4742"/>
      <c r="K4742"/>
    </row>
    <row r="4743" spans="1:11" x14ac:dyDescent="0.25">
      <c r="A4743"/>
      <c r="B4743"/>
      <c r="C4743"/>
      <c r="D4743"/>
      <c r="E4743"/>
      <c r="F4743"/>
      <c r="G4743"/>
      <c r="H4743"/>
      <c r="I4743"/>
      <c r="J4743"/>
      <c r="K4743"/>
    </row>
    <row r="4744" spans="1:11" x14ac:dyDescent="0.25">
      <c r="A4744"/>
      <c r="B4744"/>
      <c r="C4744"/>
      <c r="D4744"/>
      <c r="E4744"/>
      <c r="F4744"/>
      <c r="G4744"/>
      <c r="H4744"/>
      <c r="I4744"/>
      <c r="J4744"/>
      <c r="K4744"/>
    </row>
    <row r="4745" spans="1:11" x14ac:dyDescent="0.25">
      <c r="A4745"/>
      <c r="B4745"/>
      <c r="C4745"/>
      <c r="D4745"/>
      <c r="E4745"/>
      <c r="F4745"/>
      <c r="G4745"/>
      <c r="H4745"/>
      <c r="I4745"/>
      <c r="J4745"/>
      <c r="K4745"/>
    </row>
    <row r="4746" spans="1:11" x14ac:dyDescent="0.25">
      <c r="A4746"/>
      <c r="B4746"/>
      <c r="C4746"/>
      <c r="D4746"/>
      <c r="E4746"/>
      <c r="F4746"/>
      <c r="G4746"/>
      <c r="H4746"/>
      <c r="I4746"/>
      <c r="J4746"/>
      <c r="K4746"/>
    </row>
    <row r="4747" spans="1:11" x14ac:dyDescent="0.25">
      <c r="A4747"/>
      <c r="B4747"/>
      <c r="C4747"/>
      <c r="D4747"/>
      <c r="E4747"/>
      <c r="F4747"/>
      <c r="G4747"/>
      <c r="H4747"/>
      <c r="I4747"/>
      <c r="J4747"/>
      <c r="K4747"/>
    </row>
    <row r="4748" spans="1:11" x14ac:dyDescent="0.25">
      <c r="A4748"/>
      <c r="B4748"/>
      <c r="C4748"/>
      <c r="D4748"/>
      <c r="E4748"/>
      <c r="F4748"/>
      <c r="G4748"/>
      <c r="H4748"/>
      <c r="I4748"/>
      <c r="J4748"/>
      <c r="K4748"/>
    </row>
    <row r="4749" spans="1:11" x14ac:dyDescent="0.25">
      <c r="A4749"/>
      <c r="B4749"/>
      <c r="C4749"/>
      <c r="D4749"/>
      <c r="E4749"/>
      <c r="F4749"/>
      <c r="G4749"/>
      <c r="H4749"/>
      <c r="I4749"/>
      <c r="J4749"/>
      <c r="K4749"/>
    </row>
    <row r="4750" spans="1:11" x14ac:dyDescent="0.25">
      <c r="A4750"/>
      <c r="B4750"/>
      <c r="C4750"/>
      <c r="D4750"/>
      <c r="E4750"/>
      <c r="F4750"/>
      <c r="G4750"/>
      <c r="H4750"/>
      <c r="I4750"/>
      <c r="J4750"/>
      <c r="K4750"/>
    </row>
    <row r="4751" spans="1:11" x14ac:dyDescent="0.25">
      <c r="A4751"/>
      <c r="B4751"/>
      <c r="C4751"/>
      <c r="D4751"/>
      <c r="E4751"/>
      <c r="F4751"/>
      <c r="G4751"/>
      <c r="H4751"/>
      <c r="I4751"/>
      <c r="J4751"/>
      <c r="K4751"/>
    </row>
    <row r="4752" spans="1:11" x14ac:dyDescent="0.25">
      <c r="A4752"/>
      <c r="B4752"/>
      <c r="C4752"/>
      <c r="D4752"/>
      <c r="E4752"/>
      <c r="F4752"/>
      <c r="G4752"/>
      <c r="H4752"/>
      <c r="I4752"/>
      <c r="J4752"/>
      <c r="K4752"/>
    </row>
    <row r="4753" spans="1:11" x14ac:dyDescent="0.25">
      <c r="A4753"/>
      <c r="B4753"/>
      <c r="C4753"/>
      <c r="D4753"/>
      <c r="E4753"/>
      <c r="F4753"/>
      <c r="G4753"/>
      <c r="H4753"/>
      <c r="I4753"/>
      <c r="J4753"/>
      <c r="K4753"/>
    </row>
    <row r="4754" spans="1:11" x14ac:dyDescent="0.25">
      <c r="A4754"/>
      <c r="B4754"/>
      <c r="C4754"/>
      <c r="D4754"/>
      <c r="E4754"/>
      <c r="F4754"/>
      <c r="G4754"/>
      <c r="H4754"/>
      <c r="I4754"/>
      <c r="J4754"/>
      <c r="K4754"/>
    </row>
    <row r="4755" spans="1:11" x14ac:dyDescent="0.25">
      <c r="A4755"/>
      <c r="B4755"/>
      <c r="C4755"/>
      <c r="D4755"/>
      <c r="E4755"/>
      <c r="F4755"/>
      <c r="G4755"/>
      <c r="H4755"/>
      <c r="I4755"/>
      <c r="J4755"/>
      <c r="K4755"/>
    </row>
    <row r="4756" spans="1:11" x14ac:dyDescent="0.25">
      <c r="A4756"/>
      <c r="B4756"/>
      <c r="C4756"/>
      <c r="D4756"/>
      <c r="E4756"/>
      <c r="F4756"/>
      <c r="G4756"/>
      <c r="H4756"/>
      <c r="I4756"/>
      <c r="J4756"/>
      <c r="K4756"/>
    </row>
    <row r="4757" spans="1:11" x14ac:dyDescent="0.25">
      <c r="A4757"/>
      <c r="B4757"/>
      <c r="C4757"/>
      <c r="D4757"/>
      <c r="E4757"/>
      <c r="F4757"/>
      <c r="G4757"/>
      <c r="H4757"/>
      <c r="I4757"/>
      <c r="J4757"/>
      <c r="K4757"/>
    </row>
    <row r="4758" spans="1:11" x14ac:dyDescent="0.25">
      <c r="A4758"/>
      <c r="B4758"/>
      <c r="C4758"/>
      <c r="D4758"/>
      <c r="E4758"/>
      <c r="F4758"/>
      <c r="G4758"/>
      <c r="H4758"/>
      <c r="I4758"/>
      <c r="J4758"/>
      <c r="K4758"/>
    </row>
    <row r="4759" spans="1:11" x14ac:dyDescent="0.25">
      <c r="A4759"/>
      <c r="B4759"/>
      <c r="C4759"/>
      <c r="D4759"/>
      <c r="E4759"/>
      <c r="F4759"/>
      <c r="G4759"/>
      <c r="H4759"/>
      <c r="I4759"/>
      <c r="J4759"/>
      <c r="K4759"/>
    </row>
    <row r="4760" spans="1:11" x14ac:dyDescent="0.25">
      <c r="A4760"/>
      <c r="B4760"/>
      <c r="C4760"/>
      <c r="D4760"/>
      <c r="E4760"/>
      <c r="F4760"/>
      <c r="G4760"/>
      <c r="H4760"/>
      <c r="I4760"/>
      <c r="J4760"/>
      <c r="K4760"/>
    </row>
    <row r="4761" spans="1:11" x14ac:dyDescent="0.25">
      <c r="A4761"/>
      <c r="B4761"/>
      <c r="C4761"/>
      <c r="D4761"/>
      <c r="E4761"/>
      <c r="F4761"/>
      <c r="G4761"/>
      <c r="H4761"/>
      <c r="I4761"/>
      <c r="J4761"/>
      <c r="K4761"/>
    </row>
    <row r="4762" spans="1:11" x14ac:dyDescent="0.25">
      <c r="A4762"/>
      <c r="B4762"/>
      <c r="C4762"/>
      <c r="D4762"/>
      <c r="E4762"/>
      <c r="F4762"/>
      <c r="G4762"/>
      <c r="H4762"/>
      <c r="I4762"/>
      <c r="J4762"/>
      <c r="K4762"/>
    </row>
    <row r="4763" spans="1:11" x14ac:dyDescent="0.25">
      <c r="A4763"/>
      <c r="B4763"/>
      <c r="C4763"/>
      <c r="D4763"/>
      <c r="E4763"/>
      <c r="F4763"/>
      <c r="G4763"/>
      <c r="H4763"/>
      <c r="I4763"/>
      <c r="J4763"/>
      <c r="K4763"/>
    </row>
    <row r="4764" spans="1:11" x14ac:dyDescent="0.25">
      <c r="A4764"/>
      <c r="B4764"/>
      <c r="C4764"/>
      <c r="D4764"/>
      <c r="E4764"/>
      <c r="F4764"/>
      <c r="G4764"/>
      <c r="H4764"/>
      <c r="I4764"/>
      <c r="J4764"/>
      <c r="K4764"/>
    </row>
    <row r="4765" spans="1:11" x14ac:dyDescent="0.25">
      <c r="A4765"/>
      <c r="B4765"/>
      <c r="C4765"/>
      <c r="D4765"/>
      <c r="E4765"/>
      <c r="F4765"/>
      <c r="G4765"/>
      <c r="H4765"/>
      <c r="I4765"/>
      <c r="J4765"/>
      <c r="K4765"/>
    </row>
    <row r="4766" spans="1:11" x14ac:dyDescent="0.25">
      <c r="A4766"/>
      <c r="B4766"/>
      <c r="C4766"/>
      <c r="D4766"/>
      <c r="E4766"/>
      <c r="F4766"/>
      <c r="G4766"/>
      <c r="H4766"/>
      <c r="I4766"/>
      <c r="J4766"/>
      <c r="K4766"/>
    </row>
    <row r="4767" spans="1:11" x14ac:dyDescent="0.25">
      <c r="A4767"/>
      <c r="B4767"/>
      <c r="C4767"/>
      <c r="D4767"/>
      <c r="E4767"/>
      <c r="F4767"/>
      <c r="G4767"/>
      <c r="H4767"/>
      <c r="I4767"/>
      <c r="J4767"/>
      <c r="K4767"/>
    </row>
    <row r="4768" spans="1:11" x14ac:dyDescent="0.25">
      <c r="A4768"/>
      <c r="B4768"/>
      <c r="C4768"/>
      <c r="D4768"/>
      <c r="E4768"/>
      <c r="F4768"/>
      <c r="G4768"/>
      <c r="H4768"/>
      <c r="I4768"/>
      <c r="J4768"/>
      <c r="K4768"/>
    </row>
    <row r="4769" spans="1:11" x14ac:dyDescent="0.25">
      <c r="A4769"/>
      <c r="B4769"/>
      <c r="C4769"/>
      <c r="D4769"/>
      <c r="E4769"/>
      <c r="F4769"/>
      <c r="G4769"/>
      <c r="H4769"/>
      <c r="I4769"/>
      <c r="J4769"/>
      <c r="K4769"/>
    </row>
    <row r="4770" spans="1:11" x14ac:dyDescent="0.25">
      <c r="A4770"/>
      <c r="B4770"/>
      <c r="C4770"/>
      <c r="D4770"/>
      <c r="E4770"/>
      <c r="F4770"/>
      <c r="G4770"/>
      <c r="H4770"/>
      <c r="I4770"/>
      <c r="J4770"/>
      <c r="K4770"/>
    </row>
    <row r="4771" spans="1:11" x14ac:dyDescent="0.25">
      <c r="A4771"/>
      <c r="B4771"/>
      <c r="C4771"/>
      <c r="D4771"/>
      <c r="E4771"/>
      <c r="F4771"/>
      <c r="G4771"/>
      <c r="H4771"/>
      <c r="I4771"/>
      <c r="J4771"/>
      <c r="K4771"/>
    </row>
    <row r="4772" spans="1:11" x14ac:dyDescent="0.25">
      <c r="A4772"/>
      <c r="B4772"/>
      <c r="C4772"/>
      <c r="D4772"/>
      <c r="E4772"/>
      <c r="F4772"/>
      <c r="G4772"/>
      <c r="H4772"/>
      <c r="I4772"/>
      <c r="J4772"/>
      <c r="K4772"/>
    </row>
    <row r="4773" spans="1:11" x14ac:dyDescent="0.25">
      <c r="A4773"/>
      <c r="B4773"/>
      <c r="C4773"/>
      <c r="D4773"/>
      <c r="E4773"/>
      <c r="F4773"/>
      <c r="G4773"/>
      <c r="H4773"/>
      <c r="I4773"/>
      <c r="J4773"/>
      <c r="K4773"/>
    </row>
    <row r="4774" spans="1:11" x14ac:dyDescent="0.25">
      <c r="A4774"/>
      <c r="B4774"/>
      <c r="C4774"/>
      <c r="D4774"/>
      <c r="E4774"/>
      <c r="F4774"/>
      <c r="G4774"/>
      <c r="H4774"/>
      <c r="I4774"/>
      <c r="J4774"/>
      <c r="K4774"/>
    </row>
    <row r="4775" spans="1:11" x14ac:dyDescent="0.25">
      <c r="A4775"/>
      <c r="B4775"/>
      <c r="C4775"/>
      <c r="D4775"/>
      <c r="E4775"/>
      <c r="F4775"/>
      <c r="G4775"/>
      <c r="H4775"/>
      <c r="I4775"/>
      <c r="J4775"/>
      <c r="K4775"/>
    </row>
    <row r="4776" spans="1:11" x14ac:dyDescent="0.25">
      <c r="A4776"/>
      <c r="B4776"/>
      <c r="C4776"/>
      <c r="D4776"/>
      <c r="E4776"/>
      <c r="F4776"/>
      <c r="G4776"/>
      <c r="H4776"/>
      <c r="I4776"/>
      <c r="J4776"/>
      <c r="K4776"/>
    </row>
    <row r="4777" spans="1:11" x14ac:dyDescent="0.25">
      <c r="A4777"/>
      <c r="B4777"/>
      <c r="C4777"/>
      <c r="D4777"/>
      <c r="E4777"/>
      <c r="F4777"/>
      <c r="G4777"/>
      <c r="H4777"/>
      <c r="I4777"/>
      <c r="J4777"/>
      <c r="K4777"/>
    </row>
    <row r="4778" spans="1:11" x14ac:dyDescent="0.25">
      <c r="A4778"/>
      <c r="B4778"/>
      <c r="C4778"/>
      <c r="D4778"/>
      <c r="E4778"/>
      <c r="F4778"/>
      <c r="G4778"/>
      <c r="H4778"/>
      <c r="I4778"/>
      <c r="J4778"/>
      <c r="K4778"/>
    </row>
    <row r="4779" spans="1:11" x14ac:dyDescent="0.25">
      <c r="A4779"/>
      <c r="B4779"/>
      <c r="C4779"/>
      <c r="D4779"/>
      <c r="E4779"/>
      <c r="F4779"/>
      <c r="G4779"/>
      <c r="H4779"/>
      <c r="I4779"/>
      <c r="J4779"/>
      <c r="K4779"/>
    </row>
    <row r="4780" spans="1:11" x14ac:dyDescent="0.25">
      <c r="A4780"/>
      <c r="B4780"/>
      <c r="C4780"/>
      <c r="D4780"/>
      <c r="E4780"/>
      <c r="F4780"/>
      <c r="G4780"/>
      <c r="H4780"/>
      <c r="I4780"/>
      <c r="J4780"/>
      <c r="K4780"/>
    </row>
    <row r="4781" spans="1:11" x14ac:dyDescent="0.25">
      <c r="A4781"/>
      <c r="B4781"/>
      <c r="C4781"/>
      <c r="D4781"/>
      <c r="E4781"/>
      <c r="F4781"/>
      <c r="G4781"/>
      <c r="H4781"/>
      <c r="I4781"/>
      <c r="J4781"/>
      <c r="K4781"/>
    </row>
    <row r="4782" spans="1:11" x14ac:dyDescent="0.25">
      <c r="A4782"/>
      <c r="B4782"/>
      <c r="C4782"/>
      <c r="D4782"/>
      <c r="E4782"/>
      <c r="F4782"/>
      <c r="G4782"/>
      <c r="H4782"/>
      <c r="I4782"/>
      <c r="J4782"/>
      <c r="K4782"/>
    </row>
    <row r="4783" spans="1:11" x14ac:dyDescent="0.25">
      <c r="A4783"/>
      <c r="B4783"/>
      <c r="C4783"/>
      <c r="D4783"/>
      <c r="E4783"/>
      <c r="F4783"/>
      <c r="G4783"/>
      <c r="H4783"/>
      <c r="I4783"/>
      <c r="J4783"/>
      <c r="K4783"/>
    </row>
    <row r="4784" spans="1:11" x14ac:dyDescent="0.25">
      <c r="A4784"/>
      <c r="B4784"/>
      <c r="C4784"/>
      <c r="D4784"/>
      <c r="E4784"/>
      <c r="F4784"/>
      <c r="G4784"/>
      <c r="H4784"/>
      <c r="I4784"/>
      <c r="J4784"/>
      <c r="K4784"/>
    </row>
    <row r="4785" spans="1:11" x14ac:dyDescent="0.25">
      <c r="A4785"/>
      <c r="B4785"/>
      <c r="C4785"/>
      <c r="D4785"/>
      <c r="E4785"/>
      <c r="F4785"/>
      <c r="G4785"/>
      <c r="H4785"/>
      <c r="I4785"/>
      <c r="J4785"/>
      <c r="K4785"/>
    </row>
    <row r="4786" spans="1:11" x14ac:dyDescent="0.25">
      <c r="A4786"/>
      <c r="B4786"/>
      <c r="C4786"/>
      <c r="D4786"/>
      <c r="E4786"/>
      <c r="F4786"/>
      <c r="G4786"/>
      <c r="H4786"/>
      <c r="I4786"/>
      <c r="J4786"/>
      <c r="K4786"/>
    </row>
    <row r="4787" spans="1:11" x14ac:dyDescent="0.25">
      <c r="A4787"/>
      <c r="B4787"/>
      <c r="C4787"/>
      <c r="D4787"/>
      <c r="E4787"/>
      <c r="F4787"/>
      <c r="G4787"/>
      <c r="H4787"/>
      <c r="I4787"/>
      <c r="J4787"/>
      <c r="K4787"/>
    </row>
    <row r="4788" spans="1:11" x14ac:dyDescent="0.25">
      <c r="A4788"/>
      <c r="B4788"/>
      <c r="C4788"/>
      <c r="D4788"/>
      <c r="E4788"/>
      <c r="F4788"/>
      <c r="G4788"/>
      <c r="H4788"/>
      <c r="I4788"/>
      <c r="J4788"/>
      <c r="K4788"/>
    </row>
    <row r="4789" spans="1:11" x14ac:dyDescent="0.25">
      <c r="A4789"/>
      <c r="B4789"/>
      <c r="C4789"/>
      <c r="D4789"/>
      <c r="E4789"/>
      <c r="F4789"/>
      <c r="G4789"/>
      <c r="H4789"/>
      <c r="I4789"/>
      <c r="J4789"/>
      <c r="K4789"/>
    </row>
    <row r="4790" spans="1:11" x14ac:dyDescent="0.25">
      <c r="A4790"/>
      <c r="B4790"/>
      <c r="C4790"/>
      <c r="D4790"/>
      <c r="E4790"/>
      <c r="F4790"/>
      <c r="G4790"/>
      <c r="H4790"/>
      <c r="I4790"/>
      <c r="J4790"/>
      <c r="K4790"/>
    </row>
    <row r="4791" spans="1:11" x14ac:dyDescent="0.25">
      <c r="A4791"/>
      <c r="B4791"/>
      <c r="C4791"/>
      <c r="D4791"/>
      <c r="E4791"/>
      <c r="F4791"/>
      <c r="G4791"/>
      <c r="H4791"/>
      <c r="I4791"/>
      <c r="J4791"/>
      <c r="K4791"/>
    </row>
    <row r="4792" spans="1:11" x14ac:dyDescent="0.25">
      <c r="A4792"/>
      <c r="B4792"/>
      <c r="C4792"/>
      <c r="D4792"/>
      <c r="E4792"/>
      <c r="F4792"/>
      <c r="G4792"/>
      <c r="H4792"/>
      <c r="I4792"/>
      <c r="J4792"/>
      <c r="K4792"/>
    </row>
    <row r="4793" spans="1:11" x14ac:dyDescent="0.25">
      <c r="A4793"/>
      <c r="B4793"/>
      <c r="C4793"/>
      <c r="D4793"/>
      <c r="E4793"/>
      <c r="F4793"/>
      <c r="G4793"/>
      <c r="H4793"/>
      <c r="I4793"/>
      <c r="J4793"/>
      <c r="K4793"/>
    </row>
    <row r="4794" spans="1:11" x14ac:dyDescent="0.25">
      <c r="A4794"/>
      <c r="B4794"/>
      <c r="C4794"/>
      <c r="D4794"/>
      <c r="E4794"/>
      <c r="F4794"/>
      <c r="G4794"/>
      <c r="H4794"/>
      <c r="I4794"/>
      <c r="J4794"/>
      <c r="K4794"/>
    </row>
    <row r="4795" spans="1:11" x14ac:dyDescent="0.25">
      <c r="A4795"/>
      <c r="B4795"/>
      <c r="C4795"/>
      <c r="D4795"/>
      <c r="E4795"/>
      <c r="F4795"/>
      <c r="G4795"/>
      <c r="H4795"/>
      <c r="I4795"/>
      <c r="J4795"/>
      <c r="K4795"/>
    </row>
    <row r="4796" spans="1:11" x14ac:dyDescent="0.25">
      <c r="A4796"/>
      <c r="B4796"/>
      <c r="C4796"/>
      <c r="D4796"/>
      <c r="E4796"/>
      <c r="F4796"/>
      <c r="G4796"/>
      <c r="H4796"/>
      <c r="I4796"/>
      <c r="J4796"/>
      <c r="K4796"/>
    </row>
    <row r="4797" spans="1:11" x14ac:dyDescent="0.25">
      <c r="A4797"/>
      <c r="B4797"/>
      <c r="C4797"/>
      <c r="D4797"/>
      <c r="E4797"/>
      <c r="F4797"/>
      <c r="G4797"/>
      <c r="H4797"/>
      <c r="I4797"/>
      <c r="J4797"/>
      <c r="K4797"/>
    </row>
    <row r="4798" spans="1:11" x14ac:dyDescent="0.25">
      <c r="A4798"/>
      <c r="B4798"/>
      <c r="C4798"/>
      <c r="D4798"/>
      <c r="E4798"/>
      <c r="F4798"/>
      <c r="G4798"/>
      <c r="H4798"/>
      <c r="I4798"/>
      <c r="J4798"/>
      <c r="K4798"/>
    </row>
    <row r="4799" spans="1:11" x14ac:dyDescent="0.25">
      <c r="A4799"/>
      <c r="B4799"/>
      <c r="C4799"/>
      <c r="D4799"/>
      <c r="E4799"/>
      <c r="F4799"/>
      <c r="G4799"/>
      <c r="H4799"/>
      <c r="I4799"/>
      <c r="J4799"/>
      <c r="K4799"/>
    </row>
    <row r="4800" spans="1:11" x14ac:dyDescent="0.25">
      <c r="A4800"/>
      <c r="B4800"/>
      <c r="C4800"/>
      <c r="D4800"/>
      <c r="E4800"/>
      <c r="F4800"/>
      <c r="G4800"/>
      <c r="H4800"/>
      <c r="I4800"/>
      <c r="J4800"/>
      <c r="K4800"/>
    </row>
    <row r="4801" spans="1:11" x14ac:dyDescent="0.25">
      <c r="A4801"/>
      <c r="B4801"/>
      <c r="C4801"/>
      <c r="D4801"/>
      <c r="E4801"/>
      <c r="F4801"/>
      <c r="G4801"/>
      <c r="H4801"/>
      <c r="I4801"/>
      <c r="J4801"/>
      <c r="K4801"/>
    </row>
    <row r="4802" spans="1:11" x14ac:dyDescent="0.25">
      <c r="A4802"/>
      <c r="B4802"/>
      <c r="C4802"/>
      <c r="D4802"/>
      <c r="E4802"/>
      <c r="F4802"/>
      <c r="G4802"/>
      <c r="H4802"/>
      <c r="I4802"/>
      <c r="J4802"/>
      <c r="K4802"/>
    </row>
    <row r="4803" spans="1:11" x14ac:dyDescent="0.25">
      <c r="A4803"/>
      <c r="B4803"/>
      <c r="C4803"/>
      <c r="D4803"/>
      <c r="E4803"/>
      <c r="F4803"/>
      <c r="G4803"/>
      <c r="H4803"/>
      <c r="I4803"/>
      <c r="J4803"/>
      <c r="K4803"/>
    </row>
    <row r="4804" spans="1:11" x14ac:dyDescent="0.25">
      <c r="A4804"/>
      <c r="B4804"/>
      <c r="C4804"/>
      <c r="D4804"/>
      <c r="E4804"/>
      <c r="F4804"/>
      <c r="G4804"/>
      <c r="H4804"/>
      <c r="I4804"/>
      <c r="J4804"/>
      <c r="K4804"/>
    </row>
    <row r="4805" spans="1:11" x14ac:dyDescent="0.25">
      <c r="A4805"/>
      <c r="B4805"/>
      <c r="C4805"/>
      <c r="D4805"/>
      <c r="E4805"/>
      <c r="F4805"/>
      <c r="G4805"/>
      <c r="H4805"/>
      <c r="I4805"/>
      <c r="J4805"/>
      <c r="K4805"/>
    </row>
    <row r="4806" spans="1:11" x14ac:dyDescent="0.25">
      <c r="A4806"/>
      <c r="B4806"/>
      <c r="C4806"/>
      <c r="D4806"/>
      <c r="E4806"/>
      <c r="F4806"/>
      <c r="G4806"/>
      <c r="H4806"/>
      <c r="I4806"/>
      <c r="J4806"/>
      <c r="K4806"/>
    </row>
    <row r="4807" spans="1:11" x14ac:dyDescent="0.25">
      <c r="A4807"/>
      <c r="B4807"/>
      <c r="C4807"/>
      <c r="D4807"/>
      <c r="E4807"/>
      <c r="F4807"/>
      <c r="G4807"/>
      <c r="H4807"/>
      <c r="I4807"/>
      <c r="J4807"/>
      <c r="K4807"/>
    </row>
    <row r="4808" spans="1:11" x14ac:dyDescent="0.25">
      <c r="A4808"/>
      <c r="B4808"/>
      <c r="C4808"/>
      <c r="D4808"/>
      <c r="E4808"/>
      <c r="F4808"/>
      <c r="G4808"/>
      <c r="H4808"/>
      <c r="I4808"/>
      <c r="J4808"/>
      <c r="K4808"/>
    </row>
    <row r="4809" spans="1:11" x14ac:dyDescent="0.25">
      <c r="A4809"/>
      <c r="B4809"/>
      <c r="C4809"/>
      <c r="D4809"/>
      <c r="E4809"/>
      <c r="F4809"/>
      <c r="G4809"/>
      <c r="H4809"/>
      <c r="I4809"/>
      <c r="J4809"/>
      <c r="K4809"/>
    </row>
    <row r="4810" spans="1:11" x14ac:dyDescent="0.25">
      <c r="A4810"/>
      <c r="B4810"/>
      <c r="C4810"/>
      <c r="D4810"/>
      <c r="E4810"/>
      <c r="F4810"/>
      <c r="G4810"/>
      <c r="H4810"/>
      <c r="I4810"/>
      <c r="J4810"/>
      <c r="K4810"/>
    </row>
    <row r="4811" spans="1:11" x14ac:dyDescent="0.25">
      <c r="A4811"/>
      <c r="B4811"/>
      <c r="C4811"/>
      <c r="D4811"/>
      <c r="E4811"/>
      <c r="F4811"/>
      <c r="G4811"/>
      <c r="H4811"/>
      <c r="I4811"/>
      <c r="J4811"/>
      <c r="K4811"/>
    </row>
    <row r="4812" spans="1:11" x14ac:dyDescent="0.25">
      <c r="A4812"/>
      <c r="B4812"/>
      <c r="C4812"/>
      <c r="D4812"/>
      <c r="E4812"/>
      <c r="F4812"/>
      <c r="G4812"/>
      <c r="H4812"/>
      <c r="I4812"/>
      <c r="J4812"/>
      <c r="K4812"/>
    </row>
    <row r="4813" spans="1:11" x14ac:dyDescent="0.25">
      <c r="A4813"/>
      <c r="B4813"/>
      <c r="C4813"/>
      <c r="D4813"/>
      <c r="E4813"/>
      <c r="F4813"/>
      <c r="G4813"/>
      <c r="H4813"/>
      <c r="I4813"/>
      <c r="J4813"/>
      <c r="K4813"/>
    </row>
    <row r="4814" spans="1:11" x14ac:dyDescent="0.25">
      <c r="A4814"/>
      <c r="B4814"/>
      <c r="C4814"/>
      <c r="D4814"/>
      <c r="E4814"/>
      <c r="F4814"/>
      <c r="G4814"/>
      <c r="H4814"/>
      <c r="I4814"/>
      <c r="J4814"/>
      <c r="K4814"/>
    </row>
    <row r="4815" spans="1:11" x14ac:dyDescent="0.25">
      <c r="A4815"/>
      <c r="B4815"/>
      <c r="C4815"/>
      <c r="D4815"/>
      <c r="E4815"/>
      <c r="F4815"/>
      <c r="G4815"/>
      <c r="H4815"/>
      <c r="I4815"/>
      <c r="J4815"/>
      <c r="K4815"/>
    </row>
    <row r="4816" spans="1:11" x14ac:dyDescent="0.25">
      <c r="A4816"/>
      <c r="B4816"/>
      <c r="C4816"/>
      <c r="D4816"/>
      <c r="E4816"/>
      <c r="F4816"/>
      <c r="G4816"/>
      <c r="H4816"/>
      <c r="I4816"/>
      <c r="J4816"/>
      <c r="K4816"/>
    </row>
    <row r="4817" spans="1:11" x14ac:dyDescent="0.25">
      <c r="A4817"/>
      <c r="B4817"/>
      <c r="C4817"/>
      <c r="D4817"/>
      <c r="E4817"/>
      <c r="F4817"/>
      <c r="G4817"/>
      <c r="H4817"/>
      <c r="I4817"/>
      <c r="J4817"/>
      <c r="K4817"/>
    </row>
    <row r="4818" spans="1:11" x14ac:dyDescent="0.25">
      <c r="A4818"/>
      <c r="B4818"/>
      <c r="C4818"/>
      <c r="D4818"/>
      <c r="E4818"/>
      <c r="F4818"/>
      <c r="G4818"/>
      <c r="H4818"/>
      <c r="I4818"/>
      <c r="J4818"/>
      <c r="K4818"/>
    </row>
    <row r="4819" spans="1:11" x14ac:dyDescent="0.25">
      <c r="A4819"/>
      <c r="B4819"/>
      <c r="C4819"/>
      <c r="D4819"/>
      <c r="E4819"/>
      <c r="F4819"/>
      <c r="G4819"/>
      <c r="H4819"/>
      <c r="I4819"/>
      <c r="J4819"/>
      <c r="K4819"/>
    </row>
    <row r="4820" spans="1:11" x14ac:dyDescent="0.25">
      <c r="A4820"/>
      <c r="B4820"/>
      <c r="C4820"/>
      <c r="D4820"/>
      <c r="E4820"/>
      <c r="F4820"/>
      <c r="G4820"/>
      <c r="H4820"/>
      <c r="I4820"/>
      <c r="J4820"/>
      <c r="K4820"/>
    </row>
    <row r="4821" spans="1:11" x14ac:dyDescent="0.25">
      <c r="A4821"/>
      <c r="B4821"/>
      <c r="C4821"/>
      <c r="D4821"/>
      <c r="E4821"/>
      <c r="F4821"/>
      <c r="G4821"/>
      <c r="H4821"/>
      <c r="I4821"/>
      <c r="J4821"/>
      <c r="K4821"/>
    </row>
    <row r="4822" spans="1:11" x14ac:dyDescent="0.25">
      <c r="A4822"/>
      <c r="B4822"/>
      <c r="C4822"/>
      <c r="D4822"/>
      <c r="E4822"/>
      <c r="F4822"/>
      <c r="G4822"/>
      <c r="H4822"/>
      <c r="I4822"/>
      <c r="J4822"/>
      <c r="K4822"/>
    </row>
    <row r="4823" spans="1:11" x14ac:dyDescent="0.25">
      <c r="A4823"/>
      <c r="B4823"/>
      <c r="C4823"/>
      <c r="D4823"/>
      <c r="E4823"/>
      <c r="F4823"/>
      <c r="G4823"/>
      <c r="H4823"/>
      <c r="I4823"/>
      <c r="J4823"/>
      <c r="K4823"/>
    </row>
    <row r="4824" spans="1:11" x14ac:dyDescent="0.25">
      <c r="A4824"/>
      <c r="B4824"/>
      <c r="C4824"/>
      <c r="D4824"/>
      <c r="E4824"/>
      <c r="F4824"/>
      <c r="G4824"/>
      <c r="H4824"/>
      <c r="I4824"/>
      <c r="J4824"/>
      <c r="K4824"/>
    </row>
    <row r="4825" spans="1:11" x14ac:dyDescent="0.25">
      <c r="A4825"/>
      <c r="B4825"/>
      <c r="C4825"/>
      <c r="D4825"/>
      <c r="E4825"/>
      <c r="F4825"/>
      <c r="G4825"/>
      <c r="H4825"/>
      <c r="I4825"/>
      <c r="J4825"/>
      <c r="K4825"/>
    </row>
    <row r="4826" spans="1:11" x14ac:dyDescent="0.25">
      <c r="A4826"/>
      <c r="B4826"/>
      <c r="C4826"/>
      <c r="D4826"/>
      <c r="E4826"/>
      <c r="F4826"/>
      <c r="G4826"/>
      <c r="H4826"/>
      <c r="I4826"/>
      <c r="J4826"/>
      <c r="K4826"/>
    </row>
    <row r="4827" spans="1:11" x14ac:dyDescent="0.25">
      <c r="A4827"/>
      <c r="B4827"/>
      <c r="C4827"/>
      <c r="D4827"/>
      <c r="E4827"/>
      <c r="F4827"/>
      <c r="G4827"/>
      <c r="H4827"/>
      <c r="I4827"/>
      <c r="J4827"/>
      <c r="K4827"/>
    </row>
    <row r="4828" spans="1:11" x14ac:dyDescent="0.25">
      <c r="A4828"/>
      <c r="B4828"/>
      <c r="C4828"/>
      <c r="D4828"/>
      <c r="E4828"/>
      <c r="F4828"/>
      <c r="G4828"/>
      <c r="H4828"/>
      <c r="I4828"/>
      <c r="J4828"/>
      <c r="K4828"/>
    </row>
    <row r="4829" spans="1:11" x14ac:dyDescent="0.25">
      <c r="A4829"/>
      <c r="B4829"/>
      <c r="C4829"/>
      <c r="D4829"/>
      <c r="E4829"/>
      <c r="F4829"/>
      <c r="G4829"/>
      <c r="H4829"/>
      <c r="I4829"/>
      <c r="J4829"/>
      <c r="K4829"/>
    </row>
    <row r="4830" spans="1:11" x14ac:dyDescent="0.25">
      <c r="A4830"/>
      <c r="B4830"/>
      <c r="C4830"/>
      <c r="D4830"/>
      <c r="E4830"/>
      <c r="F4830"/>
      <c r="G4830"/>
      <c r="H4830"/>
      <c r="I4830"/>
      <c r="J4830"/>
      <c r="K4830"/>
    </row>
    <row r="4831" spans="1:11" x14ac:dyDescent="0.25">
      <c r="A4831"/>
      <c r="B4831"/>
      <c r="C4831"/>
      <c r="D4831"/>
      <c r="E4831"/>
      <c r="F4831"/>
      <c r="G4831"/>
      <c r="H4831"/>
      <c r="I4831"/>
      <c r="J4831"/>
      <c r="K4831"/>
    </row>
    <row r="4832" spans="1:11" x14ac:dyDescent="0.25">
      <c r="A4832"/>
      <c r="B4832"/>
      <c r="C4832"/>
      <c r="D4832"/>
      <c r="E4832"/>
      <c r="F4832"/>
      <c r="G4832"/>
      <c r="H4832"/>
      <c r="I4832"/>
      <c r="J4832"/>
      <c r="K4832"/>
    </row>
    <row r="4833" spans="1:11" x14ac:dyDescent="0.25">
      <c r="A4833"/>
      <c r="B4833"/>
      <c r="C4833"/>
      <c r="D4833"/>
      <c r="E4833"/>
      <c r="F4833"/>
      <c r="G4833"/>
      <c r="H4833"/>
      <c r="I4833"/>
      <c r="J4833"/>
      <c r="K4833"/>
    </row>
    <row r="4834" spans="1:11" x14ac:dyDescent="0.25">
      <c r="A4834"/>
      <c r="B4834"/>
      <c r="C4834"/>
      <c r="D4834"/>
      <c r="E4834"/>
      <c r="F4834"/>
      <c r="G4834"/>
      <c r="H4834"/>
      <c r="I4834"/>
      <c r="J4834"/>
      <c r="K4834"/>
    </row>
    <row r="4835" spans="1:11" x14ac:dyDescent="0.25">
      <c r="A4835"/>
      <c r="B4835"/>
      <c r="C4835"/>
      <c r="D4835"/>
      <c r="E4835"/>
      <c r="F4835"/>
      <c r="G4835"/>
      <c r="H4835"/>
      <c r="I4835"/>
      <c r="J4835"/>
      <c r="K4835"/>
    </row>
    <row r="4836" spans="1:11" x14ac:dyDescent="0.25">
      <c r="A4836"/>
      <c r="B4836"/>
      <c r="C4836"/>
      <c r="D4836"/>
      <c r="E4836"/>
      <c r="F4836"/>
      <c r="G4836"/>
      <c r="H4836"/>
      <c r="I4836"/>
      <c r="J4836"/>
      <c r="K4836"/>
    </row>
    <row r="4837" spans="1:11" x14ac:dyDescent="0.25">
      <c r="A4837"/>
      <c r="B4837"/>
      <c r="C4837"/>
      <c r="D4837"/>
      <c r="E4837"/>
      <c r="F4837"/>
      <c r="G4837"/>
      <c r="H4837"/>
      <c r="I4837"/>
      <c r="J4837"/>
      <c r="K4837"/>
    </row>
    <row r="4838" spans="1:11" x14ac:dyDescent="0.25">
      <c r="A4838"/>
      <c r="B4838"/>
      <c r="C4838"/>
      <c r="D4838"/>
      <c r="E4838"/>
      <c r="F4838"/>
      <c r="G4838"/>
      <c r="H4838"/>
      <c r="I4838"/>
      <c r="J4838"/>
      <c r="K4838"/>
    </row>
    <row r="4839" spans="1:11" x14ac:dyDescent="0.25">
      <c r="A4839"/>
      <c r="B4839"/>
      <c r="C4839"/>
      <c r="D4839"/>
      <c r="E4839"/>
      <c r="F4839"/>
      <c r="G4839"/>
      <c r="H4839"/>
      <c r="I4839"/>
      <c r="J4839"/>
      <c r="K4839"/>
    </row>
    <row r="4840" spans="1:11" x14ac:dyDescent="0.25">
      <c r="A4840"/>
      <c r="B4840"/>
      <c r="C4840"/>
      <c r="D4840"/>
      <c r="E4840"/>
      <c r="F4840"/>
      <c r="G4840"/>
      <c r="H4840"/>
      <c r="I4840"/>
      <c r="J4840"/>
      <c r="K4840"/>
    </row>
    <row r="4841" spans="1:11" x14ac:dyDescent="0.25">
      <c r="A4841"/>
      <c r="B4841"/>
      <c r="C4841"/>
      <c r="D4841"/>
      <c r="E4841"/>
      <c r="F4841"/>
      <c r="G4841"/>
      <c r="H4841"/>
      <c r="I4841"/>
      <c r="J4841"/>
      <c r="K4841"/>
    </row>
    <row r="4842" spans="1:11" x14ac:dyDescent="0.25">
      <c r="A4842"/>
      <c r="B4842"/>
      <c r="C4842"/>
      <c r="D4842"/>
      <c r="E4842"/>
      <c r="F4842"/>
      <c r="G4842"/>
      <c r="H4842"/>
      <c r="I4842"/>
      <c r="J4842"/>
      <c r="K4842"/>
    </row>
    <row r="4843" spans="1:11" x14ac:dyDescent="0.25">
      <c r="A4843"/>
      <c r="B4843"/>
      <c r="C4843"/>
      <c r="D4843"/>
      <c r="E4843"/>
      <c r="F4843"/>
      <c r="G4843"/>
      <c r="H4843"/>
      <c r="I4843"/>
      <c r="J4843"/>
      <c r="K4843"/>
    </row>
    <row r="4844" spans="1:11" x14ac:dyDescent="0.25">
      <c r="A4844"/>
      <c r="B4844"/>
      <c r="C4844"/>
      <c r="D4844"/>
      <c r="E4844"/>
      <c r="F4844"/>
      <c r="G4844"/>
      <c r="H4844"/>
      <c r="I4844"/>
      <c r="J4844"/>
      <c r="K4844"/>
    </row>
    <row r="4845" spans="1:11" x14ac:dyDescent="0.25">
      <c r="A4845"/>
      <c r="B4845"/>
      <c r="C4845"/>
      <c r="D4845"/>
      <c r="E4845"/>
      <c r="F4845"/>
      <c r="G4845"/>
      <c r="H4845"/>
      <c r="I4845"/>
      <c r="J4845"/>
      <c r="K4845"/>
    </row>
    <row r="4846" spans="1:11" x14ac:dyDescent="0.25">
      <c r="A4846"/>
      <c r="B4846"/>
      <c r="C4846"/>
      <c r="D4846"/>
      <c r="E4846"/>
      <c r="F4846"/>
      <c r="G4846"/>
      <c r="H4846"/>
      <c r="I4846"/>
      <c r="J4846"/>
      <c r="K4846"/>
    </row>
    <row r="4847" spans="1:11" x14ac:dyDescent="0.25">
      <c r="A4847"/>
      <c r="B4847"/>
      <c r="C4847"/>
      <c r="D4847"/>
      <c r="E4847"/>
      <c r="F4847"/>
      <c r="G4847"/>
      <c r="H4847"/>
      <c r="I4847"/>
      <c r="J4847"/>
      <c r="K4847"/>
    </row>
    <row r="4848" spans="1:11" x14ac:dyDescent="0.25">
      <c r="A4848"/>
      <c r="B4848"/>
      <c r="C4848"/>
      <c r="D4848"/>
      <c r="E4848"/>
      <c r="F4848"/>
      <c r="G4848"/>
      <c r="H4848"/>
      <c r="I4848"/>
      <c r="J4848"/>
      <c r="K4848"/>
    </row>
    <row r="4849" spans="1:11" x14ac:dyDescent="0.25">
      <c r="A4849"/>
      <c r="B4849"/>
      <c r="C4849"/>
      <c r="D4849"/>
      <c r="E4849"/>
      <c r="F4849"/>
      <c r="G4849"/>
      <c r="H4849"/>
      <c r="I4849"/>
      <c r="J4849"/>
      <c r="K4849"/>
    </row>
    <row r="4850" spans="1:11" x14ac:dyDescent="0.25">
      <c r="A4850"/>
      <c r="B4850"/>
      <c r="C4850"/>
      <c r="D4850"/>
      <c r="E4850"/>
      <c r="F4850"/>
      <c r="G4850"/>
      <c r="H4850"/>
      <c r="I4850"/>
      <c r="J4850"/>
      <c r="K4850"/>
    </row>
    <row r="4851" spans="1:11" x14ac:dyDescent="0.25">
      <c r="A4851"/>
      <c r="B4851"/>
      <c r="C4851"/>
      <c r="D4851"/>
      <c r="E4851"/>
      <c r="F4851"/>
      <c r="G4851"/>
      <c r="H4851"/>
      <c r="I4851"/>
      <c r="J4851"/>
      <c r="K4851"/>
    </row>
    <row r="4852" spans="1:11" x14ac:dyDescent="0.25">
      <c r="A4852"/>
      <c r="B4852"/>
      <c r="C4852"/>
      <c r="D4852"/>
      <c r="E4852"/>
      <c r="F4852"/>
      <c r="G4852"/>
      <c r="H4852"/>
      <c r="I4852"/>
      <c r="J4852"/>
      <c r="K4852"/>
    </row>
    <row r="4853" spans="1:11" x14ac:dyDescent="0.25">
      <c r="A4853"/>
      <c r="B4853"/>
      <c r="C4853"/>
      <c r="D4853"/>
      <c r="E4853"/>
      <c r="F4853"/>
      <c r="G4853"/>
      <c r="H4853"/>
      <c r="I4853"/>
      <c r="J4853"/>
      <c r="K4853"/>
    </row>
    <row r="4854" spans="1:11" x14ac:dyDescent="0.25">
      <c r="A4854"/>
      <c r="B4854"/>
      <c r="C4854"/>
      <c r="D4854"/>
      <c r="E4854"/>
      <c r="F4854"/>
      <c r="G4854"/>
      <c r="H4854"/>
      <c r="I4854"/>
      <c r="J4854"/>
      <c r="K4854"/>
    </row>
    <row r="4855" spans="1:11" x14ac:dyDescent="0.25">
      <c r="A4855"/>
      <c r="B4855"/>
      <c r="C4855"/>
      <c r="D4855"/>
      <c r="E4855"/>
      <c r="F4855"/>
      <c r="G4855"/>
      <c r="H4855"/>
      <c r="I4855"/>
      <c r="J4855"/>
      <c r="K4855"/>
    </row>
    <row r="4856" spans="1:11" x14ac:dyDescent="0.25">
      <c r="A4856"/>
      <c r="B4856"/>
      <c r="C4856"/>
      <c r="D4856"/>
      <c r="E4856"/>
      <c r="F4856"/>
      <c r="G4856"/>
      <c r="H4856"/>
      <c r="I4856"/>
      <c r="J4856"/>
      <c r="K4856"/>
    </row>
    <row r="4857" spans="1:11" x14ac:dyDescent="0.25">
      <c r="A4857"/>
      <c r="B4857"/>
      <c r="C4857"/>
      <c r="D4857"/>
      <c r="E4857"/>
      <c r="F4857"/>
      <c r="G4857"/>
      <c r="H4857"/>
      <c r="I4857"/>
      <c r="J4857"/>
      <c r="K4857"/>
    </row>
    <row r="4858" spans="1:11" x14ac:dyDescent="0.25">
      <c r="A4858"/>
      <c r="B4858"/>
      <c r="C4858"/>
      <c r="D4858"/>
      <c r="E4858"/>
      <c r="F4858"/>
      <c r="G4858"/>
      <c r="H4858"/>
      <c r="I4858"/>
      <c r="J4858"/>
      <c r="K4858"/>
    </row>
    <row r="4859" spans="1:11" x14ac:dyDescent="0.25">
      <c r="A4859"/>
      <c r="B4859"/>
      <c r="C4859"/>
      <c r="D4859"/>
      <c r="E4859"/>
      <c r="F4859"/>
      <c r="G4859"/>
      <c r="H4859"/>
      <c r="I4859"/>
      <c r="J4859"/>
      <c r="K4859"/>
    </row>
    <row r="4860" spans="1:11" x14ac:dyDescent="0.25">
      <c r="A4860"/>
      <c r="B4860"/>
      <c r="C4860"/>
      <c r="D4860"/>
      <c r="E4860"/>
      <c r="F4860"/>
      <c r="G4860"/>
      <c r="H4860"/>
      <c r="I4860"/>
      <c r="J4860"/>
      <c r="K4860"/>
    </row>
    <row r="4861" spans="1:11" x14ac:dyDescent="0.25">
      <c r="A4861"/>
      <c r="B4861"/>
      <c r="C4861"/>
      <c r="D4861"/>
      <c r="E4861"/>
      <c r="F4861"/>
      <c r="G4861"/>
      <c r="H4861"/>
      <c r="I4861"/>
      <c r="J4861"/>
      <c r="K4861"/>
    </row>
    <row r="4862" spans="1:11" x14ac:dyDescent="0.25">
      <c r="A4862"/>
      <c r="B4862"/>
      <c r="C4862"/>
      <c r="D4862"/>
      <c r="E4862"/>
      <c r="F4862"/>
      <c r="G4862"/>
      <c r="H4862"/>
      <c r="I4862"/>
      <c r="J4862"/>
      <c r="K4862"/>
    </row>
    <row r="4863" spans="1:11" x14ac:dyDescent="0.25">
      <c r="A4863"/>
      <c r="B4863"/>
      <c r="C4863"/>
      <c r="D4863"/>
      <c r="E4863"/>
      <c r="F4863"/>
      <c r="G4863"/>
      <c r="H4863"/>
      <c r="I4863"/>
      <c r="J4863"/>
      <c r="K4863"/>
    </row>
    <row r="4864" spans="1:11" x14ac:dyDescent="0.25">
      <c r="A4864"/>
      <c r="B4864"/>
      <c r="C4864"/>
      <c r="D4864"/>
      <c r="E4864"/>
      <c r="F4864"/>
      <c r="G4864"/>
      <c r="H4864"/>
      <c r="I4864"/>
      <c r="J4864"/>
      <c r="K4864"/>
    </row>
    <row r="4865" spans="1:11" x14ac:dyDescent="0.25">
      <c r="A4865"/>
      <c r="B4865"/>
      <c r="C4865"/>
      <c r="D4865"/>
      <c r="E4865"/>
      <c r="F4865"/>
      <c r="G4865"/>
      <c r="H4865"/>
      <c r="I4865"/>
      <c r="J4865"/>
      <c r="K4865"/>
    </row>
    <row r="4866" spans="1:11" x14ac:dyDescent="0.25">
      <c r="A4866"/>
      <c r="B4866"/>
      <c r="C4866"/>
      <c r="D4866"/>
      <c r="E4866"/>
      <c r="F4866"/>
      <c r="G4866"/>
      <c r="H4866"/>
      <c r="I4866"/>
      <c r="J4866"/>
      <c r="K4866"/>
    </row>
    <row r="4867" spans="1:11" x14ac:dyDescent="0.25">
      <c r="A4867"/>
      <c r="B4867"/>
      <c r="C4867"/>
      <c r="D4867"/>
      <c r="E4867"/>
      <c r="F4867"/>
      <c r="G4867"/>
      <c r="H4867"/>
      <c r="I4867"/>
      <c r="J4867"/>
      <c r="K4867"/>
    </row>
    <row r="4868" spans="1:11" x14ac:dyDescent="0.25">
      <c r="A4868"/>
      <c r="B4868"/>
      <c r="C4868"/>
      <c r="D4868"/>
      <c r="E4868"/>
      <c r="F4868"/>
      <c r="G4868"/>
      <c r="H4868"/>
      <c r="I4868"/>
      <c r="J4868"/>
      <c r="K4868"/>
    </row>
    <row r="4869" spans="1:11" x14ac:dyDescent="0.25">
      <c r="A4869"/>
      <c r="B4869"/>
      <c r="C4869"/>
      <c r="D4869"/>
      <c r="E4869"/>
      <c r="F4869"/>
      <c r="G4869"/>
      <c r="H4869"/>
      <c r="I4869"/>
      <c r="J4869"/>
      <c r="K4869"/>
    </row>
    <row r="4870" spans="1:11" x14ac:dyDescent="0.25">
      <c r="A4870"/>
      <c r="B4870"/>
      <c r="C4870"/>
      <c r="D4870"/>
      <c r="E4870"/>
      <c r="F4870"/>
      <c r="G4870"/>
      <c r="H4870"/>
      <c r="I4870"/>
      <c r="J4870"/>
      <c r="K4870"/>
    </row>
    <row r="4871" spans="1:11" x14ac:dyDescent="0.25">
      <c r="A4871"/>
      <c r="B4871"/>
      <c r="C4871"/>
      <c r="D4871"/>
      <c r="E4871"/>
      <c r="F4871"/>
      <c r="G4871"/>
      <c r="H4871"/>
      <c r="I4871"/>
      <c r="J4871"/>
      <c r="K4871"/>
    </row>
    <row r="4872" spans="1:11" x14ac:dyDescent="0.25">
      <c r="A4872"/>
      <c r="B4872"/>
      <c r="C4872"/>
      <c r="D4872"/>
      <c r="E4872"/>
      <c r="F4872"/>
      <c r="G4872"/>
      <c r="H4872"/>
      <c r="I4872"/>
      <c r="J4872"/>
      <c r="K4872"/>
    </row>
    <row r="4873" spans="1:11" x14ac:dyDescent="0.25">
      <c r="A4873"/>
      <c r="B4873"/>
      <c r="C4873"/>
      <c r="D4873"/>
      <c r="E4873"/>
      <c r="F4873"/>
      <c r="G4873"/>
      <c r="H4873"/>
      <c r="I4873"/>
      <c r="J4873"/>
      <c r="K4873"/>
    </row>
    <row r="4874" spans="1:11" x14ac:dyDescent="0.25">
      <c r="A4874"/>
      <c r="B4874"/>
      <c r="C4874"/>
      <c r="D4874"/>
      <c r="E4874"/>
      <c r="F4874"/>
      <c r="G4874"/>
      <c r="H4874"/>
      <c r="I4874"/>
      <c r="J4874"/>
      <c r="K4874"/>
    </row>
    <row r="4875" spans="1:11" x14ac:dyDescent="0.25">
      <c r="A4875"/>
      <c r="B4875"/>
      <c r="C4875"/>
      <c r="D4875"/>
      <c r="E4875"/>
      <c r="F4875"/>
      <c r="G4875"/>
      <c r="H4875"/>
      <c r="I4875"/>
      <c r="J4875"/>
      <c r="K4875"/>
    </row>
    <row r="4876" spans="1:11" x14ac:dyDescent="0.25">
      <c r="A4876"/>
      <c r="B4876"/>
      <c r="C4876"/>
      <c r="D4876"/>
      <c r="E4876"/>
      <c r="F4876"/>
      <c r="G4876"/>
      <c r="H4876"/>
      <c r="I4876"/>
      <c r="J4876"/>
      <c r="K4876"/>
    </row>
    <row r="4877" spans="1:11" x14ac:dyDescent="0.25">
      <c r="A4877"/>
      <c r="B4877"/>
      <c r="C4877"/>
      <c r="D4877"/>
      <c r="E4877"/>
      <c r="F4877"/>
      <c r="G4877"/>
      <c r="H4877"/>
      <c r="I4877"/>
      <c r="J4877"/>
      <c r="K4877"/>
    </row>
    <row r="4878" spans="1:11" x14ac:dyDescent="0.25">
      <c r="A4878"/>
      <c r="B4878"/>
      <c r="C4878"/>
      <c r="D4878"/>
      <c r="E4878"/>
      <c r="F4878"/>
      <c r="G4878"/>
      <c r="H4878"/>
      <c r="I4878"/>
      <c r="J4878"/>
      <c r="K4878"/>
    </row>
    <row r="4879" spans="1:11" x14ac:dyDescent="0.25">
      <c r="A4879"/>
      <c r="B4879"/>
      <c r="C4879"/>
      <c r="D4879"/>
      <c r="E4879"/>
      <c r="F4879"/>
      <c r="G4879"/>
      <c r="H4879"/>
      <c r="I4879"/>
      <c r="J4879"/>
      <c r="K4879"/>
    </row>
    <row r="4880" spans="1:11" x14ac:dyDescent="0.25">
      <c r="A4880"/>
      <c r="B4880"/>
      <c r="C4880"/>
      <c r="D4880"/>
      <c r="E4880"/>
      <c r="F4880"/>
      <c r="G4880"/>
      <c r="H4880"/>
      <c r="I4880"/>
      <c r="J4880"/>
      <c r="K4880"/>
    </row>
    <row r="4881" spans="1:11" x14ac:dyDescent="0.25">
      <c r="A4881"/>
      <c r="B4881"/>
      <c r="C4881"/>
      <c r="D4881"/>
      <c r="E4881"/>
      <c r="F4881"/>
      <c r="G4881"/>
      <c r="H4881"/>
      <c r="I4881"/>
      <c r="J4881"/>
      <c r="K4881"/>
    </row>
    <row r="4882" spans="1:11" x14ac:dyDescent="0.25">
      <c r="A4882"/>
      <c r="B4882"/>
      <c r="C4882"/>
      <c r="D4882"/>
      <c r="E4882"/>
      <c r="F4882"/>
      <c r="G4882"/>
      <c r="H4882"/>
      <c r="I4882"/>
      <c r="J4882"/>
      <c r="K4882"/>
    </row>
    <row r="4883" spans="1:11" x14ac:dyDescent="0.25">
      <c r="A4883"/>
      <c r="B4883"/>
      <c r="C4883"/>
      <c r="D4883"/>
      <c r="E4883"/>
      <c r="F4883"/>
      <c r="G4883"/>
      <c r="H4883"/>
      <c r="I4883"/>
      <c r="J4883"/>
      <c r="K4883"/>
    </row>
    <row r="4884" spans="1:11" x14ac:dyDescent="0.25">
      <c r="A4884"/>
      <c r="B4884"/>
      <c r="C4884"/>
      <c r="D4884"/>
      <c r="E4884"/>
      <c r="F4884"/>
      <c r="G4884"/>
      <c r="H4884"/>
      <c r="I4884"/>
      <c r="J4884"/>
      <c r="K4884"/>
    </row>
    <row r="4885" spans="1:11" x14ac:dyDescent="0.25">
      <c r="A4885"/>
      <c r="B4885"/>
      <c r="C4885"/>
      <c r="D4885"/>
      <c r="E4885"/>
      <c r="F4885"/>
      <c r="G4885"/>
      <c r="H4885"/>
      <c r="I4885"/>
      <c r="J4885"/>
      <c r="K4885"/>
    </row>
    <row r="4886" spans="1:11" x14ac:dyDescent="0.25">
      <c r="A4886"/>
      <c r="B4886"/>
      <c r="C4886"/>
      <c r="D4886"/>
      <c r="E4886"/>
      <c r="F4886"/>
      <c r="G4886"/>
      <c r="H4886"/>
      <c r="I4886"/>
      <c r="J4886"/>
      <c r="K4886"/>
    </row>
    <row r="4887" spans="1:11" x14ac:dyDescent="0.25">
      <c r="A4887"/>
      <c r="B4887"/>
      <c r="C4887"/>
      <c r="D4887"/>
      <c r="E4887"/>
      <c r="F4887"/>
      <c r="G4887"/>
      <c r="H4887"/>
      <c r="I4887"/>
      <c r="J4887"/>
      <c r="K4887"/>
    </row>
    <row r="4888" spans="1:11" x14ac:dyDescent="0.25">
      <c r="A4888"/>
      <c r="B4888"/>
      <c r="C4888"/>
      <c r="D4888"/>
      <c r="E4888"/>
      <c r="F4888"/>
      <c r="G4888"/>
      <c r="H4888"/>
      <c r="I4888"/>
      <c r="J4888"/>
      <c r="K4888"/>
    </row>
    <row r="4889" spans="1:11" x14ac:dyDescent="0.25">
      <c r="A4889"/>
      <c r="B4889"/>
      <c r="C4889"/>
      <c r="D4889"/>
      <c r="E4889"/>
      <c r="F4889"/>
      <c r="G4889"/>
      <c r="H4889"/>
      <c r="I4889"/>
      <c r="J4889"/>
      <c r="K4889"/>
    </row>
    <row r="4890" spans="1:11" x14ac:dyDescent="0.25">
      <c r="A4890"/>
      <c r="B4890"/>
      <c r="C4890"/>
      <c r="D4890"/>
      <c r="E4890"/>
      <c r="F4890"/>
      <c r="G4890"/>
      <c r="H4890"/>
      <c r="I4890"/>
      <c r="J4890"/>
      <c r="K4890"/>
    </row>
    <row r="4891" spans="1:11" x14ac:dyDescent="0.25">
      <c r="A4891"/>
      <c r="B4891"/>
      <c r="C4891"/>
      <c r="D4891"/>
      <c r="E4891"/>
      <c r="F4891"/>
      <c r="G4891"/>
      <c r="H4891"/>
      <c r="I4891"/>
      <c r="J4891"/>
      <c r="K4891"/>
    </row>
    <row r="4892" spans="1:11" x14ac:dyDescent="0.25">
      <c r="A4892"/>
      <c r="B4892"/>
      <c r="C4892"/>
      <c r="D4892"/>
      <c r="E4892"/>
      <c r="F4892"/>
      <c r="G4892"/>
      <c r="H4892"/>
      <c r="I4892"/>
      <c r="J4892"/>
      <c r="K4892"/>
    </row>
    <row r="4893" spans="1:11" x14ac:dyDescent="0.25">
      <c r="A4893"/>
      <c r="B4893"/>
      <c r="C4893"/>
      <c r="D4893"/>
      <c r="E4893"/>
      <c r="F4893"/>
      <c r="G4893"/>
      <c r="H4893"/>
      <c r="I4893"/>
      <c r="J4893"/>
      <c r="K4893"/>
    </row>
    <row r="4894" spans="1:11" x14ac:dyDescent="0.25">
      <c r="A4894"/>
      <c r="B4894"/>
      <c r="C4894"/>
      <c r="D4894"/>
      <c r="E4894"/>
      <c r="F4894"/>
      <c r="G4894"/>
      <c r="H4894"/>
      <c r="I4894"/>
      <c r="J4894"/>
      <c r="K4894"/>
    </row>
    <row r="4895" spans="1:11" x14ac:dyDescent="0.25">
      <c r="A4895"/>
      <c r="B4895"/>
      <c r="C4895"/>
      <c r="D4895"/>
      <c r="E4895"/>
      <c r="F4895"/>
      <c r="G4895"/>
      <c r="H4895"/>
      <c r="I4895"/>
      <c r="J4895"/>
      <c r="K4895"/>
    </row>
    <row r="4896" spans="1:11" x14ac:dyDescent="0.25">
      <c r="A4896"/>
      <c r="B4896"/>
      <c r="C4896"/>
      <c r="D4896"/>
      <c r="E4896"/>
      <c r="F4896"/>
      <c r="G4896"/>
      <c r="H4896"/>
      <c r="I4896"/>
      <c r="J4896"/>
      <c r="K4896"/>
    </row>
    <row r="4897" spans="1:11" x14ac:dyDescent="0.25">
      <c r="A4897"/>
      <c r="B4897"/>
      <c r="C4897"/>
      <c r="D4897"/>
      <c r="E4897"/>
      <c r="F4897"/>
      <c r="G4897"/>
      <c r="H4897"/>
      <c r="I4897"/>
      <c r="J4897"/>
      <c r="K4897"/>
    </row>
    <row r="4898" spans="1:11" x14ac:dyDescent="0.25">
      <c r="A4898"/>
      <c r="B4898"/>
      <c r="C4898"/>
      <c r="D4898"/>
      <c r="E4898"/>
      <c r="F4898"/>
      <c r="G4898"/>
      <c r="H4898"/>
      <c r="I4898"/>
      <c r="J4898"/>
      <c r="K4898"/>
    </row>
    <row r="4899" spans="1:11" x14ac:dyDescent="0.25">
      <c r="A4899"/>
      <c r="B4899"/>
      <c r="C4899"/>
      <c r="D4899"/>
      <c r="E4899"/>
      <c r="F4899"/>
      <c r="G4899"/>
      <c r="H4899"/>
      <c r="I4899"/>
      <c r="J4899"/>
      <c r="K4899"/>
    </row>
    <row r="4900" spans="1:11" x14ac:dyDescent="0.25">
      <c r="A4900"/>
      <c r="B4900"/>
      <c r="C4900"/>
      <c r="D4900"/>
      <c r="E4900"/>
      <c r="F4900"/>
      <c r="G4900"/>
      <c r="H4900"/>
      <c r="I4900"/>
      <c r="J4900"/>
      <c r="K4900"/>
    </row>
    <row r="4901" spans="1:11" x14ac:dyDescent="0.25">
      <c r="A4901"/>
      <c r="B4901"/>
      <c r="C4901"/>
      <c r="D4901"/>
      <c r="E4901"/>
      <c r="F4901"/>
      <c r="G4901"/>
      <c r="H4901"/>
      <c r="I4901"/>
      <c r="J4901"/>
      <c r="K4901"/>
    </row>
    <row r="4902" spans="1:11" x14ac:dyDescent="0.25">
      <c r="A4902"/>
      <c r="B4902"/>
      <c r="C4902"/>
      <c r="D4902"/>
      <c r="E4902"/>
      <c r="F4902"/>
      <c r="G4902"/>
      <c r="H4902"/>
      <c r="I4902"/>
      <c r="J4902"/>
      <c r="K4902"/>
    </row>
    <row r="4903" spans="1:11" x14ac:dyDescent="0.25">
      <c r="A4903"/>
      <c r="B4903"/>
      <c r="C4903"/>
      <c r="D4903"/>
      <c r="E4903"/>
      <c r="F4903"/>
      <c r="G4903"/>
      <c r="H4903"/>
      <c r="I4903"/>
      <c r="J4903"/>
      <c r="K4903"/>
    </row>
    <row r="4904" spans="1:11" x14ac:dyDescent="0.25">
      <c r="A4904"/>
      <c r="B4904"/>
      <c r="C4904"/>
      <c r="D4904"/>
      <c r="E4904"/>
      <c r="F4904"/>
      <c r="G4904"/>
      <c r="H4904"/>
      <c r="I4904"/>
      <c r="J4904"/>
      <c r="K4904"/>
    </row>
    <row r="4905" spans="1:11" x14ac:dyDescent="0.25">
      <c r="A4905"/>
      <c r="B4905"/>
      <c r="C4905"/>
      <c r="D4905"/>
      <c r="E4905"/>
      <c r="F4905"/>
      <c r="G4905"/>
      <c r="H4905"/>
      <c r="I4905"/>
      <c r="J4905"/>
      <c r="K4905"/>
    </row>
    <row r="4906" spans="1:11" x14ac:dyDescent="0.25">
      <c r="A4906"/>
      <c r="B4906"/>
      <c r="C4906"/>
      <c r="D4906"/>
      <c r="E4906"/>
      <c r="F4906"/>
      <c r="G4906"/>
      <c r="H4906"/>
      <c r="I4906"/>
      <c r="J4906"/>
      <c r="K4906"/>
    </row>
    <row r="4907" spans="1:11" x14ac:dyDescent="0.25">
      <c r="A4907"/>
      <c r="B4907"/>
      <c r="C4907"/>
      <c r="D4907"/>
      <c r="E4907"/>
      <c r="F4907"/>
      <c r="G4907"/>
      <c r="H4907"/>
      <c r="I4907"/>
      <c r="J4907"/>
      <c r="K4907"/>
    </row>
    <row r="4908" spans="1:11" x14ac:dyDescent="0.25">
      <c r="A4908"/>
      <c r="B4908"/>
      <c r="C4908"/>
      <c r="D4908"/>
      <c r="E4908"/>
      <c r="F4908"/>
      <c r="G4908"/>
      <c r="H4908"/>
      <c r="I4908"/>
      <c r="J4908"/>
      <c r="K4908"/>
    </row>
    <row r="4909" spans="1:11" x14ac:dyDescent="0.25">
      <c r="A4909"/>
      <c r="B4909"/>
      <c r="C4909"/>
      <c r="D4909"/>
      <c r="E4909"/>
      <c r="F4909"/>
      <c r="G4909"/>
      <c r="H4909"/>
      <c r="I4909"/>
      <c r="J4909"/>
      <c r="K4909"/>
    </row>
    <row r="4910" spans="1:11" x14ac:dyDescent="0.25">
      <c r="A4910"/>
      <c r="B4910"/>
      <c r="C4910"/>
      <c r="D4910"/>
      <c r="E4910"/>
      <c r="F4910"/>
      <c r="G4910"/>
      <c r="H4910"/>
      <c r="I4910"/>
      <c r="J4910"/>
      <c r="K4910"/>
    </row>
    <row r="4911" spans="1:11" x14ac:dyDescent="0.25">
      <c r="A4911"/>
      <c r="B4911"/>
      <c r="C4911"/>
      <c r="D4911"/>
      <c r="E4911"/>
      <c r="F4911"/>
      <c r="G4911"/>
      <c r="H4911"/>
      <c r="I4911"/>
      <c r="J4911"/>
      <c r="K4911"/>
    </row>
    <row r="4912" spans="1:11" x14ac:dyDescent="0.25">
      <c r="A4912"/>
      <c r="B4912"/>
      <c r="C4912"/>
      <c r="D4912"/>
      <c r="E4912"/>
      <c r="F4912"/>
      <c r="G4912"/>
      <c r="H4912"/>
      <c r="I4912"/>
      <c r="J4912"/>
      <c r="K4912"/>
    </row>
    <row r="4913" spans="1:11" x14ac:dyDescent="0.25">
      <c r="A4913"/>
      <c r="B4913"/>
      <c r="C4913"/>
      <c r="D4913"/>
      <c r="E4913"/>
      <c r="F4913"/>
      <c r="G4913"/>
      <c r="H4913"/>
      <c r="I4913"/>
      <c r="J4913"/>
      <c r="K4913"/>
    </row>
    <row r="4914" spans="1:11" x14ac:dyDescent="0.25">
      <c r="A4914"/>
      <c r="B4914"/>
      <c r="C4914"/>
      <c r="D4914"/>
      <c r="E4914"/>
      <c r="F4914"/>
      <c r="G4914"/>
      <c r="H4914"/>
      <c r="I4914"/>
      <c r="J4914"/>
      <c r="K4914"/>
    </row>
    <row r="4915" spans="1:11" x14ac:dyDescent="0.25">
      <c r="A4915"/>
      <c r="B4915"/>
      <c r="C4915"/>
      <c r="D4915"/>
      <c r="E4915"/>
      <c r="F4915"/>
      <c r="G4915"/>
      <c r="H4915"/>
      <c r="I4915"/>
      <c r="J4915"/>
      <c r="K4915"/>
    </row>
    <row r="4916" spans="1:11" x14ac:dyDescent="0.25">
      <c r="A4916"/>
      <c r="B4916"/>
      <c r="C4916"/>
      <c r="D4916"/>
      <c r="E4916"/>
      <c r="F4916"/>
      <c r="G4916"/>
      <c r="H4916"/>
      <c r="I4916"/>
      <c r="J4916"/>
      <c r="K4916"/>
    </row>
    <row r="4917" spans="1:11" x14ac:dyDescent="0.25">
      <c r="A4917"/>
      <c r="B4917"/>
      <c r="C4917"/>
      <c r="D4917"/>
      <c r="E4917"/>
      <c r="F4917"/>
      <c r="G4917"/>
      <c r="H4917"/>
      <c r="I4917"/>
      <c r="J4917"/>
      <c r="K4917"/>
    </row>
    <row r="4918" spans="1:11" x14ac:dyDescent="0.25">
      <c r="A4918"/>
      <c r="B4918"/>
      <c r="C4918"/>
      <c r="D4918"/>
      <c r="E4918"/>
      <c r="F4918"/>
      <c r="G4918"/>
      <c r="H4918"/>
      <c r="I4918"/>
      <c r="J4918"/>
      <c r="K4918"/>
    </row>
    <row r="4919" spans="1:11" x14ac:dyDescent="0.25">
      <c r="A4919"/>
      <c r="B4919"/>
      <c r="C4919"/>
      <c r="D4919"/>
      <c r="E4919"/>
      <c r="F4919"/>
      <c r="G4919"/>
      <c r="H4919"/>
      <c r="I4919"/>
      <c r="J4919"/>
      <c r="K4919"/>
    </row>
    <row r="4920" spans="1:11" x14ac:dyDescent="0.25">
      <c r="A4920"/>
      <c r="B4920"/>
      <c r="C4920"/>
      <c r="D4920"/>
      <c r="E4920"/>
      <c r="F4920"/>
      <c r="G4920"/>
      <c r="H4920"/>
      <c r="I4920"/>
      <c r="J4920"/>
      <c r="K4920"/>
    </row>
    <row r="4921" spans="1:11" x14ac:dyDescent="0.25">
      <c r="A4921"/>
      <c r="B4921"/>
      <c r="C4921"/>
      <c r="D4921"/>
      <c r="E4921"/>
      <c r="F4921"/>
      <c r="G4921"/>
      <c r="H4921"/>
      <c r="I4921"/>
      <c r="J4921"/>
      <c r="K4921"/>
    </row>
    <row r="4922" spans="1:11" x14ac:dyDescent="0.25">
      <c r="A4922"/>
      <c r="B4922"/>
      <c r="C4922"/>
      <c r="D4922"/>
      <c r="E4922"/>
      <c r="F4922"/>
      <c r="G4922"/>
      <c r="H4922"/>
      <c r="I4922"/>
      <c r="J4922"/>
      <c r="K4922"/>
    </row>
    <row r="4923" spans="1:11" x14ac:dyDescent="0.25">
      <c r="A4923"/>
      <c r="B4923"/>
      <c r="C4923"/>
      <c r="D4923"/>
      <c r="E4923"/>
      <c r="F4923"/>
      <c r="G4923"/>
      <c r="H4923"/>
      <c r="I4923"/>
      <c r="J4923"/>
      <c r="K4923"/>
    </row>
    <row r="4924" spans="1:11" x14ac:dyDescent="0.25">
      <c r="A4924"/>
      <c r="B4924"/>
      <c r="C4924"/>
      <c r="D4924"/>
      <c r="E4924"/>
      <c r="F4924"/>
      <c r="G4924"/>
      <c r="H4924"/>
      <c r="I4924"/>
      <c r="J4924"/>
      <c r="K4924"/>
    </row>
    <row r="4925" spans="1:11" x14ac:dyDescent="0.25">
      <c r="A4925"/>
      <c r="B4925"/>
      <c r="C4925"/>
      <c r="D4925"/>
      <c r="E4925"/>
      <c r="F4925"/>
      <c r="G4925"/>
      <c r="H4925"/>
      <c r="I4925"/>
      <c r="J4925"/>
      <c r="K4925"/>
    </row>
    <row r="4926" spans="1:11" x14ac:dyDescent="0.25">
      <c r="A4926"/>
      <c r="B4926"/>
      <c r="C4926"/>
      <c r="D4926"/>
      <c r="E4926"/>
      <c r="F4926"/>
      <c r="G4926"/>
      <c r="H4926"/>
      <c r="I4926"/>
      <c r="J4926"/>
      <c r="K4926"/>
    </row>
    <row r="4927" spans="1:11" x14ac:dyDescent="0.25">
      <c r="A4927"/>
      <c r="B4927"/>
      <c r="C4927"/>
      <c r="D4927"/>
      <c r="E4927"/>
      <c r="F4927"/>
      <c r="G4927"/>
      <c r="H4927"/>
      <c r="I4927"/>
      <c r="J4927"/>
      <c r="K4927"/>
    </row>
    <row r="4928" spans="1:11" x14ac:dyDescent="0.25">
      <c r="A4928"/>
      <c r="B4928"/>
      <c r="C4928"/>
      <c r="D4928"/>
      <c r="E4928"/>
      <c r="F4928"/>
      <c r="G4928"/>
      <c r="H4928"/>
      <c r="I4928"/>
      <c r="J4928"/>
      <c r="K4928"/>
    </row>
    <row r="4929" spans="1:11" x14ac:dyDescent="0.25">
      <c r="A4929"/>
      <c r="B4929"/>
      <c r="C4929"/>
      <c r="D4929"/>
      <c r="E4929"/>
      <c r="F4929"/>
      <c r="G4929"/>
      <c r="H4929"/>
      <c r="I4929"/>
      <c r="J4929"/>
      <c r="K4929"/>
    </row>
    <row r="4930" spans="1:11" x14ac:dyDescent="0.25">
      <c r="A4930"/>
      <c r="B4930"/>
      <c r="C4930"/>
      <c r="D4930"/>
      <c r="E4930"/>
      <c r="F4930"/>
      <c r="G4930"/>
      <c r="H4930"/>
      <c r="I4930"/>
      <c r="J4930"/>
      <c r="K4930"/>
    </row>
    <row r="4931" spans="1:11" x14ac:dyDescent="0.25">
      <c r="A4931"/>
      <c r="B4931"/>
      <c r="C4931"/>
      <c r="D4931"/>
      <c r="E4931"/>
      <c r="F4931"/>
      <c r="G4931"/>
      <c r="H4931"/>
      <c r="I4931"/>
      <c r="J4931"/>
      <c r="K4931"/>
    </row>
    <row r="4932" spans="1:11" x14ac:dyDescent="0.25">
      <c r="A4932"/>
      <c r="B4932"/>
      <c r="C4932"/>
      <c r="D4932"/>
      <c r="E4932"/>
      <c r="F4932"/>
      <c r="G4932"/>
      <c r="H4932"/>
      <c r="I4932"/>
      <c r="J4932"/>
      <c r="K4932"/>
    </row>
    <row r="4933" spans="1:11" x14ac:dyDescent="0.25">
      <c r="A4933"/>
      <c r="B4933"/>
      <c r="C4933"/>
      <c r="D4933"/>
      <c r="E4933"/>
      <c r="F4933"/>
      <c r="G4933"/>
      <c r="H4933"/>
      <c r="I4933"/>
      <c r="J4933"/>
      <c r="K4933"/>
    </row>
    <row r="4934" spans="1:11" x14ac:dyDescent="0.25">
      <c r="A4934"/>
      <c r="B4934"/>
      <c r="C4934"/>
      <c r="D4934"/>
      <c r="E4934"/>
      <c r="F4934"/>
      <c r="G4934"/>
      <c r="H4934"/>
      <c r="I4934"/>
      <c r="J4934"/>
      <c r="K4934"/>
    </row>
    <row r="4935" spans="1:11" x14ac:dyDescent="0.25">
      <c r="A4935"/>
      <c r="B4935"/>
      <c r="C4935"/>
      <c r="D4935"/>
      <c r="E4935"/>
      <c r="F4935"/>
      <c r="G4935"/>
      <c r="H4935"/>
      <c r="I4935"/>
      <c r="J4935"/>
      <c r="K4935"/>
    </row>
    <row r="4936" spans="1:11" x14ac:dyDescent="0.25">
      <c r="A4936"/>
      <c r="B4936"/>
      <c r="C4936"/>
      <c r="D4936"/>
      <c r="E4936"/>
      <c r="F4936"/>
      <c r="G4936"/>
      <c r="H4936"/>
      <c r="I4936"/>
      <c r="J4936"/>
      <c r="K4936"/>
    </row>
    <row r="4937" spans="1:11" x14ac:dyDescent="0.25">
      <c r="A4937"/>
      <c r="B4937"/>
      <c r="C4937"/>
      <c r="D4937"/>
      <c r="E4937"/>
      <c r="F4937"/>
      <c r="G4937"/>
      <c r="H4937"/>
      <c r="I4937"/>
      <c r="J4937"/>
      <c r="K4937"/>
    </row>
    <row r="4938" spans="1:11" x14ac:dyDescent="0.25">
      <c r="A4938"/>
      <c r="B4938"/>
      <c r="C4938"/>
      <c r="D4938"/>
      <c r="E4938"/>
      <c r="F4938"/>
      <c r="G4938"/>
      <c r="H4938"/>
      <c r="I4938"/>
      <c r="J4938"/>
      <c r="K4938"/>
    </row>
    <row r="4939" spans="1:11" x14ac:dyDescent="0.25">
      <c r="A4939"/>
      <c r="B4939"/>
      <c r="C4939"/>
      <c r="D4939"/>
      <c r="E4939"/>
      <c r="F4939"/>
      <c r="G4939"/>
      <c r="H4939"/>
      <c r="I4939"/>
      <c r="J4939"/>
      <c r="K4939"/>
    </row>
    <row r="4940" spans="1:11" x14ac:dyDescent="0.25">
      <c r="A4940"/>
      <c r="B4940"/>
      <c r="C4940"/>
      <c r="D4940"/>
      <c r="E4940"/>
      <c r="F4940"/>
      <c r="G4940"/>
      <c r="H4940"/>
      <c r="I4940"/>
      <c r="J4940"/>
      <c r="K4940"/>
    </row>
    <row r="4941" spans="1:11" x14ac:dyDescent="0.25">
      <c r="A4941"/>
      <c r="B4941"/>
      <c r="C4941"/>
      <c r="D4941"/>
      <c r="E4941"/>
      <c r="F4941"/>
      <c r="G4941"/>
      <c r="H4941"/>
      <c r="I4941"/>
      <c r="J4941"/>
      <c r="K4941"/>
    </row>
    <row r="4942" spans="1:11" x14ac:dyDescent="0.25">
      <c r="A4942"/>
      <c r="B4942"/>
      <c r="C4942"/>
      <c r="D4942"/>
      <c r="E4942"/>
      <c r="F4942"/>
      <c r="G4942"/>
      <c r="H4942"/>
      <c r="I4942"/>
      <c r="J4942"/>
      <c r="K4942"/>
    </row>
    <row r="4943" spans="1:11" x14ac:dyDescent="0.25">
      <c r="A4943"/>
      <c r="B4943"/>
      <c r="C4943"/>
      <c r="D4943"/>
      <c r="E4943"/>
      <c r="F4943"/>
      <c r="G4943"/>
      <c r="H4943"/>
      <c r="I4943"/>
      <c r="J4943"/>
      <c r="K4943"/>
    </row>
    <row r="4944" spans="1:11" x14ac:dyDescent="0.25">
      <c r="A4944"/>
      <c r="B4944"/>
      <c r="C4944"/>
      <c r="D4944"/>
      <c r="E4944"/>
      <c r="F4944"/>
      <c r="G4944"/>
      <c r="H4944"/>
      <c r="I4944"/>
      <c r="J4944"/>
      <c r="K4944"/>
    </row>
    <row r="4945" spans="1:11" x14ac:dyDescent="0.25">
      <c r="A4945"/>
      <c r="B4945"/>
      <c r="C4945"/>
      <c r="D4945"/>
      <c r="E4945"/>
      <c r="F4945"/>
      <c r="G4945"/>
      <c r="H4945"/>
      <c r="I4945"/>
      <c r="J4945"/>
      <c r="K4945"/>
    </row>
    <row r="4946" spans="1:11" x14ac:dyDescent="0.25">
      <c r="A4946"/>
      <c r="B4946"/>
      <c r="C4946"/>
      <c r="D4946"/>
      <c r="E4946"/>
      <c r="F4946"/>
      <c r="G4946"/>
      <c r="H4946"/>
      <c r="I4946"/>
      <c r="J4946"/>
      <c r="K4946"/>
    </row>
    <row r="4947" spans="1:11" x14ac:dyDescent="0.25">
      <c r="A4947"/>
      <c r="B4947"/>
      <c r="C4947"/>
      <c r="D4947"/>
      <c r="E4947"/>
      <c r="F4947"/>
      <c r="G4947"/>
      <c r="H4947"/>
      <c r="I4947"/>
      <c r="J4947"/>
      <c r="K4947"/>
    </row>
    <row r="4948" spans="1:11" x14ac:dyDescent="0.25">
      <c r="A4948"/>
      <c r="B4948"/>
      <c r="C4948"/>
      <c r="D4948"/>
      <c r="E4948"/>
      <c r="F4948"/>
      <c r="G4948"/>
      <c r="H4948"/>
      <c r="I4948"/>
      <c r="J4948"/>
      <c r="K4948"/>
    </row>
    <row r="4949" spans="1:11" x14ac:dyDescent="0.25">
      <c r="A4949"/>
      <c r="B4949"/>
      <c r="C4949"/>
      <c r="D4949"/>
      <c r="E4949"/>
      <c r="F4949"/>
      <c r="G4949"/>
      <c r="H4949"/>
      <c r="I4949"/>
      <c r="J4949"/>
      <c r="K4949"/>
    </row>
    <row r="4950" spans="1:11" x14ac:dyDescent="0.25">
      <c r="A4950"/>
      <c r="B4950"/>
      <c r="C4950"/>
      <c r="D4950"/>
      <c r="E4950"/>
      <c r="F4950"/>
      <c r="G4950"/>
      <c r="H4950"/>
      <c r="I4950"/>
      <c r="J4950"/>
      <c r="K4950"/>
    </row>
    <row r="4951" spans="1:11" x14ac:dyDescent="0.25">
      <c r="A4951"/>
      <c r="B4951"/>
      <c r="C4951"/>
      <c r="D4951"/>
      <c r="E4951"/>
      <c r="F4951"/>
      <c r="G4951"/>
      <c r="H4951"/>
      <c r="I4951"/>
      <c r="J4951"/>
      <c r="K4951"/>
    </row>
    <row r="4952" spans="1:11" x14ac:dyDescent="0.25">
      <c r="A4952"/>
      <c r="B4952"/>
      <c r="C4952"/>
      <c r="D4952"/>
      <c r="E4952"/>
      <c r="F4952"/>
      <c r="G4952"/>
      <c r="H4952"/>
      <c r="I4952"/>
      <c r="J4952"/>
      <c r="K4952"/>
    </row>
    <row r="4953" spans="1:11" x14ac:dyDescent="0.25">
      <c r="A4953"/>
      <c r="B4953"/>
      <c r="C4953"/>
      <c r="D4953"/>
      <c r="E4953"/>
      <c r="F4953"/>
      <c r="G4953"/>
      <c r="H4953"/>
      <c r="I4953"/>
      <c r="J4953"/>
      <c r="K4953"/>
    </row>
    <row r="4954" spans="1:11" x14ac:dyDescent="0.25">
      <c r="A4954"/>
      <c r="B4954"/>
      <c r="C4954"/>
      <c r="D4954"/>
      <c r="E4954"/>
      <c r="F4954"/>
      <c r="G4954"/>
      <c r="H4954"/>
      <c r="I4954"/>
      <c r="J4954"/>
      <c r="K4954"/>
    </row>
    <row r="4955" spans="1:11" x14ac:dyDescent="0.25">
      <c r="A4955"/>
      <c r="B4955"/>
      <c r="C4955"/>
      <c r="D4955"/>
      <c r="E4955"/>
      <c r="F4955"/>
      <c r="G4955"/>
      <c r="H4955"/>
      <c r="I4955"/>
      <c r="J4955"/>
      <c r="K4955"/>
    </row>
    <row r="4956" spans="1:11" x14ac:dyDescent="0.25">
      <c r="A4956"/>
      <c r="B4956"/>
      <c r="C4956"/>
      <c r="D4956"/>
      <c r="E4956"/>
      <c r="F4956"/>
      <c r="G4956"/>
      <c r="H4956"/>
      <c r="I4956"/>
      <c r="J4956"/>
      <c r="K4956"/>
    </row>
    <row r="4957" spans="1:11" x14ac:dyDescent="0.25">
      <c r="A4957"/>
      <c r="B4957"/>
      <c r="C4957"/>
      <c r="D4957"/>
      <c r="E4957"/>
      <c r="F4957"/>
      <c r="G4957"/>
      <c r="H4957"/>
      <c r="I4957"/>
      <c r="J4957"/>
      <c r="K4957"/>
    </row>
    <row r="4958" spans="1:11" x14ac:dyDescent="0.25">
      <c r="A4958"/>
      <c r="B4958"/>
      <c r="C4958"/>
      <c r="D4958"/>
      <c r="E4958"/>
      <c r="F4958"/>
      <c r="G4958"/>
      <c r="H4958"/>
      <c r="I4958"/>
      <c r="J4958"/>
      <c r="K4958"/>
    </row>
    <row r="4959" spans="1:11" x14ac:dyDescent="0.25">
      <c r="A4959"/>
      <c r="B4959"/>
      <c r="C4959"/>
      <c r="D4959"/>
      <c r="E4959"/>
      <c r="F4959"/>
      <c r="G4959"/>
      <c r="H4959"/>
      <c r="I4959"/>
      <c r="J4959"/>
      <c r="K4959"/>
    </row>
    <row r="4960" spans="1:11" x14ac:dyDescent="0.25">
      <c r="A4960"/>
      <c r="B4960"/>
      <c r="C4960"/>
      <c r="D4960"/>
      <c r="E4960"/>
      <c r="F4960"/>
      <c r="G4960"/>
      <c r="H4960"/>
      <c r="I4960"/>
      <c r="J4960"/>
      <c r="K4960"/>
    </row>
    <row r="4961" spans="1:11" x14ac:dyDescent="0.25">
      <c r="A4961"/>
      <c r="B4961"/>
      <c r="C4961"/>
      <c r="D4961"/>
      <c r="E4961"/>
      <c r="F4961"/>
      <c r="G4961"/>
      <c r="H4961"/>
      <c r="I4961"/>
      <c r="J4961"/>
      <c r="K4961"/>
    </row>
    <row r="4962" spans="1:11" x14ac:dyDescent="0.25">
      <c r="A4962"/>
      <c r="B4962"/>
      <c r="C4962"/>
      <c r="D4962"/>
      <c r="E4962"/>
      <c r="F4962"/>
      <c r="G4962"/>
      <c r="H4962"/>
      <c r="I4962"/>
      <c r="J4962"/>
      <c r="K4962"/>
    </row>
    <row r="4963" spans="1:11" x14ac:dyDescent="0.25">
      <c r="A4963"/>
      <c r="B4963"/>
      <c r="C4963"/>
      <c r="D4963"/>
      <c r="E4963"/>
      <c r="F4963"/>
      <c r="G4963"/>
      <c r="H4963"/>
      <c r="I4963"/>
      <c r="J4963"/>
      <c r="K4963"/>
    </row>
    <row r="4964" spans="1:11" x14ac:dyDescent="0.25">
      <c r="A4964"/>
      <c r="B4964"/>
      <c r="C4964"/>
      <c r="D4964"/>
      <c r="E4964"/>
      <c r="F4964"/>
      <c r="G4964"/>
      <c r="H4964"/>
      <c r="I4964"/>
      <c r="J4964"/>
      <c r="K4964"/>
    </row>
    <row r="4965" spans="1:11" x14ac:dyDescent="0.25">
      <c r="A4965"/>
      <c r="B4965"/>
      <c r="C4965"/>
      <c r="D4965"/>
      <c r="E4965"/>
      <c r="F4965"/>
      <c r="G4965"/>
      <c r="H4965"/>
      <c r="I4965"/>
      <c r="J4965"/>
      <c r="K4965"/>
    </row>
    <row r="4966" spans="1:11" x14ac:dyDescent="0.25">
      <c r="A4966"/>
      <c r="B4966"/>
      <c r="C4966"/>
      <c r="D4966"/>
      <c r="E4966"/>
      <c r="F4966"/>
      <c r="G4966"/>
      <c r="H4966"/>
      <c r="I4966"/>
      <c r="J4966"/>
      <c r="K4966"/>
    </row>
    <row r="4967" spans="1:11" x14ac:dyDescent="0.25">
      <c r="A4967"/>
      <c r="B4967"/>
      <c r="C4967"/>
      <c r="D4967"/>
      <c r="E4967"/>
      <c r="F4967"/>
      <c r="G4967"/>
      <c r="H4967"/>
      <c r="I4967"/>
      <c r="J4967"/>
      <c r="K4967"/>
    </row>
    <row r="4968" spans="1:11" x14ac:dyDescent="0.25">
      <c r="A4968"/>
      <c r="B4968"/>
      <c r="C4968"/>
      <c r="D4968"/>
      <c r="E4968"/>
      <c r="F4968"/>
      <c r="G4968"/>
      <c r="H4968"/>
      <c r="I4968"/>
      <c r="J4968"/>
      <c r="K4968"/>
    </row>
    <row r="4969" spans="1:11" x14ac:dyDescent="0.25">
      <c r="A4969"/>
      <c r="B4969"/>
      <c r="C4969"/>
      <c r="D4969"/>
      <c r="E4969"/>
      <c r="F4969"/>
      <c r="G4969"/>
      <c r="H4969"/>
      <c r="I4969"/>
      <c r="J4969"/>
      <c r="K4969"/>
    </row>
    <row r="4970" spans="1:11" x14ac:dyDescent="0.25">
      <c r="A4970"/>
      <c r="B4970"/>
      <c r="C4970"/>
      <c r="D4970"/>
      <c r="E4970"/>
      <c r="F4970"/>
      <c r="G4970"/>
      <c r="H4970"/>
      <c r="I4970"/>
      <c r="J4970"/>
      <c r="K4970"/>
    </row>
    <row r="4971" spans="1:11" x14ac:dyDescent="0.25">
      <c r="A4971"/>
      <c r="B4971"/>
      <c r="C4971"/>
      <c r="D4971"/>
      <c r="E4971"/>
      <c r="F4971"/>
      <c r="G4971"/>
      <c r="H4971"/>
      <c r="I4971"/>
      <c r="J4971"/>
      <c r="K4971"/>
    </row>
    <row r="4972" spans="1:11" x14ac:dyDescent="0.25">
      <c r="A4972"/>
      <c r="B4972"/>
      <c r="C4972"/>
      <c r="D4972"/>
      <c r="E4972"/>
      <c r="F4972"/>
      <c r="G4972"/>
      <c r="H4972"/>
      <c r="I4972"/>
      <c r="J4972"/>
      <c r="K4972"/>
    </row>
    <row r="4973" spans="1:11" x14ac:dyDescent="0.25">
      <c r="A4973"/>
      <c r="B4973"/>
      <c r="C4973"/>
      <c r="D4973"/>
      <c r="E4973"/>
      <c r="F4973"/>
      <c r="G4973"/>
      <c r="H4973"/>
      <c r="I4973"/>
      <c r="J4973"/>
      <c r="K4973"/>
    </row>
    <row r="4974" spans="1:11" x14ac:dyDescent="0.25">
      <c r="A4974"/>
      <c r="B4974"/>
      <c r="C4974"/>
      <c r="D4974"/>
      <c r="E4974"/>
      <c r="F4974"/>
      <c r="G4974"/>
      <c r="H4974"/>
      <c r="I4974"/>
      <c r="J4974"/>
      <c r="K4974"/>
    </row>
    <row r="4975" spans="1:11" x14ac:dyDescent="0.25">
      <c r="A4975"/>
      <c r="B4975"/>
      <c r="C4975"/>
      <c r="D4975"/>
      <c r="E4975"/>
      <c r="F4975"/>
      <c r="G4975"/>
      <c r="H4975"/>
      <c r="I4975"/>
      <c r="J4975"/>
      <c r="K4975"/>
    </row>
    <row r="4976" spans="1:11" x14ac:dyDescent="0.25">
      <c r="A4976"/>
      <c r="B4976"/>
      <c r="C4976"/>
      <c r="D4976"/>
      <c r="E4976"/>
      <c r="F4976"/>
      <c r="G4976"/>
      <c r="H4976"/>
      <c r="I4976"/>
      <c r="J4976"/>
      <c r="K4976"/>
    </row>
    <row r="4977" spans="1:11" x14ac:dyDescent="0.25">
      <c r="A4977"/>
      <c r="B4977"/>
      <c r="C4977"/>
      <c r="D4977"/>
      <c r="E4977"/>
      <c r="F4977"/>
      <c r="G4977"/>
      <c r="H4977"/>
      <c r="I4977"/>
      <c r="J4977"/>
      <c r="K4977"/>
    </row>
    <row r="4978" spans="1:11" x14ac:dyDescent="0.25">
      <c r="A4978"/>
      <c r="B4978"/>
      <c r="C4978"/>
      <c r="D4978"/>
      <c r="E4978"/>
      <c r="F4978"/>
      <c r="G4978"/>
      <c r="H4978"/>
      <c r="I4978"/>
      <c r="J4978"/>
      <c r="K4978"/>
    </row>
    <row r="4979" spans="1:11" x14ac:dyDescent="0.25">
      <c r="A4979"/>
      <c r="B4979"/>
      <c r="C4979"/>
      <c r="D4979"/>
      <c r="E4979"/>
      <c r="F4979"/>
      <c r="G4979"/>
      <c r="H4979"/>
      <c r="I4979"/>
      <c r="J4979"/>
      <c r="K4979"/>
    </row>
    <row r="4980" spans="1:11" x14ac:dyDescent="0.25">
      <c r="A4980"/>
      <c r="B4980"/>
      <c r="C4980"/>
      <c r="D4980"/>
      <c r="E4980"/>
      <c r="F4980"/>
      <c r="G4980"/>
      <c r="H4980"/>
      <c r="I4980"/>
      <c r="J4980"/>
      <c r="K4980"/>
    </row>
    <row r="4981" spans="1:11" x14ac:dyDescent="0.25">
      <c r="A4981"/>
      <c r="B4981"/>
      <c r="C4981"/>
      <c r="D4981"/>
      <c r="E4981"/>
      <c r="F4981"/>
      <c r="G4981"/>
      <c r="H4981"/>
      <c r="I4981"/>
      <c r="J4981"/>
      <c r="K4981"/>
    </row>
    <row r="4982" spans="1:11" x14ac:dyDescent="0.25">
      <c r="A4982"/>
      <c r="B4982"/>
      <c r="C4982"/>
      <c r="D4982"/>
      <c r="E4982"/>
      <c r="F4982"/>
      <c r="G4982"/>
      <c r="H4982"/>
      <c r="I4982"/>
      <c r="J4982"/>
      <c r="K4982"/>
    </row>
    <row r="4983" spans="1:11" x14ac:dyDescent="0.25">
      <c r="A4983"/>
      <c r="B4983"/>
      <c r="C4983"/>
      <c r="D4983"/>
      <c r="E4983"/>
      <c r="F4983"/>
      <c r="G4983"/>
      <c r="H4983"/>
      <c r="I4983"/>
      <c r="J4983"/>
      <c r="K4983"/>
    </row>
    <row r="4984" spans="1:11" x14ac:dyDescent="0.25">
      <c r="A4984"/>
      <c r="B4984"/>
      <c r="C4984"/>
      <c r="D4984"/>
      <c r="E4984"/>
      <c r="F4984"/>
      <c r="G4984"/>
      <c r="H4984"/>
      <c r="I4984"/>
      <c r="J4984"/>
      <c r="K4984"/>
    </row>
    <row r="4985" spans="1:11" x14ac:dyDescent="0.25">
      <c r="A4985"/>
      <c r="B4985"/>
      <c r="C4985"/>
      <c r="D4985"/>
      <c r="E4985"/>
      <c r="F4985"/>
      <c r="G4985"/>
      <c r="H4985"/>
      <c r="I4985"/>
      <c r="J4985"/>
      <c r="K4985"/>
    </row>
    <row r="4986" spans="1:11" x14ac:dyDescent="0.25">
      <c r="A4986"/>
      <c r="B4986"/>
      <c r="C4986"/>
      <c r="D4986"/>
      <c r="E4986"/>
      <c r="F4986"/>
      <c r="G4986"/>
      <c r="H4986"/>
      <c r="I4986"/>
      <c r="J4986"/>
      <c r="K4986"/>
    </row>
    <row r="4987" spans="1:11" x14ac:dyDescent="0.25">
      <c r="A4987"/>
      <c r="B4987"/>
      <c r="C4987"/>
      <c r="D4987"/>
      <c r="E4987"/>
      <c r="F4987"/>
      <c r="G4987"/>
      <c r="H4987"/>
      <c r="I4987"/>
      <c r="J4987"/>
      <c r="K4987"/>
    </row>
    <row r="4988" spans="1:11" x14ac:dyDescent="0.25">
      <c r="A4988"/>
      <c r="B4988"/>
      <c r="C4988"/>
      <c r="D4988"/>
      <c r="E4988"/>
      <c r="F4988"/>
      <c r="G4988"/>
      <c r="H4988"/>
      <c r="I4988"/>
      <c r="J4988"/>
      <c r="K4988"/>
    </row>
    <row r="4989" spans="1:11" x14ac:dyDescent="0.25">
      <c r="A4989"/>
      <c r="B4989"/>
      <c r="C4989"/>
      <c r="D4989"/>
      <c r="E4989"/>
      <c r="F4989"/>
      <c r="G4989"/>
      <c r="H4989"/>
      <c r="I4989"/>
      <c r="J4989"/>
      <c r="K4989"/>
    </row>
    <row r="4990" spans="1:11" x14ac:dyDescent="0.25">
      <c r="A4990"/>
      <c r="B4990"/>
      <c r="C4990"/>
      <c r="D4990"/>
      <c r="E4990"/>
      <c r="F4990"/>
      <c r="G4990"/>
      <c r="H4990"/>
      <c r="I4990"/>
      <c r="J4990"/>
      <c r="K4990"/>
    </row>
    <row r="4991" spans="1:11" x14ac:dyDescent="0.25">
      <c r="A4991"/>
      <c r="B4991"/>
      <c r="C4991"/>
      <c r="D4991"/>
      <c r="E4991"/>
      <c r="F4991"/>
      <c r="G4991"/>
      <c r="H4991"/>
      <c r="I4991"/>
      <c r="J4991"/>
      <c r="K4991"/>
    </row>
    <row r="4992" spans="1:11" x14ac:dyDescent="0.25">
      <c r="A4992"/>
      <c r="B4992"/>
      <c r="C4992"/>
      <c r="D4992"/>
      <c r="E4992"/>
      <c r="F4992"/>
      <c r="G4992"/>
      <c r="H4992"/>
      <c r="I4992"/>
      <c r="J4992"/>
      <c r="K4992"/>
    </row>
    <row r="4993" spans="1:11" x14ac:dyDescent="0.25">
      <c r="A4993"/>
      <c r="B4993"/>
      <c r="C4993"/>
      <c r="D4993"/>
      <c r="E4993"/>
      <c r="F4993"/>
      <c r="G4993"/>
      <c r="H4993"/>
      <c r="I4993"/>
      <c r="J4993"/>
      <c r="K4993"/>
    </row>
    <row r="4994" spans="1:11" x14ac:dyDescent="0.25">
      <c r="A4994"/>
      <c r="B4994"/>
      <c r="C4994"/>
      <c r="D4994"/>
      <c r="E4994"/>
      <c r="F4994"/>
      <c r="G4994"/>
      <c r="H4994"/>
      <c r="I4994"/>
      <c r="J4994"/>
      <c r="K4994"/>
    </row>
    <row r="4995" spans="1:11" x14ac:dyDescent="0.25">
      <c r="A4995"/>
      <c r="B4995"/>
      <c r="C4995"/>
      <c r="D4995"/>
      <c r="E4995"/>
      <c r="F4995"/>
      <c r="G4995"/>
      <c r="H4995"/>
      <c r="I4995"/>
      <c r="J4995"/>
      <c r="K4995"/>
    </row>
    <row r="4996" spans="1:11" x14ac:dyDescent="0.25">
      <c r="A4996"/>
      <c r="B4996"/>
      <c r="C4996"/>
      <c r="D4996"/>
      <c r="E4996"/>
      <c r="F4996"/>
      <c r="G4996"/>
      <c r="H4996"/>
      <c r="I4996"/>
      <c r="J4996"/>
      <c r="K4996"/>
    </row>
    <row r="4997" spans="1:11" x14ac:dyDescent="0.25">
      <c r="A4997"/>
      <c r="B4997"/>
      <c r="C4997"/>
      <c r="D4997"/>
      <c r="E4997"/>
      <c r="F4997"/>
      <c r="G4997"/>
      <c r="H4997"/>
      <c r="I4997"/>
      <c r="J4997"/>
      <c r="K4997"/>
    </row>
    <row r="4998" spans="1:11" x14ac:dyDescent="0.25">
      <c r="A4998"/>
      <c r="B4998"/>
      <c r="C4998"/>
      <c r="D4998"/>
      <c r="E4998"/>
      <c r="F4998"/>
      <c r="G4998"/>
      <c r="H4998"/>
      <c r="I4998"/>
      <c r="J4998"/>
      <c r="K4998"/>
    </row>
    <row r="4999" spans="1:11" x14ac:dyDescent="0.25">
      <c r="A4999"/>
      <c r="B4999"/>
      <c r="C4999"/>
      <c r="D4999"/>
      <c r="E4999"/>
      <c r="F4999"/>
      <c r="G4999"/>
      <c r="H4999"/>
      <c r="I4999"/>
      <c r="J4999"/>
      <c r="K4999"/>
    </row>
    <row r="5000" spans="1:11" x14ac:dyDescent="0.25">
      <c r="A5000"/>
      <c r="B5000"/>
      <c r="C5000"/>
      <c r="D5000"/>
      <c r="E5000"/>
      <c r="F5000"/>
      <c r="G5000"/>
      <c r="H5000"/>
      <c r="I5000"/>
      <c r="J5000"/>
      <c r="K5000"/>
    </row>
    <row r="5001" spans="1:11" x14ac:dyDescent="0.25">
      <c r="A5001"/>
      <c r="B5001"/>
      <c r="C5001"/>
      <c r="D5001"/>
      <c r="E5001"/>
      <c r="F5001"/>
      <c r="G5001"/>
      <c r="H5001"/>
      <c r="I5001"/>
      <c r="J5001"/>
      <c r="K5001"/>
    </row>
    <row r="5002" spans="1:11" x14ac:dyDescent="0.25">
      <c r="A5002"/>
      <c r="B5002"/>
      <c r="C5002"/>
      <c r="D5002"/>
      <c r="E5002"/>
      <c r="F5002"/>
      <c r="G5002"/>
      <c r="H5002"/>
      <c r="I5002"/>
      <c r="J5002"/>
      <c r="K5002"/>
    </row>
    <row r="5003" spans="1:11" x14ac:dyDescent="0.25">
      <c r="A5003"/>
      <c r="B5003"/>
      <c r="C5003"/>
      <c r="D5003"/>
      <c r="E5003"/>
      <c r="F5003"/>
      <c r="G5003"/>
      <c r="H5003"/>
      <c r="I5003"/>
      <c r="J5003"/>
      <c r="K5003"/>
    </row>
    <row r="5004" spans="1:11" x14ac:dyDescent="0.25">
      <c r="A5004"/>
      <c r="B5004"/>
      <c r="C5004"/>
      <c r="D5004"/>
      <c r="E5004"/>
      <c r="F5004"/>
      <c r="G5004"/>
      <c r="H5004"/>
      <c r="I5004"/>
      <c r="J5004"/>
      <c r="K5004"/>
    </row>
    <row r="5005" spans="1:11" x14ac:dyDescent="0.25">
      <c r="A5005"/>
      <c r="B5005"/>
      <c r="C5005"/>
      <c r="D5005"/>
      <c r="E5005"/>
      <c r="F5005"/>
      <c r="G5005"/>
      <c r="H5005"/>
      <c r="I5005"/>
      <c r="J5005"/>
      <c r="K5005"/>
    </row>
    <row r="5006" spans="1:11" x14ac:dyDescent="0.25">
      <c r="A5006"/>
      <c r="B5006"/>
      <c r="C5006"/>
      <c r="D5006"/>
      <c r="E5006"/>
      <c r="F5006"/>
      <c r="G5006"/>
      <c r="H5006"/>
      <c r="I5006"/>
      <c r="J5006"/>
      <c r="K5006"/>
    </row>
    <row r="5007" spans="1:11" x14ac:dyDescent="0.25">
      <c r="A5007"/>
      <c r="B5007"/>
      <c r="C5007"/>
      <c r="D5007"/>
      <c r="E5007"/>
      <c r="F5007"/>
      <c r="G5007"/>
      <c r="H5007"/>
      <c r="I5007"/>
      <c r="J5007"/>
      <c r="K5007"/>
    </row>
    <row r="5008" spans="1:11" x14ac:dyDescent="0.25">
      <c r="A5008"/>
      <c r="B5008"/>
      <c r="C5008"/>
      <c r="D5008"/>
      <c r="E5008"/>
      <c r="F5008"/>
      <c r="G5008"/>
      <c r="H5008"/>
      <c r="I5008"/>
      <c r="J5008"/>
      <c r="K5008"/>
    </row>
    <row r="5009" spans="1:11" x14ac:dyDescent="0.25">
      <c r="A5009"/>
      <c r="B5009"/>
      <c r="C5009"/>
      <c r="D5009"/>
      <c r="E5009"/>
      <c r="F5009"/>
      <c r="G5009"/>
      <c r="H5009"/>
      <c r="I5009"/>
      <c r="J5009"/>
      <c r="K5009"/>
    </row>
    <row r="5010" spans="1:11" x14ac:dyDescent="0.25">
      <c r="A5010"/>
      <c r="B5010"/>
      <c r="C5010"/>
      <c r="D5010"/>
      <c r="E5010"/>
      <c r="F5010"/>
      <c r="G5010"/>
      <c r="H5010"/>
      <c r="I5010"/>
      <c r="J5010"/>
      <c r="K5010"/>
    </row>
    <row r="5011" spans="1:11" x14ac:dyDescent="0.25">
      <c r="A5011"/>
      <c r="B5011"/>
      <c r="C5011"/>
      <c r="D5011"/>
      <c r="E5011"/>
      <c r="F5011"/>
      <c r="G5011"/>
      <c r="H5011"/>
      <c r="I5011"/>
      <c r="J5011"/>
      <c r="K5011"/>
    </row>
    <row r="5012" spans="1:11" x14ac:dyDescent="0.25">
      <c r="A5012"/>
      <c r="B5012"/>
      <c r="C5012"/>
      <c r="D5012"/>
      <c r="E5012"/>
      <c r="F5012"/>
      <c r="G5012"/>
      <c r="H5012"/>
      <c r="I5012"/>
      <c r="J5012"/>
      <c r="K5012"/>
    </row>
    <row r="5013" spans="1:11" x14ac:dyDescent="0.25">
      <c r="A5013"/>
      <c r="B5013"/>
      <c r="C5013"/>
      <c r="D5013"/>
      <c r="E5013"/>
      <c r="F5013"/>
      <c r="G5013"/>
      <c r="H5013"/>
      <c r="I5013"/>
      <c r="J5013"/>
      <c r="K5013"/>
    </row>
    <row r="5014" spans="1:11" x14ac:dyDescent="0.25">
      <c r="A5014"/>
      <c r="B5014"/>
      <c r="C5014"/>
      <c r="D5014"/>
      <c r="E5014"/>
      <c r="F5014"/>
      <c r="G5014"/>
      <c r="H5014"/>
      <c r="I5014"/>
      <c r="J5014"/>
      <c r="K5014"/>
    </row>
    <row r="5015" spans="1:11" x14ac:dyDescent="0.25">
      <c r="A5015"/>
      <c r="B5015"/>
      <c r="C5015"/>
      <c r="D5015"/>
      <c r="E5015"/>
      <c r="F5015"/>
      <c r="G5015"/>
      <c r="H5015"/>
      <c r="I5015"/>
      <c r="J5015"/>
      <c r="K5015"/>
    </row>
    <row r="5016" spans="1:11" x14ac:dyDescent="0.25">
      <c r="A5016"/>
      <c r="B5016"/>
      <c r="C5016"/>
      <c r="D5016"/>
      <c r="E5016"/>
      <c r="F5016"/>
      <c r="G5016"/>
      <c r="H5016"/>
      <c r="I5016"/>
      <c r="J5016"/>
      <c r="K5016"/>
    </row>
    <row r="5017" spans="1:11" x14ac:dyDescent="0.25">
      <c r="A5017"/>
      <c r="B5017"/>
      <c r="C5017"/>
      <c r="D5017"/>
      <c r="E5017"/>
      <c r="F5017"/>
      <c r="G5017"/>
      <c r="H5017"/>
      <c r="I5017"/>
      <c r="J5017"/>
      <c r="K5017"/>
    </row>
    <row r="5018" spans="1:11" x14ac:dyDescent="0.25">
      <c r="A5018"/>
      <c r="B5018"/>
      <c r="C5018"/>
      <c r="D5018"/>
      <c r="E5018"/>
      <c r="F5018"/>
      <c r="G5018"/>
      <c r="H5018"/>
      <c r="I5018"/>
      <c r="J5018"/>
      <c r="K5018"/>
    </row>
    <row r="5019" spans="1:11" x14ac:dyDescent="0.25">
      <c r="A5019"/>
      <c r="B5019"/>
      <c r="C5019"/>
      <c r="D5019"/>
      <c r="E5019"/>
      <c r="F5019"/>
      <c r="G5019"/>
      <c r="H5019"/>
      <c r="I5019"/>
      <c r="J5019"/>
      <c r="K5019"/>
    </row>
    <row r="5020" spans="1:11" x14ac:dyDescent="0.25">
      <c r="A5020"/>
      <c r="B5020"/>
      <c r="C5020"/>
      <c r="D5020"/>
      <c r="E5020"/>
      <c r="F5020"/>
      <c r="G5020"/>
      <c r="H5020"/>
      <c r="I5020"/>
      <c r="J5020"/>
      <c r="K5020"/>
    </row>
    <row r="5021" spans="1:11" x14ac:dyDescent="0.25">
      <c r="A5021"/>
      <c r="B5021"/>
      <c r="C5021"/>
      <c r="D5021"/>
      <c r="E5021"/>
      <c r="F5021"/>
      <c r="G5021"/>
      <c r="H5021"/>
      <c r="I5021"/>
      <c r="J5021"/>
      <c r="K5021"/>
    </row>
    <row r="5022" spans="1:11" x14ac:dyDescent="0.25">
      <c r="A5022"/>
      <c r="B5022"/>
      <c r="C5022"/>
      <c r="D5022"/>
      <c r="E5022"/>
      <c r="F5022"/>
      <c r="G5022"/>
      <c r="H5022"/>
      <c r="I5022"/>
      <c r="J5022"/>
      <c r="K5022"/>
    </row>
    <row r="5023" spans="1:11" x14ac:dyDescent="0.25">
      <c r="A5023"/>
      <c r="B5023"/>
      <c r="C5023"/>
      <c r="D5023"/>
      <c r="E5023"/>
      <c r="F5023"/>
      <c r="G5023"/>
      <c r="H5023"/>
      <c r="I5023"/>
      <c r="J5023"/>
      <c r="K5023"/>
    </row>
    <row r="5024" spans="1:11" x14ac:dyDescent="0.25">
      <c r="A5024"/>
      <c r="B5024"/>
      <c r="C5024"/>
      <c r="D5024"/>
      <c r="E5024"/>
      <c r="F5024"/>
      <c r="G5024"/>
      <c r="H5024"/>
      <c r="I5024"/>
      <c r="J5024"/>
      <c r="K5024"/>
    </row>
    <row r="5025" spans="1:11" x14ac:dyDescent="0.25">
      <c r="A5025"/>
      <c r="B5025"/>
      <c r="C5025"/>
      <c r="D5025"/>
      <c r="E5025"/>
      <c r="F5025"/>
      <c r="G5025"/>
      <c r="H5025"/>
      <c r="I5025"/>
      <c r="J5025"/>
      <c r="K5025"/>
    </row>
    <row r="5026" spans="1:11" x14ac:dyDescent="0.25">
      <c r="A5026"/>
      <c r="B5026"/>
      <c r="C5026"/>
      <c r="D5026"/>
      <c r="E5026"/>
      <c r="F5026"/>
      <c r="G5026"/>
      <c r="H5026"/>
      <c r="I5026"/>
      <c r="J5026"/>
      <c r="K5026"/>
    </row>
    <row r="5027" spans="1:11" x14ac:dyDescent="0.25">
      <c r="A5027"/>
      <c r="B5027"/>
      <c r="C5027"/>
      <c r="D5027"/>
      <c r="E5027"/>
      <c r="F5027"/>
      <c r="G5027"/>
      <c r="H5027"/>
      <c r="I5027"/>
      <c r="J5027"/>
      <c r="K5027"/>
    </row>
    <row r="5028" spans="1:11" x14ac:dyDescent="0.25">
      <c r="A5028"/>
      <c r="B5028"/>
      <c r="C5028"/>
      <c r="D5028"/>
      <c r="E5028"/>
      <c r="F5028"/>
      <c r="G5028"/>
      <c r="H5028"/>
      <c r="I5028"/>
      <c r="J5028"/>
      <c r="K5028"/>
    </row>
    <row r="5029" spans="1:11" x14ac:dyDescent="0.25">
      <c r="A5029"/>
      <c r="B5029"/>
      <c r="C5029"/>
      <c r="D5029"/>
      <c r="E5029"/>
      <c r="F5029"/>
      <c r="G5029"/>
      <c r="H5029"/>
      <c r="I5029"/>
      <c r="J5029"/>
      <c r="K5029"/>
    </row>
    <row r="5030" spans="1:11" x14ac:dyDescent="0.25">
      <c r="A5030"/>
      <c r="B5030"/>
      <c r="C5030"/>
      <c r="D5030"/>
      <c r="E5030"/>
      <c r="F5030"/>
      <c r="G5030"/>
      <c r="H5030"/>
      <c r="I5030"/>
      <c r="J5030"/>
      <c r="K5030"/>
    </row>
    <row r="5031" spans="1:11" x14ac:dyDescent="0.25">
      <c r="A5031"/>
      <c r="B5031"/>
      <c r="C5031"/>
      <c r="D5031"/>
      <c r="E5031"/>
      <c r="F5031"/>
      <c r="G5031"/>
      <c r="H5031"/>
      <c r="I5031"/>
      <c r="J5031"/>
      <c r="K5031"/>
    </row>
    <row r="5032" spans="1:11" x14ac:dyDescent="0.25">
      <c r="A5032"/>
      <c r="B5032"/>
      <c r="C5032"/>
      <c r="D5032"/>
      <c r="E5032"/>
      <c r="F5032"/>
      <c r="G5032"/>
      <c r="H5032"/>
      <c r="I5032"/>
      <c r="J5032"/>
      <c r="K5032"/>
    </row>
    <row r="5033" spans="1:11" x14ac:dyDescent="0.25">
      <c r="A5033"/>
      <c r="B5033"/>
      <c r="C5033"/>
      <c r="D5033"/>
      <c r="E5033"/>
      <c r="F5033"/>
      <c r="G5033"/>
      <c r="H5033"/>
      <c r="I5033"/>
      <c r="J5033"/>
      <c r="K5033"/>
    </row>
    <row r="5034" spans="1:11" x14ac:dyDescent="0.25">
      <c r="A5034"/>
      <c r="B5034"/>
      <c r="C5034"/>
      <c r="D5034"/>
      <c r="E5034"/>
      <c r="F5034"/>
      <c r="G5034"/>
      <c r="H5034"/>
      <c r="I5034"/>
      <c r="J5034"/>
      <c r="K5034"/>
    </row>
    <row r="5035" spans="1:11" x14ac:dyDescent="0.25">
      <c r="A5035"/>
      <c r="B5035"/>
      <c r="C5035"/>
      <c r="D5035"/>
      <c r="E5035"/>
      <c r="F5035"/>
      <c r="G5035"/>
      <c r="H5035"/>
      <c r="I5035"/>
      <c r="J5035"/>
      <c r="K5035"/>
    </row>
    <row r="5036" spans="1:11" x14ac:dyDescent="0.25">
      <c r="A5036"/>
      <c r="B5036"/>
      <c r="C5036"/>
      <c r="D5036"/>
      <c r="E5036"/>
      <c r="F5036"/>
      <c r="G5036"/>
      <c r="H5036"/>
      <c r="I5036"/>
      <c r="J5036"/>
      <c r="K5036"/>
    </row>
    <row r="5037" spans="1:11" x14ac:dyDescent="0.25">
      <c r="A5037"/>
      <c r="B5037"/>
      <c r="C5037"/>
      <c r="D5037"/>
      <c r="E5037"/>
      <c r="F5037"/>
      <c r="G5037"/>
      <c r="H5037"/>
      <c r="I5037"/>
      <c r="J5037"/>
      <c r="K5037"/>
    </row>
    <row r="5038" spans="1:11" x14ac:dyDescent="0.25">
      <c r="A5038"/>
      <c r="B5038"/>
      <c r="C5038"/>
      <c r="D5038"/>
      <c r="E5038"/>
      <c r="F5038"/>
      <c r="G5038"/>
      <c r="H5038"/>
      <c r="I5038"/>
      <c r="J5038"/>
      <c r="K5038"/>
    </row>
    <row r="5039" spans="1:11" x14ac:dyDescent="0.25">
      <c r="A5039"/>
      <c r="B5039"/>
      <c r="C5039"/>
      <c r="D5039"/>
      <c r="E5039"/>
      <c r="F5039"/>
      <c r="G5039"/>
      <c r="H5039"/>
      <c r="I5039"/>
      <c r="J5039"/>
      <c r="K5039"/>
    </row>
    <row r="5040" spans="1:11" x14ac:dyDescent="0.25">
      <c r="A5040"/>
      <c r="B5040"/>
      <c r="C5040"/>
      <c r="D5040"/>
      <c r="E5040"/>
      <c r="F5040"/>
      <c r="G5040"/>
      <c r="H5040"/>
      <c r="I5040"/>
      <c r="J5040"/>
      <c r="K5040"/>
    </row>
    <row r="5041" spans="1:11" x14ac:dyDescent="0.25">
      <c r="A5041"/>
      <c r="B5041"/>
      <c r="C5041"/>
      <c r="D5041"/>
      <c r="E5041"/>
      <c r="F5041"/>
      <c r="G5041"/>
      <c r="H5041"/>
      <c r="I5041"/>
      <c r="J5041"/>
      <c r="K5041"/>
    </row>
    <row r="5042" spans="1:11" x14ac:dyDescent="0.25">
      <c r="A5042"/>
      <c r="B5042"/>
      <c r="C5042"/>
      <c r="D5042"/>
      <c r="E5042"/>
      <c r="F5042"/>
      <c r="G5042"/>
      <c r="H5042"/>
      <c r="I5042"/>
      <c r="J5042"/>
      <c r="K5042"/>
    </row>
    <row r="5043" spans="1:11" x14ac:dyDescent="0.25">
      <c r="A5043"/>
      <c r="B5043"/>
      <c r="C5043"/>
      <c r="D5043"/>
      <c r="E5043"/>
      <c r="F5043"/>
      <c r="G5043"/>
      <c r="H5043"/>
      <c r="I5043"/>
      <c r="J5043"/>
      <c r="K5043"/>
    </row>
    <row r="5044" spans="1:11" x14ac:dyDescent="0.25">
      <c r="A5044"/>
      <c r="B5044"/>
      <c r="C5044"/>
      <c r="D5044"/>
      <c r="E5044"/>
      <c r="F5044"/>
      <c r="G5044"/>
      <c r="H5044"/>
      <c r="I5044"/>
      <c r="J5044"/>
      <c r="K5044"/>
    </row>
    <row r="5045" spans="1:11" x14ac:dyDescent="0.25">
      <c r="A5045"/>
      <c r="B5045"/>
      <c r="C5045"/>
      <c r="D5045"/>
      <c r="E5045"/>
      <c r="F5045"/>
      <c r="G5045"/>
      <c r="H5045"/>
      <c r="I5045"/>
      <c r="J5045"/>
      <c r="K5045"/>
    </row>
    <row r="5046" spans="1:11" x14ac:dyDescent="0.25">
      <c r="A5046"/>
      <c r="B5046"/>
      <c r="C5046"/>
      <c r="D5046"/>
      <c r="E5046"/>
      <c r="F5046"/>
      <c r="G5046"/>
      <c r="H5046"/>
      <c r="I5046"/>
      <c r="J5046"/>
      <c r="K5046"/>
    </row>
    <row r="5047" spans="1:11" x14ac:dyDescent="0.25">
      <c r="A5047"/>
      <c r="B5047"/>
      <c r="C5047"/>
      <c r="D5047"/>
      <c r="E5047"/>
      <c r="F5047"/>
      <c r="G5047"/>
      <c r="H5047"/>
      <c r="I5047"/>
      <c r="J5047"/>
      <c r="K5047"/>
    </row>
    <row r="5048" spans="1:11" x14ac:dyDescent="0.25">
      <c r="A5048"/>
      <c r="B5048"/>
      <c r="C5048"/>
      <c r="D5048"/>
      <c r="E5048"/>
      <c r="F5048"/>
      <c r="G5048"/>
      <c r="H5048"/>
      <c r="I5048"/>
      <c r="J5048"/>
      <c r="K5048"/>
    </row>
    <row r="5049" spans="1:11" x14ac:dyDescent="0.25">
      <c r="A5049"/>
      <c r="B5049"/>
      <c r="C5049"/>
      <c r="D5049"/>
      <c r="E5049"/>
      <c r="F5049"/>
      <c r="G5049"/>
      <c r="H5049"/>
      <c r="I5049"/>
      <c r="J5049"/>
      <c r="K5049"/>
    </row>
    <row r="5050" spans="1:11" x14ac:dyDescent="0.25">
      <c r="A5050"/>
      <c r="B5050"/>
      <c r="C5050"/>
      <c r="D5050"/>
      <c r="E5050"/>
      <c r="F5050"/>
      <c r="G5050"/>
      <c r="H5050"/>
      <c r="I5050"/>
      <c r="J5050"/>
      <c r="K5050"/>
    </row>
    <row r="5051" spans="1:11" x14ac:dyDescent="0.25">
      <c r="A5051"/>
      <c r="B5051"/>
      <c r="C5051"/>
      <c r="D5051"/>
      <c r="E5051"/>
      <c r="F5051"/>
      <c r="G5051"/>
      <c r="H5051"/>
      <c r="I5051"/>
      <c r="J5051"/>
      <c r="K5051"/>
    </row>
    <row r="5052" spans="1:11" x14ac:dyDescent="0.25">
      <c r="A5052"/>
      <c r="B5052"/>
      <c r="C5052"/>
      <c r="D5052"/>
      <c r="E5052"/>
      <c r="F5052"/>
      <c r="G5052"/>
      <c r="H5052"/>
      <c r="I5052"/>
      <c r="J5052"/>
      <c r="K5052"/>
    </row>
    <row r="5053" spans="1:11" x14ac:dyDescent="0.25">
      <c r="A5053"/>
      <c r="B5053"/>
      <c r="C5053"/>
      <c r="D5053"/>
      <c r="E5053"/>
      <c r="F5053"/>
      <c r="G5053"/>
      <c r="H5053"/>
      <c r="I5053"/>
      <c r="J5053"/>
      <c r="K5053"/>
    </row>
    <row r="5054" spans="1:11" x14ac:dyDescent="0.25">
      <c r="A5054"/>
      <c r="B5054"/>
      <c r="C5054"/>
      <c r="D5054"/>
      <c r="E5054"/>
      <c r="F5054"/>
      <c r="G5054"/>
      <c r="H5054"/>
      <c r="I5054"/>
      <c r="J5054"/>
      <c r="K5054"/>
    </row>
    <row r="5055" spans="1:11" x14ac:dyDescent="0.25">
      <c r="A5055"/>
      <c r="B5055"/>
      <c r="C5055"/>
      <c r="D5055"/>
      <c r="E5055"/>
      <c r="F5055"/>
      <c r="G5055"/>
      <c r="H5055"/>
      <c r="I5055"/>
      <c r="J5055"/>
      <c r="K5055"/>
    </row>
    <row r="5056" spans="1:11" x14ac:dyDescent="0.25">
      <c r="A5056"/>
      <c r="B5056"/>
      <c r="C5056"/>
      <c r="D5056"/>
      <c r="E5056"/>
      <c r="F5056"/>
      <c r="G5056"/>
      <c r="H5056"/>
      <c r="I5056"/>
      <c r="J5056"/>
      <c r="K5056"/>
    </row>
    <row r="5057" spans="1:11" x14ac:dyDescent="0.25">
      <c r="A5057"/>
      <c r="B5057"/>
      <c r="C5057"/>
      <c r="D5057"/>
      <c r="E5057"/>
      <c r="F5057"/>
      <c r="G5057"/>
      <c r="H5057"/>
      <c r="I5057"/>
      <c r="J5057"/>
      <c r="K5057"/>
    </row>
    <row r="5058" spans="1:11" x14ac:dyDescent="0.25">
      <c r="A5058"/>
      <c r="B5058"/>
      <c r="C5058"/>
      <c r="D5058"/>
      <c r="E5058"/>
      <c r="F5058"/>
      <c r="G5058"/>
      <c r="H5058"/>
      <c r="I5058"/>
      <c r="J5058"/>
      <c r="K5058"/>
    </row>
    <row r="5059" spans="1:11" x14ac:dyDescent="0.25">
      <c r="A5059"/>
      <c r="B5059"/>
      <c r="C5059"/>
      <c r="D5059"/>
      <c r="E5059"/>
      <c r="F5059"/>
      <c r="G5059"/>
      <c r="H5059"/>
      <c r="I5059"/>
      <c r="J5059"/>
      <c r="K5059"/>
    </row>
    <row r="5060" spans="1:11" x14ac:dyDescent="0.25">
      <c r="A5060"/>
      <c r="B5060"/>
      <c r="C5060"/>
      <c r="D5060"/>
      <c r="E5060"/>
      <c r="F5060"/>
      <c r="G5060"/>
      <c r="H5060"/>
      <c r="I5060"/>
      <c r="J5060"/>
      <c r="K5060"/>
    </row>
    <row r="5061" spans="1:11" x14ac:dyDescent="0.25">
      <c r="A5061"/>
      <c r="B5061"/>
      <c r="C5061"/>
      <c r="D5061"/>
      <c r="E5061"/>
      <c r="F5061"/>
      <c r="G5061"/>
      <c r="H5061"/>
      <c r="I5061"/>
      <c r="J5061"/>
      <c r="K5061"/>
    </row>
    <row r="5062" spans="1:11" x14ac:dyDescent="0.25">
      <c r="A5062"/>
      <c r="B5062"/>
      <c r="C5062"/>
      <c r="D5062"/>
      <c r="E5062"/>
      <c r="F5062"/>
      <c r="G5062"/>
      <c r="H5062"/>
      <c r="I5062"/>
      <c r="J5062"/>
      <c r="K5062"/>
    </row>
    <row r="5063" spans="1:11" x14ac:dyDescent="0.25">
      <c r="A5063"/>
      <c r="B5063"/>
      <c r="C5063"/>
      <c r="D5063"/>
      <c r="E5063"/>
      <c r="F5063"/>
      <c r="G5063"/>
      <c r="H5063"/>
      <c r="I5063"/>
      <c r="J5063"/>
      <c r="K5063"/>
    </row>
    <row r="5064" spans="1:11" x14ac:dyDescent="0.25">
      <c r="A5064"/>
      <c r="B5064"/>
      <c r="C5064"/>
      <c r="D5064"/>
      <c r="E5064"/>
      <c r="F5064"/>
      <c r="G5064"/>
      <c r="H5064"/>
      <c r="I5064"/>
      <c r="J5064"/>
      <c r="K5064"/>
    </row>
    <row r="5065" spans="1:11" x14ac:dyDescent="0.25">
      <c r="A5065"/>
      <c r="B5065"/>
      <c r="C5065"/>
      <c r="D5065"/>
      <c r="E5065"/>
      <c r="F5065"/>
      <c r="G5065"/>
      <c r="H5065"/>
      <c r="I5065"/>
      <c r="J5065"/>
      <c r="K5065"/>
    </row>
    <row r="5066" spans="1:11" x14ac:dyDescent="0.25">
      <c r="A5066"/>
      <c r="B5066"/>
      <c r="C5066"/>
      <c r="D5066"/>
      <c r="E5066"/>
      <c r="F5066"/>
      <c r="G5066"/>
      <c r="H5066"/>
      <c r="I5066"/>
      <c r="J5066"/>
      <c r="K5066"/>
    </row>
    <row r="5067" spans="1:11" x14ac:dyDescent="0.25">
      <c r="A5067"/>
      <c r="B5067"/>
      <c r="C5067"/>
      <c r="D5067"/>
      <c r="E5067"/>
      <c r="F5067"/>
      <c r="G5067"/>
      <c r="H5067"/>
      <c r="I5067"/>
      <c r="J5067"/>
      <c r="K5067"/>
    </row>
    <row r="5068" spans="1:11" x14ac:dyDescent="0.25">
      <c r="A5068"/>
      <c r="B5068"/>
      <c r="C5068"/>
      <c r="D5068"/>
      <c r="E5068"/>
      <c r="F5068"/>
      <c r="G5068"/>
      <c r="H5068"/>
      <c r="I5068"/>
      <c r="J5068"/>
      <c r="K5068"/>
    </row>
    <row r="5069" spans="1:11" x14ac:dyDescent="0.25">
      <c r="A5069"/>
      <c r="B5069"/>
      <c r="C5069"/>
      <c r="D5069"/>
      <c r="E5069"/>
      <c r="F5069"/>
      <c r="G5069"/>
      <c r="H5069"/>
      <c r="I5069"/>
      <c r="J5069"/>
      <c r="K5069"/>
    </row>
    <row r="5070" spans="1:11" x14ac:dyDescent="0.25">
      <c r="A5070"/>
      <c r="B5070"/>
      <c r="C5070"/>
      <c r="D5070"/>
      <c r="E5070"/>
      <c r="F5070"/>
      <c r="G5070"/>
      <c r="H5070"/>
      <c r="I5070"/>
      <c r="J5070"/>
      <c r="K5070"/>
    </row>
    <row r="5071" spans="1:11" x14ac:dyDescent="0.25">
      <c r="A5071"/>
      <c r="B5071"/>
      <c r="C5071"/>
      <c r="D5071"/>
      <c r="E5071"/>
      <c r="F5071"/>
      <c r="G5071"/>
      <c r="H5071"/>
      <c r="I5071"/>
      <c r="J5071"/>
      <c r="K5071"/>
    </row>
    <row r="5072" spans="1:11" x14ac:dyDescent="0.25">
      <c r="A5072"/>
      <c r="B5072"/>
      <c r="C5072"/>
      <c r="D5072"/>
      <c r="E5072"/>
      <c r="F5072"/>
      <c r="G5072"/>
      <c r="H5072"/>
      <c r="I5072"/>
      <c r="J5072"/>
      <c r="K5072"/>
    </row>
    <row r="5073" spans="1:11" x14ac:dyDescent="0.25">
      <c r="A5073"/>
      <c r="B5073"/>
      <c r="C5073"/>
      <c r="D5073"/>
      <c r="E5073"/>
      <c r="F5073"/>
      <c r="G5073"/>
      <c r="H5073"/>
      <c r="I5073"/>
      <c r="J5073"/>
      <c r="K5073"/>
    </row>
    <row r="5074" spans="1:11" x14ac:dyDescent="0.25">
      <c r="A5074"/>
      <c r="B5074"/>
      <c r="C5074"/>
      <c r="D5074"/>
      <c r="E5074"/>
      <c r="F5074"/>
      <c r="G5074"/>
      <c r="H5074"/>
      <c r="I5074"/>
      <c r="J5074"/>
      <c r="K5074"/>
    </row>
    <row r="5075" spans="1:11" x14ac:dyDescent="0.25">
      <c r="A5075"/>
      <c r="B5075"/>
      <c r="C5075"/>
      <c r="D5075"/>
      <c r="E5075"/>
      <c r="F5075"/>
      <c r="G5075"/>
      <c r="H5075"/>
      <c r="I5075"/>
      <c r="J5075"/>
      <c r="K5075"/>
    </row>
    <row r="5076" spans="1:11" x14ac:dyDescent="0.25">
      <c r="A5076"/>
      <c r="B5076"/>
      <c r="C5076"/>
      <c r="D5076"/>
      <c r="E5076"/>
      <c r="F5076"/>
      <c r="G5076"/>
      <c r="H5076"/>
      <c r="I5076"/>
      <c r="J5076"/>
      <c r="K5076"/>
    </row>
    <row r="5077" spans="1:11" x14ac:dyDescent="0.25">
      <c r="A5077"/>
      <c r="B5077"/>
      <c r="C5077"/>
      <c r="D5077"/>
      <c r="E5077"/>
      <c r="F5077"/>
      <c r="G5077"/>
      <c r="H5077"/>
      <c r="I5077"/>
      <c r="J5077"/>
      <c r="K5077"/>
    </row>
    <row r="5078" spans="1:11" x14ac:dyDescent="0.25">
      <c r="A5078"/>
      <c r="B5078"/>
      <c r="C5078"/>
      <c r="D5078"/>
      <c r="E5078"/>
      <c r="F5078"/>
      <c r="G5078"/>
      <c r="H5078"/>
      <c r="I5078"/>
      <c r="J5078"/>
      <c r="K5078"/>
    </row>
    <row r="5079" spans="1:11" x14ac:dyDescent="0.25">
      <c r="A5079"/>
      <c r="B5079"/>
      <c r="C5079"/>
      <c r="D5079"/>
      <c r="E5079"/>
      <c r="F5079"/>
      <c r="G5079"/>
      <c r="H5079"/>
      <c r="I5079"/>
      <c r="J5079"/>
      <c r="K5079"/>
    </row>
    <row r="5080" spans="1:11" x14ac:dyDescent="0.25">
      <c r="A5080"/>
      <c r="B5080"/>
      <c r="C5080"/>
      <c r="D5080"/>
      <c r="E5080"/>
      <c r="F5080"/>
      <c r="G5080"/>
      <c r="H5080"/>
      <c r="I5080"/>
      <c r="J5080"/>
      <c r="K5080"/>
    </row>
    <row r="5081" spans="1:11" x14ac:dyDescent="0.25">
      <c r="A5081"/>
      <c r="B5081"/>
      <c r="C5081"/>
      <c r="D5081"/>
      <c r="E5081"/>
      <c r="F5081"/>
      <c r="G5081"/>
      <c r="H5081"/>
      <c r="I5081"/>
      <c r="J5081"/>
      <c r="K5081"/>
    </row>
    <row r="5082" spans="1:11" x14ac:dyDescent="0.25">
      <c r="A5082"/>
      <c r="B5082"/>
      <c r="C5082"/>
      <c r="D5082"/>
      <c r="E5082"/>
      <c r="F5082"/>
      <c r="G5082"/>
      <c r="H5082"/>
      <c r="I5082"/>
      <c r="J5082"/>
      <c r="K5082"/>
    </row>
    <row r="5083" spans="1:11" x14ac:dyDescent="0.25">
      <c r="A5083"/>
      <c r="B5083"/>
      <c r="C5083"/>
      <c r="D5083"/>
      <c r="E5083"/>
      <c r="F5083"/>
      <c r="G5083"/>
      <c r="H5083"/>
      <c r="I5083"/>
      <c r="J5083"/>
      <c r="K5083"/>
    </row>
    <row r="5084" spans="1:11" x14ac:dyDescent="0.25">
      <c r="A5084"/>
      <c r="B5084"/>
      <c r="C5084"/>
      <c r="D5084"/>
      <c r="E5084"/>
      <c r="F5084"/>
      <c r="G5084"/>
      <c r="H5084"/>
      <c r="I5084"/>
      <c r="J5084"/>
      <c r="K5084"/>
    </row>
    <row r="5085" spans="1:11" x14ac:dyDescent="0.25">
      <c r="A5085"/>
      <c r="B5085"/>
      <c r="C5085"/>
      <c r="D5085"/>
      <c r="E5085"/>
      <c r="F5085"/>
      <c r="G5085"/>
      <c r="H5085"/>
      <c r="I5085"/>
      <c r="J5085"/>
      <c r="K5085"/>
    </row>
    <row r="5086" spans="1:11" x14ac:dyDescent="0.25">
      <c r="A5086"/>
      <c r="B5086"/>
      <c r="C5086"/>
      <c r="D5086"/>
      <c r="E5086"/>
      <c r="F5086"/>
      <c r="G5086"/>
      <c r="H5086"/>
      <c r="I5086"/>
      <c r="J5086"/>
      <c r="K5086"/>
    </row>
    <row r="5087" spans="1:11" x14ac:dyDescent="0.25">
      <c r="A5087"/>
      <c r="B5087"/>
      <c r="C5087"/>
      <c r="D5087"/>
      <c r="E5087"/>
      <c r="F5087"/>
      <c r="G5087"/>
      <c r="H5087"/>
      <c r="I5087"/>
      <c r="J5087"/>
      <c r="K5087"/>
    </row>
    <row r="5088" spans="1:11" x14ac:dyDescent="0.25">
      <c r="A5088"/>
      <c r="B5088"/>
      <c r="C5088"/>
      <c r="D5088"/>
      <c r="E5088"/>
      <c r="F5088"/>
      <c r="G5088"/>
      <c r="H5088"/>
      <c r="I5088"/>
      <c r="J5088"/>
      <c r="K5088"/>
    </row>
    <row r="5089" spans="1:11" x14ac:dyDescent="0.25">
      <c r="A5089"/>
      <c r="B5089"/>
      <c r="C5089"/>
      <c r="D5089"/>
      <c r="E5089"/>
      <c r="F5089"/>
      <c r="G5089"/>
      <c r="H5089"/>
      <c r="I5089"/>
      <c r="J5089"/>
      <c r="K5089"/>
    </row>
    <row r="5090" spans="1:11" x14ac:dyDescent="0.25">
      <c r="A5090"/>
      <c r="B5090"/>
      <c r="C5090"/>
      <c r="D5090"/>
      <c r="E5090"/>
      <c r="F5090"/>
      <c r="G5090"/>
      <c r="H5090"/>
      <c r="I5090"/>
      <c r="J5090"/>
      <c r="K5090"/>
    </row>
    <row r="5091" spans="1:11" x14ac:dyDescent="0.25">
      <c r="A5091"/>
      <c r="B5091"/>
      <c r="C5091"/>
      <c r="D5091"/>
      <c r="E5091"/>
      <c r="F5091"/>
      <c r="G5091"/>
      <c r="H5091"/>
      <c r="I5091"/>
      <c r="J5091"/>
      <c r="K5091"/>
    </row>
    <row r="5092" spans="1:11" x14ac:dyDescent="0.25">
      <c r="A5092"/>
      <c r="B5092"/>
      <c r="C5092"/>
      <c r="D5092"/>
      <c r="E5092"/>
      <c r="F5092"/>
      <c r="G5092"/>
      <c r="H5092"/>
      <c r="I5092"/>
      <c r="J5092"/>
      <c r="K5092"/>
    </row>
    <row r="5093" spans="1:11" x14ac:dyDescent="0.25">
      <c r="A5093"/>
      <c r="B5093"/>
      <c r="C5093"/>
      <c r="D5093"/>
      <c r="E5093"/>
      <c r="F5093"/>
      <c r="G5093"/>
      <c r="H5093"/>
      <c r="I5093"/>
      <c r="J5093"/>
      <c r="K5093"/>
    </row>
    <row r="5094" spans="1:11" x14ac:dyDescent="0.25">
      <c r="A5094"/>
      <c r="B5094"/>
      <c r="C5094"/>
      <c r="D5094"/>
      <c r="E5094"/>
      <c r="F5094"/>
      <c r="G5094"/>
      <c r="H5094"/>
      <c r="I5094"/>
      <c r="J5094"/>
      <c r="K5094"/>
    </row>
    <row r="5095" spans="1:11" x14ac:dyDescent="0.25">
      <c r="A5095"/>
      <c r="B5095"/>
      <c r="C5095"/>
      <c r="D5095"/>
      <c r="E5095"/>
      <c r="F5095"/>
      <c r="G5095"/>
      <c r="H5095"/>
      <c r="I5095"/>
      <c r="J5095"/>
      <c r="K5095"/>
    </row>
    <row r="5096" spans="1:11" x14ac:dyDescent="0.25">
      <c r="A5096"/>
      <c r="B5096"/>
      <c r="C5096"/>
      <c r="D5096"/>
      <c r="E5096"/>
      <c r="F5096"/>
      <c r="G5096"/>
      <c r="H5096"/>
      <c r="I5096"/>
      <c r="J5096"/>
      <c r="K5096"/>
    </row>
    <row r="5097" spans="1:11" x14ac:dyDescent="0.25">
      <c r="A5097"/>
      <c r="B5097"/>
      <c r="C5097"/>
      <c r="D5097"/>
      <c r="E5097"/>
      <c r="F5097"/>
      <c r="G5097"/>
      <c r="H5097"/>
      <c r="I5097"/>
      <c r="J5097"/>
      <c r="K5097"/>
    </row>
    <row r="5098" spans="1:11" x14ac:dyDescent="0.25">
      <c r="A5098"/>
      <c r="B5098"/>
      <c r="C5098"/>
      <c r="D5098"/>
      <c r="E5098"/>
      <c r="F5098"/>
      <c r="G5098"/>
      <c r="H5098"/>
      <c r="I5098"/>
      <c r="J5098"/>
      <c r="K5098"/>
    </row>
    <row r="5099" spans="1:11" x14ac:dyDescent="0.25">
      <c r="A5099"/>
      <c r="B5099"/>
      <c r="C5099"/>
      <c r="D5099"/>
      <c r="E5099"/>
      <c r="F5099"/>
      <c r="G5099"/>
      <c r="H5099"/>
      <c r="I5099"/>
      <c r="J5099"/>
      <c r="K5099"/>
    </row>
    <row r="5100" spans="1:11" x14ac:dyDescent="0.25">
      <c r="A5100"/>
      <c r="B5100"/>
      <c r="C5100"/>
      <c r="D5100"/>
      <c r="E5100"/>
      <c r="F5100"/>
      <c r="G5100"/>
      <c r="H5100"/>
      <c r="I5100"/>
      <c r="J5100"/>
      <c r="K5100"/>
    </row>
    <row r="5101" spans="1:11" x14ac:dyDescent="0.25">
      <c r="A5101"/>
      <c r="B5101"/>
      <c r="C5101"/>
      <c r="D5101"/>
      <c r="E5101"/>
      <c r="F5101"/>
      <c r="G5101"/>
      <c r="H5101"/>
      <c r="I5101"/>
      <c r="J5101"/>
      <c r="K5101"/>
    </row>
    <row r="5102" spans="1:11" x14ac:dyDescent="0.25">
      <c r="A5102"/>
      <c r="B5102"/>
      <c r="C5102"/>
      <c r="D5102"/>
      <c r="E5102"/>
      <c r="F5102"/>
      <c r="G5102"/>
      <c r="H5102"/>
      <c r="I5102"/>
      <c r="J5102"/>
      <c r="K5102"/>
    </row>
    <row r="5103" spans="1:11" x14ac:dyDescent="0.25">
      <c r="A5103"/>
      <c r="B5103"/>
      <c r="C5103"/>
      <c r="D5103"/>
      <c r="E5103"/>
      <c r="F5103"/>
      <c r="G5103"/>
      <c r="H5103"/>
      <c r="I5103"/>
      <c r="J5103"/>
      <c r="K5103"/>
    </row>
    <row r="5104" spans="1:11" x14ac:dyDescent="0.25">
      <c r="A5104"/>
      <c r="B5104"/>
      <c r="C5104"/>
      <c r="D5104"/>
      <c r="E5104"/>
      <c r="F5104"/>
      <c r="G5104"/>
      <c r="H5104"/>
      <c r="I5104"/>
      <c r="J5104"/>
      <c r="K5104"/>
    </row>
    <row r="5105" spans="1:11" x14ac:dyDescent="0.25">
      <c r="A5105"/>
      <c r="B5105"/>
      <c r="C5105"/>
      <c r="D5105"/>
      <c r="E5105"/>
      <c r="F5105"/>
      <c r="G5105"/>
      <c r="H5105"/>
      <c r="I5105"/>
      <c r="J5105"/>
      <c r="K5105"/>
    </row>
    <row r="5106" spans="1:11" x14ac:dyDescent="0.25">
      <c r="A5106"/>
      <c r="B5106"/>
      <c r="C5106"/>
      <c r="D5106"/>
      <c r="E5106"/>
      <c r="F5106"/>
      <c r="G5106"/>
      <c r="H5106"/>
      <c r="I5106"/>
      <c r="J5106"/>
      <c r="K5106"/>
    </row>
    <row r="5107" spans="1:11" x14ac:dyDescent="0.25">
      <c r="A5107"/>
      <c r="B5107"/>
      <c r="C5107"/>
      <c r="D5107"/>
      <c r="E5107"/>
      <c r="F5107"/>
      <c r="G5107"/>
      <c r="H5107"/>
      <c r="I5107"/>
      <c r="J5107"/>
      <c r="K5107"/>
    </row>
    <row r="5108" spans="1:11" x14ac:dyDescent="0.25">
      <c r="A5108"/>
      <c r="B5108"/>
      <c r="C5108"/>
      <c r="D5108"/>
      <c r="E5108"/>
      <c r="F5108"/>
      <c r="G5108"/>
      <c r="H5108"/>
      <c r="I5108"/>
      <c r="J5108"/>
      <c r="K5108"/>
    </row>
    <row r="5109" spans="1:11" x14ac:dyDescent="0.25">
      <c r="A5109"/>
      <c r="B5109"/>
      <c r="C5109"/>
      <c r="D5109"/>
      <c r="E5109"/>
      <c r="F5109"/>
      <c r="G5109"/>
      <c r="H5109"/>
      <c r="I5109"/>
      <c r="J5109"/>
      <c r="K5109"/>
    </row>
    <row r="5110" spans="1:11" x14ac:dyDescent="0.25">
      <c r="A5110"/>
      <c r="B5110"/>
      <c r="C5110"/>
      <c r="D5110"/>
      <c r="E5110"/>
      <c r="F5110"/>
      <c r="G5110"/>
      <c r="H5110"/>
      <c r="I5110"/>
      <c r="J5110"/>
      <c r="K5110"/>
    </row>
    <row r="5111" spans="1:11" x14ac:dyDescent="0.25">
      <c r="A5111"/>
      <c r="B5111"/>
      <c r="C5111"/>
      <c r="D5111"/>
      <c r="E5111"/>
      <c r="F5111"/>
      <c r="G5111"/>
      <c r="H5111"/>
      <c r="I5111"/>
      <c r="J5111"/>
      <c r="K5111"/>
    </row>
    <row r="5112" spans="1:11" x14ac:dyDescent="0.25">
      <c r="A5112"/>
      <c r="B5112"/>
      <c r="C5112"/>
      <c r="D5112"/>
      <c r="E5112"/>
      <c r="F5112"/>
      <c r="G5112"/>
      <c r="H5112"/>
      <c r="I5112"/>
      <c r="J5112"/>
      <c r="K5112"/>
    </row>
    <row r="5113" spans="1:11" x14ac:dyDescent="0.25">
      <c r="A5113"/>
      <c r="B5113"/>
      <c r="C5113"/>
      <c r="D5113"/>
      <c r="E5113"/>
      <c r="F5113"/>
      <c r="G5113"/>
      <c r="H5113"/>
      <c r="I5113"/>
      <c r="J5113"/>
      <c r="K5113"/>
    </row>
    <row r="5114" spans="1:11" x14ac:dyDescent="0.25">
      <c r="A5114"/>
      <c r="B5114"/>
      <c r="C5114"/>
      <c r="D5114"/>
      <c r="E5114"/>
      <c r="F5114"/>
      <c r="G5114"/>
      <c r="H5114"/>
      <c r="I5114"/>
      <c r="J5114"/>
      <c r="K5114"/>
    </row>
    <row r="5115" spans="1:11" x14ac:dyDescent="0.25">
      <c r="A5115"/>
      <c r="B5115"/>
      <c r="C5115"/>
      <c r="D5115"/>
      <c r="E5115"/>
      <c r="F5115"/>
      <c r="G5115"/>
      <c r="H5115"/>
      <c r="I5115"/>
      <c r="J5115"/>
      <c r="K5115"/>
    </row>
    <row r="5116" spans="1:11" x14ac:dyDescent="0.25">
      <c r="A5116"/>
      <c r="B5116"/>
      <c r="C5116"/>
      <c r="D5116"/>
      <c r="E5116"/>
      <c r="F5116"/>
      <c r="G5116"/>
      <c r="H5116"/>
      <c r="I5116"/>
      <c r="J5116"/>
      <c r="K5116"/>
    </row>
    <row r="5117" spans="1:11" x14ac:dyDescent="0.25">
      <c r="A5117"/>
      <c r="B5117"/>
      <c r="C5117"/>
      <c r="D5117"/>
      <c r="E5117"/>
      <c r="F5117"/>
      <c r="G5117"/>
      <c r="H5117"/>
      <c r="I5117"/>
      <c r="J5117"/>
      <c r="K5117"/>
    </row>
    <row r="5118" spans="1:11" x14ac:dyDescent="0.25">
      <c r="A5118"/>
      <c r="B5118"/>
      <c r="C5118"/>
      <c r="D5118"/>
      <c r="E5118"/>
      <c r="F5118"/>
      <c r="G5118"/>
      <c r="H5118"/>
      <c r="I5118"/>
      <c r="J5118"/>
      <c r="K5118"/>
    </row>
    <row r="5119" spans="1:11" x14ac:dyDescent="0.25">
      <c r="A5119"/>
      <c r="B5119"/>
      <c r="C5119"/>
      <c r="D5119"/>
      <c r="E5119"/>
      <c r="F5119"/>
      <c r="G5119"/>
      <c r="H5119"/>
      <c r="I5119"/>
      <c r="J5119"/>
      <c r="K5119"/>
    </row>
    <row r="5120" spans="1:11" x14ac:dyDescent="0.25">
      <c r="A5120"/>
      <c r="B5120"/>
      <c r="C5120"/>
      <c r="D5120"/>
      <c r="E5120"/>
      <c r="F5120"/>
      <c r="G5120"/>
      <c r="H5120"/>
      <c r="I5120"/>
      <c r="J5120"/>
      <c r="K5120"/>
    </row>
    <row r="5121" spans="1:11" x14ac:dyDescent="0.25">
      <c r="A5121"/>
      <c r="B5121"/>
      <c r="C5121"/>
      <c r="D5121"/>
      <c r="E5121"/>
      <c r="F5121"/>
      <c r="G5121"/>
      <c r="H5121"/>
      <c r="I5121"/>
      <c r="J5121"/>
      <c r="K5121"/>
    </row>
    <row r="5122" spans="1:11" x14ac:dyDescent="0.25">
      <c r="A5122"/>
      <c r="B5122"/>
      <c r="C5122"/>
      <c r="D5122"/>
      <c r="E5122"/>
      <c r="F5122"/>
      <c r="G5122"/>
      <c r="H5122"/>
      <c r="I5122"/>
      <c r="J5122"/>
      <c r="K5122"/>
    </row>
    <row r="5123" spans="1:11" x14ac:dyDescent="0.25">
      <c r="A5123"/>
      <c r="B5123"/>
      <c r="C5123"/>
      <c r="D5123"/>
      <c r="E5123"/>
      <c r="F5123"/>
      <c r="G5123"/>
      <c r="H5123"/>
      <c r="I5123"/>
      <c r="J5123"/>
      <c r="K5123"/>
    </row>
    <row r="5124" spans="1:11" x14ac:dyDescent="0.25">
      <c r="A5124"/>
      <c r="B5124"/>
      <c r="C5124"/>
      <c r="D5124"/>
      <c r="E5124"/>
      <c r="F5124"/>
      <c r="G5124"/>
      <c r="H5124"/>
      <c r="I5124"/>
      <c r="J5124"/>
      <c r="K5124"/>
    </row>
    <row r="5125" spans="1:11" x14ac:dyDescent="0.25">
      <c r="A5125"/>
      <c r="B5125"/>
      <c r="C5125"/>
      <c r="D5125"/>
      <c r="E5125"/>
      <c r="F5125"/>
      <c r="G5125"/>
      <c r="H5125"/>
      <c r="I5125"/>
      <c r="J5125"/>
      <c r="K5125"/>
    </row>
    <row r="5126" spans="1:11" x14ac:dyDescent="0.25">
      <c r="A5126"/>
      <c r="B5126"/>
      <c r="C5126"/>
      <c r="D5126"/>
      <c r="E5126"/>
      <c r="F5126"/>
      <c r="G5126"/>
      <c r="H5126"/>
      <c r="I5126"/>
      <c r="J5126"/>
      <c r="K5126"/>
    </row>
    <row r="5127" spans="1:11" x14ac:dyDescent="0.25">
      <c r="A5127"/>
      <c r="B5127"/>
      <c r="C5127"/>
      <c r="D5127"/>
      <c r="E5127"/>
      <c r="F5127"/>
      <c r="G5127"/>
      <c r="H5127"/>
      <c r="I5127"/>
      <c r="J5127"/>
      <c r="K5127"/>
    </row>
    <row r="5128" spans="1:11" x14ac:dyDescent="0.25">
      <c r="A5128"/>
      <c r="B5128"/>
      <c r="C5128"/>
      <c r="D5128"/>
      <c r="E5128"/>
      <c r="F5128"/>
      <c r="G5128"/>
      <c r="H5128"/>
      <c r="I5128"/>
      <c r="J5128"/>
      <c r="K5128"/>
    </row>
    <row r="5129" spans="1:11" x14ac:dyDescent="0.25">
      <c r="A5129"/>
      <c r="B5129"/>
      <c r="C5129"/>
      <c r="D5129"/>
      <c r="E5129"/>
      <c r="F5129"/>
      <c r="G5129"/>
      <c r="H5129"/>
      <c r="I5129"/>
      <c r="J5129"/>
      <c r="K5129"/>
    </row>
    <row r="5130" spans="1:11" x14ac:dyDescent="0.25">
      <c r="A5130"/>
      <c r="B5130"/>
      <c r="C5130"/>
      <c r="D5130"/>
      <c r="E5130"/>
      <c r="F5130"/>
      <c r="G5130"/>
      <c r="H5130"/>
      <c r="I5130"/>
      <c r="J5130"/>
      <c r="K5130"/>
    </row>
    <row r="5131" spans="1:11" x14ac:dyDescent="0.25">
      <c r="A5131"/>
      <c r="B5131"/>
      <c r="C5131"/>
      <c r="D5131"/>
      <c r="E5131"/>
      <c r="F5131"/>
      <c r="G5131"/>
      <c r="H5131"/>
      <c r="I5131"/>
      <c r="J5131"/>
      <c r="K5131"/>
    </row>
    <row r="5132" spans="1:11" x14ac:dyDescent="0.25">
      <c r="A5132"/>
      <c r="B5132"/>
      <c r="C5132"/>
      <c r="D5132"/>
      <c r="E5132"/>
      <c r="F5132"/>
      <c r="G5132"/>
      <c r="H5132"/>
      <c r="I5132"/>
      <c r="J5132"/>
      <c r="K5132"/>
    </row>
    <row r="5133" spans="1:11" x14ac:dyDescent="0.25">
      <c r="A5133"/>
      <c r="B5133"/>
      <c r="C5133"/>
      <c r="D5133"/>
      <c r="E5133"/>
      <c r="F5133"/>
      <c r="G5133"/>
      <c r="H5133"/>
      <c r="I5133"/>
      <c r="J5133"/>
      <c r="K5133"/>
    </row>
    <row r="5134" spans="1:11" x14ac:dyDescent="0.25">
      <c r="A5134"/>
      <c r="B5134"/>
      <c r="C5134"/>
      <c r="D5134"/>
      <c r="E5134"/>
      <c r="F5134"/>
      <c r="G5134"/>
      <c r="H5134"/>
      <c r="I5134"/>
      <c r="J5134"/>
      <c r="K5134"/>
    </row>
    <row r="5135" spans="1:11" x14ac:dyDescent="0.25">
      <c r="A5135"/>
      <c r="B5135"/>
      <c r="C5135"/>
      <c r="D5135"/>
      <c r="E5135"/>
      <c r="F5135"/>
      <c r="G5135"/>
      <c r="H5135"/>
      <c r="I5135"/>
      <c r="J5135"/>
      <c r="K5135"/>
    </row>
    <row r="5136" spans="1:11" x14ac:dyDescent="0.25">
      <c r="A5136"/>
      <c r="B5136"/>
      <c r="C5136"/>
      <c r="D5136"/>
      <c r="E5136"/>
      <c r="F5136"/>
      <c r="G5136"/>
      <c r="H5136"/>
      <c r="I5136"/>
      <c r="J5136"/>
      <c r="K5136"/>
    </row>
    <row r="5137" spans="1:11" x14ac:dyDescent="0.25">
      <c r="A5137"/>
      <c r="B5137"/>
      <c r="C5137"/>
      <c r="D5137"/>
      <c r="E5137"/>
      <c r="F5137"/>
      <c r="G5137"/>
      <c r="H5137"/>
      <c r="I5137"/>
      <c r="J5137"/>
      <c r="K5137"/>
    </row>
    <row r="5138" spans="1:11" x14ac:dyDescent="0.25">
      <c r="A5138"/>
      <c r="B5138"/>
      <c r="C5138"/>
      <c r="D5138"/>
      <c r="E5138"/>
      <c r="F5138"/>
      <c r="G5138"/>
      <c r="H5138"/>
      <c r="I5138"/>
      <c r="J5138"/>
      <c r="K5138"/>
    </row>
    <row r="5139" spans="1:11" x14ac:dyDescent="0.25">
      <c r="A5139"/>
      <c r="B5139"/>
      <c r="C5139"/>
      <c r="D5139"/>
      <c r="E5139"/>
      <c r="F5139"/>
      <c r="G5139"/>
      <c r="H5139"/>
      <c r="I5139"/>
      <c r="J5139"/>
      <c r="K5139"/>
    </row>
    <row r="5140" spans="1:11" x14ac:dyDescent="0.25">
      <c r="A5140"/>
      <c r="B5140"/>
      <c r="C5140"/>
      <c r="D5140"/>
      <c r="E5140"/>
      <c r="F5140"/>
      <c r="G5140"/>
      <c r="H5140"/>
      <c r="I5140"/>
      <c r="J5140"/>
      <c r="K5140"/>
    </row>
    <row r="5141" spans="1:11" x14ac:dyDescent="0.25">
      <c r="A5141"/>
      <c r="B5141"/>
      <c r="C5141"/>
      <c r="D5141"/>
      <c r="E5141"/>
      <c r="F5141"/>
      <c r="G5141"/>
      <c r="H5141"/>
      <c r="I5141"/>
      <c r="J5141"/>
      <c r="K5141"/>
    </row>
    <row r="5142" spans="1:11" x14ac:dyDescent="0.25">
      <c r="A5142"/>
      <c r="B5142"/>
      <c r="C5142"/>
      <c r="D5142"/>
      <c r="E5142"/>
      <c r="F5142"/>
      <c r="G5142"/>
      <c r="H5142"/>
      <c r="I5142"/>
      <c r="J5142"/>
      <c r="K5142"/>
    </row>
    <row r="5143" spans="1:11" x14ac:dyDescent="0.25">
      <c r="A5143"/>
      <c r="B5143"/>
      <c r="C5143"/>
      <c r="D5143"/>
      <c r="E5143"/>
      <c r="F5143"/>
      <c r="G5143"/>
      <c r="H5143"/>
      <c r="I5143"/>
      <c r="J5143"/>
      <c r="K5143"/>
    </row>
    <row r="5144" spans="1:11" x14ac:dyDescent="0.25">
      <c r="A5144"/>
      <c r="B5144"/>
      <c r="C5144"/>
      <c r="D5144"/>
      <c r="E5144"/>
      <c r="F5144"/>
      <c r="G5144"/>
      <c r="H5144"/>
      <c r="I5144"/>
      <c r="J5144"/>
      <c r="K5144"/>
    </row>
    <row r="5145" spans="1:11" x14ac:dyDescent="0.25">
      <c r="A5145"/>
      <c r="B5145"/>
      <c r="C5145"/>
      <c r="D5145"/>
      <c r="E5145"/>
      <c r="F5145"/>
      <c r="G5145"/>
      <c r="H5145"/>
      <c r="I5145"/>
      <c r="J5145"/>
      <c r="K5145"/>
    </row>
    <row r="5146" spans="1:11" x14ac:dyDescent="0.25">
      <c r="A5146"/>
      <c r="B5146"/>
      <c r="C5146"/>
      <c r="D5146"/>
      <c r="E5146"/>
      <c r="F5146"/>
      <c r="G5146"/>
      <c r="H5146"/>
      <c r="I5146"/>
      <c r="J5146"/>
      <c r="K5146"/>
    </row>
    <row r="5147" spans="1:11" x14ac:dyDescent="0.25">
      <c r="A5147"/>
      <c r="B5147"/>
      <c r="C5147"/>
      <c r="D5147"/>
      <c r="E5147"/>
      <c r="F5147"/>
      <c r="G5147"/>
      <c r="H5147"/>
      <c r="I5147"/>
      <c r="J5147"/>
      <c r="K5147"/>
    </row>
    <row r="5148" spans="1:11" x14ac:dyDescent="0.25">
      <c r="A5148"/>
      <c r="B5148"/>
      <c r="C5148"/>
      <c r="D5148"/>
      <c r="E5148"/>
      <c r="F5148"/>
      <c r="G5148"/>
      <c r="H5148"/>
      <c r="I5148"/>
      <c r="J5148"/>
      <c r="K5148"/>
    </row>
    <row r="5149" spans="1:11" x14ac:dyDescent="0.25">
      <c r="A5149"/>
      <c r="B5149"/>
      <c r="C5149"/>
      <c r="D5149"/>
      <c r="E5149"/>
      <c r="F5149"/>
      <c r="G5149"/>
      <c r="H5149"/>
      <c r="I5149"/>
      <c r="J5149"/>
      <c r="K5149"/>
    </row>
    <row r="5150" spans="1:11" x14ac:dyDescent="0.25">
      <c r="A5150"/>
      <c r="B5150"/>
      <c r="C5150"/>
      <c r="D5150"/>
      <c r="E5150"/>
      <c r="F5150"/>
      <c r="G5150"/>
      <c r="H5150"/>
      <c r="I5150"/>
      <c r="J5150"/>
      <c r="K5150"/>
    </row>
    <row r="5151" spans="1:11" x14ac:dyDescent="0.25">
      <c r="A5151"/>
      <c r="B5151"/>
      <c r="C5151"/>
      <c r="D5151"/>
      <c r="E5151"/>
      <c r="F5151"/>
      <c r="G5151"/>
      <c r="H5151"/>
      <c r="I5151"/>
      <c r="J5151"/>
      <c r="K5151"/>
    </row>
    <row r="5152" spans="1:11" x14ac:dyDescent="0.25">
      <c r="A5152"/>
      <c r="B5152"/>
      <c r="C5152"/>
      <c r="D5152"/>
      <c r="E5152"/>
      <c r="F5152"/>
      <c r="G5152"/>
      <c r="H5152"/>
      <c r="I5152"/>
      <c r="J5152"/>
      <c r="K5152"/>
    </row>
    <row r="5153" spans="1:11" x14ac:dyDescent="0.25">
      <c r="A5153"/>
      <c r="B5153"/>
      <c r="C5153"/>
      <c r="D5153"/>
      <c r="E5153"/>
      <c r="F5153"/>
      <c r="G5153"/>
      <c r="H5153"/>
      <c r="I5153"/>
      <c r="J5153"/>
      <c r="K5153"/>
    </row>
    <row r="5154" spans="1:11" x14ac:dyDescent="0.25">
      <c r="A5154"/>
      <c r="B5154"/>
      <c r="C5154"/>
      <c r="D5154"/>
      <c r="E5154"/>
      <c r="F5154"/>
      <c r="G5154"/>
      <c r="H5154"/>
      <c r="I5154"/>
      <c r="J5154"/>
      <c r="K5154"/>
    </row>
    <row r="5155" spans="1:11" x14ac:dyDescent="0.25">
      <c r="A5155"/>
      <c r="B5155"/>
      <c r="C5155"/>
      <c r="D5155"/>
      <c r="E5155"/>
      <c r="F5155"/>
      <c r="G5155"/>
      <c r="H5155"/>
      <c r="I5155"/>
      <c r="J5155"/>
      <c r="K5155"/>
    </row>
    <row r="5156" spans="1:11" x14ac:dyDescent="0.25">
      <c r="A5156"/>
      <c r="B5156"/>
      <c r="C5156"/>
      <c r="D5156"/>
      <c r="E5156"/>
      <c r="F5156"/>
      <c r="G5156"/>
      <c r="H5156"/>
      <c r="I5156"/>
      <c r="J5156"/>
      <c r="K5156"/>
    </row>
    <row r="5157" spans="1:11" x14ac:dyDescent="0.25">
      <c r="A5157"/>
      <c r="B5157"/>
      <c r="C5157"/>
      <c r="D5157"/>
      <c r="E5157"/>
      <c r="F5157"/>
      <c r="G5157"/>
      <c r="H5157"/>
      <c r="I5157"/>
      <c r="J5157"/>
      <c r="K5157"/>
    </row>
    <row r="5158" spans="1:11" x14ac:dyDescent="0.25">
      <c r="A5158"/>
      <c r="B5158"/>
      <c r="C5158"/>
      <c r="D5158"/>
      <c r="E5158"/>
      <c r="F5158"/>
      <c r="G5158"/>
      <c r="H5158"/>
      <c r="I5158"/>
      <c r="J5158"/>
      <c r="K5158"/>
    </row>
    <row r="5159" spans="1:11" x14ac:dyDescent="0.25">
      <c r="A5159"/>
      <c r="B5159"/>
      <c r="C5159"/>
      <c r="D5159"/>
      <c r="E5159"/>
      <c r="F5159"/>
      <c r="G5159"/>
      <c r="H5159"/>
      <c r="I5159"/>
      <c r="J5159"/>
      <c r="K5159"/>
    </row>
    <row r="5160" spans="1:11" x14ac:dyDescent="0.25">
      <c r="A5160"/>
      <c r="B5160"/>
      <c r="C5160"/>
      <c r="D5160"/>
      <c r="E5160"/>
      <c r="F5160"/>
      <c r="G5160"/>
      <c r="H5160"/>
      <c r="I5160"/>
      <c r="J5160"/>
      <c r="K5160"/>
    </row>
    <row r="5161" spans="1:11" x14ac:dyDescent="0.25">
      <c r="A5161"/>
      <c r="B5161"/>
      <c r="C5161"/>
      <c r="D5161"/>
      <c r="E5161"/>
      <c r="F5161"/>
      <c r="G5161"/>
      <c r="H5161"/>
      <c r="I5161"/>
      <c r="J5161"/>
      <c r="K5161"/>
    </row>
    <row r="5162" spans="1:11" x14ac:dyDescent="0.25">
      <c r="A5162"/>
      <c r="B5162"/>
      <c r="C5162"/>
      <c r="D5162"/>
      <c r="E5162"/>
      <c r="F5162"/>
      <c r="G5162"/>
      <c r="H5162"/>
      <c r="I5162"/>
      <c r="J5162"/>
      <c r="K5162"/>
    </row>
    <row r="5163" spans="1:11" x14ac:dyDescent="0.25">
      <c r="A5163"/>
      <c r="B5163"/>
      <c r="C5163"/>
      <c r="D5163"/>
      <c r="E5163"/>
      <c r="F5163"/>
      <c r="G5163"/>
      <c r="H5163"/>
      <c r="I5163"/>
      <c r="J5163"/>
      <c r="K5163"/>
    </row>
    <row r="5164" spans="1:11" x14ac:dyDescent="0.25">
      <c r="A5164"/>
      <c r="B5164"/>
      <c r="C5164"/>
      <c r="D5164"/>
      <c r="E5164"/>
      <c r="F5164"/>
      <c r="G5164"/>
      <c r="H5164"/>
      <c r="I5164"/>
      <c r="J5164"/>
      <c r="K5164"/>
    </row>
    <row r="5165" spans="1:11" x14ac:dyDescent="0.25">
      <c r="A5165"/>
      <c r="B5165"/>
      <c r="C5165"/>
      <c r="D5165"/>
      <c r="E5165"/>
      <c r="F5165"/>
      <c r="G5165"/>
      <c r="H5165"/>
      <c r="I5165"/>
      <c r="J5165"/>
      <c r="K5165"/>
    </row>
    <row r="5166" spans="1:11" x14ac:dyDescent="0.25">
      <c r="A5166"/>
      <c r="B5166"/>
      <c r="C5166"/>
      <c r="D5166"/>
      <c r="E5166"/>
      <c r="F5166"/>
      <c r="G5166"/>
      <c r="H5166"/>
      <c r="I5166"/>
      <c r="J5166"/>
      <c r="K5166"/>
    </row>
    <row r="5167" spans="1:11" x14ac:dyDescent="0.25">
      <c r="A5167"/>
      <c r="B5167"/>
      <c r="C5167"/>
      <c r="D5167"/>
      <c r="E5167"/>
      <c r="F5167"/>
      <c r="G5167"/>
      <c r="H5167"/>
      <c r="I5167"/>
      <c r="J5167"/>
      <c r="K5167"/>
    </row>
    <row r="5168" spans="1:11" x14ac:dyDescent="0.25">
      <c r="A5168"/>
      <c r="B5168"/>
      <c r="C5168"/>
      <c r="D5168"/>
      <c r="E5168"/>
      <c r="F5168"/>
      <c r="G5168"/>
      <c r="H5168"/>
      <c r="I5168"/>
      <c r="J5168"/>
      <c r="K5168"/>
    </row>
    <row r="5169" spans="1:11" x14ac:dyDescent="0.25">
      <c r="A5169"/>
      <c r="B5169"/>
      <c r="C5169"/>
      <c r="D5169"/>
      <c r="E5169"/>
      <c r="F5169"/>
      <c r="G5169"/>
      <c r="H5169"/>
      <c r="I5169"/>
      <c r="J5169"/>
      <c r="K5169"/>
    </row>
    <row r="5170" spans="1:11" x14ac:dyDescent="0.25">
      <c r="A5170"/>
      <c r="B5170"/>
      <c r="C5170"/>
      <c r="D5170"/>
      <c r="E5170"/>
      <c r="F5170"/>
      <c r="G5170"/>
      <c r="H5170"/>
      <c r="I5170"/>
      <c r="J5170"/>
      <c r="K5170"/>
    </row>
    <row r="5171" spans="1:11" x14ac:dyDescent="0.25">
      <c r="A5171"/>
      <c r="B5171"/>
      <c r="C5171"/>
      <c r="D5171"/>
      <c r="E5171"/>
      <c r="F5171"/>
      <c r="G5171"/>
      <c r="H5171"/>
      <c r="I5171"/>
      <c r="J5171"/>
      <c r="K5171"/>
    </row>
    <row r="5172" spans="1:11" x14ac:dyDescent="0.25">
      <c r="A5172"/>
      <c r="B5172"/>
      <c r="C5172"/>
      <c r="D5172"/>
      <c r="E5172"/>
      <c r="F5172"/>
      <c r="G5172"/>
      <c r="H5172"/>
      <c r="I5172"/>
      <c r="J5172"/>
      <c r="K5172"/>
    </row>
    <row r="5173" spans="1:11" x14ac:dyDescent="0.25">
      <c r="A5173"/>
      <c r="B5173"/>
      <c r="C5173"/>
      <c r="D5173"/>
      <c r="E5173"/>
      <c r="F5173"/>
      <c r="G5173"/>
      <c r="H5173"/>
      <c r="I5173"/>
      <c r="J5173"/>
      <c r="K5173"/>
    </row>
    <row r="5174" spans="1:11" x14ac:dyDescent="0.25">
      <c r="A5174"/>
      <c r="B5174"/>
      <c r="C5174"/>
      <c r="D5174"/>
      <c r="E5174"/>
      <c r="F5174"/>
      <c r="G5174"/>
      <c r="H5174"/>
      <c r="I5174"/>
      <c r="J5174"/>
      <c r="K5174"/>
    </row>
    <row r="5175" spans="1:11" x14ac:dyDescent="0.25">
      <c r="A5175"/>
      <c r="B5175"/>
      <c r="C5175"/>
      <c r="D5175"/>
      <c r="E5175"/>
      <c r="F5175"/>
      <c r="G5175"/>
      <c r="H5175"/>
      <c r="I5175"/>
      <c r="J5175"/>
      <c r="K5175"/>
    </row>
    <row r="5176" spans="1:11" x14ac:dyDescent="0.25">
      <c r="A5176"/>
      <c r="B5176"/>
      <c r="C5176"/>
      <c r="D5176"/>
      <c r="E5176"/>
      <c r="F5176"/>
      <c r="G5176"/>
      <c r="H5176"/>
      <c r="I5176"/>
      <c r="J5176"/>
      <c r="K5176"/>
    </row>
    <row r="5177" spans="1:11" x14ac:dyDescent="0.25">
      <c r="A5177"/>
      <c r="B5177"/>
      <c r="C5177"/>
      <c r="D5177"/>
      <c r="E5177"/>
      <c r="F5177"/>
      <c r="G5177"/>
      <c r="H5177"/>
      <c r="I5177"/>
      <c r="J5177"/>
      <c r="K5177"/>
    </row>
    <row r="5178" spans="1:11" x14ac:dyDescent="0.25">
      <c r="A5178"/>
      <c r="B5178"/>
      <c r="C5178"/>
      <c r="D5178"/>
      <c r="E5178"/>
      <c r="F5178"/>
      <c r="G5178"/>
      <c r="H5178"/>
      <c r="I5178"/>
      <c r="J5178"/>
      <c r="K5178"/>
    </row>
    <row r="5179" spans="1:11" x14ac:dyDescent="0.25">
      <c r="A5179"/>
      <c r="B5179"/>
      <c r="C5179"/>
      <c r="D5179"/>
      <c r="E5179"/>
      <c r="F5179"/>
      <c r="G5179"/>
      <c r="H5179"/>
      <c r="I5179"/>
      <c r="J5179"/>
      <c r="K5179"/>
    </row>
    <row r="5180" spans="1:11" x14ac:dyDescent="0.25">
      <c r="A5180"/>
      <c r="B5180"/>
      <c r="C5180"/>
      <c r="D5180"/>
      <c r="E5180"/>
      <c r="F5180"/>
      <c r="G5180"/>
      <c r="H5180"/>
      <c r="I5180"/>
      <c r="J5180"/>
      <c r="K5180"/>
    </row>
    <row r="5181" spans="1:11" x14ac:dyDescent="0.25">
      <c r="A5181"/>
      <c r="B5181"/>
      <c r="C5181"/>
      <c r="D5181"/>
      <c r="E5181"/>
      <c r="F5181"/>
      <c r="G5181"/>
      <c r="H5181"/>
      <c r="I5181"/>
      <c r="J5181"/>
      <c r="K5181"/>
    </row>
    <row r="5182" spans="1:11" x14ac:dyDescent="0.25">
      <c r="A5182"/>
      <c r="B5182"/>
      <c r="C5182"/>
      <c r="D5182"/>
      <c r="E5182"/>
      <c r="F5182"/>
      <c r="G5182"/>
      <c r="H5182"/>
      <c r="I5182"/>
      <c r="J5182"/>
      <c r="K5182"/>
    </row>
    <row r="5183" spans="1:11" x14ac:dyDescent="0.25">
      <c r="A5183"/>
      <c r="B5183"/>
      <c r="C5183"/>
      <c r="D5183"/>
      <c r="E5183"/>
      <c r="F5183"/>
      <c r="G5183"/>
      <c r="H5183"/>
      <c r="I5183"/>
      <c r="J5183"/>
      <c r="K5183"/>
    </row>
    <row r="5184" spans="1:11" x14ac:dyDescent="0.25">
      <c r="A5184"/>
      <c r="B5184"/>
      <c r="C5184"/>
      <c r="D5184"/>
      <c r="E5184"/>
      <c r="F5184"/>
      <c r="G5184"/>
      <c r="H5184"/>
      <c r="I5184"/>
      <c r="J5184"/>
      <c r="K5184"/>
    </row>
    <row r="5185" spans="1:11" x14ac:dyDescent="0.25">
      <c r="A5185"/>
      <c r="B5185"/>
      <c r="C5185"/>
      <c r="D5185"/>
      <c r="E5185"/>
      <c r="F5185"/>
      <c r="G5185"/>
      <c r="H5185"/>
      <c r="I5185"/>
      <c r="J5185"/>
      <c r="K5185"/>
    </row>
    <row r="5186" spans="1:11" x14ac:dyDescent="0.25">
      <c r="A5186"/>
      <c r="B5186"/>
      <c r="C5186"/>
      <c r="D5186"/>
      <c r="E5186"/>
      <c r="F5186"/>
      <c r="G5186"/>
      <c r="H5186"/>
      <c r="I5186"/>
      <c r="J5186"/>
      <c r="K5186"/>
    </row>
    <row r="5187" spans="1:11" x14ac:dyDescent="0.25">
      <c r="A5187"/>
      <c r="B5187"/>
      <c r="C5187"/>
      <c r="D5187"/>
      <c r="E5187"/>
      <c r="F5187"/>
      <c r="G5187"/>
      <c r="H5187"/>
      <c r="I5187"/>
      <c r="J5187"/>
      <c r="K5187"/>
    </row>
    <row r="5188" spans="1:11" x14ac:dyDescent="0.25">
      <c r="A5188"/>
      <c r="B5188"/>
      <c r="C5188"/>
      <c r="D5188"/>
      <c r="E5188"/>
      <c r="F5188"/>
      <c r="G5188"/>
      <c r="H5188"/>
      <c r="I5188"/>
      <c r="J5188"/>
      <c r="K5188"/>
    </row>
    <row r="5189" spans="1:11" x14ac:dyDescent="0.25">
      <c r="A5189"/>
      <c r="B5189"/>
      <c r="C5189"/>
      <c r="D5189"/>
      <c r="E5189"/>
      <c r="F5189"/>
      <c r="G5189"/>
      <c r="H5189"/>
      <c r="I5189"/>
      <c r="J5189"/>
      <c r="K5189"/>
    </row>
    <row r="5190" spans="1:11" x14ac:dyDescent="0.25">
      <c r="A5190"/>
      <c r="B5190"/>
      <c r="C5190"/>
      <c r="D5190"/>
      <c r="E5190"/>
      <c r="F5190"/>
      <c r="G5190"/>
      <c r="H5190"/>
      <c r="I5190"/>
      <c r="J5190"/>
      <c r="K5190"/>
    </row>
    <row r="5191" spans="1:11" x14ac:dyDescent="0.25">
      <c r="A5191"/>
      <c r="B5191"/>
      <c r="C5191"/>
      <c r="D5191"/>
      <c r="E5191"/>
      <c r="F5191"/>
      <c r="G5191"/>
      <c r="H5191"/>
      <c r="I5191"/>
      <c r="J5191"/>
      <c r="K5191"/>
    </row>
    <row r="5192" spans="1:11" x14ac:dyDescent="0.25">
      <c r="A5192"/>
      <c r="B5192"/>
      <c r="C5192"/>
      <c r="D5192"/>
      <c r="E5192"/>
      <c r="F5192"/>
      <c r="G5192"/>
      <c r="H5192"/>
      <c r="I5192"/>
      <c r="J5192"/>
      <c r="K5192"/>
    </row>
    <row r="5193" spans="1:11" x14ac:dyDescent="0.25">
      <c r="A5193"/>
      <c r="B5193"/>
      <c r="C5193"/>
      <c r="D5193"/>
      <c r="E5193"/>
      <c r="F5193"/>
      <c r="G5193"/>
      <c r="H5193"/>
      <c r="I5193"/>
      <c r="J5193"/>
      <c r="K5193"/>
    </row>
    <row r="5194" spans="1:11" x14ac:dyDescent="0.25">
      <c r="A5194"/>
      <c r="B5194"/>
      <c r="C5194"/>
      <c r="D5194"/>
      <c r="E5194"/>
      <c r="F5194"/>
      <c r="G5194"/>
      <c r="H5194"/>
      <c r="I5194"/>
      <c r="J5194"/>
      <c r="K5194"/>
    </row>
    <row r="5195" spans="1:11" x14ac:dyDescent="0.25">
      <c r="A5195"/>
      <c r="B5195"/>
      <c r="C5195"/>
      <c r="D5195"/>
      <c r="E5195"/>
      <c r="F5195"/>
      <c r="G5195"/>
      <c r="H5195"/>
      <c r="I5195"/>
      <c r="J5195"/>
      <c r="K5195"/>
    </row>
    <row r="5196" spans="1:11" x14ac:dyDescent="0.25">
      <c r="A5196"/>
      <c r="B5196"/>
      <c r="C5196"/>
      <c r="D5196"/>
      <c r="E5196"/>
      <c r="F5196"/>
      <c r="G5196"/>
      <c r="H5196"/>
      <c r="I5196"/>
      <c r="J5196"/>
      <c r="K5196"/>
    </row>
    <row r="5197" spans="1:11" x14ac:dyDescent="0.25">
      <c r="A5197"/>
      <c r="B5197"/>
      <c r="C5197"/>
      <c r="D5197"/>
      <c r="E5197"/>
      <c r="F5197"/>
      <c r="G5197"/>
      <c r="H5197"/>
      <c r="I5197"/>
      <c r="J5197"/>
      <c r="K5197"/>
    </row>
    <row r="5198" spans="1:11" x14ac:dyDescent="0.25">
      <c r="A5198"/>
      <c r="B5198"/>
      <c r="C5198"/>
      <c r="D5198"/>
      <c r="E5198"/>
      <c r="F5198"/>
      <c r="G5198"/>
      <c r="H5198"/>
      <c r="I5198"/>
      <c r="J5198"/>
      <c r="K5198"/>
    </row>
    <row r="5199" spans="1:11" x14ac:dyDescent="0.25">
      <c r="A5199"/>
      <c r="B5199"/>
      <c r="C5199"/>
      <c r="D5199"/>
      <c r="E5199"/>
      <c r="F5199"/>
      <c r="G5199"/>
      <c r="H5199"/>
      <c r="I5199"/>
      <c r="J5199"/>
      <c r="K5199"/>
    </row>
    <row r="5200" spans="1:11" x14ac:dyDescent="0.25">
      <c r="A5200"/>
      <c r="B5200"/>
      <c r="C5200"/>
      <c r="D5200"/>
      <c r="E5200"/>
      <c r="F5200"/>
      <c r="G5200"/>
      <c r="H5200"/>
      <c r="I5200"/>
      <c r="J5200"/>
      <c r="K5200"/>
    </row>
    <row r="5201" spans="1:11" x14ac:dyDescent="0.25">
      <c r="A5201"/>
      <c r="B5201"/>
      <c r="C5201"/>
      <c r="D5201"/>
      <c r="E5201"/>
      <c r="F5201"/>
      <c r="G5201"/>
      <c r="H5201"/>
      <c r="I5201"/>
      <c r="J5201"/>
      <c r="K5201"/>
    </row>
    <row r="5202" spans="1:11" x14ac:dyDescent="0.25">
      <c r="A5202"/>
      <c r="B5202"/>
      <c r="C5202"/>
      <c r="D5202"/>
      <c r="E5202"/>
      <c r="F5202"/>
      <c r="G5202"/>
      <c r="H5202"/>
      <c r="I5202"/>
      <c r="J5202"/>
      <c r="K5202"/>
    </row>
    <row r="5203" spans="1:11" x14ac:dyDescent="0.25">
      <c r="A5203"/>
      <c r="B5203"/>
      <c r="C5203"/>
      <c r="D5203"/>
      <c r="E5203"/>
      <c r="F5203"/>
      <c r="G5203"/>
      <c r="H5203"/>
      <c r="I5203"/>
      <c r="J5203"/>
      <c r="K5203"/>
    </row>
    <row r="5204" spans="1:11" x14ac:dyDescent="0.25">
      <c r="A5204"/>
      <c r="B5204"/>
      <c r="C5204"/>
      <c r="D5204"/>
      <c r="E5204"/>
      <c r="F5204"/>
      <c r="G5204"/>
      <c r="H5204"/>
      <c r="I5204"/>
      <c r="J5204"/>
      <c r="K5204"/>
    </row>
    <row r="5205" spans="1:11" x14ac:dyDescent="0.25">
      <c r="A5205"/>
      <c r="B5205"/>
      <c r="C5205"/>
      <c r="D5205"/>
      <c r="E5205"/>
      <c r="F5205"/>
      <c r="G5205"/>
      <c r="H5205"/>
      <c r="I5205"/>
      <c r="J5205"/>
      <c r="K5205"/>
    </row>
    <row r="5206" spans="1:11" x14ac:dyDescent="0.25">
      <c r="A5206"/>
      <c r="B5206"/>
      <c r="C5206"/>
      <c r="D5206"/>
      <c r="E5206"/>
      <c r="F5206"/>
      <c r="G5206"/>
      <c r="H5206"/>
      <c r="I5206"/>
      <c r="J5206"/>
      <c r="K5206"/>
    </row>
    <row r="5207" spans="1:11" x14ac:dyDescent="0.25">
      <c r="A5207"/>
      <c r="B5207"/>
      <c r="C5207"/>
      <c r="D5207"/>
      <c r="E5207"/>
      <c r="F5207"/>
      <c r="G5207"/>
      <c r="H5207"/>
      <c r="I5207"/>
      <c r="J5207"/>
      <c r="K5207"/>
    </row>
    <row r="5208" spans="1:11" x14ac:dyDescent="0.25">
      <c r="A5208"/>
      <c r="B5208"/>
      <c r="C5208"/>
      <c r="D5208"/>
      <c r="E5208"/>
      <c r="F5208"/>
      <c r="G5208"/>
      <c r="H5208"/>
      <c r="I5208"/>
      <c r="J5208"/>
      <c r="K5208"/>
    </row>
    <row r="5209" spans="1:11" x14ac:dyDescent="0.25">
      <c r="A5209"/>
      <c r="B5209"/>
      <c r="C5209"/>
      <c r="D5209"/>
      <c r="E5209"/>
      <c r="F5209"/>
      <c r="G5209"/>
      <c r="H5209"/>
      <c r="I5209"/>
      <c r="J5209"/>
      <c r="K5209"/>
    </row>
    <row r="5210" spans="1:11" x14ac:dyDescent="0.25">
      <c r="A5210"/>
      <c r="B5210"/>
      <c r="C5210"/>
      <c r="D5210"/>
      <c r="E5210"/>
      <c r="F5210"/>
      <c r="G5210"/>
      <c r="H5210"/>
      <c r="I5210"/>
      <c r="J5210"/>
      <c r="K5210"/>
    </row>
    <row r="5211" spans="1:11" x14ac:dyDescent="0.25">
      <c r="A5211"/>
      <c r="B5211"/>
      <c r="C5211"/>
      <c r="D5211"/>
      <c r="E5211"/>
      <c r="F5211"/>
      <c r="G5211"/>
      <c r="H5211"/>
      <c r="I5211"/>
      <c r="J5211"/>
      <c r="K5211"/>
    </row>
    <row r="5212" spans="1:11" x14ac:dyDescent="0.25">
      <c r="A5212"/>
      <c r="B5212"/>
      <c r="C5212"/>
      <c r="D5212"/>
      <c r="E5212"/>
      <c r="F5212"/>
      <c r="G5212"/>
      <c r="H5212"/>
      <c r="I5212"/>
      <c r="J5212"/>
      <c r="K5212"/>
    </row>
    <row r="5213" spans="1:11" x14ac:dyDescent="0.25">
      <c r="A5213"/>
      <c r="B5213"/>
      <c r="C5213"/>
      <c r="D5213"/>
      <c r="E5213"/>
      <c r="F5213"/>
      <c r="G5213"/>
      <c r="H5213"/>
      <c r="I5213"/>
      <c r="J5213"/>
      <c r="K5213"/>
    </row>
    <row r="5214" spans="1:11" x14ac:dyDescent="0.25">
      <c r="A5214"/>
      <c r="B5214"/>
      <c r="C5214"/>
      <c r="D5214"/>
      <c r="E5214"/>
      <c r="F5214"/>
      <c r="G5214"/>
      <c r="H5214"/>
      <c r="I5214"/>
      <c r="J5214"/>
      <c r="K5214"/>
    </row>
    <row r="5215" spans="1:11" x14ac:dyDescent="0.25">
      <c r="A5215"/>
      <c r="B5215"/>
      <c r="C5215"/>
      <c r="D5215"/>
      <c r="E5215"/>
      <c r="F5215"/>
      <c r="G5215"/>
      <c r="H5215"/>
      <c r="I5215"/>
      <c r="J5215"/>
      <c r="K5215"/>
    </row>
    <row r="5216" spans="1:11" x14ac:dyDescent="0.25">
      <c r="A5216"/>
      <c r="B5216"/>
      <c r="C5216"/>
      <c r="D5216"/>
      <c r="E5216"/>
      <c r="F5216"/>
      <c r="G5216"/>
      <c r="H5216"/>
      <c r="I5216"/>
      <c r="J5216"/>
      <c r="K5216"/>
    </row>
    <row r="5217" spans="1:11" x14ac:dyDescent="0.25">
      <c r="A5217"/>
      <c r="B5217"/>
      <c r="C5217"/>
      <c r="D5217"/>
      <c r="E5217"/>
      <c r="F5217"/>
      <c r="G5217"/>
      <c r="H5217"/>
      <c r="I5217"/>
      <c r="J5217"/>
      <c r="K5217"/>
    </row>
    <row r="5218" spans="1:11" x14ac:dyDescent="0.25">
      <c r="A5218"/>
      <c r="B5218"/>
      <c r="C5218"/>
      <c r="D5218"/>
      <c r="E5218"/>
      <c r="F5218"/>
      <c r="G5218"/>
      <c r="H5218"/>
      <c r="I5218"/>
      <c r="J5218"/>
      <c r="K5218"/>
    </row>
    <row r="5219" spans="1:11" x14ac:dyDescent="0.25">
      <c r="A5219"/>
      <c r="B5219"/>
      <c r="C5219"/>
      <c r="D5219"/>
      <c r="E5219"/>
      <c r="F5219"/>
      <c r="G5219"/>
      <c r="H5219"/>
      <c r="I5219"/>
      <c r="J5219"/>
      <c r="K5219"/>
    </row>
    <row r="5220" spans="1:11" x14ac:dyDescent="0.25">
      <c r="A5220"/>
      <c r="B5220"/>
      <c r="C5220"/>
      <c r="D5220"/>
      <c r="E5220"/>
      <c r="F5220"/>
      <c r="G5220"/>
      <c r="H5220"/>
      <c r="I5220"/>
      <c r="J5220"/>
      <c r="K5220"/>
    </row>
    <row r="5221" spans="1:11" x14ac:dyDescent="0.25">
      <c r="A5221"/>
      <c r="B5221"/>
      <c r="C5221"/>
      <c r="D5221"/>
      <c r="E5221"/>
      <c r="F5221"/>
      <c r="G5221"/>
      <c r="H5221"/>
      <c r="I5221"/>
      <c r="J5221"/>
      <c r="K5221"/>
    </row>
    <row r="5222" spans="1:11" x14ac:dyDescent="0.25">
      <c r="A5222"/>
      <c r="B5222"/>
      <c r="C5222"/>
      <c r="D5222"/>
      <c r="E5222"/>
      <c r="F5222"/>
      <c r="G5222"/>
      <c r="H5222"/>
      <c r="I5222"/>
      <c r="J5222"/>
      <c r="K5222"/>
    </row>
    <row r="5223" spans="1:11" x14ac:dyDescent="0.25">
      <c r="A5223"/>
      <c r="B5223"/>
      <c r="C5223"/>
      <c r="D5223"/>
      <c r="E5223"/>
      <c r="F5223"/>
      <c r="G5223"/>
      <c r="H5223"/>
      <c r="I5223"/>
      <c r="J5223"/>
      <c r="K5223"/>
    </row>
    <row r="5224" spans="1:11" x14ac:dyDescent="0.25">
      <c r="A5224"/>
      <c r="B5224"/>
      <c r="C5224"/>
      <c r="D5224"/>
      <c r="E5224"/>
      <c r="F5224"/>
      <c r="G5224"/>
      <c r="H5224"/>
      <c r="I5224"/>
      <c r="J5224"/>
      <c r="K5224"/>
    </row>
    <row r="5225" spans="1:11" x14ac:dyDescent="0.25">
      <c r="A5225"/>
      <c r="B5225"/>
      <c r="C5225"/>
      <c r="D5225"/>
      <c r="E5225"/>
      <c r="F5225"/>
      <c r="G5225"/>
      <c r="H5225"/>
      <c r="I5225"/>
      <c r="J5225"/>
      <c r="K5225"/>
    </row>
    <row r="5226" spans="1:11" x14ac:dyDescent="0.25">
      <c r="A5226"/>
      <c r="B5226"/>
      <c r="C5226"/>
      <c r="D5226"/>
      <c r="E5226"/>
      <c r="F5226"/>
      <c r="G5226"/>
      <c r="H5226"/>
      <c r="I5226"/>
      <c r="J5226"/>
      <c r="K5226"/>
    </row>
    <row r="5227" spans="1:11" x14ac:dyDescent="0.25">
      <c r="A5227"/>
      <c r="B5227"/>
      <c r="C5227"/>
      <c r="D5227"/>
      <c r="E5227"/>
      <c r="F5227"/>
      <c r="G5227"/>
      <c r="H5227"/>
      <c r="I5227"/>
      <c r="J5227"/>
      <c r="K5227"/>
    </row>
    <row r="5228" spans="1:11" x14ac:dyDescent="0.25">
      <c r="A5228"/>
      <c r="B5228"/>
      <c r="C5228"/>
      <c r="D5228"/>
      <c r="E5228"/>
      <c r="F5228"/>
      <c r="G5228"/>
      <c r="H5228"/>
      <c r="I5228"/>
      <c r="J5228"/>
      <c r="K5228"/>
    </row>
    <row r="5229" spans="1:11" x14ac:dyDescent="0.25">
      <c r="A5229"/>
      <c r="B5229"/>
      <c r="C5229"/>
      <c r="D5229"/>
      <c r="E5229"/>
      <c r="F5229"/>
      <c r="G5229"/>
      <c r="H5229"/>
      <c r="I5229"/>
      <c r="J5229"/>
      <c r="K5229"/>
    </row>
    <row r="5230" spans="1:11" x14ac:dyDescent="0.25">
      <c r="A5230"/>
      <c r="B5230"/>
      <c r="C5230"/>
      <c r="D5230"/>
      <c r="E5230"/>
      <c r="F5230"/>
      <c r="G5230"/>
      <c r="H5230"/>
      <c r="I5230"/>
      <c r="J5230"/>
      <c r="K5230"/>
    </row>
    <row r="5231" spans="1:11" x14ac:dyDescent="0.25">
      <c r="A5231"/>
      <c r="B5231"/>
      <c r="C5231"/>
      <c r="D5231"/>
      <c r="E5231"/>
      <c r="F5231"/>
      <c r="G5231"/>
      <c r="H5231"/>
      <c r="I5231"/>
      <c r="J5231"/>
      <c r="K5231"/>
    </row>
    <row r="5232" spans="1:11" x14ac:dyDescent="0.25">
      <c r="A5232"/>
      <c r="B5232"/>
      <c r="C5232"/>
      <c r="D5232"/>
      <c r="E5232"/>
      <c r="F5232"/>
      <c r="G5232"/>
      <c r="H5232"/>
      <c r="I5232"/>
      <c r="J5232"/>
      <c r="K5232"/>
    </row>
    <row r="5233" spans="1:11" x14ac:dyDescent="0.25">
      <c r="A5233"/>
      <c r="B5233"/>
      <c r="C5233"/>
      <c r="D5233"/>
      <c r="E5233"/>
      <c r="F5233"/>
      <c r="G5233"/>
      <c r="H5233"/>
      <c r="I5233"/>
      <c r="J5233"/>
      <c r="K5233"/>
    </row>
    <row r="5234" spans="1:11" x14ac:dyDescent="0.25">
      <c r="A5234"/>
      <c r="B5234"/>
      <c r="C5234"/>
      <c r="D5234"/>
      <c r="E5234"/>
      <c r="F5234"/>
      <c r="G5234"/>
      <c r="H5234"/>
      <c r="I5234"/>
      <c r="J5234"/>
      <c r="K5234"/>
    </row>
    <row r="5235" spans="1:11" x14ac:dyDescent="0.25">
      <c r="A5235"/>
      <c r="B5235"/>
      <c r="C5235"/>
      <c r="D5235"/>
      <c r="E5235"/>
      <c r="F5235"/>
      <c r="G5235"/>
      <c r="H5235"/>
      <c r="I5235"/>
      <c r="J5235"/>
      <c r="K5235"/>
    </row>
    <row r="5236" spans="1:11" x14ac:dyDescent="0.25">
      <c r="A5236"/>
      <c r="B5236"/>
      <c r="C5236"/>
      <c r="D5236"/>
      <c r="E5236"/>
      <c r="F5236"/>
      <c r="G5236"/>
      <c r="H5236"/>
      <c r="I5236"/>
      <c r="J5236"/>
      <c r="K5236"/>
    </row>
    <row r="5237" spans="1:11" x14ac:dyDescent="0.25">
      <c r="A5237"/>
      <c r="B5237"/>
      <c r="C5237"/>
      <c r="D5237"/>
      <c r="E5237"/>
      <c r="F5237"/>
      <c r="G5237"/>
      <c r="H5237"/>
      <c r="I5237"/>
      <c r="J5237"/>
      <c r="K5237"/>
    </row>
    <row r="5238" spans="1:11" x14ac:dyDescent="0.25">
      <c r="A5238"/>
      <c r="B5238"/>
      <c r="C5238"/>
      <c r="D5238"/>
      <c r="E5238"/>
      <c r="F5238"/>
      <c r="G5238"/>
      <c r="H5238"/>
      <c r="I5238"/>
      <c r="J5238"/>
      <c r="K5238"/>
    </row>
    <row r="5239" spans="1:11" x14ac:dyDescent="0.25">
      <c r="A5239"/>
      <c r="B5239"/>
      <c r="C5239"/>
      <c r="D5239"/>
      <c r="E5239"/>
      <c r="F5239"/>
      <c r="G5239"/>
      <c r="H5239"/>
      <c r="I5239"/>
      <c r="J5239"/>
      <c r="K5239"/>
    </row>
    <row r="5240" spans="1:11" x14ac:dyDescent="0.25">
      <c r="A5240"/>
      <c r="B5240"/>
      <c r="C5240"/>
      <c r="D5240"/>
      <c r="E5240"/>
      <c r="F5240"/>
      <c r="G5240"/>
      <c r="H5240"/>
      <c r="I5240"/>
      <c r="J5240"/>
      <c r="K5240"/>
    </row>
    <row r="5241" spans="1:11" x14ac:dyDescent="0.25">
      <c r="A5241"/>
      <c r="B5241"/>
      <c r="C5241"/>
      <c r="D5241"/>
      <c r="E5241"/>
      <c r="F5241"/>
      <c r="G5241"/>
      <c r="H5241"/>
      <c r="I5241"/>
      <c r="J5241"/>
      <c r="K5241"/>
    </row>
    <row r="5242" spans="1:11" x14ac:dyDescent="0.25">
      <c r="A5242"/>
      <c r="B5242"/>
      <c r="C5242"/>
      <c r="D5242"/>
      <c r="E5242"/>
      <c r="F5242"/>
      <c r="G5242"/>
      <c r="H5242"/>
      <c r="I5242"/>
      <c r="J5242"/>
      <c r="K5242"/>
    </row>
    <row r="5243" spans="1:11" x14ac:dyDescent="0.25">
      <c r="A5243"/>
      <c r="B5243"/>
      <c r="C5243"/>
      <c r="D5243"/>
      <c r="E5243"/>
      <c r="F5243"/>
      <c r="G5243"/>
      <c r="H5243"/>
      <c r="I5243"/>
      <c r="J5243"/>
      <c r="K5243"/>
    </row>
    <row r="5244" spans="1:11" x14ac:dyDescent="0.25">
      <c r="A5244"/>
      <c r="B5244"/>
      <c r="C5244"/>
      <c r="D5244"/>
      <c r="E5244"/>
      <c r="F5244"/>
      <c r="G5244"/>
      <c r="H5244"/>
      <c r="I5244"/>
      <c r="J5244"/>
      <c r="K5244"/>
    </row>
    <row r="5245" spans="1:11" x14ac:dyDescent="0.25">
      <c r="A5245"/>
      <c r="B5245"/>
      <c r="C5245"/>
      <c r="D5245"/>
      <c r="E5245"/>
      <c r="F5245"/>
      <c r="G5245"/>
      <c r="H5245"/>
      <c r="I5245"/>
      <c r="J5245"/>
      <c r="K5245"/>
    </row>
    <row r="5246" spans="1:11" x14ac:dyDescent="0.25">
      <c r="A5246"/>
      <c r="B5246"/>
      <c r="C5246"/>
      <c r="D5246"/>
      <c r="E5246"/>
      <c r="F5246"/>
      <c r="G5246"/>
      <c r="H5246"/>
      <c r="I5246"/>
      <c r="J5246"/>
      <c r="K5246"/>
    </row>
    <row r="5247" spans="1:11" x14ac:dyDescent="0.25">
      <c r="A5247"/>
      <c r="B5247"/>
      <c r="C5247"/>
      <c r="D5247"/>
      <c r="E5247"/>
      <c r="F5247"/>
      <c r="G5247"/>
      <c r="H5247"/>
      <c r="I5247"/>
      <c r="J5247"/>
      <c r="K5247"/>
    </row>
    <row r="5248" spans="1:11" x14ac:dyDescent="0.25">
      <c r="A5248"/>
      <c r="B5248"/>
      <c r="C5248"/>
      <c r="D5248"/>
      <c r="E5248"/>
      <c r="F5248"/>
      <c r="G5248"/>
      <c r="H5248"/>
      <c r="I5248"/>
      <c r="J5248"/>
      <c r="K5248"/>
    </row>
    <row r="5249" spans="1:11" x14ac:dyDescent="0.25">
      <c r="A5249"/>
      <c r="B5249"/>
      <c r="C5249"/>
      <c r="D5249"/>
      <c r="E5249"/>
      <c r="F5249"/>
      <c r="G5249"/>
      <c r="H5249"/>
      <c r="I5249"/>
      <c r="J5249"/>
      <c r="K5249"/>
    </row>
    <row r="5250" spans="1:11" x14ac:dyDescent="0.25">
      <c r="A5250"/>
      <c r="B5250"/>
      <c r="C5250"/>
      <c r="D5250"/>
      <c r="E5250"/>
      <c r="F5250"/>
      <c r="G5250"/>
      <c r="H5250"/>
      <c r="I5250"/>
      <c r="J5250"/>
      <c r="K5250"/>
    </row>
    <row r="5251" spans="1:11" x14ac:dyDescent="0.25">
      <c r="A5251"/>
      <c r="B5251"/>
      <c r="C5251"/>
      <c r="D5251"/>
      <c r="E5251"/>
      <c r="F5251"/>
      <c r="G5251"/>
      <c r="H5251"/>
      <c r="I5251"/>
      <c r="J5251"/>
      <c r="K5251"/>
    </row>
    <row r="5252" spans="1:11" x14ac:dyDescent="0.25">
      <c r="A5252"/>
      <c r="B5252"/>
      <c r="C5252"/>
      <c r="D5252"/>
      <c r="E5252"/>
      <c r="F5252"/>
      <c r="G5252"/>
      <c r="H5252"/>
      <c r="I5252"/>
      <c r="J5252"/>
      <c r="K5252"/>
    </row>
    <row r="5253" spans="1:11" x14ac:dyDescent="0.25">
      <c r="A5253"/>
      <c r="B5253"/>
      <c r="C5253"/>
      <c r="D5253"/>
      <c r="E5253"/>
      <c r="F5253"/>
      <c r="G5253"/>
      <c r="H5253"/>
      <c r="I5253"/>
      <c r="J5253"/>
      <c r="K5253"/>
    </row>
    <row r="5254" spans="1:11" x14ac:dyDescent="0.25">
      <c r="A5254"/>
      <c r="B5254"/>
      <c r="C5254"/>
      <c r="D5254"/>
      <c r="E5254"/>
      <c r="F5254"/>
      <c r="G5254"/>
      <c r="H5254"/>
      <c r="I5254"/>
      <c r="J5254"/>
      <c r="K5254"/>
    </row>
    <row r="5255" spans="1:11" x14ac:dyDescent="0.25">
      <c r="A5255"/>
      <c r="B5255"/>
      <c r="C5255"/>
      <c r="D5255"/>
      <c r="E5255"/>
      <c r="F5255"/>
      <c r="G5255"/>
      <c r="H5255"/>
      <c r="I5255"/>
      <c r="J5255"/>
      <c r="K5255"/>
    </row>
    <row r="5256" spans="1:11" x14ac:dyDescent="0.25">
      <c r="A5256"/>
      <c r="B5256"/>
      <c r="C5256"/>
      <c r="D5256"/>
      <c r="E5256"/>
      <c r="F5256"/>
      <c r="G5256"/>
      <c r="H5256"/>
      <c r="I5256"/>
      <c r="J5256"/>
      <c r="K5256"/>
    </row>
    <row r="5257" spans="1:11" x14ac:dyDescent="0.25">
      <c r="A5257"/>
      <c r="B5257"/>
      <c r="C5257"/>
      <c r="D5257"/>
      <c r="E5257"/>
      <c r="F5257"/>
      <c r="G5257"/>
      <c r="H5257"/>
      <c r="I5257"/>
      <c r="J5257"/>
      <c r="K5257"/>
    </row>
    <row r="5258" spans="1:11" x14ac:dyDescent="0.25">
      <c r="A5258"/>
      <c r="B5258"/>
      <c r="C5258"/>
      <c r="D5258"/>
      <c r="E5258"/>
      <c r="F5258"/>
      <c r="G5258"/>
      <c r="H5258"/>
      <c r="I5258"/>
      <c r="J5258"/>
      <c r="K5258"/>
    </row>
    <row r="5259" spans="1:11" x14ac:dyDescent="0.25">
      <c r="A5259"/>
      <c r="B5259"/>
      <c r="C5259"/>
      <c r="D5259"/>
      <c r="E5259"/>
      <c r="F5259"/>
      <c r="G5259"/>
      <c r="H5259"/>
      <c r="I5259"/>
      <c r="J5259"/>
      <c r="K5259"/>
    </row>
    <row r="5260" spans="1:11" x14ac:dyDescent="0.25">
      <c r="A5260"/>
      <c r="B5260"/>
      <c r="C5260"/>
      <c r="D5260"/>
      <c r="E5260"/>
      <c r="F5260"/>
      <c r="G5260"/>
      <c r="H5260"/>
      <c r="I5260"/>
      <c r="J5260"/>
      <c r="K5260"/>
    </row>
    <row r="5261" spans="1:11" x14ac:dyDescent="0.25">
      <c r="A5261"/>
      <c r="B5261"/>
      <c r="C5261"/>
      <c r="D5261"/>
      <c r="E5261"/>
      <c r="F5261"/>
      <c r="G5261"/>
      <c r="H5261"/>
      <c r="I5261"/>
      <c r="J5261"/>
      <c r="K5261"/>
    </row>
    <row r="5262" spans="1:11" x14ac:dyDescent="0.25">
      <c r="A5262"/>
      <c r="B5262"/>
      <c r="C5262"/>
      <c r="D5262"/>
      <c r="E5262"/>
      <c r="F5262"/>
      <c r="G5262"/>
      <c r="H5262"/>
      <c r="I5262"/>
      <c r="J5262"/>
      <c r="K5262"/>
    </row>
    <row r="5263" spans="1:11" x14ac:dyDescent="0.25">
      <c r="A5263"/>
      <c r="B5263"/>
      <c r="C5263"/>
      <c r="D5263"/>
      <c r="E5263"/>
      <c r="F5263"/>
      <c r="G5263"/>
      <c r="H5263"/>
      <c r="I5263"/>
      <c r="J5263"/>
      <c r="K5263"/>
    </row>
    <row r="5264" spans="1:11" x14ac:dyDescent="0.25">
      <c r="A5264"/>
      <c r="B5264"/>
      <c r="C5264"/>
      <c r="D5264"/>
      <c r="E5264"/>
      <c r="F5264"/>
      <c r="G5264"/>
      <c r="H5264"/>
      <c r="I5264"/>
      <c r="J5264"/>
      <c r="K5264"/>
    </row>
    <row r="5265" spans="1:11" x14ac:dyDescent="0.25">
      <c r="A5265"/>
      <c r="B5265"/>
      <c r="C5265"/>
      <c r="D5265"/>
      <c r="E5265"/>
      <c r="F5265"/>
      <c r="G5265"/>
      <c r="H5265"/>
      <c r="I5265"/>
      <c r="J5265"/>
      <c r="K5265"/>
    </row>
    <row r="5266" spans="1:11" x14ac:dyDescent="0.25">
      <c r="A5266"/>
      <c r="B5266"/>
      <c r="C5266"/>
      <c r="D5266"/>
      <c r="E5266"/>
      <c r="F5266"/>
      <c r="G5266"/>
      <c r="H5266"/>
      <c r="I5266"/>
      <c r="J5266"/>
      <c r="K5266"/>
    </row>
    <row r="5267" spans="1:11" x14ac:dyDescent="0.25">
      <c r="A5267"/>
      <c r="B5267"/>
      <c r="C5267"/>
      <c r="D5267"/>
      <c r="E5267"/>
      <c r="F5267"/>
      <c r="G5267"/>
      <c r="H5267"/>
      <c r="I5267"/>
      <c r="J5267"/>
      <c r="K5267"/>
    </row>
    <row r="5268" spans="1:11" x14ac:dyDescent="0.25">
      <c r="A5268"/>
      <c r="B5268"/>
      <c r="C5268"/>
      <c r="D5268"/>
      <c r="E5268"/>
      <c r="F5268"/>
      <c r="G5268"/>
      <c r="H5268"/>
      <c r="I5268"/>
      <c r="J5268"/>
      <c r="K5268"/>
    </row>
    <row r="5269" spans="1:11" x14ac:dyDescent="0.25">
      <c r="A5269"/>
      <c r="B5269"/>
      <c r="C5269"/>
      <c r="D5269"/>
      <c r="E5269"/>
      <c r="F5269"/>
      <c r="G5269"/>
      <c r="H5269"/>
      <c r="I5269"/>
      <c r="J5269"/>
      <c r="K5269"/>
    </row>
    <row r="5270" spans="1:11" x14ac:dyDescent="0.25">
      <c r="A5270"/>
      <c r="B5270"/>
      <c r="C5270"/>
      <c r="D5270"/>
      <c r="E5270"/>
      <c r="F5270"/>
      <c r="G5270"/>
      <c r="H5270"/>
      <c r="I5270"/>
      <c r="J5270"/>
      <c r="K5270"/>
    </row>
    <row r="5271" spans="1:11" x14ac:dyDescent="0.25">
      <c r="A5271"/>
      <c r="B5271"/>
      <c r="C5271"/>
      <c r="D5271"/>
      <c r="E5271"/>
      <c r="F5271"/>
      <c r="G5271"/>
      <c r="H5271"/>
      <c r="I5271"/>
      <c r="J5271"/>
      <c r="K5271"/>
    </row>
    <row r="5272" spans="1:11" x14ac:dyDescent="0.25">
      <c r="A5272"/>
      <c r="B5272"/>
      <c r="C5272"/>
      <c r="D5272"/>
      <c r="E5272"/>
      <c r="F5272"/>
      <c r="G5272"/>
      <c r="H5272"/>
      <c r="I5272"/>
      <c r="J5272"/>
      <c r="K5272"/>
    </row>
    <row r="5273" spans="1:11" x14ac:dyDescent="0.25">
      <c r="A5273"/>
      <c r="B5273"/>
      <c r="C5273"/>
      <c r="D5273"/>
      <c r="E5273"/>
      <c r="F5273"/>
      <c r="G5273"/>
      <c r="H5273"/>
      <c r="I5273"/>
      <c r="J5273"/>
      <c r="K5273"/>
    </row>
    <row r="5274" spans="1:11" x14ac:dyDescent="0.25">
      <c r="A5274"/>
      <c r="B5274"/>
      <c r="C5274"/>
      <c r="D5274"/>
      <c r="E5274"/>
      <c r="F5274"/>
      <c r="G5274"/>
      <c r="H5274"/>
      <c r="I5274"/>
      <c r="J5274"/>
      <c r="K5274"/>
    </row>
    <row r="5275" spans="1:11" x14ac:dyDescent="0.25">
      <c r="A5275"/>
      <c r="B5275"/>
      <c r="C5275"/>
      <c r="D5275"/>
      <c r="E5275"/>
      <c r="F5275"/>
      <c r="G5275"/>
      <c r="H5275"/>
      <c r="I5275"/>
      <c r="J5275"/>
      <c r="K5275"/>
    </row>
    <row r="5276" spans="1:11" x14ac:dyDescent="0.25">
      <c r="A5276"/>
      <c r="B5276"/>
      <c r="C5276"/>
      <c r="D5276"/>
      <c r="E5276"/>
      <c r="F5276"/>
      <c r="G5276"/>
      <c r="H5276"/>
      <c r="I5276"/>
      <c r="J5276"/>
      <c r="K5276"/>
    </row>
    <row r="5277" spans="1:11" x14ac:dyDescent="0.25">
      <c r="A5277"/>
      <c r="B5277"/>
      <c r="C5277"/>
      <c r="D5277"/>
      <c r="E5277"/>
      <c r="F5277"/>
      <c r="G5277"/>
      <c r="H5277"/>
      <c r="I5277"/>
      <c r="J5277"/>
      <c r="K5277"/>
    </row>
    <row r="5278" spans="1:11" x14ac:dyDescent="0.25">
      <c r="A5278"/>
      <c r="B5278"/>
      <c r="C5278"/>
      <c r="D5278"/>
      <c r="E5278"/>
      <c r="F5278"/>
      <c r="G5278"/>
      <c r="H5278"/>
      <c r="I5278"/>
      <c r="J5278"/>
      <c r="K5278"/>
    </row>
    <row r="5279" spans="1:11" x14ac:dyDescent="0.25">
      <c r="A5279"/>
      <c r="B5279"/>
      <c r="C5279"/>
      <c r="D5279"/>
      <c r="E5279"/>
      <c r="F5279"/>
      <c r="G5279"/>
      <c r="H5279"/>
      <c r="I5279"/>
      <c r="J5279"/>
      <c r="K5279"/>
    </row>
    <row r="5280" spans="1:11" x14ac:dyDescent="0.25">
      <c r="A5280"/>
      <c r="B5280"/>
      <c r="C5280"/>
      <c r="D5280"/>
      <c r="E5280"/>
      <c r="F5280"/>
      <c r="G5280"/>
      <c r="H5280"/>
      <c r="I5280"/>
      <c r="J5280"/>
      <c r="K5280"/>
    </row>
    <row r="5281" spans="1:11" x14ac:dyDescent="0.25">
      <c r="A5281"/>
      <c r="B5281"/>
      <c r="C5281"/>
      <c r="D5281"/>
      <c r="E5281"/>
      <c r="F5281"/>
      <c r="G5281"/>
      <c r="H5281"/>
      <c r="I5281"/>
      <c r="J5281"/>
      <c r="K5281"/>
    </row>
    <row r="5282" spans="1:11" x14ac:dyDescent="0.25">
      <c r="A5282"/>
      <c r="B5282"/>
      <c r="C5282"/>
      <c r="D5282"/>
      <c r="E5282"/>
      <c r="F5282"/>
      <c r="G5282"/>
      <c r="H5282"/>
      <c r="I5282"/>
      <c r="J5282"/>
      <c r="K5282"/>
    </row>
    <row r="5283" spans="1:11" x14ac:dyDescent="0.25">
      <c r="A5283"/>
      <c r="B5283"/>
      <c r="C5283"/>
      <c r="D5283"/>
      <c r="E5283"/>
      <c r="F5283"/>
      <c r="G5283"/>
      <c r="H5283"/>
      <c r="I5283"/>
      <c r="J5283"/>
      <c r="K5283"/>
    </row>
    <row r="5284" spans="1:11" x14ac:dyDescent="0.25">
      <c r="A5284"/>
      <c r="B5284"/>
      <c r="C5284"/>
      <c r="D5284"/>
      <c r="E5284"/>
      <c r="F5284"/>
      <c r="G5284"/>
      <c r="H5284"/>
      <c r="I5284"/>
      <c r="J5284"/>
      <c r="K5284"/>
    </row>
    <row r="5285" spans="1:11" x14ac:dyDescent="0.25">
      <c r="A5285"/>
      <c r="B5285"/>
      <c r="C5285"/>
      <c r="D5285"/>
      <c r="E5285"/>
      <c r="F5285"/>
      <c r="G5285"/>
      <c r="H5285"/>
      <c r="I5285"/>
      <c r="J5285"/>
      <c r="K5285"/>
    </row>
    <row r="5286" spans="1:11" x14ac:dyDescent="0.25">
      <c r="A5286"/>
      <c r="B5286"/>
      <c r="C5286"/>
      <c r="D5286"/>
      <c r="E5286"/>
      <c r="F5286"/>
      <c r="G5286"/>
      <c r="H5286"/>
      <c r="I5286"/>
      <c r="J5286"/>
      <c r="K5286"/>
    </row>
    <row r="5287" spans="1:11" x14ac:dyDescent="0.25">
      <c r="A5287"/>
      <c r="B5287"/>
      <c r="C5287"/>
      <c r="D5287"/>
      <c r="E5287"/>
      <c r="F5287"/>
      <c r="G5287"/>
      <c r="H5287"/>
      <c r="I5287"/>
      <c r="J5287"/>
      <c r="K5287"/>
    </row>
    <row r="5288" spans="1:11" x14ac:dyDescent="0.25">
      <c r="A5288"/>
      <c r="B5288"/>
      <c r="C5288"/>
      <c r="D5288"/>
      <c r="E5288"/>
      <c r="F5288"/>
      <c r="G5288"/>
      <c r="H5288"/>
      <c r="I5288"/>
      <c r="J5288"/>
      <c r="K5288"/>
    </row>
    <row r="5289" spans="1:11" x14ac:dyDescent="0.25">
      <c r="A5289"/>
      <c r="B5289"/>
      <c r="C5289"/>
      <c r="D5289"/>
      <c r="E5289"/>
      <c r="F5289"/>
      <c r="G5289"/>
      <c r="H5289"/>
      <c r="I5289"/>
      <c r="J5289"/>
      <c r="K5289"/>
    </row>
    <row r="5290" spans="1:11" x14ac:dyDescent="0.25">
      <c r="A5290"/>
      <c r="B5290"/>
      <c r="C5290"/>
      <c r="D5290"/>
      <c r="E5290"/>
      <c r="F5290"/>
      <c r="G5290"/>
      <c r="H5290"/>
      <c r="I5290"/>
      <c r="J5290"/>
      <c r="K5290"/>
    </row>
    <row r="5291" spans="1:11" x14ac:dyDescent="0.25">
      <c r="A5291"/>
      <c r="B5291"/>
      <c r="C5291"/>
      <c r="D5291"/>
      <c r="E5291"/>
      <c r="F5291"/>
      <c r="G5291"/>
      <c r="H5291"/>
      <c r="I5291"/>
      <c r="J5291"/>
      <c r="K5291"/>
    </row>
    <row r="5292" spans="1:11" x14ac:dyDescent="0.25">
      <c r="A5292"/>
      <c r="B5292"/>
      <c r="C5292"/>
      <c r="D5292"/>
      <c r="E5292"/>
      <c r="F5292"/>
      <c r="G5292"/>
      <c r="H5292"/>
      <c r="I5292"/>
      <c r="J5292"/>
      <c r="K5292"/>
    </row>
    <row r="5293" spans="1:11" x14ac:dyDescent="0.25">
      <c r="A5293"/>
      <c r="B5293"/>
      <c r="C5293"/>
      <c r="D5293"/>
      <c r="E5293"/>
      <c r="F5293"/>
      <c r="G5293"/>
      <c r="H5293"/>
      <c r="I5293"/>
      <c r="J5293"/>
      <c r="K5293"/>
    </row>
    <row r="5294" spans="1:11" x14ac:dyDescent="0.25">
      <c r="A5294"/>
      <c r="B5294"/>
      <c r="C5294"/>
      <c r="D5294"/>
      <c r="E5294"/>
      <c r="F5294"/>
      <c r="G5294"/>
      <c r="H5294"/>
      <c r="I5294"/>
      <c r="J5294"/>
      <c r="K5294"/>
    </row>
    <row r="5295" spans="1:11" x14ac:dyDescent="0.25">
      <c r="A5295"/>
      <c r="B5295"/>
      <c r="C5295"/>
      <c r="D5295"/>
      <c r="E5295"/>
      <c r="F5295"/>
      <c r="G5295"/>
      <c r="H5295"/>
      <c r="I5295"/>
      <c r="J5295"/>
      <c r="K5295"/>
    </row>
    <row r="5296" spans="1:11" x14ac:dyDescent="0.25">
      <c r="A5296"/>
      <c r="B5296"/>
      <c r="C5296"/>
      <c r="D5296"/>
      <c r="E5296"/>
      <c r="F5296"/>
      <c r="G5296"/>
      <c r="H5296"/>
      <c r="I5296"/>
      <c r="J5296"/>
      <c r="K5296"/>
    </row>
    <row r="5297" spans="1:11" x14ac:dyDescent="0.25">
      <c r="A5297"/>
      <c r="B5297"/>
      <c r="C5297"/>
      <c r="D5297"/>
      <c r="E5297"/>
      <c r="F5297"/>
      <c r="G5297"/>
      <c r="H5297"/>
      <c r="I5297"/>
      <c r="J5297"/>
      <c r="K5297"/>
    </row>
    <row r="5298" spans="1:11" x14ac:dyDescent="0.25">
      <c r="A5298"/>
      <c r="B5298"/>
      <c r="C5298"/>
      <c r="D5298"/>
      <c r="E5298"/>
      <c r="F5298"/>
      <c r="G5298"/>
      <c r="H5298"/>
      <c r="I5298"/>
      <c r="J5298"/>
      <c r="K5298"/>
    </row>
    <row r="5299" spans="1:11" x14ac:dyDescent="0.25">
      <c r="A5299"/>
      <c r="B5299"/>
      <c r="C5299"/>
      <c r="D5299"/>
      <c r="E5299"/>
      <c r="F5299"/>
      <c r="G5299"/>
      <c r="H5299"/>
      <c r="I5299"/>
      <c r="J5299"/>
      <c r="K5299"/>
    </row>
    <row r="5300" spans="1:11" x14ac:dyDescent="0.25">
      <c r="A5300"/>
      <c r="B5300"/>
      <c r="C5300"/>
      <c r="D5300"/>
      <c r="E5300"/>
      <c r="F5300"/>
      <c r="G5300"/>
      <c r="H5300"/>
      <c r="I5300"/>
      <c r="J5300"/>
      <c r="K5300"/>
    </row>
    <row r="5301" spans="1:11" x14ac:dyDescent="0.25">
      <c r="A5301"/>
      <c r="B5301"/>
      <c r="C5301"/>
      <c r="D5301"/>
      <c r="E5301"/>
      <c r="F5301"/>
      <c r="G5301"/>
      <c r="H5301"/>
      <c r="I5301"/>
      <c r="J5301"/>
      <c r="K5301"/>
    </row>
    <row r="5302" spans="1:11" x14ac:dyDescent="0.25">
      <c r="A5302"/>
      <c r="B5302"/>
      <c r="C5302"/>
      <c r="D5302"/>
      <c r="E5302"/>
      <c r="F5302"/>
      <c r="G5302"/>
      <c r="H5302"/>
      <c r="I5302"/>
      <c r="J5302"/>
      <c r="K5302"/>
    </row>
    <row r="5303" spans="1:11" x14ac:dyDescent="0.25">
      <c r="A5303"/>
      <c r="B5303"/>
      <c r="C5303"/>
      <c r="D5303"/>
      <c r="E5303"/>
      <c r="F5303"/>
      <c r="G5303"/>
      <c r="H5303"/>
      <c r="I5303"/>
      <c r="J5303"/>
      <c r="K5303"/>
    </row>
    <row r="5304" spans="1:11" x14ac:dyDescent="0.25">
      <c r="A5304"/>
      <c r="B5304"/>
      <c r="C5304"/>
      <c r="D5304"/>
      <c r="E5304"/>
      <c r="F5304"/>
      <c r="G5304"/>
      <c r="H5304"/>
      <c r="I5304"/>
      <c r="J5304"/>
      <c r="K5304"/>
    </row>
    <row r="5305" spans="1:11" x14ac:dyDescent="0.25">
      <c r="A5305"/>
      <c r="B5305"/>
      <c r="C5305"/>
      <c r="D5305"/>
      <c r="E5305"/>
      <c r="F5305"/>
      <c r="G5305"/>
      <c r="H5305"/>
      <c r="I5305"/>
      <c r="J5305"/>
      <c r="K5305"/>
    </row>
    <row r="5306" spans="1:11" x14ac:dyDescent="0.25">
      <c r="A5306"/>
      <c r="B5306"/>
      <c r="C5306"/>
      <c r="D5306"/>
      <c r="E5306"/>
      <c r="F5306"/>
      <c r="G5306"/>
      <c r="H5306"/>
      <c r="I5306"/>
      <c r="J5306"/>
      <c r="K5306"/>
    </row>
    <row r="5307" spans="1:11" x14ac:dyDescent="0.25">
      <c r="A5307"/>
      <c r="B5307"/>
      <c r="C5307"/>
      <c r="D5307"/>
      <c r="E5307"/>
      <c r="F5307"/>
      <c r="G5307"/>
      <c r="H5307"/>
      <c r="I5307"/>
      <c r="J5307"/>
      <c r="K5307"/>
    </row>
    <row r="5308" spans="1:11" x14ac:dyDescent="0.25">
      <c r="A5308"/>
      <c r="B5308"/>
      <c r="C5308"/>
      <c r="D5308"/>
      <c r="E5308"/>
      <c r="F5308"/>
      <c r="G5308"/>
      <c r="H5308"/>
      <c r="I5308"/>
      <c r="J5308"/>
      <c r="K5308"/>
    </row>
    <row r="5309" spans="1:11" x14ac:dyDescent="0.25">
      <c r="A5309"/>
      <c r="B5309"/>
      <c r="C5309"/>
      <c r="D5309"/>
      <c r="E5309"/>
      <c r="F5309"/>
      <c r="G5309"/>
      <c r="H5309"/>
      <c r="I5309"/>
      <c r="J5309"/>
      <c r="K5309"/>
    </row>
    <row r="5310" spans="1:11" x14ac:dyDescent="0.25">
      <c r="A5310"/>
      <c r="B5310"/>
      <c r="C5310"/>
      <c r="D5310"/>
      <c r="E5310"/>
      <c r="F5310"/>
      <c r="G5310"/>
      <c r="H5310"/>
      <c r="I5310"/>
      <c r="J5310"/>
      <c r="K5310"/>
    </row>
    <row r="5311" spans="1:11" x14ac:dyDescent="0.25">
      <c r="A5311"/>
      <c r="B5311"/>
      <c r="C5311"/>
      <c r="D5311"/>
      <c r="E5311"/>
      <c r="F5311"/>
      <c r="G5311"/>
      <c r="H5311"/>
      <c r="I5311"/>
      <c r="J5311"/>
      <c r="K5311"/>
    </row>
    <row r="5312" spans="1:11" x14ac:dyDescent="0.25">
      <c r="A5312"/>
      <c r="B5312"/>
      <c r="C5312"/>
      <c r="D5312"/>
      <c r="E5312"/>
      <c r="F5312"/>
      <c r="G5312"/>
      <c r="H5312"/>
      <c r="I5312"/>
      <c r="J5312"/>
      <c r="K5312"/>
    </row>
    <row r="5313" spans="1:11" x14ac:dyDescent="0.25">
      <c r="A5313"/>
      <c r="B5313"/>
      <c r="C5313"/>
      <c r="D5313"/>
      <c r="E5313"/>
      <c r="F5313"/>
      <c r="G5313"/>
      <c r="H5313"/>
      <c r="I5313"/>
      <c r="J5313"/>
      <c r="K5313"/>
    </row>
    <row r="5314" spans="1:11" x14ac:dyDescent="0.25">
      <c r="A5314"/>
      <c r="B5314"/>
      <c r="C5314"/>
      <c r="D5314"/>
      <c r="E5314"/>
      <c r="F5314"/>
      <c r="G5314"/>
      <c r="H5314"/>
      <c r="I5314"/>
      <c r="J5314"/>
      <c r="K5314"/>
    </row>
    <row r="5315" spans="1:11" x14ac:dyDescent="0.25">
      <c r="A5315"/>
      <c r="B5315"/>
      <c r="C5315"/>
      <c r="D5315"/>
      <c r="E5315"/>
      <c r="F5315"/>
      <c r="G5315"/>
      <c r="H5315"/>
      <c r="I5315"/>
      <c r="J5315"/>
      <c r="K5315"/>
    </row>
    <row r="5316" spans="1:11" x14ac:dyDescent="0.25">
      <c r="A5316"/>
      <c r="B5316"/>
      <c r="C5316"/>
      <c r="D5316"/>
      <c r="E5316"/>
      <c r="F5316"/>
      <c r="G5316"/>
      <c r="H5316"/>
      <c r="I5316"/>
      <c r="J5316"/>
      <c r="K5316"/>
    </row>
    <row r="5317" spans="1:11" x14ac:dyDescent="0.25">
      <c r="A5317"/>
      <c r="B5317"/>
      <c r="C5317"/>
      <c r="D5317"/>
      <c r="E5317"/>
      <c r="F5317"/>
      <c r="G5317"/>
      <c r="H5317"/>
      <c r="I5317"/>
      <c r="J5317"/>
      <c r="K5317"/>
    </row>
    <row r="5318" spans="1:11" x14ac:dyDescent="0.25">
      <c r="A5318"/>
      <c r="B5318"/>
      <c r="C5318"/>
      <c r="D5318"/>
      <c r="E5318"/>
      <c r="F5318"/>
      <c r="G5318"/>
      <c r="H5318"/>
      <c r="I5318"/>
      <c r="J5318"/>
      <c r="K5318"/>
    </row>
    <row r="5319" spans="1:11" x14ac:dyDescent="0.25">
      <c r="A5319"/>
      <c r="B5319"/>
      <c r="C5319"/>
      <c r="D5319"/>
      <c r="E5319"/>
      <c r="F5319"/>
      <c r="G5319"/>
      <c r="H5319"/>
      <c r="I5319"/>
      <c r="J5319"/>
      <c r="K5319"/>
    </row>
    <row r="5320" spans="1:11" x14ac:dyDescent="0.25">
      <c r="A5320"/>
      <c r="B5320"/>
      <c r="C5320"/>
      <c r="D5320"/>
      <c r="E5320"/>
      <c r="F5320"/>
      <c r="G5320"/>
      <c r="H5320"/>
      <c r="I5320"/>
      <c r="J5320"/>
      <c r="K5320"/>
    </row>
    <row r="5321" spans="1:11" x14ac:dyDescent="0.25">
      <c r="A5321"/>
      <c r="B5321"/>
      <c r="C5321"/>
      <c r="D5321"/>
      <c r="E5321"/>
      <c r="F5321"/>
      <c r="G5321"/>
      <c r="H5321"/>
      <c r="I5321"/>
      <c r="J5321"/>
      <c r="K5321"/>
    </row>
    <row r="5322" spans="1:11" x14ac:dyDescent="0.25">
      <c r="A5322"/>
      <c r="B5322"/>
      <c r="C5322"/>
      <c r="D5322"/>
      <c r="E5322"/>
      <c r="F5322"/>
      <c r="G5322"/>
      <c r="H5322"/>
      <c r="I5322"/>
      <c r="J5322"/>
      <c r="K5322"/>
    </row>
    <row r="5323" spans="1:11" x14ac:dyDescent="0.25">
      <c r="A5323"/>
      <c r="B5323"/>
      <c r="C5323"/>
      <c r="D5323"/>
      <c r="E5323"/>
      <c r="F5323"/>
      <c r="G5323"/>
      <c r="H5323"/>
      <c r="I5323"/>
      <c r="J5323"/>
      <c r="K5323"/>
    </row>
    <row r="5324" spans="1:11" x14ac:dyDescent="0.25">
      <c r="A5324"/>
      <c r="B5324"/>
      <c r="C5324"/>
      <c r="D5324"/>
      <c r="E5324"/>
      <c r="F5324"/>
      <c r="G5324"/>
      <c r="H5324"/>
      <c r="I5324"/>
      <c r="J5324"/>
      <c r="K5324"/>
    </row>
    <row r="5325" spans="1:11" x14ac:dyDescent="0.25">
      <c r="A5325"/>
      <c r="B5325"/>
      <c r="C5325"/>
      <c r="D5325"/>
      <c r="E5325"/>
      <c r="F5325"/>
      <c r="G5325"/>
      <c r="H5325"/>
      <c r="I5325"/>
      <c r="J5325"/>
      <c r="K5325"/>
    </row>
    <row r="5326" spans="1:11" x14ac:dyDescent="0.25">
      <c r="A5326"/>
      <c r="B5326"/>
      <c r="C5326"/>
      <c r="D5326"/>
      <c r="E5326"/>
      <c r="F5326"/>
      <c r="G5326"/>
      <c r="H5326"/>
      <c r="I5326"/>
      <c r="J5326"/>
      <c r="K5326"/>
    </row>
    <row r="5327" spans="1:11" x14ac:dyDescent="0.25">
      <c r="A5327"/>
      <c r="B5327"/>
      <c r="C5327"/>
      <c r="D5327"/>
      <c r="E5327"/>
      <c r="F5327"/>
      <c r="G5327"/>
      <c r="H5327"/>
      <c r="I5327"/>
      <c r="J5327"/>
      <c r="K5327"/>
    </row>
    <row r="5328" spans="1:11" x14ac:dyDescent="0.25">
      <c r="A5328"/>
      <c r="B5328"/>
      <c r="C5328"/>
      <c r="D5328"/>
      <c r="E5328"/>
      <c r="F5328"/>
      <c r="G5328"/>
      <c r="H5328"/>
      <c r="I5328"/>
      <c r="J5328"/>
      <c r="K5328"/>
    </row>
    <row r="5329" spans="1:11" x14ac:dyDescent="0.25">
      <c r="A5329"/>
      <c r="B5329"/>
      <c r="C5329"/>
      <c r="D5329"/>
      <c r="E5329"/>
      <c r="F5329"/>
      <c r="G5329"/>
      <c r="H5329"/>
      <c r="I5329"/>
      <c r="J5329"/>
      <c r="K5329"/>
    </row>
    <row r="5330" spans="1:11" x14ac:dyDescent="0.25">
      <c r="A5330"/>
      <c r="B5330"/>
      <c r="C5330"/>
      <c r="D5330"/>
      <c r="E5330"/>
      <c r="F5330"/>
      <c r="G5330"/>
      <c r="H5330"/>
      <c r="I5330"/>
      <c r="J5330"/>
      <c r="K5330"/>
    </row>
    <row r="5331" spans="1:11" x14ac:dyDescent="0.25">
      <c r="A5331"/>
      <c r="B5331"/>
      <c r="C5331"/>
      <c r="D5331"/>
      <c r="E5331"/>
      <c r="F5331"/>
      <c r="G5331"/>
      <c r="H5331"/>
      <c r="I5331"/>
      <c r="J5331"/>
      <c r="K5331"/>
    </row>
    <row r="5332" spans="1:11" x14ac:dyDescent="0.25">
      <c r="A5332"/>
      <c r="B5332"/>
      <c r="C5332"/>
      <c r="D5332"/>
      <c r="E5332"/>
      <c r="F5332"/>
      <c r="G5332"/>
      <c r="H5332"/>
      <c r="I5332"/>
      <c r="J5332"/>
      <c r="K5332"/>
    </row>
    <row r="5333" spans="1:11" x14ac:dyDescent="0.25">
      <c r="A5333"/>
      <c r="B5333"/>
      <c r="C5333"/>
      <c r="D5333"/>
      <c r="E5333"/>
      <c r="F5333"/>
      <c r="G5333"/>
      <c r="H5333"/>
      <c r="I5333"/>
      <c r="J5333"/>
      <c r="K5333"/>
    </row>
    <row r="5334" spans="1:11" x14ac:dyDescent="0.25">
      <c r="A5334"/>
      <c r="B5334"/>
      <c r="C5334"/>
      <c r="D5334"/>
      <c r="E5334"/>
      <c r="F5334"/>
      <c r="G5334"/>
      <c r="H5334"/>
      <c r="I5334"/>
      <c r="J5334"/>
      <c r="K5334"/>
    </row>
    <row r="5335" spans="1:11" x14ac:dyDescent="0.25">
      <c r="A5335"/>
      <c r="B5335"/>
      <c r="C5335"/>
      <c r="D5335"/>
      <c r="E5335"/>
      <c r="F5335"/>
      <c r="G5335"/>
      <c r="H5335"/>
      <c r="I5335"/>
      <c r="J5335"/>
      <c r="K5335"/>
    </row>
    <row r="5336" spans="1:11" x14ac:dyDescent="0.25">
      <c r="A5336"/>
      <c r="B5336"/>
      <c r="C5336"/>
      <c r="D5336"/>
      <c r="E5336"/>
      <c r="F5336"/>
      <c r="G5336"/>
      <c r="H5336"/>
      <c r="I5336"/>
      <c r="J5336"/>
      <c r="K5336"/>
    </row>
    <row r="5337" spans="1:11" x14ac:dyDescent="0.25">
      <c r="A5337"/>
      <c r="B5337"/>
      <c r="C5337"/>
      <c r="D5337"/>
      <c r="E5337"/>
      <c r="F5337"/>
      <c r="G5337"/>
      <c r="H5337"/>
      <c r="I5337"/>
      <c r="J5337"/>
      <c r="K5337"/>
    </row>
    <row r="5338" spans="1:11" x14ac:dyDescent="0.25">
      <c r="A5338"/>
      <c r="B5338"/>
      <c r="C5338"/>
      <c r="D5338"/>
      <c r="E5338"/>
      <c r="F5338"/>
      <c r="G5338"/>
      <c r="H5338"/>
      <c r="I5338"/>
      <c r="J5338"/>
      <c r="K5338"/>
    </row>
    <row r="5339" spans="1:11" x14ac:dyDescent="0.25">
      <c r="A5339"/>
      <c r="B5339"/>
      <c r="C5339"/>
      <c r="D5339"/>
      <c r="E5339"/>
      <c r="F5339"/>
      <c r="G5339"/>
      <c r="H5339"/>
      <c r="I5339"/>
      <c r="J5339"/>
      <c r="K5339"/>
    </row>
    <row r="5340" spans="1:11" x14ac:dyDescent="0.25">
      <c r="A5340"/>
      <c r="B5340"/>
      <c r="C5340"/>
      <c r="D5340"/>
      <c r="E5340"/>
      <c r="F5340"/>
      <c r="G5340"/>
      <c r="H5340"/>
      <c r="I5340"/>
      <c r="J5340"/>
      <c r="K5340"/>
    </row>
    <row r="5341" spans="1:11" x14ac:dyDescent="0.25">
      <c r="A5341"/>
      <c r="B5341"/>
      <c r="C5341"/>
      <c r="D5341"/>
      <c r="E5341"/>
      <c r="F5341"/>
      <c r="G5341"/>
      <c r="H5341"/>
      <c r="I5341"/>
      <c r="J5341"/>
      <c r="K5341"/>
    </row>
    <row r="5342" spans="1:11" x14ac:dyDescent="0.25">
      <c r="A5342"/>
      <c r="B5342"/>
      <c r="C5342"/>
      <c r="D5342"/>
      <c r="E5342"/>
      <c r="F5342"/>
      <c r="G5342"/>
      <c r="H5342"/>
      <c r="I5342"/>
      <c r="J5342"/>
      <c r="K5342"/>
    </row>
    <row r="5343" spans="1:11" x14ac:dyDescent="0.25">
      <c r="A5343"/>
      <c r="B5343"/>
      <c r="C5343"/>
      <c r="D5343"/>
      <c r="E5343"/>
      <c r="F5343"/>
      <c r="G5343"/>
      <c r="H5343"/>
      <c r="I5343"/>
      <c r="J5343"/>
      <c r="K5343"/>
    </row>
    <row r="5344" spans="1:11" x14ac:dyDescent="0.25">
      <c r="A5344"/>
      <c r="B5344"/>
      <c r="C5344"/>
      <c r="D5344"/>
      <c r="E5344"/>
      <c r="F5344"/>
      <c r="G5344"/>
      <c r="H5344"/>
      <c r="I5344"/>
      <c r="J5344"/>
      <c r="K5344"/>
    </row>
    <row r="5345" spans="1:11" x14ac:dyDescent="0.25">
      <c r="A5345"/>
      <c r="B5345"/>
      <c r="C5345"/>
      <c r="D5345"/>
      <c r="E5345"/>
      <c r="F5345"/>
      <c r="G5345"/>
      <c r="H5345"/>
      <c r="I5345"/>
      <c r="J5345"/>
      <c r="K5345"/>
    </row>
    <row r="5346" spans="1:11" x14ac:dyDescent="0.25">
      <c r="A5346"/>
      <c r="B5346"/>
      <c r="C5346"/>
      <c r="D5346"/>
      <c r="E5346"/>
      <c r="F5346"/>
      <c r="G5346"/>
      <c r="H5346"/>
      <c r="I5346"/>
      <c r="J5346"/>
      <c r="K5346"/>
    </row>
    <row r="5347" spans="1:11" x14ac:dyDescent="0.25">
      <c r="A5347"/>
      <c r="B5347"/>
      <c r="C5347"/>
      <c r="D5347"/>
      <c r="E5347"/>
      <c r="F5347"/>
      <c r="G5347"/>
      <c r="H5347"/>
      <c r="I5347"/>
      <c r="J5347"/>
      <c r="K5347"/>
    </row>
    <row r="5348" spans="1:11" x14ac:dyDescent="0.25">
      <c r="A5348"/>
      <c r="B5348"/>
      <c r="C5348"/>
      <c r="D5348"/>
      <c r="E5348"/>
      <c r="F5348"/>
      <c r="G5348"/>
      <c r="H5348"/>
      <c r="I5348"/>
      <c r="J5348"/>
      <c r="K5348"/>
    </row>
    <row r="5349" spans="1:11" x14ac:dyDescent="0.25">
      <c r="A5349"/>
      <c r="B5349"/>
      <c r="C5349"/>
      <c r="D5349"/>
      <c r="E5349"/>
      <c r="F5349"/>
      <c r="G5349"/>
      <c r="H5349"/>
      <c r="I5349"/>
      <c r="J5349"/>
      <c r="K5349"/>
    </row>
    <row r="5350" spans="1:11" x14ac:dyDescent="0.25">
      <c r="A5350"/>
      <c r="B5350"/>
      <c r="C5350"/>
      <c r="D5350"/>
      <c r="E5350"/>
      <c r="F5350"/>
      <c r="G5350"/>
      <c r="H5350"/>
      <c r="I5350"/>
      <c r="J5350"/>
      <c r="K5350"/>
    </row>
    <row r="5351" spans="1:11" x14ac:dyDescent="0.25">
      <c r="A5351"/>
      <c r="B5351"/>
      <c r="C5351"/>
      <c r="D5351"/>
      <c r="E5351"/>
      <c r="F5351"/>
      <c r="G5351"/>
      <c r="H5351"/>
      <c r="I5351"/>
      <c r="J5351"/>
      <c r="K5351"/>
    </row>
    <row r="5352" spans="1:11" x14ac:dyDescent="0.25">
      <c r="A5352"/>
      <c r="B5352"/>
      <c r="C5352"/>
      <c r="D5352"/>
      <c r="E5352"/>
      <c r="F5352"/>
      <c r="G5352"/>
      <c r="H5352"/>
      <c r="I5352"/>
      <c r="J5352"/>
      <c r="K5352"/>
    </row>
    <row r="5353" spans="1:11" x14ac:dyDescent="0.25">
      <c r="A5353"/>
      <c r="B5353"/>
      <c r="C5353"/>
      <c r="D5353"/>
      <c r="E5353"/>
      <c r="F5353"/>
      <c r="G5353"/>
      <c r="H5353"/>
      <c r="I5353"/>
      <c r="J5353"/>
      <c r="K5353"/>
    </row>
    <row r="5354" spans="1:11" x14ac:dyDescent="0.25">
      <c r="A5354"/>
      <c r="B5354"/>
      <c r="C5354"/>
      <c r="D5354"/>
      <c r="E5354"/>
      <c r="F5354"/>
      <c r="G5354"/>
      <c r="H5354"/>
      <c r="I5354"/>
      <c r="J5354"/>
      <c r="K5354"/>
    </row>
    <row r="5355" spans="1:11" x14ac:dyDescent="0.25">
      <c r="A5355"/>
      <c r="B5355"/>
      <c r="C5355"/>
      <c r="D5355"/>
      <c r="E5355"/>
      <c r="F5355"/>
      <c r="G5355"/>
      <c r="H5355"/>
      <c r="I5355"/>
      <c r="J5355"/>
      <c r="K5355"/>
    </row>
    <row r="5356" spans="1:11" x14ac:dyDescent="0.25">
      <c r="A5356"/>
      <c r="B5356"/>
      <c r="C5356"/>
      <c r="D5356"/>
      <c r="E5356"/>
      <c r="F5356"/>
      <c r="G5356"/>
      <c r="H5356"/>
      <c r="I5356"/>
      <c r="J5356"/>
      <c r="K5356"/>
    </row>
    <row r="5357" spans="1:11" x14ac:dyDescent="0.25">
      <c r="A5357"/>
      <c r="B5357"/>
      <c r="C5357"/>
      <c r="D5357"/>
      <c r="E5357"/>
      <c r="F5357"/>
      <c r="G5357"/>
      <c r="H5357"/>
      <c r="I5357"/>
      <c r="J5357"/>
      <c r="K5357"/>
    </row>
    <row r="5358" spans="1:11" x14ac:dyDescent="0.25">
      <c r="A5358"/>
      <c r="B5358"/>
      <c r="C5358"/>
      <c r="D5358"/>
      <c r="E5358"/>
      <c r="F5358"/>
      <c r="G5358"/>
      <c r="H5358"/>
      <c r="I5358"/>
      <c r="J5358"/>
      <c r="K5358"/>
    </row>
    <row r="5359" spans="1:11" x14ac:dyDescent="0.25">
      <c r="A5359"/>
      <c r="B5359"/>
      <c r="C5359"/>
      <c r="D5359"/>
      <c r="E5359"/>
      <c r="F5359"/>
      <c r="G5359"/>
      <c r="H5359"/>
      <c r="I5359"/>
      <c r="J5359"/>
      <c r="K5359"/>
    </row>
    <row r="5360" spans="1:11" x14ac:dyDescent="0.25">
      <c r="A5360"/>
      <c r="B5360"/>
      <c r="C5360"/>
      <c r="D5360"/>
      <c r="E5360"/>
      <c r="F5360"/>
      <c r="G5360"/>
      <c r="H5360"/>
      <c r="I5360"/>
      <c r="J5360"/>
      <c r="K5360"/>
    </row>
    <row r="5361" spans="1:11" x14ac:dyDescent="0.25">
      <c r="A5361"/>
      <c r="B5361"/>
      <c r="C5361"/>
      <c r="D5361"/>
      <c r="E5361"/>
      <c r="F5361"/>
      <c r="G5361"/>
      <c r="H5361"/>
      <c r="I5361"/>
      <c r="J5361"/>
      <c r="K5361"/>
    </row>
    <row r="5362" spans="1:11" x14ac:dyDescent="0.25">
      <c r="A5362"/>
      <c r="B5362"/>
      <c r="C5362"/>
      <c r="D5362"/>
      <c r="E5362"/>
      <c r="F5362"/>
      <c r="G5362"/>
      <c r="H5362"/>
      <c r="I5362"/>
      <c r="J5362"/>
      <c r="K5362"/>
    </row>
    <row r="5363" spans="1:11" x14ac:dyDescent="0.25">
      <c r="A5363"/>
      <c r="B5363"/>
      <c r="C5363"/>
      <c r="D5363"/>
      <c r="E5363"/>
      <c r="F5363"/>
      <c r="G5363"/>
      <c r="H5363"/>
      <c r="I5363"/>
      <c r="J5363"/>
      <c r="K5363"/>
    </row>
    <row r="5364" spans="1:11" x14ac:dyDescent="0.25">
      <c r="A5364"/>
      <c r="B5364"/>
      <c r="C5364"/>
      <c r="D5364"/>
      <c r="E5364"/>
      <c r="F5364"/>
      <c r="G5364"/>
      <c r="H5364"/>
      <c r="I5364"/>
      <c r="J5364"/>
      <c r="K5364"/>
    </row>
    <row r="5365" spans="1:11" x14ac:dyDescent="0.25">
      <c r="A5365"/>
      <c r="B5365"/>
      <c r="C5365"/>
      <c r="D5365"/>
      <c r="E5365"/>
      <c r="F5365"/>
      <c r="G5365"/>
      <c r="H5365"/>
      <c r="I5365"/>
      <c r="J5365"/>
      <c r="K5365"/>
    </row>
    <row r="5366" spans="1:11" x14ac:dyDescent="0.25">
      <c r="A5366"/>
      <c r="B5366"/>
      <c r="C5366"/>
      <c r="D5366"/>
      <c r="E5366"/>
      <c r="F5366"/>
      <c r="G5366"/>
      <c r="H5366"/>
      <c r="I5366"/>
      <c r="J5366"/>
      <c r="K5366"/>
    </row>
    <row r="5367" spans="1:11" x14ac:dyDescent="0.25">
      <c r="A5367"/>
      <c r="B5367"/>
      <c r="C5367"/>
      <c r="D5367"/>
      <c r="E5367"/>
      <c r="F5367"/>
      <c r="G5367"/>
      <c r="H5367"/>
      <c r="I5367"/>
      <c r="J5367"/>
      <c r="K5367"/>
    </row>
    <row r="5368" spans="1:11" x14ac:dyDescent="0.25">
      <c r="A5368"/>
      <c r="B5368"/>
      <c r="C5368"/>
      <c r="D5368"/>
      <c r="E5368"/>
      <c r="F5368"/>
      <c r="G5368"/>
      <c r="H5368"/>
      <c r="I5368"/>
      <c r="J5368"/>
      <c r="K5368"/>
    </row>
    <row r="5369" spans="1:11" x14ac:dyDescent="0.25">
      <c r="A5369"/>
      <c r="B5369"/>
      <c r="C5369"/>
      <c r="D5369"/>
      <c r="E5369"/>
      <c r="F5369"/>
      <c r="G5369"/>
      <c r="H5369"/>
      <c r="I5369"/>
      <c r="J5369"/>
      <c r="K5369"/>
    </row>
    <row r="5370" spans="1:11" x14ac:dyDescent="0.25">
      <c r="A5370"/>
      <c r="B5370"/>
      <c r="C5370"/>
      <c r="D5370"/>
      <c r="E5370"/>
      <c r="F5370"/>
      <c r="G5370"/>
      <c r="H5370"/>
      <c r="I5370"/>
      <c r="J5370"/>
      <c r="K5370"/>
    </row>
    <row r="5371" spans="1:11" x14ac:dyDescent="0.25">
      <c r="A5371"/>
      <c r="B5371"/>
      <c r="C5371"/>
      <c r="D5371"/>
      <c r="E5371"/>
      <c r="F5371"/>
      <c r="G5371"/>
      <c r="H5371"/>
      <c r="I5371"/>
      <c r="J5371"/>
      <c r="K5371"/>
    </row>
    <row r="5372" spans="1:11" x14ac:dyDescent="0.25">
      <c r="A5372"/>
      <c r="B5372"/>
      <c r="C5372"/>
      <c r="D5372"/>
      <c r="E5372"/>
      <c r="F5372"/>
      <c r="G5372"/>
      <c r="H5372"/>
      <c r="I5372"/>
      <c r="J5372"/>
      <c r="K5372"/>
    </row>
    <row r="5373" spans="1:11" x14ac:dyDescent="0.25">
      <c r="A5373"/>
      <c r="B5373"/>
      <c r="C5373"/>
      <c r="D5373"/>
      <c r="E5373"/>
      <c r="F5373"/>
      <c r="G5373"/>
      <c r="H5373"/>
      <c r="I5373"/>
      <c r="J5373"/>
      <c r="K5373"/>
    </row>
    <row r="5374" spans="1:11" x14ac:dyDescent="0.25">
      <c r="A5374"/>
      <c r="B5374"/>
      <c r="C5374"/>
      <c r="D5374"/>
      <c r="E5374"/>
      <c r="F5374"/>
      <c r="G5374"/>
      <c r="H5374"/>
      <c r="I5374"/>
      <c r="J5374"/>
      <c r="K5374"/>
    </row>
    <row r="5375" spans="1:11" x14ac:dyDescent="0.25">
      <c r="A5375"/>
      <c r="B5375"/>
      <c r="C5375"/>
      <c r="D5375"/>
      <c r="E5375"/>
      <c r="F5375"/>
      <c r="G5375"/>
      <c r="H5375"/>
      <c r="I5375"/>
      <c r="J5375"/>
      <c r="K5375"/>
    </row>
    <row r="5376" spans="1:11" x14ac:dyDescent="0.25">
      <c r="A5376"/>
      <c r="B5376"/>
      <c r="C5376"/>
      <c r="D5376"/>
      <c r="E5376"/>
      <c r="F5376"/>
      <c r="G5376"/>
      <c r="H5376"/>
      <c r="I5376"/>
      <c r="J5376"/>
      <c r="K5376"/>
    </row>
    <row r="5377" spans="1:11" x14ac:dyDescent="0.25">
      <c r="A5377"/>
      <c r="B5377"/>
      <c r="C5377"/>
      <c r="D5377"/>
      <c r="E5377"/>
      <c r="F5377"/>
      <c r="G5377"/>
      <c r="H5377"/>
      <c r="I5377"/>
      <c r="J5377"/>
      <c r="K5377"/>
    </row>
    <row r="5378" spans="1:11" x14ac:dyDescent="0.25">
      <c r="A5378"/>
      <c r="B5378"/>
      <c r="C5378"/>
      <c r="D5378"/>
      <c r="E5378"/>
      <c r="F5378"/>
      <c r="G5378"/>
      <c r="H5378"/>
      <c r="I5378"/>
      <c r="J5378"/>
      <c r="K5378"/>
    </row>
    <row r="5379" spans="1:11" x14ac:dyDescent="0.25">
      <c r="A5379"/>
      <c r="B5379"/>
      <c r="C5379"/>
      <c r="D5379"/>
      <c r="E5379"/>
      <c r="F5379"/>
      <c r="G5379"/>
      <c r="H5379"/>
      <c r="I5379"/>
      <c r="J5379"/>
      <c r="K5379"/>
    </row>
    <row r="5380" spans="1:11" x14ac:dyDescent="0.25">
      <c r="A5380"/>
      <c r="B5380"/>
      <c r="C5380"/>
      <c r="D5380"/>
      <c r="E5380"/>
      <c r="F5380"/>
      <c r="G5380"/>
      <c r="H5380"/>
      <c r="I5380"/>
      <c r="J5380"/>
      <c r="K5380"/>
    </row>
    <row r="5381" spans="1:11" x14ac:dyDescent="0.25">
      <c r="A5381"/>
      <c r="B5381"/>
      <c r="C5381"/>
      <c r="D5381"/>
      <c r="E5381"/>
      <c r="F5381"/>
      <c r="G5381"/>
      <c r="H5381"/>
      <c r="I5381"/>
      <c r="J5381"/>
      <c r="K5381"/>
    </row>
    <row r="5382" spans="1:11" x14ac:dyDescent="0.25">
      <c r="A5382"/>
      <c r="B5382"/>
      <c r="C5382"/>
      <c r="D5382"/>
      <c r="E5382"/>
      <c r="F5382"/>
      <c r="G5382"/>
      <c r="H5382"/>
      <c r="I5382"/>
      <c r="J5382"/>
      <c r="K5382"/>
    </row>
    <row r="5383" spans="1:11" x14ac:dyDescent="0.25">
      <c r="A5383"/>
      <c r="B5383"/>
      <c r="C5383"/>
      <c r="D5383"/>
      <c r="E5383"/>
      <c r="F5383"/>
      <c r="G5383"/>
      <c r="H5383"/>
      <c r="I5383"/>
      <c r="J5383"/>
      <c r="K5383"/>
    </row>
    <row r="5384" spans="1:11" x14ac:dyDescent="0.25">
      <c r="A5384"/>
      <c r="B5384"/>
      <c r="C5384"/>
      <c r="D5384"/>
      <c r="E5384"/>
      <c r="F5384"/>
      <c r="G5384"/>
      <c r="H5384"/>
      <c r="I5384"/>
      <c r="J5384"/>
      <c r="K5384"/>
    </row>
    <row r="5385" spans="1:11" x14ac:dyDescent="0.25">
      <c r="A5385"/>
      <c r="B5385"/>
      <c r="C5385"/>
      <c r="D5385"/>
      <c r="E5385"/>
      <c r="F5385"/>
      <c r="G5385"/>
      <c r="H5385"/>
      <c r="I5385"/>
      <c r="J5385"/>
      <c r="K5385"/>
    </row>
    <row r="5386" spans="1:11" x14ac:dyDescent="0.25">
      <c r="A5386"/>
      <c r="B5386"/>
      <c r="C5386"/>
      <c r="D5386"/>
      <c r="E5386"/>
      <c r="F5386"/>
      <c r="G5386"/>
      <c r="H5386"/>
      <c r="I5386"/>
      <c r="J5386"/>
      <c r="K5386"/>
    </row>
    <row r="5387" spans="1:11" x14ac:dyDescent="0.25">
      <c r="A5387"/>
      <c r="B5387"/>
      <c r="C5387"/>
      <c r="D5387"/>
      <c r="E5387"/>
      <c r="F5387"/>
      <c r="G5387"/>
      <c r="H5387"/>
      <c r="I5387"/>
      <c r="J5387"/>
      <c r="K5387"/>
    </row>
    <row r="5388" spans="1:11" x14ac:dyDescent="0.25">
      <c r="A5388"/>
      <c r="B5388"/>
      <c r="C5388"/>
      <c r="D5388"/>
      <c r="E5388"/>
      <c r="F5388"/>
      <c r="G5388"/>
      <c r="H5388"/>
      <c r="I5388"/>
      <c r="J5388"/>
      <c r="K5388"/>
    </row>
    <row r="5389" spans="1:11" x14ac:dyDescent="0.25">
      <c r="A5389"/>
      <c r="B5389"/>
      <c r="C5389"/>
      <c r="D5389"/>
      <c r="E5389"/>
      <c r="F5389"/>
      <c r="G5389"/>
      <c r="H5389"/>
      <c r="I5389"/>
      <c r="J5389"/>
      <c r="K5389"/>
    </row>
    <row r="5390" spans="1:11" x14ac:dyDescent="0.25">
      <c r="A5390"/>
      <c r="B5390"/>
      <c r="C5390"/>
      <c r="D5390"/>
      <c r="E5390"/>
      <c r="F5390"/>
      <c r="G5390"/>
      <c r="H5390"/>
      <c r="I5390"/>
      <c r="J5390"/>
      <c r="K5390"/>
    </row>
    <row r="5391" spans="1:11" x14ac:dyDescent="0.25">
      <c r="A5391"/>
      <c r="B5391"/>
      <c r="C5391"/>
      <c r="D5391"/>
      <c r="E5391"/>
      <c r="F5391"/>
      <c r="G5391"/>
      <c r="H5391"/>
      <c r="I5391"/>
      <c r="J5391"/>
      <c r="K5391"/>
    </row>
    <row r="5392" spans="1:11" x14ac:dyDescent="0.25">
      <c r="A5392"/>
      <c r="B5392"/>
      <c r="C5392"/>
      <c r="D5392"/>
      <c r="E5392"/>
      <c r="F5392"/>
      <c r="G5392"/>
      <c r="H5392"/>
      <c r="I5392"/>
      <c r="J5392"/>
      <c r="K5392"/>
    </row>
    <row r="5393" spans="1:11" x14ac:dyDescent="0.25">
      <c r="A5393"/>
      <c r="B5393"/>
      <c r="C5393"/>
      <c r="D5393"/>
      <c r="E5393"/>
      <c r="F5393"/>
      <c r="G5393"/>
      <c r="H5393"/>
      <c r="I5393"/>
      <c r="J5393"/>
      <c r="K5393"/>
    </row>
    <row r="5394" spans="1:11" x14ac:dyDescent="0.25">
      <c r="A5394"/>
      <c r="B5394"/>
      <c r="C5394"/>
      <c r="D5394"/>
      <c r="E5394"/>
      <c r="F5394"/>
      <c r="G5394"/>
      <c r="H5394"/>
      <c r="I5394"/>
      <c r="J5394"/>
      <c r="K5394"/>
    </row>
    <row r="5395" spans="1:11" x14ac:dyDescent="0.25">
      <c r="A5395"/>
      <c r="B5395"/>
      <c r="C5395"/>
      <c r="D5395"/>
      <c r="E5395"/>
      <c r="F5395"/>
      <c r="G5395"/>
      <c r="H5395"/>
      <c r="I5395"/>
      <c r="J5395"/>
      <c r="K5395"/>
    </row>
    <row r="5396" spans="1:11" x14ac:dyDescent="0.25">
      <c r="A5396"/>
      <c r="B5396"/>
      <c r="C5396"/>
      <c r="D5396"/>
      <c r="E5396"/>
      <c r="F5396"/>
      <c r="G5396"/>
      <c r="H5396"/>
      <c r="I5396"/>
      <c r="J5396"/>
      <c r="K5396"/>
    </row>
    <row r="5397" spans="1:11" x14ac:dyDescent="0.25">
      <c r="A5397"/>
      <c r="B5397"/>
      <c r="C5397"/>
      <c r="D5397"/>
      <c r="E5397"/>
      <c r="F5397"/>
      <c r="G5397"/>
      <c r="H5397"/>
      <c r="I5397"/>
      <c r="J5397"/>
      <c r="K5397"/>
    </row>
    <row r="5398" spans="1:11" x14ac:dyDescent="0.25">
      <c r="A5398"/>
      <c r="B5398"/>
      <c r="C5398"/>
      <c r="D5398"/>
      <c r="E5398"/>
      <c r="F5398"/>
      <c r="G5398"/>
      <c r="H5398"/>
      <c r="I5398"/>
      <c r="J5398"/>
      <c r="K5398"/>
    </row>
    <row r="5399" spans="1:11" x14ac:dyDescent="0.25">
      <c r="A5399"/>
      <c r="B5399"/>
      <c r="C5399"/>
      <c r="D5399"/>
      <c r="E5399"/>
      <c r="F5399"/>
      <c r="G5399"/>
      <c r="H5399"/>
      <c r="I5399"/>
      <c r="J5399"/>
      <c r="K5399"/>
    </row>
    <row r="5400" spans="1:11" x14ac:dyDescent="0.25">
      <c r="A5400"/>
      <c r="B5400"/>
      <c r="C5400"/>
      <c r="D5400"/>
      <c r="E5400"/>
      <c r="F5400"/>
      <c r="G5400"/>
      <c r="H5400"/>
      <c r="I5400"/>
      <c r="J5400"/>
      <c r="K5400"/>
    </row>
    <row r="5401" spans="1:11" x14ac:dyDescent="0.25">
      <c r="A5401"/>
      <c r="B5401"/>
      <c r="C5401"/>
      <c r="D5401"/>
      <c r="E5401"/>
      <c r="F5401"/>
      <c r="G5401"/>
      <c r="H5401"/>
      <c r="I5401"/>
      <c r="J5401"/>
      <c r="K5401"/>
    </row>
    <row r="5402" spans="1:11" x14ac:dyDescent="0.25">
      <c r="A5402"/>
      <c r="B5402"/>
      <c r="C5402"/>
      <c r="D5402"/>
      <c r="E5402"/>
      <c r="F5402"/>
      <c r="G5402"/>
      <c r="H5402"/>
      <c r="I5402"/>
      <c r="J5402"/>
      <c r="K5402"/>
    </row>
    <row r="5403" spans="1:11" x14ac:dyDescent="0.25">
      <c r="A5403"/>
      <c r="B5403"/>
      <c r="C5403"/>
      <c r="D5403"/>
      <c r="E5403"/>
      <c r="F5403"/>
      <c r="G5403"/>
      <c r="H5403"/>
      <c r="I5403"/>
      <c r="J5403"/>
      <c r="K5403"/>
    </row>
    <row r="5404" spans="1:11" x14ac:dyDescent="0.25">
      <c r="A5404"/>
      <c r="B5404"/>
      <c r="C5404"/>
      <c r="D5404"/>
      <c r="E5404"/>
      <c r="F5404"/>
      <c r="G5404"/>
      <c r="H5404"/>
      <c r="I5404"/>
      <c r="J5404"/>
      <c r="K5404"/>
    </row>
    <row r="5405" spans="1:11" x14ac:dyDescent="0.25">
      <c r="A5405"/>
      <c r="B5405"/>
      <c r="C5405"/>
      <c r="D5405"/>
      <c r="E5405"/>
      <c r="F5405"/>
      <c r="G5405"/>
      <c r="H5405"/>
      <c r="I5405"/>
      <c r="J5405"/>
      <c r="K5405"/>
    </row>
    <row r="5406" spans="1:11" x14ac:dyDescent="0.25">
      <c r="A5406"/>
      <c r="B5406"/>
      <c r="C5406"/>
      <c r="D5406"/>
      <c r="E5406"/>
      <c r="F5406"/>
      <c r="G5406"/>
      <c r="H5406"/>
      <c r="I5406"/>
      <c r="J5406"/>
      <c r="K5406"/>
    </row>
    <row r="5407" spans="1:11" x14ac:dyDescent="0.25">
      <c r="A5407"/>
      <c r="B5407"/>
      <c r="C5407"/>
      <c r="D5407"/>
      <c r="E5407"/>
      <c r="F5407"/>
      <c r="G5407"/>
      <c r="H5407"/>
      <c r="I5407"/>
      <c r="J5407"/>
      <c r="K5407"/>
    </row>
    <row r="5408" spans="1:11" x14ac:dyDescent="0.25">
      <c r="A5408"/>
      <c r="B5408"/>
      <c r="C5408"/>
      <c r="D5408"/>
      <c r="E5408"/>
      <c r="F5408"/>
      <c r="G5408"/>
      <c r="H5408"/>
      <c r="I5408"/>
      <c r="J5408"/>
      <c r="K5408"/>
    </row>
    <row r="5409" spans="1:11" x14ac:dyDescent="0.25">
      <c r="A5409"/>
      <c r="B5409"/>
      <c r="C5409"/>
      <c r="D5409"/>
      <c r="E5409"/>
      <c r="F5409"/>
      <c r="G5409"/>
      <c r="H5409"/>
      <c r="I5409"/>
      <c r="J5409"/>
      <c r="K5409"/>
    </row>
    <row r="5410" spans="1:11" x14ac:dyDescent="0.25">
      <c r="A5410"/>
      <c r="B5410"/>
      <c r="C5410"/>
      <c r="D5410"/>
      <c r="E5410"/>
      <c r="F5410"/>
      <c r="G5410"/>
      <c r="H5410"/>
      <c r="I5410"/>
      <c r="J5410"/>
      <c r="K5410"/>
    </row>
    <row r="5411" spans="1:11" x14ac:dyDescent="0.25">
      <c r="A5411"/>
      <c r="B5411"/>
      <c r="C5411"/>
      <c r="D5411"/>
      <c r="E5411"/>
      <c r="F5411"/>
      <c r="G5411"/>
      <c r="H5411"/>
      <c r="I5411"/>
      <c r="J5411"/>
      <c r="K5411"/>
    </row>
    <row r="5412" spans="1:11" x14ac:dyDescent="0.25">
      <c r="A5412"/>
      <c r="B5412"/>
      <c r="C5412"/>
      <c r="D5412"/>
      <c r="E5412"/>
      <c r="F5412"/>
      <c r="G5412"/>
      <c r="H5412"/>
      <c r="I5412"/>
      <c r="J5412"/>
      <c r="K5412"/>
    </row>
    <row r="5413" spans="1:11" x14ac:dyDescent="0.25">
      <c r="A5413"/>
      <c r="B5413"/>
      <c r="C5413"/>
      <c r="D5413"/>
      <c r="E5413"/>
      <c r="F5413"/>
      <c r="G5413"/>
      <c r="H5413"/>
      <c r="I5413"/>
      <c r="J5413"/>
      <c r="K5413"/>
    </row>
    <row r="5414" spans="1:11" x14ac:dyDescent="0.25">
      <c r="A5414"/>
      <c r="B5414"/>
      <c r="C5414"/>
      <c r="D5414"/>
      <c r="E5414"/>
      <c r="F5414"/>
      <c r="G5414"/>
      <c r="H5414"/>
      <c r="I5414"/>
      <c r="J5414"/>
      <c r="K5414"/>
    </row>
    <row r="5415" spans="1:11" x14ac:dyDescent="0.25">
      <c r="A5415"/>
      <c r="B5415"/>
      <c r="C5415"/>
      <c r="D5415"/>
      <c r="E5415"/>
      <c r="F5415"/>
      <c r="G5415"/>
      <c r="H5415"/>
      <c r="I5415"/>
      <c r="J5415"/>
      <c r="K5415"/>
    </row>
    <row r="5416" spans="1:11" x14ac:dyDescent="0.25">
      <c r="A5416"/>
      <c r="B5416"/>
      <c r="C5416"/>
      <c r="D5416"/>
      <c r="E5416"/>
      <c r="F5416"/>
      <c r="G5416"/>
      <c r="H5416"/>
      <c r="I5416"/>
      <c r="J5416"/>
      <c r="K5416"/>
    </row>
    <row r="5417" spans="1:11" x14ac:dyDescent="0.25">
      <c r="A5417"/>
      <c r="B5417"/>
      <c r="C5417"/>
      <c r="D5417"/>
      <c r="E5417"/>
      <c r="F5417"/>
      <c r="G5417"/>
      <c r="H5417"/>
      <c r="I5417"/>
      <c r="J5417"/>
      <c r="K5417"/>
    </row>
    <row r="5418" spans="1:11" x14ac:dyDescent="0.25">
      <c r="A5418"/>
      <c r="B5418"/>
      <c r="C5418"/>
      <c r="D5418"/>
      <c r="E5418"/>
      <c r="F5418"/>
      <c r="G5418"/>
      <c r="H5418"/>
      <c r="I5418"/>
      <c r="J5418"/>
      <c r="K5418"/>
    </row>
    <row r="5419" spans="1:11" x14ac:dyDescent="0.25">
      <c r="A5419"/>
      <c r="B5419"/>
      <c r="C5419"/>
      <c r="D5419"/>
      <c r="E5419"/>
      <c r="F5419"/>
      <c r="G5419"/>
      <c r="H5419"/>
      <c r="I5419"/>
      <c r="J5419"/>
      <c r="K5419"/>
    </row>
    <row r="5420" spans="1:11" x14ac:dyDescent="0.25">
      <c r="A5420"/>
      <c r="B5420"/>
      <c r="C5420"/>
      <c r="D5420"/>
      <c r="E5420"/>
      <c r="F5420"/>
      <c r="G5420"/>
      <c r="H5420"/>
      <c r="I5420"/>
      <c r="J5420"/>
      <c r="K5420"/>
    </row>
    <row r="5421" spans="1:11" x14ac:dyDescent="0.25">
      <c r="A5421"/>
      <c r="B5421"/>
      <c r="C5421"/>
      <c r="D5421"/>
      <c r="E5421"/>
      <c r="F5421"/>
      <c r="G5421"/>
      <c r="H5421"/>
      <c r="I5421"/>
      <c r="J5421"/>
      <c r="K5421"/>
    </row>
    <row r="5422" spans="1:11" x14ac:dyDescent="0.25">
      <c r="A5422"/>
      <c r="B5422"/>
      <c r="C5422"/>
      <c r="D5422"/>
      <c r="E5422"/>
      <c r="F5422"/>
      <c r="G5422"/>
      <c r="H5422"/>
      <c r="I5422"/>
      <c r="J5422"/>
      <c r="K5422"/>
    </row>
    <row r="5423" spans="1:11" x14ac:dyDescent="0.25">
      <c r="A5423"/>
      <c r="B5423"/>
      <c r="C5423"/>
      <c r="D5423"/>
      <c r="E5423"/>
      <c r="F5423"/>
      <c r="G5423"/>
      <c r="H5423"/>
      <c r="I5423"/>
      <c r="J5423"/>
      <c r="K5423"/>
    </row>
    <row r="5424" spans="1:11" x14ac:dyDescent="0.25">
      <c r="A5424"/>
      <c r="B5424"/>
      <c r="C5424"/>
      <c r="D5424"/>
      <c r="E5424"/>
      <c r="F5424"/>
      <c r="G5424"/>
      <c r="H5424"/>
      <c r="I5424"/>
      <c r="J5424"/>
      <c r="K5424"/>
    </row>
    <row r="5425" spans="1:11" x14ac:dyDescent="0.25">
      <c r="A5425"/>
      <c r="B5425"/>
      <c r="C5425"/>
      <c r="D5425"/>
      <c r="E5425"/>
      <c r="F5425"/>
      <c r="G5425"/>
      <c r="H5425"/>
      <c r="I5425"/>
      <c r="J5425"/>
      <c r="K5425"/>
    </row>
    <row r="5426" spans="1:11" x14ac:dyDescent="0.25">
      <c r="A5426"/>
      <c r="B5426"/>
      <c r="C5426"/>
      <c r="D5426"/>
      <c r="E5426"/>
      <c r="F5426"/>
      <c r="G5426"/>
      <c r="H5426"/>
      <c r="I5426"/>
      <c r="J5426"/>
      <c r="K5426"/>
    </row>
    <row r="5427" spans="1:11" x14ac:dyDescent="0.25">
      <c r="A5427"/>
      <c r="B5427"/>
      <c r="C5427"/>
      <c r="D5427"/>
      <c r="E5427"/>
      <c r="F5427"/>
      <c r="G5427"/>
      <c r="H5427"/>
      <c r="I5427"/>
      <c r="J5427"/>
      <c r="K5427"/>
    </row>
    <row r="5428" spans="1:11" x14ac:dyDescent="0.25">
      <c r="A5428"/>
      <c r="B5428"/>
      <c r="C5428"/>
      <c r="D5428"/>
      <c r="E5428"/>
      <c r="F5428"/>
      <c r="G5428"/>
      <c r="H5428"/>
      <c r="I5428"/>
      <c r="J5428"/>
      <c r="K5428"/>
    </row>
    <row r="5429" spans="1:11" x14ac:dyDescent="0.25">
      <c r="A5429"/>
      <c r="B5429"/>
      <c r="C5429"/>
      <c r="D5429"/>
      <c r="E5429"/>
      <c r="F5429"/>
      <c r="G5429"/>
      <c r="H5429"/>
      <c r="I5429"/>
      <c r="J5429"/>
      <c r="K5429"/>
    </row>
    <row r="5430" spans="1:11" x14ac:dyDescent="0.25">
      <c r="A5430"/>
      <c r="B5430"/>
      <c r="C5430"/>
      <c r="D5430"/>
      <c r="E5430"/>
      <c r="F5430"/>
      <c r="G5430"/>
      <c r="H5430"/>
      <c r="I5430"/>
      <c r="J5430"/>
      <c r="K5430"/>
    </row>
    <row r="5431" spans="1:11" x14ac:dyDescent="0.25">
      <c r="A5431"/>
      <c r="B5431"/>
      <c r="C5431"/>
      <c r="D5431"/>
      <c r="E5431"/>
      <c r="F5431"/>
      <c r="G5431"/>
      <c r="H5431"/>
      <c r="I5431"/>
      <c r="J5431"/>
      <c r="K5431"/>
    </row>
    <row r="5432" spans="1:11" x14ac:dyDescent="0.25">
      <c r="A5432"/>
      <c r="B5432"/>
      <c r="C5432"/>
      <c r="D5432"/>
      <c r="E5432"/>
      <c r="F5432"/>
      <c r="G5432"/>
      <c r="H5432"/>
      <c r="I5432"/>
      <c r="J5432"/>
      <c r="K5432"/>
    </row>
    <row r="5433" spans="1:11" x14ac:dyDescent="0.25">
      <c r="A5433"/>
      <c r="B5433"/>
      <c r="C5433"/>
      <c r="D5433"/>
      <c r="E5433"/>
      <c r="F5433"/>
      <c r="G5433"/>
      <c r="H5433"/>
      <c r="I5433"/>
      <c r="J5433"/>
      <c r="K5433"/>
    </row>
    <row r="5434" spans="1:11" x14ac:dyDescent="0.25">
      <c r="A5434"/>
      <c r="B5434"/>
      <c r="C5434"/>
      <c r="D5434"/>
      <c r="E5434"/>
      <c r="F5434"/>
      <c r="G5434"/>
      <c r="H5434"/>
      <c r="I5434"/>
      <c r="J5434"/>
      <c r="K5434"/>
    </row>
    <row r="5435" spans="1:11" x14ac:dyDescent="0.25">
      <c r="A5435"/>
      <c r="B5435"/>
      <c r="C5435"/>
      <c r="D5435"/>
      <c r="E5435"/>
      <c r="F5435"/>
      <c r="G5435"/>
      <c r="H5435"/>
      <c r="I5435"/>
      <c r="J5435"/>
      <c r="K5435"/>
    </row>
    <row r="5436" spans="1:11" x14ac:dyDescent="0.25">
      <c r="A5436"/>
      <c r="B5436"/>
      <c r="C5436"/>
      <c r="D5436"/>
      <c r="E5436"/>
      <c r="F5436"/>
      <c r="G5436"/>
      <c r="H5436"/>
      <c r="I5436"/>
      <c r="J5436"/>
      <c r="K5436"/>
    </row>
    <row r="5437" spans="1:11" x14ac:dyDescent="0.25">
      <c r="A5437"/>
      <c r="B5437"/>
      <c r="C5437"/>
      <c r="D5437"/>
      <c r="E5437"/>
      <c r="F5437"/>
      <c r="G5437"/>
      <c r="H5437"/>
      <c r="I5437"/>
      <c r="J5437"/>
      <c r="K5437"/>
    </row>
    <row r="5438" spans="1:11" x14ac:dyDescent="0.25">
      <c r="A5438"/>
      <c r="B5438"/>
      <c r="C5438"/>
      <c r="D5438"/>
      <c r="E5438"/>
      <c r="F5438"/>
      <c r="G5438"/>
      <c r="H5438"/>
      <c r="I5438"/>
      <c r="J5438"/>
      <c r="K5438"/>
    </row>
    <row r="5439" spans="1:11" x14ac:dyDescent="0.25">
      <c r="A5439"/>
      <c r="B5439"/>
      <c r="C5439"/>
      <c r="D5439"/>
      <c r="E5439"/>
      <c r="F5439"/>
      <c r="G5439"/>
      <c r="H5439"/>
      <c r="I5439"/>
      <c r="J5439"/>
      <c r="K5439"/>
    </row>
    <row r="5440" spans="1:11" x14ac:dyDescent="0.25">
      <c r="A5440"/>
      <c r="B5440"/>
      <c r="C5440"/>
      <c r="D5440"/>
      <c r="E5440"/>
      <c r="F5440"/>
      <c r="G5440"/>
      <c r="H5440"/>
      <c r="I5440"/>
      <c r="J5440"/>
      <c r="K5440"/>
    </row>
    <row r="5441" spans="1:11" x14ac:dyDescent="0.25">
      <c r="A5441"/>
      <c r="B5441"/>
      <c r="C5441"/>
      <c r="D5441"/>
      <c r="E5441"/>
      <c r="F5441"/>
      <c r="G5441"/>
      <c r="H5441"/>
      <c r="I5441"/>
      <c r="J5441"/>
      <c r="K5441"/>
    </row>
    <row r="5442" spans="1:11" x14ac:dyDescent="0.25">
      <c r="A5442"/>
      <c r="B5442"/>
      <c r="C5442"/>
      <c r="D5442"/>
      <c r="E5442"/>
      <c r="F5442"/>
      <c r="G5442"/>
      <c r="H5442"/>
      <c r="I5442"/>
      <c r="J5442"/>
      <c r="K5442"/>
    </row>
    <row r="5443" spans="1:11" x14ac:dyDescent="0.25">
      <c r="A5443"/>
      <c r="B5443"/>
      <c r="C5443"/>
      <c r="D5443"/>
      <c r="E5443"/>
      <c r="F5443"/>
      <c r="G5443"/>
      <c r="H5443"/>
      <c r="I5443"/>
      <c r="J5443"/>
      <c r="K5443"/>
    </row>
    <row r="5444" spans="1:11" x14ac:dyDescent="0.25">
      <c r="A5444"/>
      <c r="B5444"/>
      <c r="C5444"/>
      <c r="D5444"/>
      <c r="E5444"/>
      <c r="F5444"/>
      <c r="G5444"/>
      <c r="H5444"/>
      <c r="I5444"/>
      <c r="J5444"/>
      <c r="K5444"/>
    </row>
    <row r="5445" spans="1:11" x14ac:dyDescent="0.25">
      <c r="A5445"/>
      <c r="B5445"/>
      <c r="C5445"/>
      <c r="D5445"/>
      <c r="E5445"/>
      <c r="F5445"/>
      <c r="G5445"/>
      <c r="H5445"/>
      <c r="I5445"/>
      <c r="J5445"/>
      <c r="K5445"/>
    </row>
    <row r="5446" spans="1:11" x14ac:dyDescent="0.25">
      <c r="A5446"/>
      <c r="B5446"/>
      <c r="C5446"/>
      <c r="D5446"/>
      <c r="E5446"/>
      <c r="F5446"/>
      <c r="G5446"/>
      <c r="H5446"/>
      <c r="I5446"/>
      <c r="J5446"/>
      <c r="K5446"/>
    </row>
    <row r="5447" spans="1:11" x14ac:dyDescent="0.25">
      <c r="A5447"/>
      <c r="B5447"/>
      <c r="C5447"/>
      <c r="D5447"/>
      <c r="E5447"/>
      <c r="F5447"/>
      <c r="G5447"/>
      <c r="H5447"/>
      <c r="I5447"/>
      <c r="J5447"/>
      <c r="K5447"/>
    </row>
    <row r="5448" spans="1:11" x14ac:dyDescent="0.25">
      <c r="A5448"/>
      <c r="B5448"/>
      <c r="C5448"/>
      <c r="D5448"/>
      <c r="E5448"/>
      <c r="F5448"/>
      <c r="G5448"/>
      <c r="H5448"/>
      <c r="I5448"/>
      <c r="J5448"/>
      <c r="K5448"/>
    </row>
    <row r="5449" spans="1:11" x14ac:dyDescent="0.25">
      <c r="A5449"/>
      <c r="B5449"/>
      <c r="C5449"/>
      <c r="D5449"/>
      <c r="E5449"/>
      <c r="F5449"/>
      <c r="G5449"/>
      <c r="H5449"/>
      <c r="I5449"/>
      <c r="J5449"/>
      <c r="K5449"/>
    </row>
    <row r="5450" spans="1:11" x14ac:dyDescent="0.25">
      <c r="A5450"/>
      <c r="B5450"/>
      <c r="C5450"/>
      <c r="D5450"/>
      <c r="E5450"/>
      <c r="F5450"/>
      <c r="G5450"/>
      <c r="H5450"/>
      <c r="I5450"/>
      <c r="J5450"/>
      <c r="K5450"/>
    </row>
    <row r="5451" spans="1:11" x14ac:dyDescent="0.25">
      <c r="A5451"/>
      <c r="B5451"/>
      <c r="C5451"/>
      <c r="D5451"/>
      <c r="E5451"/>
      <c r="F5451"/>
      <c r="G5451"/>
      <c r="H5451"/>
      <c r="I5451"/>
      <c r="J5451"/>
      <c r="K5451"/>
    </row>
    <row r="5452" spans="1:11" x14ac:dyDescent="0.25">
      <c r="A5452"/>
      <c r="B5452"/>
      <c r="C5452"/>
      <c r="D5452"/>
      <c r="E5452"/>
      <c r="F5452"/>
      <c r="G5452"/>
      <c r="H5452"/>
      <c r="I5452"/>
      <c r="J5452"/>
      <c r="K5452"/>
    </row>
    <row r="5453" spans="1:11" x14ac:dyDescent="0.25">
      <c r="A5453"/>
      <c r="B5453"/>
      <c r="C5453"/>
      <c r="D5453"/>
      <c r="E5453"/>
      <c r="F5453"/>
      <c r="G5453"/>
      <c r="H5453"/>
      <c r="I5453"/>
      <c r="J5453"/>
      <c r="K5453"/>
    </row>
    <row r="5454" spans="1:11" x14ac:dyDescent="0.25">
      <c r="A5454"/>
      <c r="B5454"/>
      <c r="C5454"/>
      <c r="D5454"/>
      <c r="E5454"/>
      <c r="F5454"/>
      <c r="G5454"/>
      <c r="H5454"/>
      <c r="I5454"/>
      <c r="J5454"/>
      <c r="K5454"/>
    </row>
    <row r="5455" spans="1:11" x14ac:dyDescent="0.25">
      <c r="A5455"/>
      <c r="B5455"/>
      <c r="C5455"/>
      <c r="D5455"/>
      <c r="E5455"/>
      <c r="F5455"/>
      <c r="G5455"/>
      <c r="H5455"/>
      <c r="I5455"/>
      <c r="J5455"/>
      <c r="K5455"/>
    </row>
    <row r="5456" spans="1:11" x14ac:dyDescent="0.25">
      <c r="A5456"/>
      <c r="B5456"/>
      <c r="C5456"/>
      <c r="D5456"/>
      <c r="E5456"/>
      <c r="F5456"/>
      <c r="G5456"/>
      <c r="H5456"/>
      <c r="I5456"/>
      <c r="J5456"/>
      <c r="K5456"/>
    </row>
    <row r="5457" spans="1:11" x14ac:dyDescent="0.25">
      <c r="A5457"/>
      <c r="B5457"/>
      <c r="C5457"/>
      <c r="D5457"/>
      <c r="E5457"/>
      <c r="F5457"/>
      <c r="G5457"/>
      <c r="H5457"/>
      <c r="I5457"/>
      <c r="J5457"/>
      <c r="K5457"/>
    </row>
    <row r="5458" spans="1:11" x14ac:dyDescent="0.25">
      <c r="A5458"/>
      <c r="B5458"/>
      <c r="C5458"/>
      <c r="D5458"/>
      <c r="E5458"/>
      <c r="F5458"/>
      <c r="G5458"/>
      <c r="H5458"/>
      <c r="I5458"/>
      <c r="J5458"/>
      <c r="K5458"/>
    </row>
    <row r="5459" spans="1:11" x14ac:dyDescent="0.25">
      <c r="A5459"/>
      <c r="B5459"/>
      <c r="C5459"/>
      <c r="D5459"/>
      <c r="E5459"/>
      <c r="F5459"/>
      <c r="G5459"/>
      <c r="H5459"/>
      <c r="I5459"/>
      <c r="J5459"/>
      <c r="K5459"/>
    </row>
    <row r="5460" spans="1:11" x14ac:dyDescent="0.25">
      <c r="A5460"/>
      <c r="B5460"/>
      <c r="C5460"/>
      <c r="D5460"/>
      <c r="E5460"/>
      <c r="F5460"/>
      <c r="G5460"/>
      <c r="H5460"/>
      <c r="I5460"/>
      <c r="J5460"/>
      <c r="K5460"/>
    </row>
    <row r="5461" spans="1:11" x14ac:dyDescent="0.25">
      <c r="A5461"/>
      <c r="B5461"/>
      <c r="C5461"/>
      <c r="D5461"/>
      <c r="E5461"/>
      <c r="F5461"/>
      <c r="G5461"/>
      <c r="H5461"/>
      <c r="I5461"/>
      <c r="J5461"/>
      <c r="K5461"/>
    </row>
    <row r="5462" spans="1:11" x14ac:dyDescent="0.25">
      <c r="A5462"/>
      <c r="B5462"/>
      <c r="C5462"/>
      <c r="D5462"/>
      <c r="E5462"/>
      <c r="F5462"/>
      <c r="G5462"/>
      <c r="H5462"/>
      <c r="I5462"/>
      <c r="J5462"/>
      <c r="K5462"/>
    </row>
    <row r="5463" spans="1:11" x14ac:dyDescent="0.25">
      <c r="A5463"/>
      <c r="B5463"/>
      <c r="C5463"/>
      <c r="D5463"/>
      <c r="E5463"/>
      <c r="F5463"/>
      <c r="G5463"/>
      <c r="H5463"/>
      <c r="I5463"/>
      <c r="J5463"/>
      <c r="K5463"/>
    </row>
    <row r="5464" spans="1:11" x14ac:dyDescent="0.25">
      <c r="A5464"/>
      <c r="B5464"/>
      <c r="C5464"/>
      <c r="D5464"/>
      <c r="E5464"/>
      <c r="F5464"/>
      <c r="G5464"/>
      <c r="H5464"/>
      <c r="I5464"/>
      <c r="J5464"/>
      <c r="K5464"/>
    </row>
    <row r="5465" spans="1:11" x14ac:dyDescent="0.25">
      <c r="A5465"/>
      <c r="B5465"/>
      <c r="C5465"/>
      <c r="D5465"/>
      <c r="E5465"/>
      <c r="F5465"/>
      <c r="G5465"/>
      <c r="H5465"/>
      <c r="I5465"/>
      <c r="J5465"/>
      <c r="K5465"/>
    </row>
    <row r="5466" spans="1:11" x14ac:dyDescent="0.25">
      <c r="A5466"/>
      <c r="B5466"/>
      <c r="C5466"/>
      <c r="D5466"/>
      <c r="E5466"/>
      <c r="F5466"/>
      <c r="G5466"/>
      <c r="H5466"/>
      <c r="I5466"/>
      <c r="J5466"/>
      <c r="K5466"/>
    </row>
    <row r="5467" spans="1:11" x14ac:dyDescent="0.25">
      <c r="A5467"/>
      <c r="B5467"/>
      <c r="C5467"/>
      <c r="D5467"/>
      <c r="E5467"/>
      <c r="F5467"/>
      <c r="G5467"/>
      <c r="H5467"/>
      <c r="I5467"/>
      <c r="J5467"/>
      <c r="K5467"/>
    </row>
    <row r="5468" spans="1:11" x14ac:dyDescent="0.25">
      <c r="A5468"/>
      <c r="B5468"/>
      <c r="C5468"/>
      <c r="D5468"/>
      <c r="E5468"/>
      <c r="F5468"/>
      <c r="G5468"/>
      <c r="H5468"/>
      <c r="I5468"/>
      <c r="J5468"/>
      <c r="K5468"/>
    </row>
    <row r="5469" spans="1:11" x14ac:dyDescent="0.25">
      <c r="A5469"/>
      <c r="B5469"/>
      <c r="C5469"/>
      <c r="D5469"/>
      <c r="E5469"/>
      <c r="F5469"/>
      <c r="G5469"/>
      <c r="H5469"/>
      <c r="I5469"/>
      <c r="J5469"/>
      <c r="K5469"/>
    </row>
    <row r="5470" spans="1:11" x14ac:dyDescent="0.25">
      <c r="A5470"/>
      <c r="B5470"/>
      <c r="C5470"/>
      <c r="D5470"/>
      <c r="E5470"/>
      <c r="F5470"/>
      <c r="G5470"/>
      <c r="H5470"/>
      <c r="I5470"/>
      <c r="J5470"/>
      <c r="K5470"/>
    </row>
    <row r="5471" spans="1:11" x14ac:dyDescent="0.25">
      <c r="A5471"/>
      <c r="B5471"/>
      <c r="C5471"/>
      <c r="D5471"/>
      <c r="E5471"/>
      <c r="F5471"/>
      <c r="G5471"/>
      <c r="H5471"/>
      <c r="I5471"/>
      <c r="J5471"/>
      <c r="K5471"/>
    </row>
    <row r="5472" spans="1:11" x14ac:dyDescent="0.25">
      <c r="A5472"/>
      <c r="B5472"/>
      <c r="C5472"/>
      <c r="D5472"/>
      <c r="E5472"/>
      <c r="F5472"/>
      <c r="G5472"/>
      <c r="H5472"/>
      <c r="I5472"/>
      <c r="J5472"/>
      <c r="K5472"/>
    </row>
    <row r="5473" spans="1:11" x14ac:dyDescent="0.25">
      <c r="A5473"/>
      <c r="B5473"/>
      <c r="C5473"/>
      <c r="D5473"/>
      <c r="E5473"/>
      <c r="F5473"/>
      <c r="G5473"/>
      <c r="H5473"/>
      <c r="I5473"/>
      <c r="J5473"/>
      <c r="K5473"/>
    </row>
    <row r="5474" spans="1:11" x14ac:dyDescent="0.25">
      <c r="A5474"/>
      <c r="B5474"/>
      <c r="C5474"/>
      <c r="D5474"/>
      <c r="E5474"/>
      <c r="F5474"/>
      <c r="G5474"/>
      <c r="H5474"/>
      <c r="I5474"/>
      <c r="J5474"/>
      <c r="K5474"/>
    </row>
    <row r="5475" spans="1:11" x14ac:dyDescent="0.25">
      <c r="A5475"/>
      <c r="B5475"/>
      <c r="C5475"/>
      <c r="D5475"/>
      <c r="E5475"/>
      <c r="F5475"/>
      <c r="G5475"/>
      <c r="H5475"/>
      <c r="I5475"/>
      <c r="J5475"/>
      <c r="K5475"/>
    </row>
    <row r="5476" spans="1:11" x14ac:dyDescent="0.25">
      <c r="A5476"/>
      <c r="B5476"/>
      <c r="C5476"/>
      <c r="D5476"/>
      <c r="E5476"/>
      <c r="F5476"/>
      <c r="G5476"/>
      <c r="H5476"/>
      <c r="I5476"/>
      <c r="J5476"/>
      <c r="K5476"/>
    </row>
    <row r="5477" spans="1:11" x14ac:dyDescent="0.25">
      <c r="A5477"/>
      <c r="B5477"/>
      <c r="C5477"/>
      <c r="D5477"/>
      <c r="E5477"/>
      <c r="F5477"/>
      <c r="G5477"/>
      <c r="H5477"/>
      <c r="I5477"/>
      <c r="J5477"/>
      <c r="K5477"/>
    </row>
    <row r="5478" spans="1:11" x14ac:dyDescent="0.25">
      <c r="A5478"/>
      <c r="B5478"/>
      <c r="C5478"/>
      <c r="D5478"/>
      <c r="E5478"/>
      <c r="F5478"/>
      <c r="G5478"/>
      <c r="H5478"/>
      <c r="I5478"/>
      <c r="J5478"/>
      <c r="K5478"/>
    </row>
    <row r="5479" spans="1:11" x14ac:dyDescent="0.25">
      <c r="A5479"/>
      <c r="B5479"/>
      <c r="C5479"/>
      <c r="D5479"/>
      <c r="E5479"/>
      <c r="F5479"/>
      <c r="G5479"/>
      <c r="H5479"/>
      <c r="I5479"/>
      <c r="J5479"/>
      <c r="K5479"/>
    </row>
    <row r="5480" spans="1:11" x14ac:dyDescent="0.25">
      <c r="A5480"/>
      <c r="B5480"/>
      <c r="C5480"/>
      <c r="D5480"/>
      <c r="E5480"/>
      <c r="F5480"/>
      <c r="G5480"/>
      <c r="H5480"/>
      <c r="I5480"/>
      <c r="J5480"/>
      <c r="K5480"/>
    </row>
    <row r="5481" spans="1:11" x14ac:dyDescent="0.25">
      <c r="A5481"/>
      <c r="B5481"/>
      <c r="C5481"/>
      <c r="D5481"/>
      <c r="E5481"/>
      <c r="F5481"/>
      <c r="G5481"/>
      <c r="H5481"/>
      <c r="I5481"/>
      <c r="J5481"/>
      <c r="K5481"/>
    </row>
    <row r="5482" spans="1:11" x14ac:dyDescent="0.25">
      <c r="A5482"/>
      <c r="B5482"/>
      <c r="C5482"/>
      <c r="D5482"/>
      <c r="E5482"/>
      <c r="F5482"/>
      <c r="G5482"/>
      <c r="H5482"/>
      <c r="I5482"/>
      <c r="J5482"/>
      <c r="K5482"/>
    </row>
    <row r="5483" spans="1:11" x14ac:dyDescent="0.25">
      <c r="A5483"/>
      <c r="B5483"/>
      <c r="C5483"/>
      <c r="D5483"/>
      <c r="E5483"/>
      <c r="F5483"/>
      <c r="G5483"/>
      <c r="H5483"/>
      <c r="I5483"/>
      <c r="J5483"/>
      <c r="K5483"/>
    </row>
    <row r="5484" spans="1:11" x14ac:dyDescent="0.25">
      <c r="A5484"/>
      <c r="B5484"/>
      <c r="C5484"/>
      <c r="D5484"/>
      <c r="E5484"/>
      <c r="F5484"/>
      <c r="G5484"/>
      <c r="H5484"/>
      <c r="I5484"/>
      <c r="J5484"/>
      <c r="K5484"/>
    </row>
    <row r="5485" spans="1:11" x14ac:dyDescent="0.25">
      <c r="A5485"/>
      <c r="B5485"/>
      <c r="C5485"/>
      <c r="D5485"/>
      <c r="E5485"/>
      <c r="F5485"/>
      <c r="G5485"/>
      <c r="H5485"/>
      <c r="I5485"/>
      <c r="J5485"/>
      <c r="K5485"/>
    </row>
    <row r="5486" spans="1:11" x14ac:dyDescent="0.25">
      <c r="A5486"/>
      <c r="B5486"/>
      <c r="C5486"/>
      <c r="D5486"/>
      <c r="E5486"/>
      <c r="F5486"/>
      <c r="G5486"/>
      <c r="H5486"/>
      <c r="I5486"/>
      <c r="J5486"/>
      <c r="K5486"/>
    </row>
    <row r="5487" spans="1:11" x14ac:dyDescent="0.25">
      <c r="A5487"/>
      <c r="B5487"/>
      <c r="C5487"/>
      <c r="D5487"/>
      <c r="E5487"/>
      <c r="F5487"/>
      <c r="G5487"/>
      <c r="H5487"/>
      <c r="I5487"/>
      <c r="J5487"/>
      <c r="K5487"/>
    </row>
    <row r="5488" spans="1:11" x14ac:dyDescent="0.25">
      <c r="A5488"/>
      <c r="B5488"/>
      <c r="C5488"/>
      <c r="D5488"/>
      <c r="E5488"/>
      <c r="F5488"/>
      <c r="G5488"/>
      <c r="H5488"/>
      <c r="I5488"/>
      <c r="J5488"/>
      <c r="K5488"/>
    </row>
    <row r="5489" spans="1:11" x14ac:dyDescent="0.25">
      <c r="A5489"/>
      <c r="B5489"/>
      <c r="C5489"/>
      <c r="D5489"/>
      <c r="E5489"/>
      <c r="F5489"/>
      <c r="G5489"/>
      <c r="H5489"/>
      <c r="I5489"/>
      <c r="J5489"/>
      <c r="K5489"/>
    </row>
    <row r="5490" spans="1:11" x14ac:dyDescent="0.25">
      <c r="A5490"/>
      <c r="B5490"/>
      <c r="C5490"/>
      <c r="D5490"/>
      <c r="E5490"/>
      <c r="F5490"/>
      <c r="G5490"/>
      <c r="H5490"/>
      <c r="I5490"/>
      <c r="J5490"/>
      <c r="K5490"/>
    </row>
    <row r="5491" spans="1:11" x14ac:dyDescent="0.25">
      <c r="A5491"/>
      <c r="B5491"/>
      <c r="C5491"/>
      <c r="D5491"/>
      <c r="E5491"/>
      <c r="F5491"/>
      <c r="G5491"/>
      <c r="H5491"/>
      <c r="I5491"/>
      <c r="J5491"/>
      <c r="K5491"/>
    </row>
    <row r="5492" spans="1:11" x14ac:dyDescent="0.25">
      <c r="A5492"/>
      <c r="B5492"/>
      <c r="C5492"/>
      <c r="D5492"/>
      <c r="E5492"/>
      <c r="F5492"/>
      <c r="G5492"/>
      <c r="H5492"/>
      <c r="I5492"/>
      <c r="J5492"/>
      <c r="K5492"/>
    </row>
    <row r="5493" spans="1:11" x14ac:dyDescent="0.25">
      <c r="A5493"/>
      <c r="B5493"/>
      <c r="C5493"/>
      <c r="D5493"/>
      <c r="E5493"/>
      <c r="F5493"/>
      <c r="G5493"/>
      <c r="H5493"/>
      <c r="I5493"/>
      <c r="J5493"/>
      <c r="K5493"/>
    </row>
    <row r="5494" spans="1:11" x14ac:dyDescent="0.25">
      <c r="A5494"/>
      <c r="B5494"/>
      <c r="C5494"/>
      <c r="D5494"/>
      <c r="E5494"/>
      <c r="F5494"/>
      <c r="G5494"/>
      <c r="H5494"/>
      <c r="I5494"/>
      <c r="J5494"/>
      <c r="K5494"/>
    </row>
    <row r="5495" spans="1:11" x14ac:dyDescent="0.25">
      <c r="A5495"/>
      <c r="B5495"/>
      <c r="C5495"/>
      <c r="D5495"/>
      <c r="E5495"/>
      <c r="F5495"/>
      <c r="G5495"/>
      <c r="H5495"/>
      <c r="I5495"/>
      <c r="J5495"/>
      <c r="K5495"/>
    </row>
    <row r="5496" spans="1:11" x14ac:dyDescent="0.25">
      <c r="A5496"/>
      <c r="B5496"/>
      <c r="C5496"/>
      <c r="D5496"/>
      <c r="E5496"/>
      <c r="F5496"/>
      <c r="G5496"/>
      <c r="H5496"/>
      <c r="I5496"/>
      <c r="J5496"/>
      <c r="K5496"/>
    </row>
    <row r="5497" spans="1:11" x14ac:dyDescent="0.25">
      <c r="A5497"/>
      <c r="B5497"/>
      <c r="C5497"/>
      <c r="D5497"/>
      <c r="E5497"/>
      <c r="F5497"/>
      <c r="G5497"/>
      <c r="H5497"/>
      <c r="I5497"/>
      <c r="J5497"/>
      <c r="K5497"/>
    </row>
    <row r="5498" spans="1:11" x14ac:dyDescent="0.25">
      <c r="A5498"/>
      <c r="B5498"/>
      <c r="C5498"/>
      <c r="D5498"/>
      <c r="E5498"/>
      <c r="F5498"/>
      <c r="G5498"/>
      <c r="H5498"/>
      <c r="I5498"/>
      <c r="J5498"/>
      <c r="K5498"/>
    </row>
    <row r="5499" spans="1:11" x14ac:dyDescent="0.25">
      <c r="A5499"/>
      <c r="B5499"/>
      <c r="C5499"/>
      <c r="D5499"/>
      <c r="E5499"/>
      <c r="F5499"/>
      <c r="G5499"/>
      <c r="H5499"/>
      <c r="I5499"/>
      <c r="J5499"/>
      <c r="K5499"/>
    </row>
    <row r="5500" spans="1:11" x14ac:dyDescent="0.25">
      <c r="A5500"/>
      <c r="B5500"/>
      <c r="C5500"/>
      <c r="D5500"/>
      <c r="E5500"/>
      <c r="F5500"/>
      <c r="G5500"/>
      <c r="H5500"/>
      <c r="I5500"/>
      <c r="J5500"/>
      <c r="K5500"/>
    </row>
    <row r="5501" spans="1:11" x14ac:dyDescent="0.25">
      <c r="A5501"/>
      <c r="B5501"/>
      <c r="C5501"/>
      <c r="D5501"/>
      <c r="E5501"/>
      <c r="F5501"/>
      <c r="G5501"/>
      <c r="H5501"/>
      <c r="I5501"/>
      <c r="J5501"/>
      <c r="K5501"/>
    </row>
    <row r="5502" spans="1:11" x14ac:dyDescent="0.25">
      <c r="A5502"/>
      <c r="B5502"/>
      <c r="C5502"/>
      <c r="D5502"/>
      <c r="E5502"/>
      <c r="F5502"/>
      <c r="G5502"/>
      <c r="H5502"/>
      <c r="I5502"/>
      <c r="J5502"/>
      <c r="K5502"/>
    </row>
    <row r="5503" spans="1:11" x14ac:dyDescent="0.25">
      <c r="A5503"/>
      <c r="B5503"/>
      <c r="C5503"/>
      <c r="D5503"/>
      <c r="E5503"/>
      <c r="F5503"/>
      <c r="G5503"/>
      <c r="H5503"/>
      <c r="I5503"/>
      <c r="J5503"/>
      <c r="K5503"/>
    </row>
    <row r="5504" spans="1:11" x14ac:dyDescent="0.25">
      <c r="A5504"/>
      <c r="B5504"/>
      <c r="C5504"/>
      <c r="D5504"/>
      <c r="E5504"/>
      <c r="F5504"/>
      <c r="G5504"/>
      <c r="H5504"/>
      <c r="I5504"/>
      <c r="J5504"/>
      <c r="K5504"/>
    </row>
    <row r="5505" spans="1:11" x14ac:dyDescent="0.25">
      <c r="A5505"/>
      <c r="B5505"/>
      <c r="C5505"/>
      <c r="D5505"/>
      <c r="E5505"/>
      <c r="F5505"/>
      <c r="G5505"/>
      <c r="H5505"/>
      <c r="I5505"/>
      <c r="J5505"/>
      <c r="K5505"/>
    </row>
    <row r="5506" spans="1:11" x14ac:dyDescent="0.25">
      <c r="A5506"/>
      <c r="B5506"/>
      <c r="C5506"/>
      <c r="D5506"/>
      <c r="E5506"/>
      <c r="F5506"/>
      <c r="G5506"/>
      <c r="H5506"/>
      <c r="I5506"/>
      <c r="J5506"/>
      <c r="K5506"/>
    </row>
    <row r="5507" spans="1:11" x14ac:dyDescent="0.25">
      <c r="A5507"/>
      <c r="B5507"/>
      <c r="C5507"/>
      <c r="D5507"/>
      <c r="E5507"/>
      <c r="F5507"/>
      <c r="G5507"/>
      <c r="H5507"/>
      <c r="I5507"/>
      <c r="J5507"/>
      <c r="K5507"/>
    </row>
    <row r="5508" spans="1:11" x14ac:dyDescent="0.25">
      <c r="A5508"/>
      <c r="B5508"/>
      <c r="C5508"/>
      <c r="D5508"/>
      <c r="E5508"/>
      <c r="F5508"/>
      <c r="G5508"/>
      <c r="H5508"/>
      <c r="I5508"/>
      <c r="J5508"/>
      <c r="K5508"/>
    </row>
    <row r="5509" spans="1:11" x14ac:dyDescent="0.25">
      <c r="A5509"/>
      <c r="B5509"/>
      <c r="C5509"/>
      <c r="D5509"/>
      <c r="E5509"/>
      <c r="F5509"/>
      <c r="G5509"/>
      <c r="H5509"/>
      <c r="I5509"/>
      <c r="J5509"/>
      <c r="K5509"/>
    </row>
    <row r="5510" spans="1:11" x14ac:dyDescent="0.25">
      <c r="A5510"/>
      <c r="B5510"/>
      <c r="C5510"/>
      <c r="D5510"/>
      <c r="E5510"/>
      <c r="F5510"/>
      <c r="G5510"/>
      <c r="H5510"/>
      <c r="I5510"/>
      <c r="J5510"/>
      <c r="K5510"/>
    </row>
    <row r="5511" spans="1:11" x14ac:dyDescent="0.25">
      <c r="A5511"/>
      <c r="B5511"/>
      <c r="C5511"/>
      <c r="D5511"/>
      <c r="E5511"/>
      <c r="F5511"/>
      <c r="G5511"/>
      <c r="H5511"/>
      <c r="I5511"/>
      <c r="J5511"/>
      <c r="K5511"/>
    </row>
    <row r="5512" spans="1:11" x14ac:dyDescent="0.25">
      <c r="A5512"/>
      <c r="B5512"/>
      <c r="C5512"/>
      <c r="D5512"/>
      <c r="E5512"/>
      <c r="F5512"/>
      <c r="G5512"/>
      <c r="H5512"/>
      <c r="I5512"/>
      <c r="J5512"/>
      <c r="K5512"/>
    </row>
    <row r="5513" spans="1:11" x14ac:dyDescent="0.25">
      <c r="A5513"/>
      <c r="B5513"/>
      <c r="C5513"/>
      <c r="D5513"/>
      <c r="E5513"/>
      <c r="F5513"/>
      <c r="G5513"/>
      <c r="H5513"/>
      <c r="I5513"/>
      <c r="J5513"/>
      <c r="K5513"/>
    </row>
    <row r="5514" spans="1:11" x14ac:dyDescent="0.25">
      <c r="A5514"/>
      <c r="B5514"/>
      <c r="C5514"/>
      <c r="D5514"/>
      <c r="E5514"/>
      <c r="F5514"/>
      <c r="G5514"/>
      <c r="H5514"/>
      <c r="I5514"/>
      <c r="J5514"/>
      <c r="K5514"/>
    </row>
    <row r="5515" spans="1:11" x14ac:dyDescent="0.25">
      <c r="A5515"/>
      <c r="B5515"/>
      <c r="C5515"/>
      <c r="D5515"/>
      <c r="E5515"/>
      <c r="F5515"/>
      <c r="G5515"/>
      <c r="H5515"/>
      <c r="I5515"/>
      <c r="J5515"/>
      <c r="K5515"/>
    </row>
    <row r="5516" spans="1:11" x14ac:dyDescent="0.25">
      <c r="A5516"/>
      <c r="B5516"/>
      <c r="C5516"/>
      <c r="D5516"/>
      <c r="E5516"/>
      <c r="F5516"/>
      <c r="G5516"/>
      <c r="H5516"/>
      <c r="I5516"/>
      <c r="J5516"/>
      <c r="K5516"/>
    </row>
    <row r="5517" spans="1:11" x14ac:dyDescent="0.25">
      <c r="A5517"/>
      <c r="B5517"/>
      <c r="C5517"/>
      <c r="D5517"/>
      <c r="E5517"/>
      <c r="F5517"/>
      <c r="G5517"/>
      <c r="H5517"/>
      <c r="I5517"/>
      <c r="J5517"/>
      <c r="K5517"/>
    </row>
    <row r="5518" spans="1:11" x14ac:dyDescent="0.25">
      <c r="A5518"/>
      <c r="B5518"/>
      <c r="C5518"/>
      <c r="D5518"/>
      <c r="E5518"/>
      <c r="F5518"/>
      <c r="G5518"/>
      <c r="H5518"/>
      <c r="I5518"/>
      <c r="J5518"/>
      <c r="K5518"/>
    </row>
    <row r="5519" spans="1:11" x14ac:dyDescent="0.25">
      <c r="A5519"/>
      <c r="B5519"/>
      <c r="C5519"/>
      <c r="D5519"/>
      <c r="E5519"/>
      <c r="F5519"/>
      <c r="G5519"/>
      <c r="H5519"/>
      <c r="I5519"/>
      <c r="J5519"/>
      <c r="K5519"/>
    </row>
    <row r="5520" spans="1:11" x14ac:dyDescent="0.25">
      <c r="A5520"/>
      <c r="B5520"/>
      <c r="C5520"/>
      <c r="D5520"/>
      <c r="E5520"/>
      <c r="F5520"/>
      <c r="G5520"/>
      <c r="H5520"/>
      <c r="I5520"/>
      <c r="J5520"/>
      <c r="K5520"/>
    </row>
    <row r="5521" spans="1:11" x14ac:dyDescent="0.25">
      <c r="A5521"/>
      <c r="B5521"/>
      <c r="C5521"/>
      <c r="D5521"/>
      <c r="E5521"/>
      <c r="F5521"/>
      <c r="G5521"/>
      <c r="H5521"/>
      <c r="I5521"/>
      <c r="J5521"/>
      <c r="K5521"/>
    </row>
    <row r="5522" spans="1:11" x14ac:dyDescent="0.25">
      <c r="A5522"/>
      <c r="B5522"/>
      <c r="C5522"/>
      <c r="D5522"/>
      <c r="E5522"/>
      <c r="F5522"/>
      <c r="G5522"/>
      <c r="H5522"/>
      <c r="I5522"/>
      <c r="J5522"/>
      <c r="K5522"/>
    </row>
    <row r="5523" spans="1:11" x14ac:dyDescent="0.25">
      <c r="A5523"/>
      <c r="B5523"/>
      <c r="C5523"/>
      <c r="D5523"/>
      <c r="E5523"/>
      <c r="F5523"/>
      <c r="G5523"/>
      <c r="H5523"/>
      <c r="I5523"/>
      <c r="J5523"/>
      <c r="K5523"/>
    </row>
    <row r="5524" spans="1:11" x14ac:dyDescent="0.25">
      <c r="A5524"/>
      <c r="B5524"/>
      <c r="C5524"/>
      <c r="D5524"/>
      <c r="E5524"/>
      <c r="F5524"/>
      <c r="G5524"/>
      <c r="H5524"/>
      <c r="I5524"/>
      <c r="J5524"/>
      <c r="K5524"/>
    </row>
    <row r="5525" spans="1:11" x14ac:dyDescent="0.25">
      <c r="A5525"/>
      <c r="B5525"/>
      <c r="C5525"/>
      <c r="D5525"/>
      <c r="E5525"/>
      <c r="F5525"/>
      <c r="G5525"/>
      <c r="H5525"/>
      <c r="I5525"/>
      <c r="J5525"/>
      <c r="K5525"/>
    </row>
    <row r="5526" spans="1:11" x14ac:dyDescent="0.25">
      <c r="A5526"/>
      <c r="B5526"/>
      <c r="C5526"/>
      <c r="D5526"/>
      <c r="E5526"/>
      <c r="F5526"/>
      <c r="G5526"/>
      <c r="H5526"/>
      <c r="I5526"/>
      <c r="J5526"/>
      <c r="K5526"/>
    </row>
    <row r="5527" spans="1:11" x14ac:dyDescent="0.25">
      <c r="A5527"/>
      <c r="B5527"/>
      <c r="C5527"/>
      <c r="D5527"/>
      <c r="E5527"/>
      <c r="F5527"/>
      <c r="G5527"/>
      <c r="H5527"/>
      <c r="I5527"/>
      <c r="J5527"/>
      <c r="K5527"/>
    </row>
    <row r="5528" spans="1:11" x14ac:dyDescent="0.25">
      <c r="A5528"/>
      <c r="B5528"/>
      <c r="C5528"/>
      <c r="D5528"/>
      <c r="E5528"/>
      <c r="F5528"/>
      <c r="G5528"/>
      <c r="H5528"/>
      <c r="I5528"/>
      <c r="J5528"/>
      <c r="K5528"/>
    </row>
    <row r="5529" spans="1:11" x14ac:dyDescent="0.25">
      <c r="A5529"/>
      <c r="B5529"/>
      <c r="C5529"/>
      <c r="D5529"/>
      <c r="E5529"/>
      <c r="F5529"/>
      <c r="G5529"/>
      <c r="H5529"/>
      <c r="I5529"/>
      <c r="J5529"/>
      <c r="K5529"/>
    </row>
    <row r="5530" spans="1:11" x14ac:dyDescent="0.25">
      <c r="A5530"/>
      <c r="B5530"/>
      <c r="C5530"/>
      <c r="D5530"/>
      <c r="E5530"/>
      <c r="F5530"/>
      <c r="G5530"/>
      <c r="H5530"/>
      <c r="I5530"/>
      <c r="J5530"/>
      <c r="K5530"/>
    </row>
    <row r="5531" spans="1:11" x14ac:dyDescent="0.25">
      <c r="A5531"/>
      <c r="B5531"/>
      <c r="C5531"/>
      <c r="D5531"/>
      <c r="E5531"/>
      <c r="F5531"/>
      <c r="G5531"/>
      <c r="H5531"/>
      <c r="I5531"/>
      <c r="J5531"/>
      <c r="K5531"/>
    </row>
    <row r="5532" spans="1:11" x14ac:dyDescent="0.25">
      <c r="A5532"/>
      <c r="B5532"/>
      <c r="C5532"/>
      <c r="D5532"/>
      <c r="E5532"/>
      <c r="F5532"/>
      <c r="G5532"/>
      <c r="H5532"/>
      <c r="I5532"/>
      <c r="J5532"/>
      <c r="K5532"/>
    </row>
    <row r="5533" spans="1:11" x14ac:dyDescent="0.25">
      <c r="A5533"/>
      <c r="B5533"/>
      <c r="C5533"/>
      <c r="D5533"/>
      <c r="E5533"/>
      <c r="F5533"/>
      <c r="G5533"/>
      <c r="H5533"/>
      <c r="I5533"/>
      <c r="J5533"/>
      <c r="K5533"/>
    </row>
    <row r="5534" spans="1:11" x14ac:dyDescent="0.25">
      <c r="A5534"/>
      <c r="B5534"/>
      <c r="C5534"/>
      <c r="D5534"/>
      <c r="E5534"/>
      <c r="F5534"/>
      <c r="G5534"/>
      <c r="H5534"/>
      <c r="I5534"/>
      <c r="J5534"/>
      <c r="K5534"/>
    </row>
    <row r="5535" spans="1:11" x14ac:dyDescent="0.25">
      <c r="A5535"/>
      <c r="B5535"/>
      <c r="C5535"/>
      <c r="D5535"/>
      <c r="E5535"/>
      <c r="F5535"/>
      <c r="G5535"/>
      <c r="H5535"/>
      <c r="I5535"/>
      <c r="J5535"/>
      <c r="K5535"/>
    </row>
    <row r="5536" spans="1:11" x14ac:dyDescent="0.25">
      <c r="A5536"/>
      <c r="B5536"/>
      <c r="C5536"/>
      <c r="D5536"/>
      <c r="E5536"/>
      <c r="F5536"/>
      <c r="G5536"/>
      <c r="H5536"/>
      <c r="I5536"/>
      <c r="J5536"/>
      <c r="K5536"/>
    </row>
    <row r="5537" spans="1:11" x14ac:dyDescent="0.25">
      <c r="A5537"/>
      <c r="B5537"/>
      <c r="C5537"/>
      <c r="D5537"/>
      <c r="E5537"/>
      <c r="F5537"/>
      <c r="G5537"/>
      <c r="H5537"/>
      <c r="I5537"/>
      <c r="J5537"/>
      <c r="K5537"/>
    </row>
    <row r="5538" spans="1:11" x14ac:dyDescent="0.25">
      <c r="A5538"/>
      <c r="B5538"/>
      <c r="C5538"/>
      <c r="D5538"/>
      <c r="E5538"/>
      <c r="F5538"/>
      <c r="G5538"/>
      <c r="H5538"/>
      <c r="I5538"/>
      <c r="J5538"/>
      <c r="K5538"/>
    </row>
    <row r="5539" spans="1:11" x14ac:dyDescent="0.25">
      <c r="A5539"/>
      <c r="B5539"/>
      <c r="C5539"/>
      <c r="D5539"/>
      <c r="E5539"/>
      <c r="F5539"/>
      <c r="G5539"/>
      <c r="H5539"/>
      <c r="I5539"/>
      <c r="J5539"/>
      <c r="K5539"/>
    </row>
    <row r="5540" spans="1:11" x14ac:dyDescent="0.25">
      <c r="A5540"/>
      <c r="B5540"/>
      <c r="C5540"/>
      <c r="D5540"/>
      <c r="E5540"/>
      <c r="F5540"/>
      <c r="G5540"/>
      <c r="H5540"/>
      <c r="I5540"/>
      <c r="J5540"/>
      <c r="K5540"/>
    </row>
    <row r="5541" spans="1:11" x14ac:dyDescent="0.25">
      <c r="A5541"/>
      <c r="B5541"/>
      <c r="C5541"/>
      <c r="D5541"/>
      <c r="E5541"/>
      <c r="F5541"/>
      <c r="G5541"/>
      <c r="H5541"/>
      <c r="I5541"/>
      <c r="J5541"/>
      <c r="K5541"/>
    </row>
    <row r="5542" spans="1:11" x14ac:dyDescent="0.25">
      <c r="A5542"/>
      <c r="B5542"/>
      <c r="C5542"/>
      <c r="D5542"/>
      <c r="E5542"/>
      <c r="F5542"/>
      <c r="G5542"/>
      <c r="H5542"/>
      <c r="I5542"/>
      <c r="J5542"/>
      <c r="K5542"/>
    </row>
    <row r="5543" spans="1:11" x14ac:dyDescent="0.25">
      <c r="A5543"/>
      <c r="B5543"/>
      <c r="C5543"/>
      <c r="D5543"/>
      <c r="E5543"/>
      <c r="F5543"/>
      <c r="G5543"/>
      <c r="H5543"/>
      <c r="I5543"/>
      <c r="J5543"/>
      <c r="K5543"/>
    </row>
    <row r="5544" spans="1:11" x14ac:dyDescent="0.25">
      <c r="A5544"/>
      <c r="B5544"/>
      <c r="C5544"/>
      <c r="D5544"/>
      <c r="E5544"/>
      <c r="F5544"/>
      <c r="G5544"/>
      <c r="H5544"/>
      <c r="I5544"/>
      <c r="J5544"/>
      <c r="K5544"/>
    </row>
    <row r="5545" spans="1:11" x14ac:dyDescent="0.25">
      <c r="A5545"/>
      <c r="B5545"/>
      <c r="C5545"/>
      <c r="D5545"/>
      <c r="E5545"/>
      <c r="F5545"/>
      <c r="G5545"/>
      <c r="H5545"/>
      <c r="I5545"/>
      <c r="J5545"/>
      <c r="K5545"/>
    </row>
    <row r="5546" spans="1:11" x14ac:dyDescent="0.25">
      <c r="A5546"/>
      <c r="B5546"/>
      <c r="C5546"/>
      <c r="D5546"/>
      <c r="E5546"/>
      <c r="F5546"/>
      <c r="G5546"/>
      <c r="H5546"/>
      <c r="I5546"/>
      <c r="J5546"/>
      <c r="K5546"/>
    </row>
    <row r="5547" spans="1:11" x14ac:dyDescent="0.25">
      <c r="A5547"/>
      <c r="B5547"/>
      <c r="C5547"/>
      <c r="D5547"/>
      <c r="E5547"/>
      <c r="F5547"/>
      <c r="G5547"/>
      <c r="H5547"/>
      <c r="I5547"/>
      <c r="J5547"/>
      <c r="K5547"/>
    </row>
    <row r="5548" spans="1:11" x14ac:dyDescent="0.25">
      <c r="A5548"/>
      <c r="B5548"/>
      <c r="C5548"/>
      <c r="D5548"/>
      <c r="E5548"/>
      <c r="F5548"/>
      <c r="G5548"/>
      <c r="H5548"/>
      <c r="I5548"/>
      <c r="J5548"/>
      <c r="K5548"/>
    </row>
    <row r="5549" spans="1:11" x14ac:dyDescent="0.25">
      <c r="A5549"/>
      <c r="B5549"/>
      <c r="C5549"/>
      <c r="D5549"/>
      <c r="E5549"/>
      <c r="F5549"/>
      <c r="G5549"/>
      <c r="H5549"/>
      <c r="I5549"/>
      <c r="J5549"/>
      <c r="K5549"/>
    </row>
    <row r="5550" spans="1:11" x14ac:dyDescent="0.25">
      <c r="A5550"/>
      <c r="B5550"/>
      <c r="C5550"/>
      <c r="D5550"/>
      <c r="E5550"/>
      <c r="F5550"/>
      <c r="G5550"/>
      <c r="H5550"/>
      <c r="I5550"/>
      <c r="J5550"/>
      <c r="K5550"/>
    </row>
    <row r="5551" spans="1:11" x14ac:dyDescent="0.25">
      <c r="A5551"/>
      <c r="B5551"/>
      <c r="C5551"/>
      <c r="D5551"/>
      <c r="E5551"/>
      <c r="F5551"/>
      <c r="G5551"/>
      <c r="H5551"/>
      <c r="I5551"/>
      <c r="J5551"/>
      <c r="K5551"/>
    </row>
    <row r="5552" spans="1:11" x14ac:dyDescent="0.25">
      <c r="A5552"/>
      <c r="B5552"/>
      <c r="C5552"/>
      <c r="D5552"/>
      <c r="E5552"/>
      <c r="F5552"/>
      <c r="G5552"/>
      <c r="H5552"/>
      <c r="I5552"/>
      <c r="J5552"/>
      <c r="K5552"/>
    </row>
    <row r="5553" spans="1:11" x14ac:dyDescent="0.25">
      <c r="A5553"/>
      <c r="B5553"/>
      <c r="C5553"/>
      <c r="D5553"/>
      <c r="E5553"/>
      <c r="F5553"/>
      <c r="G5553"/>
      <c r="H5553"/>
      <c r="I5553"/>
      <c r="J5553"/>
      <c r="K5553"/>
    </row>
    <row r="5554" spans="1:11" x14ac:dyDescent="0.25">
      <c r="A5554"/>
      <c r="B5554"/>
      <c r="C5554"/>
      <c r="D5554"/>
      <c r="E5554"/>
      <c r="F5554"/>
      <c r="G5554"/>
      <c r="H5554"/>
      <c r="I5554"/>
      <c r="J5554"/>
      <c r="K5554"/>
    </row>
    <row r="5555" spans="1:11" x14ac:dyDescent="0.25">
      <c r="A5555"/>
      <c r="B5555"/>
      <c r="C5555"/>
      <c r="D5555"/>
      <c r="E5555"/>
      <c r="F5555"/>
      <c r="G5555"/>
      <c r="H5555"/>
      <c r="I5555"/>
      <c r="J5555"/>
      <c r="K5555"/>
    </row>
    <row r="5556" spans="1:11" x14ac:dyDescent="0.25">
      <c r="A5556"/>
      <c r="B5556"/>
      <c r="C5556"/>
      <c r="D5556"/>
      <c r="E5556"/>
      <c r="F5556"/>
      <c r="G5556"/>
      <c r="H5556"/>
      <c r="I5556"/>
      <c r="J5556"/>
      <c r="K5556"/>
    </row>
    <row r="5557" spans="1:11" x14ac:dyDescent="0.25">
      <c r="A5557"/>
      <c r="B5557"/>
      <c r="C5557"/>
      <c r="D5557"/>
      <c r="E5557"/>
      <c r="F5557"/>
      <c r="G5557"/>
      <c r="H5557"/>
      <c r="I5557"/>
      <c r="J5557"/>
      <c r="K5557"/>
    </row>
    <row r="5558" spans="1:11" x14ac:dyDescent="0.25">
      <c r="A5558"/>
      <c r="B5558"/>
      <c r="C5558"/>
      <c r="D5558"/>
      <c r="E5558"/>
      <c r="F5558"/>
      <c r="G5558"/>
      <c r="H5558"/>
      <c r="I5558"/>
      <c r="J5558"/>
      <c r="K5558"/>
    </row>
    <row r="5559" spans="1:11" x14ac:dyDescent="0.25">
      <c r="A5559"/>
      <c r="B5559"/>
      <c r="C5559"/>
      <c r="D5559"/>
      <c r="E5559"/>
      <c r="F5559"/>
      <c r="G5559"/>
      <c r="H5559"/>
      <c r="I5559"/>
      <c r="J5559"/>
      <c r="K5559"/>
    </row>
    <row r="5560" spans="1:11" x14ac:dyDescent="0.25">
      <c r="A5560"/>
      <c r="B5560"/>
      <c r="C5560"/>
      <c r="D5560"/>
      <c r="E5560"/>
      <c r="F5560"/>
      <c r="G5560"/>
      <c r="H5560"/>
      <c r="I5560"/>
      <c r="J5560"/>
      <c r="K5560"/>
    </row>
    <row r="5561" spans="1:11" x14ac:dyDescent="0.25">
      <c r="A5561"/>
      <c r="B5561"/>
      <c r="C5561"/>
      <c r="D5561"/>
      <c r="E5561"/>
      <c r="F5561"/>
      <c r="G5561"/>
      <c r="H5561"/>
      <c r="I5561"/>
      <c r="J5561"/>
      <c r="K5561"/>
    </row>
    <row r="5562" spans="1:11" x14ac:dyDescent="0.25">
      <c r="A5562"/>
      <c r="B5562"/>
      <c r="C5562"/>
      <c r="D5562"/>
      <c r="E5562"/>
      <c r="F5562"/>
      <c r="G5562"/>
      <c r="H5562"/>
      <c r="I5562"/>
      <c r="J5562"/>
      <c r="K5562"/>
    </row>
    <row r="5563" spans="1:11" x14ac:dyDescent="0.25">
      <c r="A5563"/>
      <c r="B5563"/>
      <c r="C5563"/>
      <c r="D5563"/>
      <c r="E5563"/>
      <c r="F5563"/>
      <c r="G5563"/>
      <c r="H5563"/>
      <c r="I5563"/>
      <c r="J5563"/>
      <c r="K5563"/>
    </row>
    <row r="5564" spans="1:11" x14ac:dyDescent="0.25">
      <c r="A5564"/>
      <c r="B5564"/>
      <c r="C5564"/>
      <c r="D5564"/>
      <c r="E5564"/>
      <c r="F5564"/>
      <c r="G5564"/>
      <c r="H5564"/>
      <c r="I5564"/>
      <c r="J5564"/>
      <c r="K5564"/>
    </row>
    <row r="5565" spans="1:11" x14ac:dyDescent="0.25">
      <c r="A5565"/>
      <c r="B5565"/>
      <c r="C5565"/>
      <c r="D5565"/>
      <c r="E5565"/>
      <c r="F5565"/>
      <c r="G5565"/>
      <c r="H5565"/>
      <c r="I5565"/>
      <c r="J5565"/>
      <c r="K5565"/>
    </row>
    <row r="5566" spans="1:11" x14ac:dyDescent="0.25">
      <c r="A5566"/>
      <c r="B5566"/>
      <c r="C5566"/>
      <c r="D5566"/>
      <c r="E5566"/>
      <c r="F5566"/>
      <c r="G5566"/>
      <c r="H5566"/>
      <c r="I5566"/>
      <c r="J5566"/>
      <c r="K5566"/>
    </row>
    <row r="5567" spans="1:11" x14ac:dyDescent="0.25">
      <c r="A5567"/>
      <c r="B5567"/>
      <c r="C5567"/>
      <c r="D5567"/>
      <c r="E5567"/>
      <c r="F5567"/>
      <c r="G5567"/>
      <c r="H5567"/>
      <c r="I5567"/>
      <c r="J5567"/>
      <c r="K5567"/>
    </row>
    <row r="5568" spans="1:11" x14ac:dyDescent="0.25">
      <c r="A5568"/>
      <c r="B5568"/>
      <c r="C5568"/>
      <c r="D5568"/>
      <c r="E5568"/>
      <c r="F5568"/>
      <c r="G5568"/>
      <c r="H5568"/>
      <c r="I5568"/>
      <c r="J5568"/>
      <c r="K5568"/>
    </row>
    <row r="5569" spans="1:11" x14ac:dyDescent="0.25">
      <c r="A5569"/>
      <c r="B5569"/>
      <c r="C5569"/>
      <c r="D5569"/>
      <c r="E5569"/>
      <c r="F5569"/>
      <c r="G5569"/>
      <c r="H5569"/>
      <c r="I5569"/>
      <c r="J5569"/>
      <c r="K5569"/>
    </row>
    <row r="5570" spans="1:11" x14ac:dyDescent="0.25">
      <c r="A5570"/>
      <c r="B5570"/>
      <c r="C5570"/>
      <c r="D5570"/>
      <c r="E5570"/>
      <c r="F5570"/>
      <c r="G5570"/>
      <c r="H5570"/>
      <c r="I5570"/>
      <c r="J5570"/>
      <c r="K5570"/>
    </row>
    <row r="5571" spans="1:11" x14ac:dyDescent="0.25">
      <c r="A5571"/>
      <c r="B5571"/>
      <c r="C5571"/>
      <c r="D5571"/>
      <c r="E5571"/>
      <c r="F5571"/>
      <c r="G5571"/>
      <c r="H5571"/>
      <c r="I5571"/>
      <c r="J5571"/>
      <c r="K5571"/>
    </row>
    <row r="5572" spans="1:11" x14ac:dyDescent="0.25">
      <c r="A5572"/>
      <c r="B5572"/>
      <c r="C5572"/>
      <c r="D5572"/>
      <c r="E5572"/>
      <c r="F5572"/>
      <c r="G5572"/>
      <c r="H5572"/>
      <c r="I5572"/>
      <c r="J5572"/>
      <c r="K5572"/>
    </row>
    <row r="5573" spans="1:11" x14ac:dyDescent="0.25">
      <c r="A5573"/>
      <c r="B5573"/>
      <c r="C5573"/>
      <c r="D5573"/>
      <c r="E5573"/>
      <c r="F5573"/>
      <c r="G5573"/>
      <c r="H5573"/>
      <c r="I5573"/>
      <c r="J5573"/>
      <c r="K5573"/>
    </row>
    <row r="5574" spans="1:11" x14ac:dyDescent="0.25">
      <c r="A5574"/>
      <c r="B5574"/>
      <c r="C5574"/>
      <c r="D5574"/>
      <c r="E5574"/>
      <c r="F5574"/>
      <c r="G5574"/>
      <c r="H5574"/>
      <c r="I5574"/>
      <c r="J5574"/>
      <c r="K5574"/>
    </row>
    <row r="5575" spans="1:11" x14ac:dyDescent="0.25">
      <c r="A5575"/>
      <c r="B5575"/>
      <c r="C5575"/>
      <c r="D5575"/>
      <c r="E5575"/>
      <c r="F5575"/>
      <c r="G5575"/>
      <c r="H5575"/>
      <c r="I5575"/>
      <c r="J5575"/>
      <c r="K5575"/>
    </row>
    <row r="5576" spans="1:11" x14ac:dyDescent="0.25">
      <c r="A5576"/>
      <c r="B5576"/>
      <c r="C5576"/>
      <c r="D5576"/>
      <c r="E5576"/>
      <c r="F5576"/>
      <c r="G5576"/>
      <c r="H5576"/>
      <c r="I5576"/>
      <c r="J5576"/>
      <c r="K5576"/>
    </row>
    <row r="5577" spans="1:11" x14ac:dyDescent="0.25">
      <c r="A5577"/>
      <c r="B5577"/>
      <c r="C5577"/>
      <c r="D5577"/>
      <c r="E5577"/>
      <c r="F5577"/>
      <c r="G5577"/>
      <c r="H5577"/>
      <c r="I5577"/>
      <c r="J5577"/>
      <c r="K5577"/>
    </row>
    <row r="5578" spans="1:11" x14ac:dyDescent="0.25">
      <c r="A5578"/>
      <c r="B5578"/>
      <c r="C5578"/>
      <c r="D5578"/>
      <c r="E5578"/>
      <c r="F5578"/>
      <c r="G5578"/>
      <c r="H5578"/>
      <c r="I5578"/>
      <c r="J5578"/>
      <c r="K5578"/>
    </row>
    <row r="5579" spans="1:11" x14ac:dyDescent="0.25">
      <c r="A5579"/>
      <c r="B5579"/>
      <c r="C5579"/>
      <c r="D5579"/>
      <c r="E5579"/>
      <c r="F5579"/>
      <c r="G5579"/>
      <c r="H5579"/>
      <c r="I5579"/>
      <c r="J5579"/>
      <c r="K5579"/>
    </row>
    <row r="5580" spans="1:11" x14ac:dyDescent="0.25">
      <c r="A5580"/>
      <c r="B5580"/>
      <c r="C5580"/>
      <c r="D5580"/>
      <c r="E5580"/>
      <c r="F5580"/>
      <c r="G5580"/>
      <c r="H5580"/>
      <c r="I5580"/>
      <c r="J5580"/>
      <c r="K5580"/>
    </row>
    <row r="5581" spans="1:11" x14ac:dyDescent="0.25">
      <c r="A5581"/>
      <c r="B5581"/>
      <c r="C5581"/>
      <c r="D5581"/>
      <c r="E5581"/>
      <c r="F5581"/>
      <c r="G5581"/>
      <c r="H5581"/>
      <c r="I5581"/>
      <c r="J5581"/>
      <c r="K5581"/>
    </row>
    <row r="5582" spans="1:11" x14ac:dyDescent="0.25">
      <c r="A5582"/>
      <c r="B5582"/>
      <c r="C5582"/>
      <c r="D5582"/>
      <c r="E5582"/>
      <c r="F5582"/>
      <c r="G5582"/>
      <c r="H5582"/>
      <c r="I5582"/>
      <c r="J5582"/>
      <c r="K5582"/>
    </row>
    <row r="5583" spans="1:11" x14ac:dyDescent="0.25">
      <c r="A5583"/>
      <c r="B5583"/>
      <c r="C5583"/>
      <c r="D5583"/>
      <c r="E5583"/>
      <c r="F5583"/>
      <c r="G5583"/>
      <c r="H5583"/>
      <c r="I5583"/>
      <c r="J5583"/>
      <c r="K5583"/>
    </row>
    <row r="5584" spans="1:11" x14ac:dyDescent="0.25">
      <c r="A5584"/>
      <c r="B5584"/>
      <c r="C5584"/>
      <c r="D5584"/>
      <c r="E5584"/>
      <c r="F5584"/>
      <c r="G5584"/>
      <c r="H5584"/>
      <c r="I5584"/>
      <c r="J5584"/>
      <c r="K5584"/>
    </row>
    <row r="5585" spans="1:11" x14ac:dyDescent="0.25">
      <c r="A5585"/>
      <c r="B5585"/>
      <c r="C5585"/>
      <c r="D5585"/>
      <c r="E5585"/>
      <c r="F5585"/>
      <c r="G5585"/>
      <c r="H5585"/>
      <c r="I5585"/>
      <c r="J5585"/>
      <c r="K5585"/>
    </row>
    <row r="5586" spans="1:11" x14ac:dyDescent="0.25">
      <c r="A5586"/>
      <c r="B5586"/>
      <c r="C5586"/>
      <c r="D5586"/>
      <c r="E5586"/>
      <c r="F5586"/>
      <c r="G5586"/>
      <c r="H5586"/>
      <c r="I5586"/>
      <c r="J5586"/>
      <c r="K5586"/>
    </row>
    <row r="5587" spans="1:11" x14ac:dyDescent="0.25">
      <c r="A5587"/>
      <c r="B5587"/>
      <c r="C5587"/>
      <c r="D5587"/>
      <c r="E5587"/>
      <c r="F5587"/>
      <c r="G5587"/>
      <c r="H5587"/>
      <c r="I5587"/>
      <c r="J5587"/>
      <c r="K5587"/>
    </row>
    <row r="5588" spans="1:11" x14ac:dyDescent="0.25">
      <c r="A5588"/>
      <c r="B5588"/>
      <c r="C5588"/>
      <c r="D5588"/>
      <c r="E5588"/>
      <c r="F5588"/>
      <c r="G5588"/>
      <c r="H5588"/>
      <c r="I5588"/>
      <c r="J5588"/>
      <c r="K5588"/>
    </row>
    <row r="5589" spans="1:11" x14ac:dyDescent="0.25">
      <c r="A5589"/>
      <c r="B5589"/>
      <c r="C5589"/>
      <c r="D5589"/>
      <c r="E5589"/>
      <c r="F5589"/>
      <c r="G5589"/>
      <c r="H5589"/>
      <c r="I5589"/>
      <c r="J5589"/>
      <c r="K5589"/>
    </row>
    <row r="5590" spans="1:11" x14ac:dyDescent="0.25">
      <c r="A5590"/>
      <c r="B5590"/>
      <c r="C5590"/>
      <c r="D5590"/>
      <c r="E5590"/>
      <c r="F5590"/>
      <c r="G5590"/>
      <c r="H5590"/>
      <c r="I5590"/>
      <c r="J5590"/>
      <c r="K5590"/>
    </row>
    <row r="5591" spans="1:11" x14ac:dyDescent="0.25">
      <c r="A5591"/>
      <c r="B5591"/>
      <c r="C5591"/>
      <c r="D5591"/>
      <c r="E5591"/>
      <c r="F5591"/>
      <c r="G5591"/>
      <c r="H5591"/>
      <c r="I5591"/>
      <c r="J5591"/>
      <c r="K5591"/>
    </row>
    <row r="5592" spans="1:11" x14ac:dyDescent="0.25">
      <c r="A5592"/>
      <c r="B5592"/>
      <c r="C5592"/>
      <c r="D5592"/>
      <c r="E5592"/>
      <c r="F5592"/>
      <c r="G5592"/>
      <c r="H5592"/>
      <c r="I5592"/>
      <c r="J5592"/>
      <c r="K5592"/>
    </row>
    <row r="5593" spans="1:11" x14ac:dyDescent="0.25">
      <c r="A5593"/>
      <c r="B5593"/>
      <c r="C5593"/>
      <c r="D5593"/>
      <c r="E5593"/>
      <c r="F5593"/>
      <c r="G5593"/>
      <c r="H5593"/>
      <c r="I5593"/>
      <c r="J5593"/>
      <c r="K5593"/>
    </row>
    <row r="5594" spans="1:11" x14ac:dyDescent="0.25">
      <c r="A5594"/>
      <c r="B5594"/>
      <c r="C5594"/>
      <c r="D5594"/>
      <c r="E5594"/>
      <c r="F5594"/>
      <c r="G5594"/>
      <c r="H5594"/>
      <c r="I5594"/>
      <c r="J5594"/>
      <c r="K5594"/>
    </row>
    <row r="5595" spans="1:11" x14ac:dyDescent="0.25">
      <c r="A5595"/>
      <c r="B5595"/>
      <c r="C5595"/>
      <c r="D5595"/>
      <c r="E5595"/>
      <c r="F5595"/>
      <c r="G5595"/>
      <c r="H5595"/>
      <c r="I5595"/>
      <c r="J5595"/>
      <c r="K5595"/>
    </row>
    <row r="5596" spans="1:11" x14ac:dyDescent="0.25">
      <c r="A5596"/>
      <c r="B5596"/>
      <c r="C5596"/>
      <c r="D5596"/>
      <c r="E5596"/>
      <c r="F5596"/>
      <c r="G5596"/>
      <c r="H5596"/>
      <c r="I5596"/>
      <c r="J5596"/>
      <c r="K5596"/>
    </row>
    <row r="5597" spans="1:11" x14ac:dyDescent="0.25">
      <c r="A5597"/>
      <c r="B5597"/>
      <c r="C5597"/>
      <c r="D5597"/>
      <c r="E5597"/>
      <c r="F5597"/>
      <c r="G5597"/>
      <c r="H5597"/>
      <c r="I5597"/>
      <c r="J5597"/>
      <c r="K5597"/>
    </row>
    <row r="5598" spans="1:11" x14ac:dyDescent="0.25">
      <c r="A5598"/>
      <c r="B5598"/>
      <c r="C5598"/>
      <c r="D5598"/>
      <c r="E5598"/>
      <c r="F5598"/>
      <c r="G5598"/>
      <c r="H5598"/>
      <c r="I5598"/>
      <c r="J5598"/>
      <c r="K5598"/>
    </row>
    <row r="5599" spans="1:11" x14ac:dyDescent="0.25">
      <c r="A5599"/>
      <c r="B5599"/>
      <c r="C5599"/>
      <c r="D5599"/>
      <c r="E5599"/>
      <c r="F5599"/>
      <c r="G5599"/>
      <c r="H5599"/>
      <c r="I5599"/>
      <c r="J5599"/>
      <c r="K5599"/>
    </row>
    <row r="5600" spans="1:11" x14ac:dyDescent="0.25">
      <c r="A5600"/>
      <c r="B5600"/>
      <c r="C5600"/>
      <c r="D5600"/>
      <c r="E5600"/>
      <c r="F5600"/>
      <c r="G5600"/>
      <c r="H5600"/>
      <c r="I5600"/>
      <c r="J5600"/>
      <c r="K5600"/>
    </row>
    <row r="5601" spans="1:11" x14ac:dyDescent="0.25">
      <c r="A5601"/>
      <c r="B5601"/>
      <c r="C5601"/>
      <c r="D5601"/>
      <c r="E5601"/>
      <c r="F5601"/>
      <c r="G5601"/>
      <c r="H5601"/>
      <c r="I5601"/>
      <c r="J5601"/>
      <c r="K5601"/>
    </row>
    <row r="5602" spans="1:11" x14ac:dyDescent="0.25">
      <c r="A5602"/>
      <c r="B5602"/>
      <c r="C5602"/>
      <c r="D5602"/>
      <c r="E5602"/>
      <c r="F5602"/>
      <c r="G5602"/>
      <c r="H5602"/>
      <c r="I5602"/>
      <c r="J5602"/>
      <c r="K5602"/>
    </row>
    <row r="5603" spans="1:11" x14ac:dyDescent="0.25">
      <c r="A5603"/>
      <c r="B5603"/>
      <c r="C5603"/>
      <c r="D5603"/>
      <c r="E5603"/>
      <c r="F5603"/>
      <c r="G5603"/>
      <c r="H5603"/>
      <c r="I5603"/>
      <c r="J5603"/>
      <c r="K5603"/>
    </row>
    <row r="5604" spans="1:11" x14ac:dyDescent="0.25">
      <c r="A5604"/>
      <c r="B5604"/>
      <c r="C5604"/>
      <c r="D5604"/>
      <c r="E5604"/>
      <c r="F5604"/>
      <c r="G5604"/>
      <c r="H5604"/>
      <c r="I5604"/>
      <c r="J5604"/>
      <c r="K5604"/>
    </row>
    <row r="5605" spans="1:11" x14ac:dyDescent="0.25">
      <c r="A5605"/>
      <c r="B5605"/>
      <c r="C5605"/>
      <c r="D5605"/>
      <c r="E5605"/>
      <c r="F5605"/>
      <c r="G5605"/>
      <c r="H5605"/>
      <c r="I5605"/>
      <c r="J5605"/>
      <c r="K5605"/>
    </row>
    <row r="5606" spans="1:11" x14ac:dyDescent="0.25">
      <c r="A5606"/>
      <c r="B5606"/>
      <c r="C5606"/>
      <c r="D5606"/>
      <c r="E5606"/>
      <c r="F5606"/>
      <c r="G5606"/>
      <c r="H5606"/>
      <c r="I5606"/>
      <c r="J5606"/>
      <c r="K5606"/>
    </row>
    <row r="5607" spans="1:11" x14ac:dyDescent="0.25">
      <c r="A5607"/>
      <c r="B5607"/>
      <c r="C5607"/>
      <c r="D5607"/>
      <c r="E5607"/>
      <c r="F5607"/>
      <c r="G5607"/>
      <c r="H5607"/>
      <c r="I5607"/>
      <c r="J5607"/>
      <c r="K5607"/>
    </row>
    <row r="5608" spans="1:11" x14ac:dyDescent="0.25">
      <c r="A5608"/>
      <c r="B5608"/>
      <c r="C5608"/>
      <c r="D5608"/>
      <c r="E5608"/>
      <c r="F5608"/>
      <c r="G5608"/>
      <c r="H5608"/>
      <c r="I5608"/>
      <c r="J5608"/>
      <c r="K5608"/>
    </row>
    <row r="5609" spans="1:11" x14ac:dyDescent="0.25">
      <c r="A5609"/>
      <c r="B5609"/>
      <c r="C5609"/>
      <c r="D5609"/>
      <c r="E5609"/>
      <c r="F5609"/>
      <c r="G5609"/>
      <c r="H5609"/>
      <c r="I5609"/>
      <c r="J5609"/>
      <c r="K5609"/>
    </row>
    <row r="5610" spans="1:11" x14ac:dyDescent="0.25">
      <c r="A5610"/>
      <c r="B5610"/>
      <c r="C5610"/>
      <c r="D5610"/>
      <c r="E5610"/>
      <c r="F5610"/>
      <c r="G5610"/>
      <c r="H5610"/>
      <c r="I5610"/>
      <c r="J5610"/>
      <c r="K5610"/>
    </row>
    <row r="5611" spans="1:11" x14ac:dyDescent="0.25">
      <c r="A5611"/>
      <c r="B5611"/>
      <c r="C5611"/>
      <c r="D5611"/>
      <c r="E5611"/>
      <c r="F5611"/>
      <c r="G5611"/>
      <c r="H5611"/>
      <c r="I5611"/>
      <c r="J5611"/>
      <c r="K5611"/>
    </row>
    <row r="5612" spans="1:11" x14ac:dyDescent="0.25">
      <c r="A5612"/>
      <c r="B5612"/>
      <c r="C5612"/>
      <c r="D5612"/>
      <c r="E5612"/>
      <c r="F5612"/>
      <c r="G5612"/>
      <c r="H5612"/>
      <c r="I5612"/>
      <c r="J5612"/>
      <c r="K5612"/>
    </row>
    <row r="5613" spans="1:11" x14ac:dyDescent="0.25">
      <c r="A5613"/>
      <c r="B5613"/>
      <c r="C5613"/>
      <c r="D5613"/>
      <c r="E5613"/>
      <c r="F5613"/>
      <c r="G5613"/>
      <c r="H5613"/>
      <c r="I5613"/>
      <c r="J5613"/>
      <c r="K5613"/>
    </row>
    <row r="5614" spans="1:11" x14ac:dyDescent="0.25">
      <c r="A5614"/>
      <c r="B5614"/>
      <c r="C5614"/>
      <c r="D5614"/>
      <c r="E5614"/>
      <c r="F5614"/>
      <c r="G5614"/>
      <c r="H5614"/>
      <c r="I5614"/>
      <c r="J5614"/>
      <c r="K5614"/>
    </row>
    <row r="5615" spans="1:11" x14ac:dyDescent="0.25">
      <c r="A5615"/>
      <c r="B5615"/>
      <c r="C5615"/>
      <c r="D5615"/>
      <c r="E5615"/>
      <c r="F5615"/>
      <c r="G5615"/>
      <c r="H5615"/>
      <c r="I5615"/>
      <c r="J5615"/>
      <c r="K5615"/>
    </row>
    <row r="5616" spans="1:11" x14ac:dyDescent="0.25">
      <c r="A5616"/>
      <c r="B5616"/>
      <c r="C5616"/>
      <c r="D5616"/>
      <c r="E5616"/>
      <c r="F5616"/>
      <c r="G5616"/>
      <c r="H5616"/>
      <c r="I5616"/>
      <c r="J5616"/>
      <c r="K5616"/>
    </row>
    <row r="5617" spans="1:11" x14ac:dyDescent="0.25">
      <c r="A5617"/>
      <c r="B5617"/>
      <c r="C5617"/>
      <c r="D5617"/>
      <c r="E5617"/>
      <c r="F5617"/>
      <c r="G5617"/>
      <c r="H5617"/>
      <c r="I5617"/>
      <c r="J5617"/>
      <c r="K5617"/>
    </row>
    <row r="5618" spans="1:11" x14ac:dyDescent="0.25">
      <c r="A5618"/>
      <c r="B5618"/>
      <c r="C5618"/>
      <c r="D5618"/>
      <c r="E5618"/>
      <c r="F5618"/>
      <c r="G5618"/>
      <c r="H5618"/>
      <c r="I5618"/>
      <c r="J5618"/>
      <c r="K5618"/>
    </row>
    <row r="5619" spans="1:11" x14ac:dyDescent="0.25">
      <c r="A5619"/>
      <c r="B5619"/>
      <c r="C5619"/>
      <c r="D5619"/>
      <c r="E5619"/>
      <c r="F5619"/>
      <c r="G5619"/>
      <c r="H5619"/>
      <c r="I5619"/>
      <c r="J5619"/>
      <c r="K5619"/>
    </row>
    <row r="5620" spans="1:11" x14ac:dyDescent="0.25">
      <c r="A5620"/>
      <c r="B5620"/>
      <c r="C5620"/>
      <c r="D5620"/>
      <c r="E5620"/>
      <c r="F5620"/>
      <c r="G5620"/>
      <c r="H5620"/>
      <c r="I5620"/>
      <c r="J5620"/>
      <c r="K5620"/>
    </row>
    <row r="5621" spans="1:11" x14ac:dyDescent="0.25">
      <c r="A5621"/>
      <c r="B5621"/>
      <c r="C5621"/>
      <c r="D5621"/>
      <c r="E5621"/>
      <c r="F5621"/>
      <c r="G5621"/>
      <c r="H5621"/>
      <c r="I5621"/>
      <c r="J5621"/>
      <c r="K5621"/>
    </row>
    <row r="5622" spans="1:11" x14ac:dyDescent="0.25">
      <c r="A5622"/>
      <c r="B5622"/>
      <c r="C5622"/>
      <c r="D5622"/>
      <c r="E5622"/>
      <c r="F5622"/>
      <c r="G5622"/>
      <c r="H5622"/>
      <c r="I5622"/>
      <c r="J5622"/>
      <c r="K5622"/>
    </row>
    <row r="5623" spans="1:11" x14ac:dyDescent="0.25">
      <c r="A5623"/>
      <c r="B5623"/>
      <c r="C5623"/>
      <c r="D5623"/>
      <c r="E5623"/>
      <c r="F5623"/>
      <c r="G5623"/>
      <c r="H5623"/>
      <c r="I5623"/>
      <c r="J5623"/>
      <c r="K5623"/>
    </row>
    <row r="5624" spans="1:11" x14ac:dyDescent="0.25">
      <c r="A5624"/>
      <c r="B5624"/>
      <c r="C5624"/>
      <c r="D5624"/>
      <c r="E5624"/>
      <c r="F5624"/>
      <c r="G5624"/>
      <c r="H5624"/>
      <c r="I5624"/>
      <c r="J5624"/>
      <c r="K5624"/>
    </row>
    <row r="5625" spans="1:11" x14ac:dyDescent="0.25">
      <c r="A5625"/>
      <c r="B5625"/>
      <c r="C5625"/>
      <c r="D5625"/>
      <c r="E5625"/>
      <c r="F5625"/>
      <c r="G5625"/>
      <c r="H5625"/>
      <c r="I5625"/>
      <c r="J5625"/>
      <c r="K5625"/>
    </row>
    <row r="5626" spans="1:11" x14ac:dyDescent="0.25">
      <c r="A5626"/>
      <c r="B5626"/>
      <c r="C5626"/>
      <c r="D5626"/>
      <c r="E5626"/>
      <c r="F5626"/>
      <c r="G5626"/>
      <c r="H5626"/>
      <c r="I5626"/>
      <c r="J5626"/>
      <c r="K5626"/>
    </row>
    <row r="5627" spans="1:11" x14ac:dyDescent="0.25">
      <c r="A5627"/>
      <c r="B5627"/>
      <c r="C5627"/>
      <c r="D5627"/>
      <c r="E5627"/>
      <c r="F5627"/>
      <c r="G5627"/>
      <c r="H5627"/>
      <c r="I5627"/>
      <c r="J5627"/>
      <c r="K5627"/>
    </row>
    <row r="5628" spans="1:11" x14ac:dyDescent="0.25">
      <c r="A5628"/>
      <c r="B5628"/>
      <c r="C5628"/>
      <c r="D5628"/>
      <c r="E5628"/>
      <c r="F5628"/>
      <c r="G5628"/>
      <c r="H5628"/>
      <c r="I5628"/>
      <c r="J5628"/>
      <c r="K5628"/>
    </row>
    <row r="5629" spans="1:11" x14ac:dyDescent="0.25">
      <c r="A5629"/>
      <c r="B5629"/>
      <c r="C5629"/>
      <c r="D5629"/>
      <c r="E5629"/>
      <c r="F5629"/>
      <c r="G5629"/>
      <c r="H5629"/>
      <c r="I5629"/>
      <c r="J5629"/>
      <c r="K5629"/>
    </row>
    <row r="5630" spans="1:11" x14ac:dyDescent="0.25">
      <c r="A5630"/>
      <c r="B5630"/>
      <c r="C5630"/>
      <c r="D5630"/>
      <c r="E5630"/>
      <c r="F5630"/>
      <c r="G5630"/>
      <c r="H5630"/>
      <c r="I5630"/>
      <c r="J5630"/>
      <c r="K5630"/>
    </row>
    <row r="5631" spans="1:11" x14ac:dyDescent="0.25">
      <c r="A5631"/>
      <c r="B5631"/>
      <c r="C5631"/>
      <c r="D5631"/>
      <c r="E5631"/>
      <c r="F5631"/>
      <c r="G5631"/>
      <c r="H5631"/>
      <c r="I5631"/>
      <c r="J5631"/>
      <c r="K5631"/>
    </row>
    <row r="5632" spans="1:11" x14ac:dyDescent="0.25">
      <c r="A5632"/>
      <c r="B5632"/>
      <c r="C5632"/>
      <c r="D5632"/>
      <c r="E5632"/>
      <c r="F5632"/>
      <c r="G5632"/>
      <c r="H5632"/>
      <c r="I5632"/>
      <c r="J5632"/>
      <c r="K5632"/>
    </row>
    <row r="5633" spans="1:11" x14ac:dyDescent="0.25">
      <c r="A5633"/>
      <c r="B5633"/>
      <c r="C5633"/>
      <c r="D5633"/>
      <c r="E5633"/>
      <c r="F5633"/>
      <c r="G5633"/>
      <c r="H5633"/>
      <c r="I5633"/>
      <c r="J5633"/>
      <c r="K5633"/>
    </row>
    <row r="5634" spans="1:11" x14ac:dyDescent="0.25">
      <c r="A5634"/>
      <c r="B5634"/>
      <c r="C5634"/>
      <c r="D5634"/>
      <c r="E5634"/>
      <c r="F5634"/>
      <c r="G5634"/>
      <c r="H5634"/>
      <c r="I5634"/>
      <c r="J5634"/>
      <c r="K5634"/>
    </row>
    <row r="5635" spans="1:11" x14ac:dyDescent="0.25">
      <c r="A5635"/>
      <c r="B5635"/>
      <c r="C5635"/>
      <c r="D5635"/>
      <c r="E5635"/>
      <c r="F5635"/>
      <c r="G5635"/>
      <c r="H5635"/>
      <c r="I5635"/>
      <c r="J5635"/>
      <c r="K5635"/>
    </row>
    <row r="5636" spans="1:11" x14ac:dyDescent="0.25">
      <c r="A5636"/>
      <c r="B5636"/>
      <c r="C5636"/>
      <c r="D5636"/>
      <c r="E5636"/>
      <c r="F5636"/>
      <c r="G5636"/>
      <c r="H5636"/>
      <c r="I5636"/>
      <c r="J5636"/>
      <c r="K5636"/>
    </row>
    <row r="5637" spans="1:11" x14ac:dyDescent="0.25">
      <c r="A5637"/>
      <c r="B5637"/>
      <c r="C5637"/>
      <c r="D5637"/>
      <c r="E5637"/>
      <c r="F5637"/>
      <c r="G5637"/>
      <c r="H5637"/>
      <c r="I5637"/>
      <c r="J5637"/>
      <c r="K5637"/>
    </row>
    <row r="5638" spans="1:11" x14ac:dyDescent="0.25">
      <c r="A5638"/>
      <c r="B5638"/>
      <c r="C5638"/>
      <c r="D5638"/>
      <c r="E5638"/>
      <c r="F5638"/>
      <c r="G5638"/>
      <c r="H5638"/>
      <c r="I5638"/>
      <c r="J5638"/>
      <c r="K5638"/>
    </row>
    <row r="5639" spans="1:11" x14ac:dyDescent="0.25">
      <c r="A5639"/>
      <c r="B5639"/>
      <c r="C5639"/>
      <c r="D5639"/>
      <c r="E5639"/>
      <c r="F5639"/>
      <c r="G5639"/>
      <c r="H5639"/>
      <c r="I5639"/>
      <c r="J5639"/>
      <c r="K5639"/>
    </row>
    <row r="5640" spans="1:11" x14ac:dyDescent="0.25">
      <c r="A5640"/>
      <c r="B5640"/>
      <c r="C5640"/>
      <c r="D5640"/>
      <c r="E5640"/>
      <c r="F5640"/>
      <c r="G5640"/>
      <c r="H5640"/>
      <c r="I5640"/>
      <c r="J5640"/>
      <c r="K5640"/>
    </row>
    <row r="5641" spans="1:11" x14ac:dyDescent="0.25">
      <c r="A5641"/>
      <c r="B5641"/>
      <c r="C5641"/>
      <c r="D5641"/>
      <c r="E5641"/>
      <c r="F5641"/>
      <c r="G5641"/>
      <c r="H5641"/>
      <c r="I5641"/>
      <c r="J5641"/>
      <c r="K5641"/>
    </row>
    <row r="5642" spans="1:11" x14ac:dyDescent="0.25">
      <c r="A5642"/>
      <c r="B5642"/>
      <c r="C5642"/>
      <c r="D5642"/>
      <c r="E5642"/>
      <c r="F5642"/>
      <c r="G5642"/>
      <c r="H5642"/>
      <c r="I5642"/>
      <c r="J5642"/>
      <c r="K5642"/>
    </row>
    <row r="5643" spans="1:11" x14ac:dyDescent="0.25">
      <c r="A5643"/>
      <c r="B5643"/>
      <c r="C5643"/>
      <c r="D5643"/>
      <c r="E5643"/>
      <c r="F5643"/>
      <c r="G5643"/>
      <c r="H5643"/>
      <c r="I5643"/>
      <c r="J5643"/>
      <c r="K5643"/>
    </row>
    <row r="5644" spans="1:11" x14ac:dyDescent="0.25">
      <c r="A5644"/>
      <c r="B5644"/>
      <c r="C5644"/>
      <c r="D5644"/>
      <c r="E5644"/>
      <c r="F5644"/>
      <c r="G5644"/>
      <c r="H5644"/>
      <c r="I5644"/>
      <c r="J5644"/>
      <c r="K5644"/>
    </row>
    <row r="5645" spans="1:11" x14ac:dyDescent="0.25">
      <c r="A5645"/>
      <c r="B5645"/>
      <c r="C5645"/>
      <c r="D5645"/>
      <c r="E5645"/>
      <c r="F5645"/>
      <c r="G5645"/>
      <c r="H5645"/>
      <c r="I5645"/>
      <c r="J5645"/>
      <c r="K5645"/>
    </row>
    <row r="5646" spans="1:11" x14ac:dyDescent="0.25">
      <c r="A5646"/>
      <c r="B5646"/>
      <c r="C5646"/>
      <c r="D5646"/>
      <c r="E5646"/>
      <c r="F5646"/>
      <c r="G5646"/>
      <c r="H5646"/>
      <c r="I5646"/>
      <c r="J5646"/>
      <c r="K5646"/>
    </row>
    <row r="5647" spans="1:11" x14ac:dyDescent="0.25">
      <c r="A5647"/>
      <c r="B5647"/>
      <c r="C5647"/>
      <c r="D5647"/>
      <c r="E5647"/>
      <c r="F5647"/>
      <c r="G5647"/>
      <c r="H5647"/>
      <c r="I5647"/>
      <c r="J5647"/>
      <c r="K5647"/>
    </row>
    <row r="5648" spans="1:11" x14ac:dyDescent="0.25">
      <c r="A5648"/>
      <c r="B5648"/>
      <c r="C5648"/>
      <c r="D5648"/>
      <c r="E5648"/>
      <c r="F5648"/>
      <c r="G5648"/>
      <c r="H5648"/>
      <c r="I5648"/>
      <c r="J5648"/>
      <c r="K5648"/>
    </row>
    <row r="5649" spans="1:11" x14ac:dyDescent="0.25">
      <c r="A5649"/>
      <c r="B5649"/>
      <c r="C5649"/>
      <c r="D5649"/>
      <c r="E5649"/>
      <c r="F5649"/>
      <c r="G5649"/>
      <c r="H5649"/>
      <c r="I5649"/>
      <c r="J5649"/>
      <c r="K5649"/>
    </row>
    <row r="5650" spans="1:11" x14ac:dyDescent="0.25">
      <c r="A5650"/>
      <c r="B5650"/>
      <c r="C5650"/>
      <c r="D5650"/>
      <c r="E5650"/>
      <c r="F5650"/>
      <c r="G5650"/>
      <c r="H5650"/>
      <c r="I5650"/>
      <c r="J5650"/>
      <c r="K5650"/>
    </row>
    <row r="5651" spans="1:11" x14ac:dyDescent="0.25">
      <c r="A5651"/>
      <c r="B5651"/>
      <c r="C5651"/>
      <c r="D5651"/>
      <c r="E5651"/>
      <c r="F5651"/>
      <c r="G5651"/>
      <c r="H5651"/>
      <c r="I5651"/>
      <c r="J5651"/>
      <c r="K5651"/>
    </row>
    <row r="5652" spans="1:11" x14ac:dyDescent="0.25">
      <c r="A5652"/>
      <c r="B5652"/>
      <c r="C5652"/>
      <c r="D5652"/>
      <c r="E5652"/>
      <c r="F5652"/>
      <c r="G5652"/>
      <c r="H5652"/>
      <c r="I5652"/>
      <c r="J5652"/>
      <c r="K5652"/>
    </row>
    <row r="5653" spans="1:11" x14ac:dyDescent="0.25">
      <c r="A5653"/>
      <c r="B5653"/>
      <c r="C5653"/>
      <c r="D5653"/>
      <c r="E5653"/>
      <c r="F5653"/>
      <c r="G5653"/>
      <c r="H5653"/>
      <c r="I5653"/>
      <c r="J5653"/>
      <c r="K5653"/>
    </row>
    <row r="5654" spans="1:11" x14ac:dyDescent="0.25">
      <c r="A5654"/>
      <c r="B5654"/>
      <c r="C5654"/>
      <c r="D5654"/>
      <c r="E5654"/>
      <c r="F5654"/>
      <c r="G5654"/>
      <c r="H5654"/>
      <c r="I5654"/>
      <c r="J5654"/>
      <c r="K5654"/>
    </row>
    <row r="5655" spans="1:11" x14ac:dyDescent="0.25">
      <c r="A5655"/>
      <c r="B5655"/>
      <c r="C5655"/>
      <c r="D5655"/>
      <c r="E5655"/>
      <c r="F5655"/>
      <c r="G5655"/>
      <c r="H5655"/>
      <c r="I5655"/>
      <c r="J5655"/>
      <c r="K5655"/>
    </row>
    <row r="5656" spans="1:11" x14ac:dyDescent="0.25">
      <c r="A5656"/>
      <c r="B5656"/>
      <c r="C5656"/>
      <c r="D5656"/>
      <c r="E5656"/>
      <c r="F5656"/>
      <c r="G5656"/>
      <c r="H5656"/>
      <c r="I5656"/>
      <c r="J5656"/>
      <c r="K5656"/>
    </row>
    <row r="5657" spans="1:11" x14ac:dyDescent="0.25">
      <c r="A5657"/>
      <c r="B5657"/>
      <c r="C5657"/>
      <c r="D5657"/>
      <c r="E5657"/>
      <c r="F5657"/>
      <c r="G5657"/>
      <c r="H5657"/>
      <c r="I5657"/>
      <c r="J5657"/>
      <c r="K5657"/>
    </row>
    <row r="5658" spans="1:11" x14ac:dyDescent="0.25">
      <c r="A5658"/>
      <c r="B5658"/>
      <c r="C5658"/>
      <c r="D5658"/>
      <c r="E5658"/>
      <c r="F5658"/>
      <c r="G5658"/>
      <c r="H5658"/>
      <c r="I5658"/>
      <c r="J5658"/>
      <c r="K5658"/>
    </row>
    <row r="5659" spans="1:11" x14ac:dyDescent="0.25">
      <c r="A5659"/>
      <c r="B5659"/>
      <c r="C5659"/>
      <c r="D5659"/>
      <c r="E5659"/>
      <c r="F5659"/>
      <c r="G5659"/>
      <c r="H5659"/>
      <c r="I5659"/>
      <c r="J5659"/>
      <c r="K5659"/>
    </row>
    <row r="5660" spans="1:11" x14ac:dyDescent="0.25">
      <c r="A5660"/>
      <c r="B5660"/>
      <c r="C5660"/>
      <c r="D5660"/>
      <c r="E5660"/>
      <c r="F5660"/>
      <c r="G5660"/>
      <c r="H5660"/>
      <c r="I5660"/>
      <c r="J5660"/>
      <c r="K5660"/>
    </row>
    <row r="5661" spans="1:11" x14ac:dyDescent="0.25">
      <c r="A5661"/>
      <c r="B5661"/>
      <c r="C5661"/>
      <c r="D5661"/>
      <c r="E5661"/>
      <c r="F5661"/>
      <c r="G5661"/>
      <c r="H5661"/>
      <c r="I5661"/>
      <c r="J5661"/>
      <c r="K5661"/>
    </row>
    <row r="5662" spans="1:11" x14ac:dyDescent="0.25">
      <c r="A5662"/>
      <c r="B5662"/>
      <c r="C5662"/>
      <c r="D5662"/>
      <c r="E5662"/>
      <c r="F5662"/>
      <c r="G5662"/>
      <c r="H5662"/>
      <c r="I5662"/>
      <c r="J5662"/>
      <c r="K5662"/>
    </row>
    <row r="5663" spans="1:11" x14ac:dyDescent="0.25">
      <c r="A5663"/>
      <c r="B5663"/>
      <c r="C5663"/>
      <c r="D5663"/>
      <c r="E5663"/>
      <c r="F5663"/>
      <c r="G5663"/>
      <c r="H5663"/>
      <c r="I5663"/>
      <c r="J5663"/>
      <c r="K5663"/>
    </row>
    <row r="5664" spans="1:11" x14ac:dyDescent="0.25">
      <c r="A5664"/>
      <c r="B5664"/>
      <c r="C5664"/>
      <c r="D5664"/>
      <c r="E5664"/>
      <c r="F5664"/>
      <c r="G5664"/>
      <c r="H5664"/>
      <c r="I5664"/>
      <c r="J5664"/>
      <c r="K5664"/>
    </row>
    <row r="5665" spans="1:11" x14ac:dyDescent="0.25">
      <c r="A5665"/>
      <c r="B5665"/>
      <c r="C5665"/>
      <c r="D5665"/>
      <c r="E5665"/>
      <c r="F5665"/>
      <c r="G5665"/>
      <c r="H5665"/>
      <c r="I5665"/>
      <c r="J5665"/>
      <c r="K5665"/>
    </row>
    <row r="5666" spans="1:11" x14ac:dyDescent="0.25">
      <c r="A5666"/>
      <c r="B5666"/>
      <c r="C5666"/>
      <c r="D5666"/>
      <c r="E5666"/>
      <c r="F5666"/>
      <c r="G5666"/>
      <c r="H5666"/>
      <c r="I5666"/>
      <c r="J5666"/>
      <c r="K5666"/>
    </row>
    <row r="5667" spans="1:11" x14ac:dyDescent="0.25">
      <c r="A5667"/>
      <c r="B5667"/>
      <c r="C5667"/>
      <c r="D5667"/>
      <c r="E5667"/>
      <c r="F5667"/>
      <c r="G5667"/>
      <c r="H5667"/>
      <c r="I5667"/>
      <c r="J5667"/>
      <c r="K5667"/>
    </row>
    <row r="5668" spans="1:11" x14ac:dyDescent="0.25">
      <c r="A5668"/>
      <c r="B5668"/>
      <c r="C5668"/>
      <c r="D5668"/>
      <c r="E5668"/>
      <c r="F5668"/>
      <c r="G5668"/>
      <c r="H5668"/>
      <c r="I5668"/>
      <c r="J5668"/>
      <c r="K5668"/>
    </row>
    <row r="5669" spans="1:11" x14ac:dyDescent="0.25">
      <c r="A5669"/>
      <c r="B5669"/>
      <c r="C5669"/>
      <c r="D5669"/>
      <c r="E5669"/>
      <c r="F5669"/>
      <c r="G5669"/>
      <c r="H5669"/>
      <c r="I5669"/>
      <c r="J5669"/>
      <c r="K5669"/>
    </row>
    <row r="5670" spans="1:11" x14ac:dyDescent="0.25">
      <c r="A5670"/>
      <c r="B5670"/>
      <c r="C5670"/>
      <c r="D5670"/>
      <c r="E5670"/>
      <c r="F5670"/>
      <c r="G5670"/>
      <c r="H5670"/>
      <c r="I5670"/>
      <c r="J5670"/>
      <c r="K5670"/>
    </row>
    <row r="5671" spans="1:11" x14ac:dyDescent="0.25">
      <c r="A5671"/>
      <c r="B5671"/>
      <c r="C5671"/>
      <c r="D5671"/>
      <c r="E5671"/>
      <c r="F5671"/>
      <c r="G5671"/>
      <c r="H5671"/>
      <c r="I5671"/>
      <c r="J5671"/>
      <c r="K5671"/>
    </row>
    <row r="5672" spans="1:11" x14ac:dyDescent="0.25">
      <c r="A5672"/>
      <c r="B5672"/>
      <c r="C5672"/>
      <c r="D5672"/>
      <c r="E5672"/>
      <c r="F5672"/>
      <c r="G5672"/>
      <c r="H5672"/>
      <c r="I5672"/>
      <c r="J5672"/>
      <c r="K5672"/>
    </row>
    <row r="5673" spans="1:11" x14ac:dyDescent="0.25">
      <c r="A5673"/>
      <c r="B5673"/>
      <c r="C5673"/>
      <c r="D5673"/>
      <c r="E5673"/>
      <c r="F5673"/>
      <c r="G5673"/>
      <c r="H5673"/>
      <c r="I5673"/>
      <c r="J5673"/>
      <c r="K5673"/>
    </row>
    <row r="5674" spans="1:11" x14ac:dyDescent="0.25">
      <c r="A5674"/>
      <c r="B5674"/>
      <c r="C5674"/>
      <c r="D5674"/>
      <c r="E5674"/>
      <c r="F5674"/>
      <c r="G5674"/>
      <c r="H5674"/>
      <c r="I5674"/>
      <c r="J5674"/>
      <c r="K5674"/>
    </row>
    <row r="5675" spans="1:11" x14ac:dyDescent="0.25">
      <c r="A5675"/>
      <c r="B5675"/>
      <c r="C5675"/>
      <c r="D5675"/>
      <c r="E5675"/>
      <c r="F5675"/>
      <c r="G5675"/>
      <c r="H5675"/>
      <c r="I5675"/>
      <c r="J5675"/>
      <c r="K5675"/>
    </row>
    <row r="5676" spans="1:11" x14ac:dyDescent="0.25">
      <c r="A5676"/>
      <c r="B5676"/>
      <c r="C5676"/>
      <c r="D5676"/>
      <c r="E5676"/>
      <c r="F5676"/>
      <c r="G5676"/>
      <c r="H5676"/>
      <c r="I5676"/>
      <c r="J5676"/>
      <c r="K5676"/>
    </row>
    <row r="5677" spans="1:11" x14ac:dyDescent="0.25">
      <c r="A5677"/>
      <c r="B5677"/>
      <c r="C5677"/>
      <c r="D5677"/>
      <c r="E5677"/>
      <c r="F5677"/>
      <c r="G5677"/>
      <c r="H5677"/>
      <c r="I5677"/>
      <c r="J5677"/>
      <c r="K5677"/>
    </row>
    <row r="5678" spans="1:11" x14ac:dyDescent="0.25">
      <c r="A5678"/>
      <c r="B5678"/>
      <c r="C5678"/>
      <c r="D5678"/>
      <c r="E5678"/>
      <c r="F5678"/>
      <c r="G5678"/>
      <c r="H5678"/>
      <c r="I5678"/>
      <c r="J5678"/>
      <c r="K5678"/>
    </row>
    <row r="5679" spans="1:11" x14ac:dyDescent="0.25">
      <c r="A5679"/>
      <c r="B5679"/>
      <c r="C5679"/>
      <c r="D5679"/>
      <c r="E5679"/>
      <c r="F5679"/>
      <c r="G5679"/>
      <c r="H5679"/>
      <c r="I5679"/>
      <c r="J5679"/>
      <c r="K5679"/>
    </row>
    <row r="5680" spans="1:11" x14ac:dyDescent="0.25">
      <c r="A5680"/>
      <c r="B5680"/>
      <c r="C5680"/>
      <c r="D5680"/>
      <c r="E5680"/>
      <c r="F5680"/>
      <c r="G5680"/>
      <c r="H5680"/>
      <c r="I5680"/>
      <c r="J5680"/>
      <c r="K5680"/>
    </row>
    <row r="5681" spans="1:11" x14ac:dyDescent="0.25">
      <c r="A5681"/>
      <c r="B5681"/>
      <c r="C5681"/>
      <c r="D5681"/>
      <c r="E5681"/>
      <c r="F5681"/>
      <c r="G5681"/>
      <c r="H5681"/>
      <c r="I5681"/>
      <c r="J5681"/>
      <c r="K5681"/>
    </row>
    <row r="5682" spans="1:11" x14ac:dyDescent="0.25">
      <c r="A5682"/>
      <c r="B5682"/>
      <c r="C5682"/>
      <c r="D5682"/>
      <c r="E5682"/>
      <c r="F5682"/>
      <c r="G5682"/>
      <c r="H5682"/>
      <c r="I5682"/>
      <c r="J5682"/>
      <c r="K5682"/>
    </row>
    <row r="5683" spans="1:11" x14ac:dyDescent="0.25">
      <c r="A5683"/>
      <c r="B5683"/>
      <c r="C5683"/>
      <c r="D5683"/>
      <c r="E5683"/>
      <c r="F5683"/>
      <c r="G5683"/>
      <c r="H5683"/>
      <c r="I5683"/>
      <c r="J5683"/>
      <c r="K5683"/>
    </row>
    <row r="5684" spans="1:11" x14ac:dyDescent="0.25">
      <c r="A5684"/>
      <c r="B5684"/>
      <c r="C5684"/>
      <c r="D5684"/>
      <c r="E5684"/>
      <c r="F5684"/>
      <c r="G5684"/>
      <c r="H5684"/>
      <c r="I5684"/>
      <c r="J5684"/>
      <c r="K5684"/>
    </row>
    <row r="5685" spans="1:11" x14ac:dyDescent="0.25">
      <c r="A5685"/>
      <c r="B5685"/>
      <c r="C5685"/>
      <c r="D5685"/>
      <c r="E5685"/>
      <c r="F5685"/>
      <c r="G5685"/>
      <c r="H5685"/>
      <c r="I5685"/>
      <c r="J5685"/>
      <c r="K5685"/>
    </row>
    <row r="5686" spans="1:11" x14ac:dyDescent="0.25">
      <c r="A5686"/>
      <c r="B5686"/>
      <c r="C5686"/>
      <c r="D5686"/>
      <c r="E5686"/>
      <c r="F5686"/>
      <c r="G5686"/>
      <c r="H5686"/>
      <c r="I5686"/>
      <c r="J5686"/>
      <c r="K5686"/>
    </row>
    <row r="5687" spans="1:11" x14ac:dyDescent="0.25">
      <c r="A5687"/>
      <c r="B5687"/>
      <c r="C5687"/>
      <c r="D5687"/>
      <c r="E5687"/>
      <c r="F5687"/>
      <c r="G5687"/>
      <c r="H5687"/>
      <c r="I5687"/>
      <c r="J5687"/>
      <c r="K5687"/>
    </row>
    <row r="5688" spans="1:11" x14ac:dyDescent="0.25">
      <c r="A5688"/>
      <c r="B5688"/>
      <c r="C5688"/>
      <c r="D5688"/>
      <c r="E5688"/>
      <c r="F5688"/>
      <c r="G5688"/>
      <c r="H5688"/>
      <c r="I5688"/>
      <c r="J5688"/>
      <c r="K5688"/>
    </row>
    <row r="5689" spans="1:11" x14ac:dyDescent="0.25">
      <c r="A5689"/>
      <c r="B5689"/>
      <c r="C5689"/>
      <c r="D5689"/>
      <c r="E5689"/>
      <c r="F5689"/>
      <c r="G5689"/>
      <c r="H5689"/>
      <c r="I5689"/>
      <c r="J5689"/>
      <c r="K5689"/>
    </row>
    <row r="5690" spans="1:11" x14ac:dyDescent="0.25">
      <c r="A5690"/>
      <c r="B5690"/>
      <c r="C5690"/>
      <c r="D5690"/>
      <c r="E5690"/>
      <c r="F5690"/>
      <c r="G5690"/>
      <c r="H5690"/>
      <c r="I5690"/>
      <c r="J5690"/>
      <c r="K5690"/>
    </row>
    <row r="5691" spans="1:11" x14ac:dyDescent="0.25">
      <c r="A5691"/>
      <c r="B5691"/>
      <c r="C5691"/>
      <c r="D5691"/>
      <c r="E5691"/>
      <c r="F5691"/>
      <c r="G5691"/>
      <c r="H5691"/>
      <c r="I5691"/>
      <c r="J5691"/>
      <c r="K5691"/>
    </row>
    <row r="5692" spans="1:11" x14ac:dyDescent="0.25">
      <c r="A5692"/>
      <c r="B5692"/>
      <c r="C5692"/>
      <c r="D5692"/>
      <c r="E5692"/>
      <c r="F5692"/>
      <c r="G5692"/>
      <c r="H5692"/>
      <c r="I5692"/>
      <c r="J5692"/>
      <c r="K5692"/>
    </row>
    <row r="5693" spans="1:11" x14ac:dyDescent="0.25">
      <c r="A5693"/>
      <c r="B5693"/>
      <c r="C5693"/>
      <c r="D5693"/>
      <c r="E5693"/>
      <c r="F5693"/>
      <c r="G5693"/>
      <c r="H5693"/>
      <c r="I5693"/>
      <c r="J5693"/>
      <c r="K5693"/>
    </row>
    <row r="5694" spans="1:11" x14ac:dyDescent="0.25">
      <c r="A5694"/>
      <c r="B5694"/>
      <c r="C5694"/>
      <c r="D5694"/>
      <c r="E5694"/>
      <c r="F5694"/>
      <c r="G5694"/>
      <c r="H5694"/>
      <c r="I5694"/>
      <c r="J5694"/>
      <c r="K5694"/>
    </row>
    <row r="5695" spans="1:11" x14ac:dyDescent="0.25">
      <c r="A5695"/>
      <c r="B5695"/>
      <c r="C5695"/>
      <c r="D5695"/>
      <c r="E5695"/>
      <c r="F5695"/>
      <c r="G5695"/>
      <c r="H5695"/>
      <c r="I5695"/>
      <c r="J5695"/>
      <c r="K5695"/>
    </row>
    <row r="5696" spans="1:11" x14ac:dyDescent="0.25">
      <c r="A5696"/>
      <c r="B5696"/>
      <c r="C5696"/>
      <c r="D5696"/>
      <c r="E5696"/>
      <c r="F5696"/>
      <c r="G5696"/>
      <c r="H5696"/>
      <c r="I5696"/>
      <c r="J5696"/>
      <c r="K5696"/>
    </row>
    <row r="5697" spans="1:11" x14ac:dyDescent="0.25">
      <c r="A5697"/>
      <c r="B5697"/>
      <c r="C5697"/>
      <c r="D5697"/>
      <c r="E5697"/>
      <c r="F5697"/>
      <c r="G5697"/>
      <c r="H5697"/>
      <c r="I5697"/>
      <c r="J5697"/>
      <c r="K5697"/>
    </row>
    <row r="5698" spans="1:11" x14ac:dyDescent="0.25">
      <c r="A5698"/>
      <c r="B5698"/>
      <c r="C5698"/>
      <c r="D5698"/>
      <c r="E5698"/>
      <c r="F5698"/>
      <c r="G5698"/>
      <c r="H5698"/>
      <c r="I5698"/>
      <c r="J5698"/>
      <c r="K5698"/>
    </row>
    <row r="5699" spans="1:11" x14ac:dyDescent="0.25">
      <c r="A5699"/>
      <c r="B5699"/>
      <c r="C5699"/>
      <c r="D5699"/>
      <c r="E5699"/>
      <c r="F5699"/>
      <c r="G5699"/>
      <c r="H5699"/>
      <c r="I5699"/>
      <c r="J5699"/>
      <c r="K5699"/>
    </row>
    <row r="5700" spans="1:11" x14ac:dyDescent="0.25">
      <c r="A5700"/>
      <c r="B5700"/>
      <c r="C5700"/>
      <c r="D5700"/>
      <c r="E5700"/>
      <c r="F5700"/>
      <c r="G5700"/>
      <c r="H5700"/>
      <c r="I5700"/>
      <c r="J5700"/>
      <c r="K5700"/>
    </row>
    <row r="5701" spans="1:11" x14ac:dyDescent="0.25">
      <c r="A5701"/>
      <c r="B5701"/>
      <c r="C5701"/>
      <c r="D5701"/>
      <c r="E5701"/>
      <c r="F5701"/>
      <c r="G5701"/>
      <c r="H5701"/>
      <c r="I5701"/>
      <c r="J5701"/>
      <c r="K5701"/>
    </row>
    <row r="5702" spans="1:11" x14ac:dyDescent="0.25">
      <c r="A5702"/>
      <c r="B5702"/>
      <c r="C5702"/>
      <c r="D5702"/>
      <c r="E5702"/>
      <c r="F5702"/>
      <c r="G5702"/>
      <c r="H5702"/>
      <c r="I5702"/>
      <c r="J5702"/>
      <c r="K5702"/>
    </row>
    <row r="5703" spans="1:11" x14ac:dyDescent="0.25">
      <c r="A5703"/>
      <c r="B5703"/>
      <c r="C5703"/>
      <c r="D5703"/>
      <c r="E5703"/>
      <c r="F5703"/>
      <c r="G5703"/>
      <c r="H5703"/>
      <c r="I5703"/>
      <c r="J5703"/>
      <c r="K5703"/>
    </row>
    <row r="5704" spans="1:11" x14ac:dyDescent="0.25">
      <c r="A5704"/>
      <c r="B5704"/>
      <c r="C5704"/>
      <c r="D5704"/>
      <c r="E5704"/>
      <c r="F5704"/>
      <c r="G5704"/>
      <c r="H5704"/>
      <c r="I5704"/>
      <c r="J5704"/>
      <c r="K5704"/>
    </row>
    <row r="5705" spans="1:11" x14ac:dyDescent="0.25">
      <c r="A5705"/>
      <c r="B5705"/>
      <c r="C5705"/>
      <c r="D5705"/>
      <c r="E5705"/>
      <c r="F5705"/>
      <c r="G5705"/>
      <c r="H5705"/>
      <c r="I5705"/>
      <c r="J5705"/>
      <c r="K5705"/>
    </row>
    <row r="5706" spans="1:11" x14ac:dyDescent="0.25">
      <c r="A5706"/>
      <c r="B5706"/>
      <c r="C5706"/>
      <c r="D5706"/>
      <c r="E5706"/>
      <c r="F5706"/>
      <c r="G5706"/>
      <c r="H5706"/>
      <c r="I5706"/>
      <c r="J5706"/>
      <c r="K5706"/>
    </row>
    <row r="5707" spans="1:11" x14ac:dyDescent="0.25">
      <c r="A5707"/>
      <c r="B5707"/>
      <c r="C5707"/>
      <c r="D5707"/>
      <c r="E5707"/>
      <c r="F5707"/>
      <c r="G5707"/>
      <c r="H5707"/>
      <c r="I5707"/>
      <c r="J5707"/>
      <c r="K5707"/>
    </row>
    <row r="5708" spans="1:11" x14ac:dyDescent="0.25">
      <c r="A5708"/>
      <c r="B5708"/>
      <c r="C5708"/>
      <c r="D5708"/>
      <c r="E5708"/>
      <c r="F5708"/>
      <c r="G5708"/>
      <c r="H5708"/>
      <c r="I5708"/>
      <c r="J5708"/>
      <c r="K5708"/>
    </row>
    <row r="5709" spans="1:11" x14ac:dyDescent="0.25">
      <c r="A5709"/>
      <c r="B5709"/>
      <c r="C5709"/>
      <c r="D5709"/>
      <c r="E5709"/>
      <c r="F5709"/>
      <c r="G5709"/>
      <c r="H5709"/>
      <c r="I5709"/>
      <c r="J5709"/>
      <c r="K5709"/>
    </row>
    <row r="5710" spans="1:11" x14ac:dyDescent="0.25">
      <c r="A5710"/>
      <c r="B5710"/>
      <c r="C5710"/>
      <c r="D5710"/>
      <c r="E5710"/>
      <c r="F5710"/>
      <c r="G5710"/>
      <c r="H5710"/>
      <c r="I5710"/>
      <c r="J5710"/>
      <c r="K5710"/>
    </row>
    <row r="5711" spans="1:11" x14ac:dyDescent="0.25">
      <c r="A5711"/>
      <c r="B5711"/>
      <c r="C5711"/>
      <c r="D5711"/>
      <c r="E5711"/>
      <c r="F5711"/>
      <c r="G5711"/>
      <c r="H5711"/>
      <c r="I5711"/>
      <c r="J5711"/>
      <c r="K5711"/>
    </row>
    <row r="5712" spans="1:11" x14ac:dyDescent="0.25">
      <c r="A5712"/>
      <c r="B5712"/>
      <c r="C5712"/>
      <c r="D5712"/>
      <c r="E5712"/>
      <c r="F5712"/>
      <c r="G5712"/>
      <c r="H5712"/>
      <c r="I5712"/>
      <c r="J5712"/>
      <c r="K5712"/>
    </row>
    <row r="5713" spans="1:11" x14ac:dyDescent="0.25">
      <c r="A5713"/>
      <c r="B5713"/>
      <c r="C5713"/>
      <c r="D5713"/>
      <c r="E5713"/>
      <c r="F5713"/>
      <c r="G5713"/>
      <c r="H5713"/>
      <c r="I5713"/>
      <c r="J5713"/>
      <c r="K5713"/>
    </row>
    <row r="5714" spans="1:11" x14ac:dyDescent="0.25">
      <c r="A5714"/>
      <c r="B5714"/>
      <c r="C5714"/>
      <c r="D5714"/>
      <c r="E5714"/>
      <c r="F5714"/>
      <c r="G5714"/>
      <c r="H5714"/>
      <c r="I5714"/>
      <c r="J5714"/>
      <c r="K5714"/>
    </row>
    <row r="5715" spans="1:11" x14ac:dyDescent="0.25">
      <c r="A5715"/>
      <c r="B5715"/>
      <c r="C5715"/>
      <c r="D5715"/>
      <c r="E5715"/>
      <c r="F5715"/>
      <c r="G5715"/>
      <c r="H5715"/>
      <c r="I5715"/>
      <c r="J5715"/>
      <c r="K5715"/>
    </row>
    <row r="5716" spans="1:11" x14ac:dyDescent="0.25">
      <c r="A5716"/>
      <c r="B5716"/>
      <c r="C5716"/>
      <c r="D5716"/>
      <c r="E5716"/>
      <c r="F5716"/>
      <c r="G5716"/>
      <c r="H5716"/>
      <c r="I5716"/>
      <c r="J5716"/>
      <c r="K5716"/>
    </row>
    <row r="5717" spans="1:11" x14ac:dyDescent="0.25">
      <c r="A5717"/>
      <c r="B5717"/>
      <c r="C5717"/>
      <c r="D5717"/>
      <c r="E5717"/>
      <c r="F5717"/>
      <c r="G5717"/>
      <c r="H5717"/>
      <c r="I5717"/>
      <c r="J5717"/>
      <c r="K5717"/>
    </row>
    <row r="5718" spans="1:11" x14ac:dyDescent="0.25">
      <c r="A5718"/>
      <c r="B5718"/>
      <c r="C5718"/>
      <c r="D5718"/>
      <c r="E5718"/>
      <c r="F5718"/>
      <c r="G5718"/>
      <c r="H5718"/>
      <c r="I5718"/>
      <c r="J5718"/>
      <c r="K5718"/>
    </row>
    <row r="5719" spans="1:11" x14ac:dyDescent="0.25">
      <c r="A5719"/>
      <c r="B5719"/>
      <c r="C5719"/>
      <c r="D5719"/>
      <c r="E5719"/>
      <c r="F5719"/>
      <c r="G5719"/>
      <c r="H5719"/>
      <c r="I5719"/>
      <c r="J5719"/>
      <c r="K5719"/>
    </row>
    <row r="5720" spans="1:11" x14ac:dyDescent="0.25">
      <c r="A5720"/>
      <c r="B5720"/>
      <c r="C5720"/>
      <c r="D5720"/>
      <c r="E5720"/>
      <c r="F5720"/>
      <c r="G5720"/>
      <c r="H5720"/>
      <c r="I5720"/>
      <c r="J5720"/>
      <c r="K5720"/>
    </row>
    <row r="5721" spans="1:11" x14ac:dyDescent="0.25">
      <c r="A5721"/>
      <c r="B5721"/>
      <c r="C5721"/>
      <c r="D5721"/>
      <c r="E5721"/>
      <c r="F5721"/>
      <c r="G5721"/>
      <c r="H5721"/>
      <c r="I5721"/>
      <c r="J5721"/>
      <c r="K5721"/>
    </row>
    <row r="5722" spans="1:11" x14ac:dyDescent="0.25">
      <c r="A5722"/>
      <c r="B5722"/>
      <c r="C5722"/>
      <c r="D5722"/>
      <c r="E5722"/>
      <c r="F5722"/>
      <c r="G5722"/>
      <c r="H5722"/>
      <c r="I5722"/>
      <c r="J5722"/>
      <c r="K5722"/>
    </row>
    <row r="5723" spans="1:11" x14ac:dyDescent="0.25">
      <c r="A5723"/>
      <c r="B5723"/>
      <c r="C5723"/>
      <c r="D5723"/>
      <c r="E5723"/>
      <c r="F5723"/>
      <c r="G5723"/>
      <c r="H5723"/>
      <c r="I5723"/>
      <c r="J5723"/>
      <c r="K5723"/>
    </row>
    <row r="5724" spans="1:11" x14ac:dyDescent="0.25">
      <c r="A5724"/>
      <c r="B5724"/>
      <c r="C5724"/>
      <c r="D5724"/>
      <c r="E5724"/>
      <c r="F5724"/>
      <c r="G5724"/>
      <c r="H5724"/>
      <c r="I5724"/>
      <c r="J5724"/>
      <c r="K5724"/>
    </row>
    <row r="5725" spans="1:11" x14ac:dyDescent="0.25">
      <c r="A5725"/>
      <c r="B5725"/>
      <c r="C5725"/>
      <c r="D5725"/>
      <c r="E5725"/>
      <c r="F5725"/>
      <c r="G5725"/>
      <c r="H5725"/>
      <c r="I5725"/>
      <c r="J5725"/>
      <c r="K5725"/>
    </row>
    <row r="5726" spans="1:11" x14ac:dyDescent="0.25">
      <c r="A5726"/>
      <c r="B5726"/>
      <c r="C5726"/>
      <c r="D5726"/>
      <c r="E5726"/>
      <c r="F5726"/>
      <c r="G5726"/>
      <c r="H5726"/>
      <c r="I5726"/>
      <c r="J5726"/>
      <c r="K5726"/>
    </row>
    <row r="5727" spans="1:11" x14ac:dyDescent="0.25">
      <c r="A5727"/>
      <c r="B5727"/>
      <c r="C5727"/>
      <c r="D5727"/>
      <c r="E5727"/>
      <c r="F5727"/>
      <c r="G5727"/>
      <c r="H5727"/>
      <c r="I5727"/>
      <c r="J5727"/>
      <c r="K5727"/>
    </row>
    <row r="5728" spans="1:11" x14ac:dyDescent="0.25">
      <c r="A5728"/>
      <c r="B5728"/>
      <c r="C5728"/>
      <c r="D5728"/>
      <c r="E5728"/>
      <c r="F5728"/>
      <c r="G5728"/>
      <c r="H5728"/>
      <c r="I5728"/>
      <c r="J5728"/>
      <c r="K5728"/>
    </row>
    <row r="5729" spans="1:11" x14ac:dyDescent="0.25">
      <c r="A5729"/>
      <c r="B5729"/>
      <c r="C5729"/>
      <c r="D5729"/>
      <c r="E5729"/>
      <c r="F5729"/>
      <c r="G5729"/>
      <c r="H5729"/>
      <c r="I5729"/>
      <c r="J5729"/>
      <c r="K5729"/>
    </row>
    <row r="5730" spans="1:11" x14ac:dyDescent="0.25">
      <c r="A5730"/>
      <c r="B5730"/>
      <c r="C5730"/>
      <c r="D5730"/>
      <c r="E5730"/>
      <c r="F5730"/>
      <c r="G5730"/>
      <c r="H5730"/>
      <c r="I5730"/>
      <c r="J5730"/>
      <c r="K5730"/>
    </row>
    <row r="5731" spans="1:11" x14ac:dyDescent="0.25">
      <c r="A5731"/>
      <c r="B5731"/>
      <c r="C5731"/>
      <c r="D5731"/>
      <c r="E5731"/>
      <c r="F5731"/>
      <c r="G5731"/>
      <c r="H5731"/>
      <c r="I5731"/>
      <c r="J5731"/>
      <c r="K5731"/>
    </row>
    <row r="5732" spans="1:11" x14ac:dyDescent="0.25">
      <c r="A5732"/>
      <c r="B5732"/>
      <c r="C5732"/>
      <c r="D5732"/>
      <c r="E5732"/>
      <c r="F5732"/>
      <c r="G5732"/>
      <c r="H5732"/>
      <c r="I5732"/>
      <c r="J5732"/>
      <c r="K5732"/>
    </row>
    <row r="5733" spans="1:11" x14ac:dyDescent="0.25">
      <c r="A5733"/>
      <c r="B5733"/>
      <c r="C5733"/>
      <c r="D5733"/>
      <c r="E5733"/>
      <c r="F5733"/>
      <c r="G5733"/>
      <c r="H5733"/>
      <c r="I5733"/>
      <c r="J5733"/>
      <c r="K5733"/>
    </row>
    <row r="5734" spans="1:11" x14ac:dyDescent="0.25">
      <c r="A5734"/>
      <c r="B5734"/>
      <c r="C5734"/>
      <c r="D5734"/>
      <c r="E5734"/>
      <c r="F5734"/>
      <c r="G5734"/>
      <c r="H5734"/>
      <c r="I5734"/>
      <c r="J5734"/>
      <c r="K5734"/>
    </row>
    <row r="5735" spans="1:11" x14ac:dyDescent="0.25">
      <c r="A5735"/>
      <c r="B5735"/>
      <c r="C5735"/>
      <c r="D5735"/>
      <c r="E5735"/>
      <c r="F5735"/>
      <c r="G5735"/>
      <c r="H5735"/>
      <c r="I5735"/>
      <c r="J5735"/>
      <c r="K5735"/>
    </row>
    <row r="5736" spans="1:11" x14ac:dyDescent="0.25">
      <c r="A5736"/>
      <c r="B5736"/>
      <c r="C5736"/>
      <c r="D5736"/>
      <c r="E5736"/>
      <c r="F5736"/>
      <c r="G5736"/>
      <c r="H5736"/>
      <c r="I5736"/>
      <c r="J5736"/>
      <c r="K5736"/>
    </row>
    <row r="5737" spans="1:11" x14ac:dyDescent="0.25">
      <c r="A5737"/>
      <c r="B5737"/>
      <c r="C5737"/>
      <c r="D5737"/>
      <c r="E5737"/>
      <c r="F5737"/>
      <c r="G5737"/>
      <c r="H5737"/>
      <c r="I5737"/>
      <c r="J5737"/>
      <c r="K5737"/>
    </row>
    <row r="5738" spans="1:11" x14ac:dyDescent="0.25">
      <c r="A5738"/>
      <c r="B5738"/>
      <c r="C5738"/>
      <c r="D5738"/>
      <c r="E5738"/>
      <c r="F5738"/>
      <c r="G5738"/>
      <c r="H5738"/>
      <c r="I5738"/>
      <c r="J5738"/>
      <c r="K5738"/>
    </row>
    <row r="5739" spans="1:11" x14ac:dyDescent="0.25">
      <c r="A5739"/>
      <c r="B5739"/>
      <c r="C5739"/>
      <c r="D5739"/>
      <c r="E5739"/>
      <c r="F5739"/>
      <c r="G5739"/>
      <c r="H5739"/>
      <c r="I5739"/>
      <c r="J5739"/>
      <c r="K5739"/>
    </row>
    <row r="5740" spans="1:11" x14ac:dyDescent="0.25">
      <c r="A5740"/>
      <c r="B5740"/>
      <c r="C5740"/>
      <c r="D5740"/>
      <c r="E5740"/>
      <c r="F5740"/>
      <c r="G5740"/>
      <c r="H5740"/>
      <c r="I5740"/>
      <c r="J5740"/>
      <c r="K5740"/>
    </row>
    <row r="5741" spans="1:11" x14ac:dyDescent="0.25">
      <c r="A5741"/>
      <c r="B5741"/>
      <c r="C5741"/>
      <c r="D5741"/>
      <c r="E5741"/>
      <c r="F5741"/>
      <c r="G5741"/>
      <c r="H5741"/>
      <c r="I5741"/>
      <c r="J5741"/>
      <c r="K5741"/>
    </row>
    <row r="5742" spans="1:11" x14ac:dyDescent="0.25">
      <c r="A5742"/>
      <c r="B5742"/>
      <c r="C5742"/>
      <c r="D5742"/>
      <c r="E5742"/>
      <c r="F5742"/>
      <c r="G5742"/>
      <c r="H5742"/>
      <c r="I5742"/>
      <c r="J5742"/>
      <c r="K5742"/>
    </row>
    <row r="5743" spans="1:11" x14ac:dyDescent="0.25">
      <c r="A5743"/>
      <c r="B5743"/>
      <c r="C5743"/>
      <c r="D5743"/>
      <c r="E5743"/>
      <c r="F5743"/>
      <c r="G5743"/>
      <c r="H5743"/>
      <c r="I5743"/>
      <c r="J5743"/>
      <c r="K5743"/>
    </row>
    <row r="5744" spans="1:11" x14ac:dyDescent="0.25">
      <c r="A5744"/>
      <c r="B5744"/>
      <c r="C5744"/>
      <c r="D5744"/>
      <c r="E5744"/>
      <c r="F5744"/>
      <c r="G5744"/>
      <c r="H5744"/>
      <c r="I5744"/>
      <c r="J5744"/>
      <c r="K5744"/>
    </row>
    <row r="5745" spans="1:11" x14ac:dyDescent="0.25">
      <c r="A5745"/>
      <c r="B5745"/>
      <c r="C5745"/>
      <c r="D5745"/>
      <c r="E5745"/>
      <c r="F5745"/>
      <c r="G5745"/>
      <c r="H5745"/>
      <c r="I5745"/>
      <c r="J5745"/>
      <c r="K5745"/>
    </row>
    <row r="5746" spans="1:11" x14ac:dyDescent="0.25">
      <c r="A5746"/>
      <c r="B5746"/>
      <c r="C5746"/>
      <c r="D5746"/>
      <c r="E5746"/>
      <c r="F5746"/>
      <c r="G5746"/>
      <c r="H5746"/>
      <c r="I5746"/>
      <c r="J5746"/>
      <c r="K5746"/>
    </row>
    <row r="5747" spans="1:11" x14ac:dyDescent="0.25">
      <c r="A5747"/>
      <c r="B5747"/>
      <c r="C5747"/>
      <c r="D5747"/>
      <c r="E5747"/>
      <c r="F5747"/>
      <c r="G5747"/>
      <c r="H5747"/>
      <c r="I5747"/>
      <c r="J5747"/>
      <c r="K5747"/>
    </row>
    <row r="5748" spans="1:11" x14ac:dyDescent="0.25">
      <c r="A5748"/>
      <c r="B5748"/>
      <c r="C5748"/>
      <c r="D5748"/>
      <c r="E5748"/>
      <c r="F5748"/>
      <c r="G5748"/>
      <c r="H5748"/>
      <c r="I5748"/>
      <c r="J5748"/>
      <c r="K5748"/>
    </row>
    <row r="5749" spans="1:11" x14ac:dyDescent="0.25">
      <c r="A5749"/>
      <c r="B5749"/>
      <c r="C5749"/>
      <c r="D5749"/>
      <c r="E5749"/>
      <c r="F5749"/>
      <c r="G5749"/>
      <c r="H5749"/>
      <c r="I5749"/>
      <c r="J5749"/>
      <c r="K5749"/>
    </row>
    <row r="5750" spans="1:11" x14ac:dyDescent="0.25">
      <c r="A5750"/>
      <c r="B5750"/>
      <c r="C5750"/>
      <c r="D5750"/>
      <c r="E5750"/>
      <c r="F5750"/>
      <c r="G5750"/>
      <c r="H5750"/>
      <c r="I5750"/>
      <c r="J5750"/>
      <c r="K5750"/>
    </row>
    <row r="5751" spans="1:11" x14ac:dyDescent="0.25">
      <c r="A5751"/>
      <c r="B5751"/>
      <c r="C5751"/>
      <c r="D5751"/>
      <c r="E5751"/>
      <c r="F5751"/>
      <c r="G5751"/>
      <c r="H5751"/>
      <c r="I5751"/>
      <c r="J5751"/>
      <c r="K5751"/>
    </row>
    <row r="5752" spans="1:11" x14ac:dyDescent="0.25">
      <c r="A5752"/>
      <c r="B5752"/>
      <c r="C5752"/>
      <c r="D5752"/>
      <c r="E5752"/>
      <c r="F5752"/>
      <c r="G5752"/>
      <c r="H5752"/>
      <c r="I5752"/>
      <c r="J5752"/>
      <c r="K5752"/>
    </row>
    <row r="5753" spans="1:11" x14ac:dyDescent="0.25">
      <c r="A5753"/>
      <c r="B5753"/>
      <c r="C5753"/>
      <c r="D5753"/>
      <c r="E5753"/>
      <c r="F5753"/>
      <c r="G5753"/>
      <c r="H5753"/>
      <c r="I5753"/>
      <c r="J5753"/>
      <c r="K5753"/>
    </row>
    <row r="5754" spans="1:11" x14ac:dyDescent="0.25">
      <c r="A5754"/>
      <c r="B5754"/>
      <c r="C5754"/>
      <c r="D5754"/>
      <c r="E5754"/>
      <c r="F5754"/>
      <c r="G5754"/>
      <c r="H5754"/>
      <c r="I5754"/>
      <c r="J5754"/>
      <c r="K5754"/>
    </row>
    <row r="5755" spans="1:11" x14ac:dyDescent="0.25">
      <c r="A5755"/>
      <c r="B5755"/>
      <c r="C5755"/>
      <c r="D5755"/>
      <c r="E5755"/>
      <c r="F5755"/>
      <c r="G5755"/>
      <c r="H5755"/>
      <c r="I5755"/>
      <c r="J5755"/>
      <c r="K5755"/>
    </row>
    <row r="5756" spans="1:11" x14ac:dyDescent="0.25">
      <c r="A5756"/>
      <c r="B5756"/>
      <c r="C5756"/>
      <c r="D5756"/>
      <c r="E5756"/>
      <c r="F5756"/>
      <c r="G5756"/>
      <c r="H5756"/>
      <c r="I5756"/>
      <c r="J5756"/>
      <c r="K5756"/>
    </row>
    <row r="5757" spans="1:11" x14ac:dyDescent="0.25">
      <c r="A5757"/>
      <c r="B5757"/>
      <c r="C5757"/>
      <c r="D5757"/>
      <c r="E5757"/>
      <c r="F5757"/>
      <c r="G5757"/>
      <c r="H5757"/>
      <c r="I5757"/>
      <c r="J5757"/>
      <c r="K5757"/>
    </row>
    <row r="5758" spans="1:11" x14ac:dyDescent="0.25">
      <c r="A5758"/>
      <c r="B5758"/>
      <c r="C5758"/>
      <c r="D5758"/>
      <c r="E5758"/>
      <c r="F5758"/>
      <c r="G5758"/>
      <c r="H5758"/>
      <c r="I5758"/>
      <c r="J5758"/>
      <c r="K5758"/>
    </row>
    <row r="5759" spans="1:11" x14ac:dyDescent="0.25">
      <c r="A5759"/>
      <c r="B5759"/>
      <c r="C5759"/>
      <c r="D5759"/>
      <c r="E5759"/>
      <c r="F5759"/>
      <c r="G5759"/>
      <c r="H5759"/>
      <c r="I5759"/>
      <c r="J5759"/>
      <c r="K5759"/>
    </row>
    <row r="5760" spans="1:11" x14ac:dyDescent="0.25">
      <c r="A5760"/>
      <c r="B5760"/>
      <c r="C5760"/>
      <c r="D5760"/>
      <c r="E5760"/>
      <c r="F5760"/>
      <c r="G5760"/>
      <c r="H5760"/>
      <c r="I5760"/>
      <c r="J5760"/>
      <c r="K5760"/>
    </row>
    <row r="5761" spans="1:11" x14ac:dyDescent="0.25">
      <c r="A5761"/>
      <c r="B5761"/>
      <c r="C5761"/>
      <c r="D5761"/>
      <c r="E5761"/>
      <c r="F5761"/>
      <c r="G5761"/>
      <c r="H5761"/>
      <c r="I5761"/>
      <c r="J5761"/>
      <c r="K5761"/>
    </row>
    <row r="5762" spans="1:11" x14ac:dyDescent="0.25">
      <c r="A5762"/>
      <c r="B5762"/>
      <c r="C5762"/>
      <c r="D5762"/>
      <c r="E5762"/>
      <c r="F5762"/>
      <c r="G5762"/>
      <c r="H5762"/>
      <c r="I5762"/>
      <c r="J5762"/>
      <c r="K5762"/>
    </row>
    <row r="5763" spans="1:11" x14ac:dyDescent="0.25">
      <c r="A5763"/>
      <c r="B5763"/>
      <c r="C5763"/>
      <c r="D5763"/>
      <c r="E5763"/>
      <c r="F5763"/>
      <c r="G5763"/>
      <c r="H5763"/>
      <c r="I5763"/>
      <c r="J5763"/>
      <c r="K5763"/>
    </row>
    <row r="5764" spans="1:11" x14ac:dyDescent="0.25">
      <c r="A5764"/>
      <c r="B5764"/>
      <c r="C5764"/>
      <c r="D5764"/>
      <c r="E5764"/>
      <c r="F5764"/>
      <c r="G5764"/>
      <c r="H5764"/>
      <c r="I5764"/>
      <c r="J5764"/>
      <c r="K5764"/>
    </row>
    <row r="5765" spans="1:11" x14ac:dyDescent="0.25">
      <c r="A5765"/>
      <c r="B5765"/>
      <c r="C5765"/>
      <c r="D5765"/>
      <c r="E5765"/>
      <c r="F5765"/>
      <c r="G5765"/>
      <c r="H5765"/>
      <c r="I5765"/>
      <c r="J5765"/>
      <c r="K5765"/>
    </row>
    <row r="5766" spans="1:11" x14ac:dyDescent="0.25">
      <c r="A5766"/>
      <c r="B5766"/>
      <c r="C5766"/>
      <c r="D5766"/>
      <c r="E5766"/>
      <c r="F5766"/>
      <c r="G5766"/>
      <c r="H5766"/>
      <c r="I5766"/>
      <c r="J5766"/>
      <c r="K5766"/>
    </row>
    <row r="5767" spans="1:11" x14ac:dyDescent="0.25">
      <c r="A5767"/>
      <c r="B5767"/>
      <c r="C5767"/>
      <c r="D5767"/>
      <c r="E5767"/>
      <c r="F5767"/>
      <c r="G5767"/>
      <c r="H5767"/>
      <c r="I5767"/>
      <c r="J5767"/>
      <c r="K5767"/>
    </row>
    <row r="5768" spans="1:11" x14ac:dyDescent="0.25">
      <c r="A5768"/>
      <c r="B5768"/>
      <c r="C5768"/>
      <c r="D5768"/>
      <c r="E5768"/>
      <c r="F5768"/>
      <c r="G5768"/>
      <c r="H5768"/>
      <c r="I5768"/>
      <c r="J5768"/>
      <c r="K5768"/>
    </row>
    <row r="5769" spans="1:11" x14ac:dyDescent="0.25">
      <c r="A5769"/>
      <c r="B5769"/>
      <c r="C5769"/>
      <c r="D5769"/>
      <c r="E5769"/>
      <c r="F5769"/>
      <c r="G5769"/>
      <c r="H5769"/>
      <c r="I5769"/>
      <c r="J5769"/>
      <c r="K5769"/>
    </row>
    <row r="5770" spans="1:11" x14ac:dyDescent="0.25">
      <c r="A5770"/>
      <c r="B5770"/>
      <c r="C5770"/>
      <c r="D5770"/>
      <c r="E5770"/>
      <c r="F5770"/>
      <c r="G5770"/>
      <c r="H5770"/>
      <c r="I5770"/>
      <c r="J5770"/>
      <c r="K5770"/>
    </row>
    <row r="5771" spans="1:11" x14ac:dyDescent="0.25">
      <c r="A5771"/>
      <c r="B5771"/>
      <c r="C5771"/>
      <c r="D5771"/>
      <c r="E5771"/>
      <c r="F5771"/>
      <c r="G5771"/>
      <c r="H5771"/>
      <c r="I5771"/>
      <c r="J5771"/>
      <c r="K5771"/>
    </row>
    <row r="5772" spans="1:11" x14ac:dyDescent="0.25">
      <c r="A5772"/>
      <c r="B5772"/>
      <c r="C5772"/>
      <c r="D5772"/>
      <c r="E5772"/>
      <c r="F5772"/>
      <c r="G5772"/>
      <c r="H5772"/>
      <c r="I5772"/>
      <c r="J5772"/>
      <c r="K5772"/>
    </row>
    <row r="5773" spans="1:11" x14ac:dyDescent="0.25">
      <c r="A5773"/>
      <c r="B5773"/>
      <c r="C5773"/>
      <c r="D5773"/>
      <c r="E5773"/>
      <c r="F5773"/>
      <c r="G5773"/>
      <c r="H5773"/>
      <c r="I5773"/>
      <c r="J5773"/>
      <c r="K5773"/>
    </row>
    <row r="5774" spans="1:11" x14ac:dyDescent="0.25">
      <c r="A5774"/>
      <c r="B5774"/>
      <c r="C5774"/>
      <c r="D5774"/>
      <c r="E5774"/>
      <c r="F5774"/>
      <c r="G5774"/>
      <c r="H5774"/>
      <c r="I5774"/>
      <c r="J5774"/>
      <c r="K5774"/>
    </row>
    <row r="5775" spans="1:11" x14ac:dyDescent="0.25">
      <c r="A5775"/>
      <c r="B5775"/>
      <c r="C5775"/>
      <c r="D5775"/>
      <c r="E5775"/>
      <c r="F5775"/>
      <c r="G5775"/>
      <c r="H5775"/>
      <c r="I5775"/>
      <c r="J5775"/>
      <c r="K5775"/>
    </row>
    <row r="5776" spans="1:11" x14ac:dyDescent="0.25">
      <c r="A5776"/>
      <c r="B5776"/>
      <c r="C5776"/>
      <c r="D5776"/>
      <c r="E5776"/>
      <c r="F5776"/>
      <c r="G5776"/>
      <c r="H5776"/>
      <c r="I5776"/>
      <c r="J5776"/>
      <c r="K5776"/>
    </row>
    <row r="5777" spans="1:11" x14ac:dyDescent="0.25">
      <c r="A5777"/>
      <c r="B5777"/>
      <c r="C5777"/>
      <c r="D5777"/>
      <c r="E5777"/>
      <c r="F5777"/>
      <c r="G5777"/>
      <c r="H5777"/>
      <c r="I5777"/>
      <c r="J5777"/>
      <c r="K5777"/>
    </row>
    <row r="5778" spans="1:11" x14ac:dyDescent="0.25">
      <c r="A5778"/>
      <c r="B5778"/>
      <c r="C5778"/>
      <c r="D5778"/>
      <c r="E5778"/>
      <c r="F5778"/>
      <c r="G5778"/>
      <c r="H5778"/>
      <c r="I5778"/>
      <c r="J5778"/>
      <c r="K5778"/>
    </row>
    <row r="5779" spans="1:11" x14ac:dyDescent="0.25">
      <c r="A5779"/>
      <c r="B5779"/>
      <c r="C5779"/>
      <c r="D5779"/>
      <c r="E5779"/>
      <c r="F5779"/>
      <c r="G5779"/>
      <c r="H5779"/>
      <c r="I5779"/>
      <c r="J5779"/>
      <c r="K5779"/>
    </row>
    <row r="5780" spans="1:11" x14ac:dyDescent="0.25">
      <c r="A5780"/>
      <c r="B5780"/>
      <c r="C5780"/>
      <c r="D5780"/>
      <c r="E5780"/>
      <c r="F5780"/>
      <c r="G5780"/>
      <c r="H5780"/>
      <c r="I5780"/>
      <c r="J5780"/>
      <c r="K5780"/>
    </row>
    <row r="5781" spans="1:11" x14ac:dyDescent="0.25">
      <c r="A5781"/>
      <c r="B5781"/>
      <c r="C5781"/>
      <c r="D5781"/>
      <c r="E5781"/>
      <c r="F5781"/>
      <c r="G5781"/>
      <c r="H5781"/>
      <c r="I5781"/>
      <c r="J5781"/>
      <c r="K5781"/>
    </row>
    <row r="5782" spans="1:11" x14ac:dyDescent="0.25">
      <c r="A5782"/>
      <c r="B5782"/>
      <c r="C5782"/>
      <c r="D5782"/>
      <c r="E5782"/>
      <c r="F5782"/>
      <c r="G5782"/>
      <c r="H5782"/>
      <c r="I5782"/>
      <c r="J5782"/>
      <c r="K5782"/>
    </row>
    <row r="5783" spans="1:11" x14ac:dyDescent="0.25">
      <c r="A5783"/>
      <c r="B5783"/>
      <c r="C5783"/>
      <c r="D5783"/>
      <c r="E5783"/>
      <c r="F5783"/>
      <c r="G5783"/>
      <c r="H5783"/>
      <c r="I5783"/>
      <c r="J5783"/>
      <c r="K5783"/>
    </row>
    <row r="5784" spans="1:11" x14ac:dyDescent="0.25">
      <c r="A5784"/>
      <c r="B5784"/>
      <c r="C5784"/>
      <c r="D5784"/>
      <c r="E5784"/>
      <c r="F5784"/>
      <c r="G5784"/>
      <c r="H5784"/>
      <c r="I5784"/>
      <c r="J5784"/>
      <c r="K5784"/>
    </row>
    <row r="5785" spans="1:11" x14ac:dyDescent="0.25">
      <c r="A5785"/>
      <c r="B5785"/>
      <c r="C5785"/>
      <c r="D5785"/>
      <c r="E5785"/>
      <c r="F5785"/>
      <c r="G5785"/>
      <c r="H5785"/>
      <c r="I5785"/>
      <c r="J5785"/>
      <c r="K5785"/>
    </row>
    <row r="5786" spans="1:11" x14ac:dyDescent="0.25">
      <c r="A5786"/>
      <c r="B5786"/>
      <c r="C5786"/>
      <c r="D5786"/>
      <c r="E5786"/>
      <c r="F5786"/>
      <c r="G5786"/>
      <c r="H5786"/>
      <c r="I5786"/>
      <c r="J5786"/>
      <c r="K5786"/>
    </row>
    <row r="5787" spans="1:11" x14ac:dyDescent="0.25">
      <c r="A5787"/>
      <c r="B5787"/>
      <c r="C5787"/>
      <c r="D5787"/>
      <c r="E5787"/>
      <c r="F5787"/>
      <c r="G5787"/>
      <c r="H5787"/>
      <c r="I5787"/>
      <c r="J5787"/>
      <c r="K5787"/>
    </row>
    <row r="5788" spans="1:11" x14ac:dyDescent="0.25">
      <c r="A5788"/>
      <c r="B5788"/>
      <c r="C5788"/>
      <c r="D5788"/>
      <c r="E5788"/>
      <c r="F5788"/>
      <c r="G5788"/>
      <c r="H5788"/>
      <c r="I5788"/>
      <c r="J5788"/>
      <c r="K5788"/>
    </row>
    <row r="5789" spans="1:11" x14ac:dyDescent="0.25">
      <c r="A5789"/>
      <c r="B5789"/>
      <c r="C5789"/>
      <c r="D5789"/>
      <c r="E5789"/>
      <c r="F5789"/>
      <c r="G5789"/>
      <c r="H5789"/>
      <c r="I5789"/>
      <c r="J5789"/>
      <c r="K5789"/>
    </row>
    <row r="5790" spans="1:11" x14ac:dyDescent="0.25">
      <c r="A5790"/>
      <c r="B5790"/>
      <c r="C5790"/>
      <c r="D5790"/>
      <c r="E5790"/>
      <c r="F5790"/>
      <c r="G5790"/>
      <c r="H5790"/>
      <c r="I5790"/>
      <c r="J5790"/>
      <c r="K5790"/>
    </row>
    <row r="5791" spans="1:11" x14ac:dyDescent="0.25">
      <c r="A5791"/>
      <c r="B5791"/>
      <c r="C5791"/>
      <c r="D5791"/>
      <c r="E5791"/>
      <c r="F5791"/>
      <c r="G5791"/>
      <c r="H5791"/>
      <c r="I5791"/>
      <c r="J5791"/>
      <c r="K5791"/>
    </row>
    <row r="5792" spans="1:11" x14ac:dyDescent="0.25">
      <c r="A5792"/>
      <c r="B5792"/>
      <c r="C5792"/>
      <c r="D5792"/>
      <c r="E5792"/>
      <c r="F5792"/>
      <c r="G5792"/>
      <c r="H5792"/>
      <c r="I5792"/>
      <c r="J5792"/>
      <c r="K5792"/>
    </row>
    <row r="5793" spans="1:11" x14ac:dyDescent="0.25">
      <c r="A5793"/>
      <c r="B5793"/>
      <c r="C5793"/>
      <c r="D5793"/>
      <c r="E5793"/>
      <c r="F5793"/>
      <c r="G5793"/>
      <c r="H5793"/>
      <c r="I5793"/>
      <c r="J5793"/>
      <c r="K5793"/>
    </row>
    <row r="5794" spans="1:11" x14ac:dyDescent="0.25">
      <c r="A5794"/>
      <c r="B5794"/>
      <c r="C5794"/>
      <c r="D5794"/>
      <c r="E5794"/>
      <c r="F5794"/>
      <c r="G5794"/>
      <c r="H5794"/>
      <c r="I5794"/>
      <c r="J5794"/>
      <c r="K5794"/>
    </row>
    <row r="5795" spans="1:11" x14ac:dyDescent="0.25">
      <c r="A5795"/>
      <c r="B5795"/>
      <c r="C5795"/>
      <c r="D5795"/>
      <c r="E5795"/>
      <c r="F5795"/>
      <c r="G5795"/>
      <c r="H5795"/>
      <c r="I5795"/>
      <c r="J5795"/>
      <c r="K5795"/>
    </row>
    <row r="5796" spans="1:11" x14ac:dyDescent="0.25">
      <c r="A5796"/>
      <c r="B5796"/>
      <c r="C5796"/>
      <c r="D5796"/>
      <c r="E5796"/>
      <c r="F5796"/>
      <c r="G5796"/>
      <c r="H5796"/>
      <c r="I5796"/>
      <c r="J5796"/>
      <c r="K5796"/>
    </row>
    <row r="5797" spans="1:11" x14ac:dyDescent="0.25">
      <c r="A5797"/>
      <c r="B5797"/>
      <c r="C5797"/>
      <c r="D5797"/>
      <c r="E5797"/>
      <c r="F5797"/>
      <c r="G5797"/>
      <c r="H5797"/>
      <c r="I5797"/>
      <c r="J5797"/>
      <c r="K5797"/>
    </row>
    <row r="5798" spans="1:11" x14ac:dyDescent="0.25">
      <c r="A5798"/>
      <c r="B5798"/>
      <c r="C5798"/>
      <c r="D5798"/>
      <c r="E5798"/>
      <c r="F5798"/>
      <c r="G5798"/>
      <c r="H5798"/>
      <c r="I5798"/>
      <c r="J5798"/>
      <c r="K5798"/>
    </row>
    <row r="5799" spans="1:11" x14ac:dyDescent="0.25">
      <c r="A5799"/>
      <c r="B5799"/>
      <c r="C5799"/>
      <c r="D5799"/>
      <c r="E5799"/>
      <c r="F5799"/>
      <c r="G5799"/>
      <c r="H5799"/>
      <c r="I5799"/>
      <c r="J5799"/>
      <c r="K5799"/>
    </row>
    <row r="5800" spans="1:11" x14ac:dyDescent="0.25">
      <c r="A5800"/>
      <c r="B5800"/>
      <c r="C5800"/>
      <c r="D5800"/>
      <c r="E5800"/>
      <c r="F5800"/>
      <c r="G5800"/>
      <c r="H5800"/>
      <c r="I5800"/>
      <c r="J5800"/>
      <c r="K5800"/>
    </row>
    <row r="5801" spans="1:11" x14ac:dyDescent="0.25">
      <c r="A5801"/>
      <c r="B5801"/>
      <c r="C5801"/>
      <c r="D5801"/>
      <c r="E5801"/>
      <c r="F5801"/>
      <c r="G5801"/>
      <c r="H5801"/>
      <c r="I5801"/>
      <c r="J5801"/>
      <c r="K5801"/>
    </row>
    <row r="5802" spans="1:11" x14ac:dyDescent="0.25">
      <c r="A5802"/>
      <c r="B5802"/>
      <c r="C5802"/>
      <c r="D5802"/>
      <c r="E5802"/>
      <c r="F5802"/>
      <c r="G5802"/>
      <c r="H5802"/>
      <c r="I5802"/>
      <c r="J5802"/>
      <c r="K5802"/>
    </row>
    <row r="5803" spans="1:11" x14ac:dyDescent="0.25">
      <c r="A5803"/>
      <c r="B5803"/>
      <c r="C5803"/>
      <c r="D5803"/>
      <c r="E5803"/>
      <c r="F5803"/>
      <c r="G5803"/>
      <c r="H5803"/>
      <c r="I5803"/>
      <c r="J5803"/>
      <c r="K5803"/>
    </row>
    <row r="5804" spans="1:11" x14ac:dyDescent="0.25">
      <c r="A5804"/>
      <c r="B5804"/>
      <c r="C5804"/>
      <c r="D5804"/>
      <c r="E5804"/>
      <c r="F5804"/>
      <c r="G5804"/>
      <c r="H5804"/>
      <c r="I5804"/>
      <c r="J5804"/>
      <c r="K5804"/>
    </row>
    <row r="5805" spans="1:11" x14ac:dyDescent="0.25">
      <c r="A5805"/>
      <c r="B5805"/>
      <c r="C5805"/>
      <c r="D5805"/>
      <c r="E5805"/>
      <c r="F5805"/>
      <c r="G5805"/>
      <c r="H5805"/>
      <c r="I5805"/>
      <c r="J5805"/>
      <c r="K5805"/>
    </row>
    <row r="5806" spans="1:11" x14ac:dyDescent="0.25">
      <c r="A5806"/>
      <c r="B5806"/>
      <c r="C5806"/>
      <c r="D5806"/>
      <c r="E5806"/>
      <c r="F5806"/>
      <c r="G5806"/>
      <c r="H5806"/>
      <c r="I5806"/>
      <c r="J5806"/>
      <c r="K5806"/>
    </row>
    <row r="5807" spans="1:11" x14ac:dyDescent="0.25">
      <c r="A5807"/>
      <c r="B5807"/>
      <c r="C5807"/>
      <c r="D5807"/>
      <c r="E5807"/>
      <c r="F5807"/>
      <c r="G5807"/>
      <c r="H5807"/>
      <c r="I5807"/>
      <c r="J5807"/>
      <c r="K5807"/>
    </row>
    <row r="5808" spans="1:11" x14ac:dyDescent="0.25">
      <c r="A5808"/>
      <c r="B5808"/>
      <c r="C5808"/>
      <c r="D5808"/>
      <c r="E5808"/>
      <c r="F5808"/>
      <c r="G5808"/>
      <c r="H5808"/>
      <c r="I5808"/>
      <c r="J5808"/>
      <c r="K5808"/>
    </row>
    <row r="5809" spans="1:11" x14ac:dyDescent="0.25">
      <c r="A5809"/>
      <c r="B5809"/>
      <c r="C5809"/>
      <c r="D5809"/>
      <c r="E5809"/>
      <c r="F5809"/>
      <c r="G5809"/>
      <c r="H5809"/>
      <c r="I5809"/>
      <c r="J5809"/>
      <c r="K5809"/>
    </row>
    <row r="5810" spans="1:11" x14ac:dyDescent="0.25">
      <c r="A5810"/>
      <c r="B5810"/>
      <c r="C5810"/>
      <c r="D5810"/>
      <c r="E5810"/>
      <c r="F5810"/>
      <c r="G5810"/>
      <c r="H5810"/>
      <c r="I5810"/>
      <c r="J5810"/>
      <c r="K5810"/>
    </row>
    <row r="5811" spans="1:11" x14ac:dyDescent="0.25">
      <c r="A5811"/>
      <c r="B5811"/>
      <c r="C5811"/>
      <c r="D5811"/>
      <c r="E5811"/>
      <c r="F5811"/>
      <c r="G5811"/>
      <c r="H5811"/>
      <c r="I5811"/>
      <c r="J5811"/>
      <c r="K5811"/>
    </row>
    <row r="5812" spans="1:11" x14ac:dyDescent="0.25">
      <c r="A5812"/>
      <c r="B5812"/>
      <c r="C5812"/>
      <c r="D5812"/>
      <c r="E5812"/>
      <c r="F5812"/>
      <c r="G5812"/>
      <c r="H5812"/>
      <c r="I5812"/>
      <c r="J5812"/>
      <c r="K5812"/>
    </row>
    <row r="5813" spans="1:11" x14ac:dyDescent="0.25">
      <c r="A5813"/>
      <c r="B5813"/>
      <c r="C5813"/>
      <c r="D5813"/>
      <c r="E5813"/>
      <c r="F5813"/>
      <c r="G5813"/>
      <c r="H5813"/>
      <c r="I5813"/>
      <c r="J5813"/>
      <c r="K5813"/>
    </row>
    <row r="5814" spans="1:11" x14ac:dyDescent="0.25">
      <c r="A5814"/>
      <c r="B5814"/>
      <c r="C5814"/>
      <c r="D5814"/>
      <c r="E5814"/>
      <c r="F5814"/>
      <c r="G5814"/>
      <c r="H5814"/>
      <c r="I5814"/>
      <c r="J5814"/>
      <c r="K5814"/>
    </row>
    <row r="5815" spans="1:11" x14ac:dyDescent="0.25">
      <c r="A5815"/>
      <c r="B5815"/>
      <c r="C5815"/>
      <c r="D5815"/>
      <c r="E5815"/>
      <c r="F5815"/>
      <c r="G5815"/>
      <c r="H5815"/>
      <c r="I5815"/>
      <c r="J5815"/>
      <c r="K5815"/>
    </row>
    <row r="5816" spans="1:11" x14ac:dyDescent="0.25">
      <c r="A5816"/>
      <c r="B5816"/>
      <c r="C5816"/>
      <c r="D5816"/>
      <c r="E5816"/>
      <c r="F5816"/>
      <c r="G5816"/>
      <c r="H5816"/>
      <c r="I5816"/>
      <c r="J5816"/>
      <c r="K5816"/>
    </row>
    <row r="5817" spans="1:11" x14ac:dyDescent="0.25">
      <c r="A5817"/>
      <c r="B5817"/>
      <c r="C5817"/>
      <c r="D5817"/>
      <c r="E5817"/>
      <c r="F5817"/>
      <c r="G5817"/>
      <c r="H5817"/>
      <c r="I5817"/>
      <c r="J5817"/>
      <c r="K5817"/>
    </row>
    <row r="5818" spans="1:11" x14ac:dyDescent="0.25">
      <c r="A5818"/>
      <c r="B5818"/>
      <c r="C5818"/>
      <c r="D5818"/>
      <c r="E5818"/>
      <c r="F5818"/>
      <c r="G5818"/>
      <c r="H5818"/>
      <c r="I5818"/>
      <c r="J5818"/>
      <c r="K5818"/>
    </row>
    <row r="5819" spans="1:11" x14ac:dyDescent="0.25">
      <c r="A5819"/>
      <c r="B5819"/>
      <c r="C5819"/>
      <c r="D5819"/>
      <c r="E5819"/>
      <c r="F5819"/>
      <c r="G5819"/>
      <c r="H5819"/>
      <c r="I5819"/>
      <c r="J5819"/>
      <c r="K5819"/>
    </row>
    <row r="5820" spans="1:11" x14ac:dyDescent="0.25">
      <c r="A5820"/>
      <c r="B5820"/>
      <c r="C5820"/>
      <c r="D5820"/>
      <c r="E5820"/>
      <c r="F5820"/>
      <c r="G5820"/>
      <c r="H5820"/>
      <c r="I5820"/>
      <c r="J5820"/>
      <c r="K5820"/>
    </row>
    <row r="5821" spans="1:11" x14ac:dyDescent="0.25">
      <c r="A5821"/>
      <c r="B5821"/>
      <c r="C5821"/>
      <c r="D5821"/>
      <c r="E5821"/>
      <c r="F5821"/>
      <c r="G5821"/>
      <c r="H5821"/>
      <c r="I5821"/>
      <c r="J5821"/>
      <c r="K5821"/>
    </row>
    <row r="5822" spans="1:11" x14ac:dyDescent="0.25">
      <c r="A5822"/>
      <c r="B5822"/>
      <c r="C5822"/>
      <c r="D5822"/>
      <c r="E5822"/>
      <c r="F5822"/>
      <c r="G5822"/>
      <c r="H5822"/>
      <c r="I5822"/>
      <c r="J5822"/>
      <c r="K5822"/>
    </row>
    <row r="5823" spans="1:11" x14ac:dyDescent="0.25">
      <c r="A5823"/>
      <c r="B5823"/>
      <c r="C5823"/>
      <c r="D5823"/>
      <c r="E5823"/>
      <c r="F5823"/>
      <c r="G5823"/>
      <c r="H5823"/>
      <c r="I5823"/>
      <c r="J5823"/>
      <c r="K5823"/>
    </row>
    <row r="5824" spans="1:11" x14ac:dyDescent="0.25">
      <c r="A5824"/>
      <c r="B5824"/>
      <c r="C5824"/>
      <c r="D5824"/>
      <c r="E5824"/>
      <c r="F5824"/>
      <c r="G5824"/>
      <c r="H5824"/>
      <c r="I5824"/>
      <c r="J5824"/>
      <c r="K5824"/>
    </row>
    <row r="5825" spans="1:11" x14ac:dyDescent="0.25">
      <c r="A5825"/>
      <c r="B5825"/>
      <c r="C5825"/>
      <c r="D5825"/>
      <c r="E5825"/>
      <c r="F5825"/>
      <c r="G5825"/>
      <c r="H5825"/>
      <c r="I5825"/>
      <c r="J5825"/>
      <c r="K5825"/>
    </row>
    <row r="5826" spans="1:11" x14ac:dyDescent="0.25">
      <c r="A5826"/>
      <c r="B5826"/>
      <c r="C5826"/>
      <c r="D5826"/>
      <c r="E5826"/>
      <c r="F5826"/>
      <c r="G5826"/>
      <c r="H5826"/>
      <c r="I5826"/>
      <c r="J5826"/>
      <c r="K5826"/>
    </row>
    <row r="5827" spans="1:11" x14ac:dyDescent="0.25">
      <c r="A5827"/>
      <c r="B5827"/>
      <c r="C5827"/>
      <c r="D5827"/>
      <c r="E5827"/>
      <c r="F5827"/>
      <c r="G5827"/>
      <c r="H5827"/>
      <c r="I5827"/>
      <c r="J5827"/>
      <c r="K5827"/>
    </row>
    <row r="5828" spans="1:11" x14ac:dyDescent="0.25">
      <c r="A5828"/>
      <c r="B5828"/>
      <c r="C5828"/>
      <c r="D5828"/>
      <c r="E5828"/>
      <c r="F5828"/>
      <c r="G5828"/>
      <c r="H5828"/>
      <c r="I5828"/>
      <c r="J5828"/>
      <c r="K5828"/>
    </row>
    <row r="5829" spans="1:11" x14ac:dyDescent="0.25">
      <c r="A5829"/>
      <c r="B5829"/>
      <c r="C5829"/>
      <c r="D5829"/>
      <c r="E5829"/>
      <c r="F5829"/>
      <c r="G5829"/>
      <c r="H5829"/>
      <c r="I5829"/>
      <c r="J5829"/>
      <c r="K5829"/>
    </row>
    <row r="5830" spans="1:11" x14ac:dyDescent="0.25">
      <c r="A5830"/>
      <c r="B5830"/>
      <c r="C5830"/>
      <c r="D5830"/>
      <c r="E5830"/>
      <c r="F5830"/>
      <c r="G5830"/>
      <c r="H5830"/>
      <c r="I5830"/>
      <c r="J5830"/>
      <c r="K5830"/>
    </row>
    <row r="5831" spans="1:11" x14ac:dyDescent="0.25">
      <c r="A5831"/>
      <c r="B5831"/>
      <c r="C5831"/>
      <c r="D5831"/>
      <c r="E5831"/>
      <c r="F5831"/>
      <c r="G5831"/>
      <c r="H5831"/>
      <c r="I5831"/>
      <c r="J5831"/>
      <c r="K5831"/>
    </row>
    <row r="5832" spans="1:11" x14ac:dyDescent="0.25">
      <c r="A5832"/>
      <c r="B5832"/>
      <c r="C5832"/>
      <c r="D5832"/>
      <c r="E5832"/>
      <c r="F5832"/>
      <c r="G5832"/>
      <c r="H5832"/>
      <c r="I5832"/>
      <c r="J5832"/>
      <c r="K5832"/>
    </row>
    <row r="5833" spans="1:11" x14ac:dyDescent="0.25">
      <c r="A5833"/>
      <c r="B5833"/>
      <c r="C5833"/>
      <c r="D5833"/>
      <c r="E5833"/>
      <c r="F5833"/>
      <c r="G5833"/>
      <c r="H5833"/>
      <c r="I5833"/>
      <c r="J5833"/>
      <c r="K5833"/>
    </row>
    <row r="5834" spans="1:11" x14ac:dyDescent="0.25">
      <c r="A5834"/>
      <c r="B5834"/>
      <c r="C5834"/>
      <c r="D5834"/>
      <c r="E5834"/>
      <c r="F5834"/>
      <c r="G5834"/>
      <c r="H5834"/>
      <c r="I5834"/>
      <c r="J5834"/>
      <c r="K5834"/>
    </row>
    <row r="5835" spans="1:11" x14ac:dyDescent="0.25">
      <c r="A5835"/>
      <c r="B5835"/>
      <c r="C5835"/>
      <c r="D5835"/>
      <c r="E5835"/>
      <c r="F5835"/>
      <c r="G5835"/>
      <c r="H5835"/>
      <c r="I5835"/>
      <c r="J5835"/>
      <c r="K5835"/>
    </row>
    <row r="5836" spans="1:11" x14ac:dyDescent="0.25">
      <c r="A5836"/>
      <c r="B5836"/>
      <c r="C5836"/>
      <c r="D5836"/>
      <c r="E5836"/>
      <c r="F5836"/>
      <c r="G5836"/>
      <c r="H5836"/>
      <c r="I5836"/>
      <c r="J5836"/>
      <c r="K5836"/>
    </row>
    <row r="5837" spans="1:11" x14ac:dyDescent="0.25">
      <c r="A5837"/>
      <c r="B5837"/>
      <c r="C5837"/>
      <c r="D5837"/>
      <c r="E5837"/>
      <c r="F5837"/>
      <c r="G5837"/>
      <c r="H5837"/>
      <c r="I5837"/>
      <c r="J5837"/>
      <c r="K5837"/>
    </row>
    <row r="5838" spans="1:11" x14ac:dyDescent="0.25">
      <c r="A5838"/>
      <c r="B5838"/>
      <c r="C5838"/>
      <c r="D5838"/>
      <c r="E5838"/>
      <c r="F5838"/>
      <c r="G5838"/>
      <c r="H5838"/>
      <c r="I5838"/>
      <c r="J5838"/>
      <c r="K5838"/>
    </row>
    <row r="5839" spans="1:11" x14ac:dyDescent="0.25">
      <c r="A5839"/>
      <c r="B5839"/>
      <c r="C5839"/>
      <c r="D5839"/>
      <c r="E5839"/>
      <c r="F5839"/>
      <c r="G5839"/>
      <c r="H5839"/>
      <c r="I5839"/>
      <c r="J5839"/>
      <c r="K5839"/>
    </row>
    <row r="5840" spans="1:11" x14ac:dyDescent="0.25">
      <c r="A5840"/>
      <c r="B5840"/>
      <c r="C5840"/>
      <c r="D5840"/>
      <c r="E5840"/>
      <c r="F5840"/>
      <c r="G5840"/>
      <c r="H5840"/>
      <c r="I5840"/>
      <c r="J5840"/>
      <c r="K5840"/>
    </row>
    <row r="5841" spans="1:11" x14ac:dyDescent="0.25">
      <c r="A5841"/>
      <c r="B5841"/>
      <c r="C5841"/>
      <c r="D5841"/>
      <c r="E5841"/>
      <c r="F5841"/>
      <c r="G5841"/>
      <c r="H5841"/>
      <c r="I5841"/>
      <c r="J5841"/>
      <c r="K5841"/>
    </row>
    <row r="5842" spans="1:11" x14ac:dyDescent="0.25">
      <c r="A5842"/>
      <c r="B5842"/>
      <c r="C5842"/>
      <c r="D5842"/>
      <c r="E5842"/>
      <c r="F5842"/>
      <c r="G5842"/>
      <c r="H5842"/>
      <c r="I5842"/>
      <c r="J5842"/>
      <c r="K5842"/>
    </row>
    <row r="5843" spans="1:11" x14ac:dyDescent="0.25">
      <c r="A5843"/>
      <c r="B5843"/>
      <c r="C5843"/>
      <c r="D5843"/>
      <c r="E5843"/>
      <c r="F5843"/>
      <c r="G5843"/>
      <c r="H5843"/>
      <c r="I5843"/>
      <c r="J5843"/>
      <c r="K5843"/>
    </row>
    <row r="5844" spans="1:11" x14ac:dyDescent="0.25">
      <c r="A5844"/>
      <c r="B5844"/>
      <c r="C5844"/>
      <c r="D5844"/>
      <c r="E5844"/>
      <c r="F5844"/>
      <c r="G5844"/>
      <c r="H5844"/>
      <c r="I5844"/>
      <c r="J5844"/>
      <c r="K5844"/>
    </row>
    <row r="5845" spans="1:11" x14ac:dyDescent="0.25">
      <c r="A5845"/>
      <c r="B5845"/>
      <c r="C5845"/>
      <c r="D5845"/>
      <c r="E5845"/>
      <c r="F5845"/>
      <c r="G5845"/>
      <c r="H5845"/>
      <c r="I5845"/>
      <c r="J5845"/>
      <c r="K5845"/>
    </row>
    <row r="5846" spans="1:11" x14ac:dyDescent="0.25">
      <c r="A5846"/>
      <c r="B5846"/>
      <c r="C5846"/>
      <c r="D5846"/>
      <c r="E5846"/>
      <c r="F5846"/>
      <c r="G5846"/>
      <c r="H5846"/>
      <c r="I5846"/>
      <c r="J5846"/>
      <c r="K5846"/>
    </row>
    <row r="5847" spans="1:11" x14ac:dyDescent="0.25">
      <c r="A5847"/>
      <c r="B5847"/>
      <c r="C5847"/>
      <c r="D5847"/>
      <c r="E5847"/>
      <c r="F5847"/>
      <c r="G5847"/>
      <c r="H5847"/>
      <c r="I5847"/>
      <c r="J5847"/>
      <c r="K5847"/>
    </row>
    <row r="5848" spans="1:11" x14ac:dyDescent="0.25">
      <c r="A5848"/>
      <c r="B5848"/>
      <c r="C5848"/>
      <c r="D5848"/>
      <c r="E5848"/>
      <c r="F5848"/>
      <c r="G5848"/>
      <c r="H5848"/>
      <c r="I5848"/>
      <c r="J5848"/>
      <c r="K5848"/>
    </row>
    <row r="5849" spans="1:11" x14ac:dyDescent="0.25">
      <c r="A5849"/>
      <c r="B5849"/>
      <c r="C5849"/>
      <c r="D5849"/>
      <c r="E5849"/>
      <c r="F5849"/>
      <c r="G5849"/>
      <c r="H5849"/>
      <c r="I5849"/>
      <c r="J5849"/>
      <c r="K5849"/>
    </row>
    <row r="5850" spans="1:11" x14ac:dyDescent="0.25">
      <c r="A5850"/>
      <c r="B5850"/>
      <c r="C5850"/>
      <c r="D5850"/>
      <c r="E5850"/>
      <c r="F5850"/>
      <c r="G5850"/>
      <c r="H5850"/>
      <c r="I5850"/>
      <c r="J5850"/>
      <c r="K5850"/>
    </row>
    <row r="5851" spans="1:11" x14ac:dyDescent="0.25">
      <c r="A5851"/>
      <c r="B5851"/>
      <c r="C5851"/>
      <c r="D5851"/>
      <c r="E5851"/>
      <c r="F5851"/>
      <c r="G5851"/>
      <c r="H5851"/>
      <c r="I5851"/>
      <c r="J5851"/>
      <c r="K5851"/>
    </row>
    <row r="5852" spans="1:11" x14ac:dyDescent="0.25">
      <c r="A5852"/>
      <c r="B5852"/>
      <c r="C5852"/>
      <c r="D5852"/>
      <c r="E5852"/>
      <c r="F5852"/>
      <c r="G5852"/>
      <c r="H5852"/>
      <c r="I5852"/>
      <c r="J5852"/>
      <c r="K5852"/>
    </row>
    <row r="5853" spans="1:11" x14ac:dyDescent="0.25">
      <c r="A5853"/>
      <c r="B5853"/>
      <c r="C5853"/>
      <c r="D5853"/>
      <c r="E5853"/>
      <c r="F5853"/>
      <c r="G5853"/>
      <c r="H5853"/>
      <c r="I5853"/>
      <c r="J5853"/>
      <c r="K5853"/>
    </row>
    <row r="5854" spans="1:11" x14ac:dyDescent="0.25">
      <c r="A5854"/>
      <c r="B5854"/>
      <c r="C5854"/>
      <c r="D5854"/>
      <c r="E5854"/>
      <c r="F5854"/>
      <c r="G5854"/>
      <c r="H5854"/>
      <c r="I5854"/>
      <c r="J5854"/>
      <c r="K5854"/>
    </row>
    <row r="5855" spans="1:11" x14ac:dyDescent="0.25">
      <c r="A5855"/>
      <c r="B5855"/>
      <c r="C5855"/>
      <c r="D5855"/>
      <c r="E5855"/>
      <c r="F5855"/>
      <c r="G5855"/>
      <c r="H5855"/>
      <c r="I5855"/>
      <c r="J5855"/>
      <c r="K5855"/>
    </row>
    <row r="5856" spans="1:11" x14ac:dyDescent="0.25">
      <c r="A5856"/>
      <c r="B5856"/>
      <c r="C5856"/>
      <c r="D5856"/>
      <c r="E5856"/>
      <c r="F5856"/>
      <c r="G5856"/>
      <c r="H5856"/>
      <c r="I5856"/>
      <c r="J5856"/>
      <c r="K5856"/>
    </row>
    <row r="5857" spans="1:11" x14ac:dyDescent="0.25">
      <c r="A5857"/>
      <c r="B5857"/>
      <c r="C5857"/>
      <c r="D5857"/>
      <c r="E5857"/>
      <c r="F5857"/>
      <c r="G5857"/>
      <c r="H5857"/>
      <c r="I5857"/>
      <c r="J5857"/>
      <c r="K5857"/>
    </row>
    <row r="5858" spans="1:11" x14ac:dyDescent="0.25">
      <c r="A5858"/>
      <c r="B5858"/>
      <c r="C5858"/>
      <c r="D5858"/>
      <c r="E5858"/>
      <c r="F5858"/>
      <c r="G5858"/>
      <c r="H5858"/>
      <c r="I5858"/>
      <c r="J5858"/>
      <c r="K5858"/>
    </row>
    <row r="5859" spans="1:11" x14ac:dyDescent="0.25">
      <c r="A5859"/>
      <c r="B5859"/>
      <c r="C5859"/>
      <c r="D5859"/>
      <c r="E5859"/>
      <c r="F5859"/>
      <c r="G5859"/>
      <c r="H5859"/>
      <c r="I5859"/>
      <c r="J5859"/>
      <c r="K5859"/>
    </row>
    <row r="5860" spans="1:11" x14ac:dyDescent="0.25">
      <c r="A5860"/>
      <c r="B5860"/>
      <c r="C5860"/>
      <c r="D5860"/>
      <c r="E5860"/>
      <c r="F5860"/>
      <c r="G5860"/>
      <c r="H5860"/>
      <c r="I5860"/>
      <c r="J5860"/>
      <c r="K5860"/>
    </row>
    <row r="5861" spans="1:11" x14ac:dyDescent="0.25">
      <c r="A5861"/>
      <c r="B5861"/>
      <c r="C5861"/>
      <c r="D5861"/>
      <c r="E5861"/>
      <c r="F5861"/>
      <c r="G5861"/>
      <c r="H5861"/>
      <c r="I5861"/>
      <c r="J5861"/>
      <c r="K5861"/>
    </row>
    <row r="5862" spans="1:11" x14ac:dyDescent="0.25">
      <c r="A5862"/>
      <c r="B5862"/>
      <c r="C5862"/>
      <c r="D5862"/>
      <c r="E5862"/>
      <c r="F5862"/>
      <c r="G5862"/>
      <c r="H5862"/>
      <c r="I5862"/>
      <c r="J5862"/>
      <c r="K5862"/>
    </row>
    <row r="5863" spans="1:11" x14ac:dyDescent="0.25">
      <c r="A5863"/>
      <c r="B5863"/>
      <c r="C5863"/>
      <c r="D5863"/>
      <c r="E5863"/>
      <c r="F5863"/>
      <c r="G5863"/>
      <c r="H5863"/>
      <c r="I5863"/>
      <c r="J5863"/>
      <c r="K5863"/>
    </row>
    <row r="5864" spans="1:11" x14ac:dyDescent="0.25">
      <c r="A5864"/>
      <c r="B5864"/>
      <c r="C5864"/>
      <c r="D5864"/>
      <c r="E5864"/>
      <c r="F5864"/>
      <c r="G5864"/>
      <c r="H5864"/>
      <c r="I5864"/>
      <c r="J5864"/>
      <c r="K5864"/>
    </row>
    <row r="5865" spans="1:11" x14ac:dyDescent="0.25">
      <c r="A5865"/>
      <c r="B5865"/>
      <c r="C5865"/>
      <c r="D5865"/>
      <c r="E5865"/>
      <c r="F5865"/>
      <c r="G5865"/>
      <c r="H5865"/>
      <c r="I5865"/>
      <c r="J5865"/>
      <c r="K5865"/>
    </row>
    <row r="5866" spans="1:11" x14ac:dyDescent="0.25">
      <c r="A5866"/>
      <c r="B5866"/>
      <c r="C5866"/>
      <c r="D5866"/>
      <c r="E5866"/>
      <c r="F5866"/>
      <c r="G5866"/>
      <c r="H5866"/>
      <c r="I5866"/>
      <c r="J5866"/>
      <c r="K5866"/>
    </row>
    <row r="5867" spans="1:11" x14ac:dyDescent="0.25">
      <c r="A5867"/>
      <c r="B5867"/>
      <c r="C5867"/>
      <c r="D5867"/>
      <c r="E5867"/>
      <c r="F5867"/>
      <c r="G5867"/>
      <c r="H5867"/>
      <c r="I5867"/>
      <c r="J5867"/>
      <c r="K5867"/>
    </row>
    <row r="5868" spans="1:11" x14ac:dyDescent="0.25">
      <c r="A5868"/>
      <c r="B5868"/>
      <c r="C5868"/>
      <c r="D5868"/>
      <c r="E5868"/>
      <c r="F5868"/>
      <c r="G5868"/>
      <c r="H5868"/>
      <c r="I5868"/>
      <c r="J5868"/>
      <c r="K5868"/>
    </row>
    <row r="5869" spans="1:11" x14ac:dyDescent="0.25">
      <c r="A5869"/>
      <c r="B5869"/>
      <c r="C5869"/>
      <c r="D5869"/>
      <c r="E5869"/>
      <c r="F5869"/>
      <c r="G5869"/>
      <c r="H5869"/>
      <c r="I5869"/>
      <c r="J5869"/>
      <c r="K5869"/>
    </row>
    <row r="5870" spans="1:11" x14ac:dyDescent="0.25">
      <c r="A5870"/>
      <c r="B5870"/>
      <c r="C5870"/>
      <c r="D5870"/>
      <c r="E5870"/>
      <c r="F5870"/>
      <c r="G5870"/>
      <c r="H5870"/>
      <c r="I5870"/>
      <c r="J5870"/>
      <c r="K5870"/>
    </row>
    <row r="5871" spans="1:11" x14ac:dyDescent="0.25">
      <c r="A5871"/>
      <c r="B5871"/>
      <c r="C5871"/>
      <c r="D5871"/>
      <c r="E5871"/>
      <c r="F5871"/>
      <c r="G5871"/>
      <c r="H5871"/>
      <c r="I5871"/>
      <c r="J5871"/>
      <c r="K5871"/>
    </row>
    <row r="5872" spans="1:11" x14ac:dyDescent="0.25">
      <c r="A5872"/>
      <c r="B5872"/>
      <c r="C5872"/>
      <c r="D5872"/>
      <c r="E5872"/>
      <c r="F5872"/>
      <c r="G5872"/>
      <c r="H5872"/>
      <c r="I5872"/>
      <c r="J5872"/>
      <c r="K5872"/>
    </row>
    <row r="5873" spans="1:11" x14ac:dyDescent="0.25">
      <c r="A5873"/>
      <c r="B5873"/>
      <c r="C5873"/>
      <c r="D5873"/>
      <c r="E5873"/>
      <c r="F5873"/>
      <c r="G5873"/>
      <c r="H5873"/>
      <c r="I5873"/>
      <c r="J5873"/>
      <c r="K5873"/>
    </row>
    <row r="5874" spans="1:11" x14ac:dyDescent="0.25">
      <c r="A5874"/>
      <c r="B5874"/>
      <c r="C5874"/>
      <c r="D5874"/>
      <c r="E5874"/>
      <c r="F5874"/>
      <c r="G5874"/>
      <c r="H5874"/>
      <c r="I5874"/>
      <c r="J5874"/>
      <c r="K5874"/>
    </row>
    <row r="5875" spans="1:11" x14ac:dyDescent="0.25">
      <c r="A5875"/>
      <c r="B5875"/>
      <c r="C5875"/>
      <c r="D5875"/>
      <c r="E5875"/>
      <c r="F5875"/>
      <c r="G5875"/>
      <c r="H5875"/>
      <c r="I5875"/>
      <c r="J5875"/>
      <c r="K5875"/>
    </row>
    <row r="5876" spans="1:11" x14ac:dyDescent="0.25">
      <c r="A5876"/>
      <c r="B5876"/>
      <c r="C5876"/>
      <c r="D5876"/>
      <c r="E5876"/>
      <c r="F5876"/>
      <c r="G5876"/>
      <c r="H5876"/>
      <c r="I5876"/>
      <c r="J5876"/>
      <c r="K5876"/>
    </row>
    <row r="5877" spans="1:11" x14ac:dyDescent="0.25">
      <c r="A5877"/>
      <c r="B5877"/>
      <c r="C5877"/>
      <c r="D5877"/>
      <c r="E5877"/>
      <c r="F5877"/>
      <c r="G5877"/>
      <c r="H5877"/>
      <c r="I5877"/>
      <c r="J5877"/>
      <c r="K5877"/>
    </row>
    <row r="5878" spans="1:11" x14ac:dyDescent="0.25">
      <c r="A5878"/>
      <c r="B5878"/>
      <c r="C5878"/>
      <c r="D5878"/>
      <c r="E5878"/>
      <c r="F5878"/>
      <c r="G5878"/>
      <c r="H5878"/>
      <c r="I5878"/>
      <c r="J5878"/>
      <c r="K5878"/>
    </row>
    <row r="5879" spans="1:11" x14ac:dyDescent="0.25">
      <c r="A5879"/>
      <c r="B5879"/>
      <c r="C5879"/>
      <c r="D5879"/>
      <c r="E5879"/>
      <c r="F5879"/>
      <c r="G5879"/>
      <c r="H5879"/>
      <c r="I5879"/>
      <c r="J5879"/>
      <c r="K5879"/>
    </row>
    <row r="5880" spans="1:11" x14ac:dyDescent="0.25">
      <c r="A5880"/>
      <c r="B5880"/>
      <c r="C5880"/>
      <c r="D5880"/>
      <c r="E5880"/>
      <c r="F5880"/>
      <c r="G5880"/>
      <c r="H5880"/>
      <c r="I5880"/>
      <c r="J5880"/>
      <c r="K5880"/>
    </row>
    <row r="5881" spans="1:11" x14ac:dyDescent="0.25">
      <c r="A5881"/>
      <c r="B5881"/>
      <c r="C5881"/>
      <c r="D5881"/>
      <c r="E5881"/>
      <c r="F5881"/>
      <c r="G5881"/>
      <c r="H5881"/>
      <c r="I5881"/>
      <c r="J5881"/>
      <c r="K5881"/>
    </row>
    <row r="5882" spans="1:11" x14ac:dyDescent="0.25">
      <c r="A5882"/>
      <c r="B5882"/>
      <c r="C5882"/>
      <c r="D5882"/>
      <c r="E5882"/>
      <c r="F5882"/>
      <c r="G5882"/>
      <c r="H5882"/>
      <c r="I5882"/>
      <c r="J5882"/>
      <c r="K5882"/>
    </row>
    <row r="5883" spans="1:11" x14ac:dyDescent="0.25">
      <c r="A5883"/>
      <c r="B5883"/>
      <c r="C5883"/>
      <c r="D5883"/>
      <c r="E5883"/>
      <c r="F5883"/>
      <c r="G5883"/>
      <c r="H5883"/>
      <c r="I5883"/>
      <c r="J5883"/>
      <c r="K5883"/>
    </row>
    <row r="5884" spans="1:11" x14ac:dyDescent="0.25">
      <c r="A5884"/>
      <c r="B5884"/>
      <c r="C5884"/>
      <c r="D5884"/>
      <c r="E5884"/>
      <c r="F5884"/>
      <c r="G5884"/>
      <c r="H5884"/>
      <c r="I5884"/>
      <c r="J5884"/>
      <c r="K5884"/>
    </row>
    <row r="5885" spans="1:11" x14ac:dyDescent="0.25">
      <c r="A5885"/>
      <c r="B5885"/>
      <c r="C5885"/>
      <c r="D5885"/>
      <c r="E5885"/>
      <c r="F5885"/>
      <c r="G5885"/>
      <c r="H5885"/>
      <c r="I5885"/>
      <c r="J5885"/>
      <c r="K5885"/>
    </row>
    <row r="5886" spans="1:11" x14ac:dyDescent="0.25">
      <c r="A5886"/>
      <c r="B5886"/>
      <c r="C5886"/>
      <c r="D5886"/>
      <c r="E5886"/>
      <c r="F5886"/>
      <c r="G5886"/>
      <c r="H5886"/>
      <c r="I5886"/>
      <c r="J5886"/>
      <c r="K5886"/>
    </row>
    <row r="5887" spans="1:11" x14ac:dyDescent="0.25">
      <c r="A5887"/>
      <c r="B5887"/>
      <c r="C5887"/>
      <c r="D5887"/>
      <c r="E5887"/>
      <c r="F5887"/>
      <c r="G5887"/>
      <c r="H5887"/>
      <c r="I5887"/>
      <c r="J5887"/>
      <c r="K5887"/>
    </row>
    <row r="5888" spans="1:11" x14ac:dyDescent="0.25">
      <c r="A5888"/>
      <c r="B5888"/>
      <c r="C5888"/>
      <c r="D5888"/>
      <c r="E5888"/>
      <c r="F5888"/>
      <c r="G5888"/>
      <c r="H5888"/>
      <c r="I5888"/>
      <c r="J5888"/>
      <c r="K5888"/>
    </row>
    <row r="5889" spans="1:11" x14ac:dyDescent="0.25">
      <c r="A5889"/>
      <c r="B5889"/>
      <c r="C5889"/>
      <c r="D5889"/>
      <c r="E5889"/>
      <c r="F5889"/>
      <c r="G5889"/>
      <c r="H5889"/>
      <c r="I5889"/>
      <c r="J5889"/>
      <c r="K5889"/>
    </row>
    <row r="5890" spans="1:11" x14ac:dyDescent="0.25">
      <c r="A5890"/>
      <c r="B5890"/>
      <c r="C5890"/>
      <c r="D5890"/>
      <c r="E5890"/>
      <c r="F5890"/>
      <c r="G5890"/>
      <c r="H5890"/>
      <c r="I5890"/>
      <c r="J5890"/>
      <c r="K5890"/>
    </row>
    <row r="5891" spans="1:11" x14ac:dyDescent="0.25">
      <c r="A5891"/>
      <c r="B5891"/>
      <c r="C5891"/>
      <c r="D5891"/>
      <c r="E5891"/>
      <c r="F5891"/>
      <c r="G5891"/>
      <c r="H5891"/>
      <c r="I5891"/>
      <c r="J5891"/>
      <c r="K5891"/>
    </row>
    <row r="5892" spans="1:11" x14ac:dyDescent="0.25">
      <c r="A5892"/>
      <c r="B5892"/>
      <c r="C5892"/>
      <c r="D5892"/>
      <c r="E5892"/>
      <c r="F5892"/>
      <c r="G5892"/>
      <c r="H5892"/>
      <c r="I5892"/>
      <c r="J5892"/>
      <c r="K5892"/>
    </row>
    <row r="5893" spans="1:11" x14ac:dyDescent="0.25">
      <c r="A5893"/>
      <c r="B5893"/>
      <c r="C5893"/>
      <c r="D5893"/>
      <c r="E5893"/>
      <c r="F5893"/>
      <c r="G5893"/>
      <c r="H5893"/>
      <c r="I5893"/>
      <c r="J5893"/>
      <c r="K5893"/>
    </row>
    <row r="5894" spans="1:11" x14ac:dyDescent="0.25">
      <c r="A5894"/>
      <c r="B5894"/>
      <c r="C5894"/>
      <c r="D5894"/>
      <c r="E5894"/>
      <c r="F5894"/>
      <c r="G5894"/>
      <c r="H5894"/>
      <c r="I5894"/>
      <c r="J5894"/>
      <c r="K5894"/>
    </row>
    <row r="5895" spans="1:11" x14ac:dyDescent="0.25">
      <c r="A5895"/>
      <c r="B5895"/>
      <c r="C5895"/>
      <c r="D5895"/>
      <c r="E5895"/>
      <c r="F5895"/>
      <c r="G5895"/>
      <c r="H5895"/>
      <c r="I5895"/>
      <c r="J5895"/>
      <c r="K5895"/>
    </row>
    <row r="5896" spans="1:11" x14ac:dyDescent="0.25">
      <c r="A5896"/>
      <c r="B5896"/>
      <c r="C5896"/>
      <c r="D5896"/>
      <c r="E5896"/>
      <c r="F5896"/>
      <c r="G5896"/>
      <c r="H5896"/>
      <c r="I5896"/>
      <c r="J5896"/>
      <c r="K5896"/>
    </row>
    <row r="5897" spans="1:11" x14ac:dyDescent="0.25">
      <c r="A5897"/>
      <c r="B5897"/>
      <c r="C5897"/>
      <c r="D5897"/>
      <c r="E5897"/>
      <c r="F5897"/>
      <c r="G5897"/>
      <c r="H5897"/>
      <c r="I5897"/>
      <c r="J5897"/>
      <c r="K5897"/>
    </row>
    <row r="5898" spans="1:11" x14ac:dyDescent="0.25">
      <c r="A5898"/>
      <c r="B5898"/>
      <c r="C5898"/>
      <c r="D5898"/>
      <c r="E5898"/>
      <c r="F5898"/>
      <c r="G5898"/>
      <c r="H5898"/>
      <c r="I5898"/>
      <c r="J5898"/>
      <c r="K5898"/>
    </row>
    <row r="5899" spans="1:11" x14ac:dyDescent="0.25">
      <c r="A5899"/>
      <c r="B5899"/>
      <c r="C5899"/>
      <c r="D5899"/>
      <c r="E5899"/>
      <c r="F5899"/>
      <c r="G5899"/>
      <c r="H5899"/>
      <c r="I5899"/>
      <c r="J5899"/>
      <c r="K5899"/>
    </row>
    <row r="5900" spans="1:11" x14ac:dyDescent="0.25">
      <c r="A5900"/>
      <c r="B5900"/>
      <c r="C5900"/>
      <c r="D5900"/>
      <c r="E5900"/>
      <c r="F5900"/>
      <c r="G5900"/>
      <c r="H5900"/>
      <c r="I5900"/>
      <c r="J5900"/>
      <c r="K5900"/>
    </row>
    <row r="5901" spans="1:11" x14ac:dyDescent="0.25">
      <c r="A5901"/>
      <c r="B5901"/>
      <c r="C5901"/>
      <c r="D5901"/>
      <c r="E5901"/>
      <c r="F5901"/>
      <c r="G5901"/>
      <c r="H5901"/>
      <c r="I5901"/>
      <c r="J5901"/>
      <c r="K5901"/>
    </row>
    <row r="5902" spans="1:11" x14ac:dyDescent="0.25">
      <c r="A5902"/>
      <c r="B5902"/>
      <c r="C5902"/>
      <c r="D5902"/>
      <c r="E5902"/>
      <c r="F5902"/>
      <c r="G5902"/>
      <c r="H5902"/>
      <c r="I5902"/>
      <c r="J5902"/>
      <c r="K5902"/>
    </row>
    <row r="5903" spans="1:11" x14ac:dyDescent="0.25">
      <c r="A5903"/>
      <c r="B5903"/>
      <c r="C5903"/>
      <c r="D5903"/>
      <c r="E5903"/>
      <c r="F5903"/>
      <c r="G5903"/>
      <c r="H5903"/>
      <c r="I5903"/>
      <c r="J5903"/>
      <c r="K5903"/>
    </row>
    <row r="5904" spans="1:11" x14ac:dyDescent="0.25">
      <c r="A5904"/>
      <c r="B5904"/>
      <c r="C5904"/>
      <c r="D5904"/>
      <c r="E5904"/>
      <c r="F5904"/>
      <c r="G5904"/>
      <c r="H5904"/>
      <c r="I5904"/>
      <c r="J5904"/>
      <c r="K5904"/>
    </row>
    <row r="5905" spans="1:11" x14ac:dyDescent="0.25">
      <c r="A5905"/>
      <c r="B5905"/>
      <c r="C5905"/>
      <c r="D5905"/>
      <c r="E5905"/>
      <c r="F5905"/>
      <c r="G5905"/>
      <c r="H5905"/>
      <c r="I5905"/>
      <c r="J5905"/>
      <c r="K5905"/>
    </row>
    <row r="5906" spans="1:11" x14ac:dyDescent="0.25">
      <c r="A5906"/>
      <c r="B5906"/>
      <c r="C5906"/>
      <c r="D5906"/>
      <c r="E5906"/>
      <c r="F5906"/>
      <c r="G5906"/>
      <c r="H5906"/>
      <c r="I5906"/>
      <c r="J5906"/>
      <c r="K5906"/>
    </row>
    <row r="5907" spans="1:11" x14ac:dyDescent="0.25">
      <c r="A5907"/>
      <c r="B5907"/>
      <c r="C5907"/>
      <c r="D5907"/>
      <c r="E5907"/>
      <c r="F5907"/>
      <c r="G5907"/>
      <c r="H5907"/>
      <c r="I5907"/>
      <c r="J5907"/>
      <c r="K5907"/>
    </row>
    <row r="5908" spans="1:11" x14ac:dyDescent="0.25">
      <c r="A5908"/>
      <c r="B5908"/>
      <c r="C5908"/>
      <c r="D5908"/>
      <c r="E5908"/>
      <c r="F5908"/>
      <c r="G5908"/>
      <c r="H5908"/>
      <c r="I5908"/>
      <c r="J5908"/>
      <c r="K5908"/>
    </row>
    <row r="5909" spans="1:11" x14ac:dyDescent="0.25">
      <c r="A5909"/>
      <c r="B5909"/>
      <c r="C5909"/>
      <c r="D5909"/>
      <c r="E5909"/>
      <c r="F5909"/>
      <c r="G5909"/>
      <c r="H5909"/>
      <c r="I5909"/>
      <c r="J5909"/>
      <c r="K5909"/>
    </row>
    <row r="5910" spans="1:11" x14ac:dyDescent="0.25">
      <c r="A5910"/>
      <c r="B5910"/>
      <c r="C5910"/>
      <c r="D5910"/>
      <c r="E5910"/>
      <c r="F5910"/>
      <c r="G5910"/>
      <c r="H5910"/>
      <c r="I5910"/>
      <c r="J5910"/>
      <c r="K5910"/>
    </row>
    <row r="5911" spans="1:11" x14ac:dyDescent="0.25">
      <c r="A5911"/>
      <c r="B5911"/>
      <c r="C5911"/>
      <c r="D5911"/>
      <c r="E5911"/>
      <c r="F5911"/>
      <c r="G5911"/>
      <c r="H5911"/>
      <c r="I5911"/>
      <c r="J5911"/>
      <c r="K5911"/>
    </row>
    <row r="5912" spans="1:11" x14ac:dyDescent="0.25">
      <c r="A5912"/>
      <c r="B5912"/>
      <c r="C5912"/>
      <c r="D5912"/>
      <c r="E5912"/>
      <c r="F5912"/>
      <c r="G5912"/>
      <c r="H5912"/>
      <c r="I5912"/>
      <c r="J5912"/>
      <c r="K5912"/>
    </row>
    <row r="5913" spans="1:11" x14ac:dyDescent="0.25">
      <c r="A5913"/>
      <c r="B5913"/>
      <c r="C5913"/>
      <c r="D5913"/>
      <c r="E5913"/>
      <c r="F5913"/>
      <c r="G5913"/>
      <c r="H5913"/>
      <c r="I5913"/>
      <c r="J5913"/>
      <c r="K5913"/>
    </row>
    <row r="5914" spans="1:11" x14ac:dyDescent="0.25">
      <c r="A5914"/>
      <c r="B5914"/>
      <c r="C5914"/>
      <c r="D5914"/>
      <c r="E5914"/>
      <c r="F5914"/>
      <c r="G5914"/>
      <c r="H5914"/>
      <c r="I5914"/>
      <c r="J5914"/>
      <c r="K5914"/>
    </row>
    <row r="5915" spans="1:11" x14ac:dyDescent="0.25">
      <c r="A5915"/>
      <c r="B5915"/>
      <c r="C5915"/>
      <c r="D5915"/>
      <c r="E5915"/>
      <c r="F5915"/>
      <c r="G5915"/>
      <c r="H5915"/>
      <c r="I5915"/>
      <c r="J5915"/>
      <c r="K5915"/>
    </row>
    <row r="5916" spans="1:11" x14ac:dyDescent="0.25">
      <c r="A5916"/>
      <c r="B5916"/>
      <c r="C5916"/>
      <c r="D5916"/>
      <c r="E5916"/>
      <c r="F5916"/>
      <c r="G5916"/>
      <c r="H5916"/>
      <c r="I5916"/>
      <c r="J5916"/>
      <c r="K5916"/>
    </row>
    <row r="5917" spans="1:11" x14ac:dyDescent="0.25">
      <c r="A5917"/>
      <c r="B5917"/>
      <c r="C5917"/>
      <c r="D5917"/>
      <c r="E5917"/>
      <c r="F5917"/>
      <c r="G5917"/>
      <c r="H5917"/>
      <c r="I5917"/>
      <c r="J5917"/>
      <c r="K5917"/>
    </row>
    <row r="5918" spans="1:11" x14ac:dyDescent="0.25">
      <c r="A5918"/>
      <c r="B5918"/>
      <c r="C5918"/>
      <c r="D5918"/>
      <c r="E5918"/>
      <c r="F5918"/>
      <c r="G5918"/>
      <c r="H5918"/>
      <c r="I5918"/>
      <c r="J5918"/>
      <c r="K5918"/>
    </row>
    <row r="5919" spans="1:11" x14ac:dyDescent="0.25">
      <c r="A5919"/>
      <c r="B5919"/>
      <c r="C5919"/>
      <c r="D5919"/>
      <c r="E5919"/>
      <c r="F5919"/>
      <c r="G5919"/>
      <c r="H5919"/>
      <c r="I5919"/>
      <c r="J5919"/>
      <c r="K5919"/>
    </row>
    <row r="5920" spans="1:11" x14ac:dyDescent="0.25">
      <c r="A5920"/>
      <c r="B5920"/>
      <c r="C5920"/>
      <c r="D5920"/>
      <c r="E5920"/>
      <c r="F5920"/>
      <c r="G5920"/>
      <c r="H5920"/>
      <c r="I5920"/>
      <c r="J5920"/>
      <c r="K5920"/>
    </row>
    <row r="5921" spans="1:11" x14ac:dyDescent="0.25">
      <c r="A5921"/>
      <c r="B5921"/>
      <c r="C5921"/>
      <c r="D5921"/>
      <c r="E5921"/>
      <c r="F5921"/>
      <c r="G5921"/>
      <c r="H5921"/>
      <c r="I5921"/>
      <c r="J5921"/>
      <c r="K5921"/>
    </row>
    <row r="5922" spans="1:11" x14ac:dyDescent="0.25">
      <c r="A5922"/>
      <c r="B5922"/>
      <c r="C5922"/>
      <c r="D5922"/>
      <c r="E5922"/>
      <c r="F5922"/>
      <c r="G5922"/>
      <c r="H5922"/>
      <c r="I5922"/>
      <c r="J5922"/>
      <c r="K5922"/>
    </row>
    <row r="5923" spans="1:11" x14ac:dyDescent="0.25">
      <c r="A5923"/>
      <c r="B5923"/>
      <c r="C5923"/>
      <c r="D5923"/>
      <c r="E5923"/>
      <c r="F5923"/>
      <c r="G5923"/>
      <c r="H5923"/>
      <c r="I5923"/>
      <c r="J5923"/>
      <c r="K5923"/>
    </row>
    <row r="5924" spans="1:11" x14ac:dyDescent="0.25">
      <c r="A5924"/>
      <c r="B5924"/>
      <c r="C5924"/>
      <c r="D5924"/>
      <c r="E5924"/>
      <c r="F5924"/>
      <c r="G5924"/>
      <c r="H5924"/>
      <c r="I5924"/>
      <c r="J5924"/>
      <c r="K5924"/>
    </row>
    <row r="5925" spans="1:11" x14ac:dyDescent="0.25">
      <c r="A5925"/>
      <c r="B5925"/>
      <c r="C5925"/>
      <c r="D5925"/>
      <c r="E5925"/>
      <c r="F5925"/>
      <c r="G5925"/>
      <c r="H5925"/>
      <c r="I5925"/>
      <c r="J5925"/>
      <c r="K5925"/>
    </row>
    <row r="5926" spans="1:11" x14ac:dyDescent="0.25">
      <c r="A5926"/>
      <c r="B5926"/>
      <c r="C5926"/>
      <c r="D5926"/>
      <c r="E5926"/>
      <c r="F5926"/>
      <c r="G5926"/>
      <c r="H5926"/>
      <c r="I5926"/>
      <c r="J5926"/>
      <c r="K5926"/>
    </row>
    <row r="5927" spans="1:11" x14ac:dyDescent="0.25">
      <c r="A5927"/>
      <c r="B5927"/>
      <c r="C5927"/>
      <c r="D5927"/>
      <c r="E5927"/>
      <c r="F5927"/>
      <c r="G5927"/>
      <c r="H5927"/>
      <c r="I5927"/>
      <c r="J5927"/>
      <c r="K5927"/>
    </row>
    <row r="5928" spans="1:11" x14ac:dyDescent="0.25">
      <c r="A5928"/>
      <c r="B5928"/>
      <c r="C5928"/>
      <c r="D5928"/>
      <c r="E5928"/>
      <c r="F5928"/>
      <c r="G5928"/>
      <c r="H5928"/>
      <c r="I5928"/>
      <c r="J5928"/>
      <c r="K5928"/>
    </row>
    <row r="5929" spans="1:11" x14ac:dyDescent="0.25">
      <c r="A5929"/>
      <c r="B5929"/>
      <c r="C5929"/>
      <c r="D5929"/>
      <c r="E5929"/>
      <c r="F5929"/>
      <c r="G5929"/>
      <c r="H5929"/>
      <c r="I5929"/>
      <c r="J5929"/>
      <c r="K5929"/>
    </row>
    <row r="5930" spans="1:11" x14ac:dyDescent="0.25">
      <c r="A5930"/>
      <c r="B5930"/>
      <c r="C5930"/>
      <c r="D5930"/>
      <c r="E5930"/>
      <c r="F5930"/>
      <c r="G5930"/>
      <c r="H5930"/>
      <c r="I5930"/>
      <c r="J5930"/>
      <c r="K5930"/>
    </row>
    <row r="5931" spans="1:11" x14ac:dyDescent="0.25">
      <c r="A5931"/>
      <c r="B5931"/>
      <c r="C5931"/>
      <c r="D5931"/>
      <c r="E5931"/>
      <c r="F5931"/>
      <c r="G5931"/>
      <c r="H5931"/>
      <c r="I5931"/>
      <c r="J5931"/>
      <c r="K5931"/>
    </row>
    <row r="5932" spans="1:11" x14ac:dyDescent="0.25">
      <c r="A5932"/>
      <c r="B5932"/>
      <c r="C5932"/>
      <c r="D5932"/>
      <c r="E5932"/>
      <c r="F5932"/>
      <c r="G5932"/>
      <c r="H5932"/>
      <c r="I5932"/>
      <c r="J5932"/>
      <c r="K5932"/>
    </row>
    <row r="5933" spans="1:11" x14ac:dyDescent="0.25">
      <c r="A5933"/>
      <c r="B5933"/>
      <c r="C5933"/>
      <c r="D5933"/>
      <c r="E5933"/>
      <c r="F5933"/>
      <c r="G5933"/>
      <c r="H5933"/>
      <c r="I5933"/>
      <c r="J5933"/>
      <c r="K5933"/>
    </row>
    <row r="5934" spans="1:11" x14ac:dyDescent="0.25">
      <c r="A5934"/>
      <c r="B5934"/>
      <c r="C5934"/>
      <c r="D5934"/>
      <c r="E5934"/>
      <c r="F5934"/>
      <c r="G5934"/>
      <c r="H5934"/>
      <c r="I5934"/>
      <c r="J5934"/>
      <c r="K5934"/>
    </row>
    <row r="5935" spans="1:11" x14ac:dyDescent="0.25">
      <c r="A5935"/>
      <c r="B5935"/>
      <c r="C5935"/>
      <c r="D5935"/>
      <c r="E5935"/>
      <c r="F5935"/>
      <c r="G5935"/>
      <c r="H5935"/>
      <c r="I5935"/>
      <c r="J5935"/>
      <c r="K5935"/>
    </row>
    <row r="5936" spans="1:11" x14ac:dyDescent="0.25">
      <c r="A5936"/>
      <c r="B5936"/>
      <c r="C5936"/>
      <c r="D5936"/>
      <c r="E5936"/>
      <c r="F5936"/>
      <c r="G5936"/>
      <c r="H5936"/>
      <c r="I5936"/>
      <c r="J5936"/>
      <c r="K5936"/>
    </row>
    <row r="5937" spans="1:11" x14ac:dyDescent="0.25">
      <c r="A5937"/>
      <c r="B5937"/>
      <c r="C5937"/>
      <c r="D5937"/>
      <c r="E5937"/>
      <c r="F5937"/>
      <c r="G5937"/>
      <c r="H5937"/>
      <c r="I5937"/>
      <c r="J5937"/>
      <c r="K5937"/>
    </row>
    <row r="5938" spans="1:11" x14ac:dyDescent="0.25">
      <c r="A5938"/>
      <c r="B5938"/>
      <c r="C5938"/>
      <c r="D5938"/>
      <c r="E5938"/>
      <c r="F5938"/>
      <c r="G5938"/>
      <c r="H5938"/>
      <c r="I5938"/>
      <c r="J5938"/>
      <c r="K5938"/>
    </row>
    <row r="5939" spans="1:11" x14ac:dyDescent="0.25">
      <c r="A5939"/>
      <c r="B5939"/>
      <c r="C5939"/>
      <c r="D5939"/>
      <c r="E5939"/>
      <c r="F5939"/>
      <c r="G5939"/>
      <c r="H5939"/>
      <c r="I5939"/>
      <c r="J5939"/>
      <c r="K5939"/>
    </row>
    <row r="5940" spans="1:11" x14ac:dyDescent="0.25">
      <c r="A5940"/>
      <c r="B5940"/>
      <c r="C5940"/>
      <c r="D5940"/>
      <c r="E5940"/>
      <c r="F5940"/>
      <c r="G5940"/>
      <c r="H5940"/>
      <c r="I5940"/>
      <c r="J5940"/>
      <c r="K5940"/>
    </row>
    <row r="5941" spans="1:11" x14ac:dyDescent="0.25">
      <c r="A5941"/>
      <c r="B5941"/>
      <c r="C5941"/>
      <c r="D5941"/>
      <c r="E5941"/>
      <c r="F5941"/>
      <c r="G5941"/>
      <c r="H5941"/>
      <c r="I5941"/>
      <c r="J5941"/>
      <c r="K5941"/>
    </row>
    <row r="5942" spans="1:11" x14ac:dyDescent="0.25">
      <c r="A5942"/>
      <c r="B5942"/>
      <c r="C5942"/>
      <c r="D5942"/>
      <c r="E5942"/>
      <c r="F5942"/>
      <c r="G5942"/>
      <c r="H5942"/>
      <c r="I5942"/>
      <c r="J5942"/>
      <c r="K5942"/>
    </row>
    <row r="5943" spans="1:11" x14ac:dyDescent="0.25">
      <c r="A5943"/>
      <c r="B5943"/>
      <c r="C5943"/>
      <c r="D5943"/>
      <c r="E5943"/>
      <c r="F5943"/>
      <c r="G5943"/>
      <c r="H5943"/>
      <c r="I5943"/>
      <c r="J5943"/>
      <c r="K5943"/>
    </row>
    <row r="5944" spans="1:11" x14ac:dyDescent="0.25">
      <c r="A5944"/>
      <c r="B5944"/>
      <c r="C5944"/>
      <c r="D5944"/>
      <c r="E5944"/>
      <c r="F5944"/>
      <c r="G5944"/>
      <c r="H5944"/>
      <c r="I5944"/>
      <c r="J5944"/>
      <c r="K5944"/>
    </row>
    <row r="5945" spans="1:11" x14ac:dyDescent="0.25">
      <c r="A5945"/>
      <c r="B5945"/>
      <c r="C5945"/>
      <c r="D5945"/>
      <c r="E5945"/>
      <c r="F5945"/>
      <c r="G5945"/>
      <c r="H5945"/>
      <c r="I5945"/>
      <c r="J5945"/>
      <c r="K5945"/>
    </row>
    <row r="5946" spans="1:11" x14ac:dyDescent="0.25">
      <c r="A5946"/>
      <c r="B5946"/>
      <c r="C5946"/>
      <c r="D5946"/>
      <c r="E5946"/>
      <c r="F5946"/>
      <c r="G5946"/>
      <c r="H5946"/>
      <c r="I5946"/>
      <c r="J5946"/>
      <c r="K5946"/>
    </row>
    <row r="5947" spans="1:11" x14ac:dyDescent="0.25">
      <c r="A5947"/>
      <c r="B5947"/>
      <c r="C5947"/>
      <c r="D5947"/>
      <c r="E5947"/>
      <c r="F5947"/>
      <c r="G5947"/>
      <c r="H5947"/>
      <c r="I5947"/>
      <c r="J5947"/>
      <c r="K5947"/>
    </row>
    <row r="5948" spans="1:11" x14ac:dyDescent="0.25">
      <c r="A5948"/>
      <c r="B5948"/>
      <c r="C5948"/>
      <c r="D5948"/>
      <c r="E5948"/>
      <c r="F5948"/>
      <c r="G5948"/>
      <c r="H5948"/>
      <c r="I5948"/>
      <c r="J5948"/>
      <c r="K5948"/>
    </row>
    <row r="5949" spans="1:11" x14ac:dyDescent="0.25">
      <c r="A5949"/>
      <c r="B5949"/>
      <c r="C5949"/>
      <c r="D5949"/>
      <c r="E5949"/>
      <c r="F5949"/>
      <c r="G5949"/>
      <c r="H5949"/>
      <c r="I5949"/>
      <c r="J5949"/>
      <c r="K5949"/>
    </row>
    <row r="5950" spans="1:11" x14ac:dyDescent="0.25">
      <c r="A5950"/>
      <c r="B5950"/>
      <c r="C5950"/>
      <c r="D5950"/>
      <c r="E5950"/>
      <c r="F5950"/>
      <c r="G5950"/>
      <c r="H5950"/>
      <c r="I5950"/>
      <c r="J5950"/>
      <c r="K5950"/>
    </row>
    <row r="5951" spans="1:11" x14ac:dyDescent="0.25">
      <c r="A5951"/>
      <c r="B5951"/>
      <c r="C5951"/>
      <c r="D5951"/>
      <c r="E5951"/>
      <c r="F5951"/>
      <c r="G5951"/>
      <c r="H5951"/>
      <c r="I5951"/>
      <c r="J5951"/>
      <c r="K5951"/>
    </row>
    <row r="5952" spans="1:11" x14ac:dyDescent="0.25">
      <c r="A5952"/>
      <c r="B5952"/>
      <c r="C5952"/>
      <c r="D5952"/>
      <c r="E5952"/>
      <c r="F5952"/>
      <c r="G5952"/>
      <c r="H5952"/>
      <c r="I5952"/>
      <c r="J5952"/>
      <c r="K5952"/>
    </row>
    <row r="5953" spans="1:11" x14ac:dyDescent="0.25">
      <c r="A5953"/>
      <c r="B5953"/>
      <c r="C5953"/>
      <c r="D5953"/>
      <c r="E5953"/>
      <c r="F5953"/>
      <c r="G5953"/>
      <c r="H5953"/>
      <c r="I5953"/>
      <c r="J5953"/>
      <c r="K5953"/>
    </row>
    <row r="5954" spans="1:11" x14ac:dyDescent="0.25">
      <c r="A5954"/>
      <c r="B5954"/>
      <c r="C5954"/>
      <c r="D5954"/>
      <c r="E5954"/>
      <c r="F5954"/>
      <c r="G5954"/>
      <c r="H5954"/>
      <c r="I5954"/>
      <c r="J5954"/>
      <c r="K5954"/>
    </row>
    <row r="5955" spans="1:11" x14ac:dyDescent="0.25">
      <c r="A5955"/>
      <c r="B5955"/>
      <c r="C5955"/>
      <c r="D5955"/>
      <c r="E5955"/>
      <c r="F5955"/>
      <c r="G5955"/>
      <c r="H5955"/>
      <c r="I5955"/>
      <c r="J5955"/>
      <c r="K5955"/>
    </row>
    <row r="5956" spans="1:11" x14ac:dyDescent="0.25">
      <c r="A5956"/>
      <c r="B5956"/>
      <c r="C5956"/>
      <c r="D5956"/>
      <c r="E5956"/>
      <c r="F5956"/>
      <c r="G5956"/>
      <c r="H5956"/>
      <c r="I5956"/>
      <c r="J5956"/>
      <c r="K5956"/>
    </row>
    <row r="5957" spans="1:11" x14ac:dyDescent="0.25">
      <c r="A5957"/>
      <c r="B5957"/>
      <c r="C5957"/>
      <c r="D5957"/>
      <c r="E5957"/>
      <c r="F5957"/>
      <c r="G5957"/>
      <c r="H5957"/>
      <c r="I5957"/>
      <c r="J5957"/>
      <c r="K5957"/>
    </row>
    <row r="5958" spans="1:11" x14ac:dyDescent="0.25">
      <c r="A5958"/>
      <c r="B5958"/>
      <c r="C5958"/>
      <c r="D5958"/>
      <c r="E5958"/>
      <c r="F5958"/>
      <c r="G5958"/>
      <c r="H5958"/>
      <c r="I5958"/>
      <c r="J5958"/>
      <c r="K5958"/>
    </row>
    <row r="5959" spans="1:11" x14ac:dyDescent="0.25">
      <c r="A5959"/>
      <c r="B5959"/>
      <c r="C5959"/>
      <c r="D5959"/>
      <c r="E5959"/>
      <c r="F5959"/>
      <c r="G5959"/>
      <c r="H5959"/>
      <c r="I5959"/>
      <c r="J5959"/>
      <c r="K5959"/>
    </row>
    <row r="5960" spans="1:11" x14ac:dyDescent="0.25">
      <c r="A5960"/>
      <c r="B5960"/>
      <c r="C5960"/>
      <c r="D5960"/>
      <c r="E5960"/>
      <c r="F5960"/>
      <c r="G5960"/>
      <c r="H5960"/>
      <c r="I5960"/>
      <c r="J5960"/>
      <c r="K5960"/>
    </row>
    <row r="5961" spans="1:11" x14ac:dyDescent="0.25">
      <c r="A5961"/>
      <c r="B5961"/>
      <c r="C5961"/>
      <c r="D5961"/>
      <c r="E5961"/>
      <c r="F5961"/>
      <c r="G5961"/>
      <c r="H5961"/>
      <c r="I5961"/>
      <c r="J5961"/>
      <c r="K5961"/>
    </row>
    <row r="5962" spans="1:11" x14ac:dyDescent="0.25">
      <c r="A5962"/>
      <c r="B5962"/>
      <c r="C5962"/>
      <c r="D5962"/>
      <c r="E5962"/>
      <c r="F5962"/>
      <c r="G5962"/>
      <c r="H5962"/>
      <c r="I5962"/>
      <c r="J5962"/>
      <c r="K5962"/>
    </row>
    <row r="5963" spans="1:11" x14ac:dyDescent="0.25">
      <c r="A5963"/>
      <c r="B5963"/>
      <c r="C5963"/>
      <c r="D5963"/>
      <c r="E5963"/>
      <c r="F5963"/>
      <c r="G5963"/>
      <c r="H5963"/>
      <c r="I5963"/>
      <c r="J5963"/>
      <c r="K5963"/>
    </row>
    <row r="5964" spans="1:11" x14ac:dyDescent="0.25">
      <c r="A5964"/>
      <c r="B5964"/>
      <c r="C5964"/>
      <c r="D5964"/>
      <c r="E5964"/>
      <c r="F5964"/>
      <c r="G5964"/>
      <c r="H5964"/>
      <c r="I5964"/>
      <c r="J5964"/>
      <c r="K5964"/>
    </row>
    <row r="5965" spans="1:11" x14ac:dyDescent="0.25">
      <c r="A5965"/>
      <c r="B5965"/>
      <c r="C5965"/>
      <c r="D5965"/>
      <c r="E5965"/>
      <c r="F5965"/>
      <c r="G5965"/>
      <c r="H5965"/>
      <c r="I5965"/>
      <c r="J5965"/>
      <c r="K5965"/>
    </row>
    <row r="5966" spans="1:11" x14ac:dyDescent="0.25">
      <c r="A5966"/>
      <c r="B5966"/>
      <c r="C5966"/>
      <c r="D5966"/>
      <c r="E5966"/>
      <c r="F5966"/>
      <c r="G5966"/>
      <c r="H5966"/>
      <c r="I5966"/>
      <c r="J5966"/>
      <c r="K5966"/>
    </row>
    <row r="5967" spans="1:11" x14ac:dyDescent="0.25">
      <c r="A5967"/>
      <c r="B5967"/>
      <c r="C5967"/>
      <c r="D5967"/>
      <c r="E5967"/>
      <c r="F5967"/>
      <c r="G5967"/>
      <c r="H5967"/>
      <c r="I5967"/>
      <c r="J5967"/>
      <c r="K5967"/>
    </row>
    <row r="5968" spans="1:11" x14ac:dyDescent="0.25">
      <c r="A5968"/>
      <c r="B5968"/>
      <c r="C5968"/>
      <c r="D5968"/>
      <c r="E5968"/>
      <c r="F5968"/>
      <c r="G5968"/>
      <c r="H5968"/>
      <c r="I5968"/>
      <c r="J5968"/>
      <c r="K5968"/>
    </row>
    <row r="5969" spans="1:11" x14ac:dyDescent="0.25">
      <c r="A5969"/>
      <c r="B5969"/>
      <c r="C5969"/>
      <c r="D5969"/>
      <c r="E5969"/>
      <c r="F5969"/>
      <c r="G5969"/>
      <c r="H5969"/>
      <c r="I5969"/>
      <c r="J5969"/>
      <c r="K5969"/>
    </row>
    <row r="5970" spans="1:11" x14ac:dyDescent="0.25">
      <c r="A5970"/>
      <c r="B5970"/>
      <c r="C5970"/>
      <c r="D5970"/>
      <c r="E5970"/>
      <c r="F5970"/>
      <c r="G5970"/>
      <c r="H5970"/>
      <c r="I5970"/>
      <c r="J5970"/>
      <c r="K5970"/>
    </row>
    <row r="5971" spans="1:11" x14ac:dyDescent="0.25">
      <c r="A5971"/>
      <c r="B5971"/>
      <c r="C5971"/>
      <c r="D5971"/>
      <c r="E5971"/>
      <c r="F5971"/>
      <c r="G5971"/>
      <c r="H5971"/>
      <c r="I5971"/>
      <c r="J5971"/>
      <c r="K5971"/>
    </row>
    <row r="5972" spans="1:11" x14ac:dyDescent="0.25">
      <c r="A5972"/>
      <c r="B5972"/>
      <c r="C5972"/>
      <c r="D5972"/>
      <c r="E5972"/>
      <c r="F5972"/>
      <c r="G5972"/>
      <c r="H5972"/>
      <c r="I5972"/>
      <c r="J5972"/>
      <c r="K5972"/>
    </row>
    <row r="5973" spans="1:11" x14ac:dyDescent="0.25">
      <c r="A5973"/>
      <c r="B5973"/>
      <c r="C5973"/>
      <c r="D5973"/>
      <c r="E5973"/>
      <c r="F5973"/>
      <c r="G5973"/>
      <c r="H5973"/>
      <c r="I5973"/>
      <c r="J5973"/>
      <c r="K5973"/>
    </row>
    <row r="5974" spans="1:11" x14ac:dyDescent="0.25">
      <c r="A5974"/>
      <c r="B5974"/>
      <c r="C5974"/>
      <c r="D5974"/>
      <c r="E5974"/>
      <c r="F5974"/>
      <c r="G5974"/>
      <c r="H5974"/>
      <c r="I5974"/>
      <c r="J5974"/>
      <c r="K5974"/>
    </row>
    <row r="5975" spans="1:11" x14ac:dyDescent="0.25">
      <c r="A5975"/>
      <c r="B5975"/>
      <c r="C5975"/>
      <c r="D5975"/>
      <c r="E5975"/>
      <c r="F5975"/>
      <c r="G5975"/>
      <c r="H5975"/>
      <c r="I5975"/>
      <c r="J5975"/>
      <c r="K5975"/>
    </row>
    <row r="5976" spans="1:11" x14ac:dyDescent="0.25">
      <c r="A5976"/>
      <c r="B5976"/>
      <c r="C5976"/>
      <c r="D5976"/>
      <c r="E5976"/>
      <c r="F5976"/>
      <c r="G5976"/>
      <c r="H5976"/>
      <c r="I5976"/>
      <c r="J5976"/>
      <c r="K5976"/>
    </row>
    <row r="5977" spans="1:11" x14ac:dyDescent="0.25">
      <c r="A5977"/>
      <c r="B5977"/>
      <c r="C5977"/>
      <c r="D5977"/>
      <c r="E5977"/>
      <c r="F5977"/>
      <c r="G5977"/>
      <c r="H5977"/>
      <c r="I5977"/>
      <c r="J5977"/>
      <c r="K5977"/>
    </row>
    <row r="5978" spans="1:11" x14ac:dyDescent="0.25">
      <c r="A5978"/>
      <c r="B5978"/>
      <c r="C5978"/>
      <c r="D5978"/>
      <c r="E5978"/>
      <c r="F5978"/>
      <c r="G5978"/>
      <c r="H5978"/>
      <c r="I5978"/>
      <c r="J5978"/>
      <c r="K5978"/>
    </row>
    <row r="5979" spans="1:11" x14ac:dyDescent="0.25">
      <c r="A5979"/>
      <c r="B5979"/>
      <c r="C5979"/>
      <c r="D5979"/>
      <c r="E5979"/>
      <c r="F5979"/>
      <c r="G5979"/>
      <c r="H5979"/>
      <c r="I5979"/>
      <c r="J5979"/>
      <c r="K5979"/>
    </row>
    <row r="5980" spans="1:11" x14ac:dyDescent="0.25">
      <c r="A5980"/>
      <c r="B5980"/>
      <c r="C5980"/>
      <c r="D5980"/>
      <c r="E5980"/>
      <c r="F5980"/>
      <c r="G5980"/>
      <c r="H5980"/>
      <c r="I5980"/>
      <c r="J5980"/>
      <c r="K5980"/>
    </row>
    <row r="5981" spans="1:11" x14ac:dyDescent="0.25">
      <c r="A5981"/>
      <c r="B5981"/>
      <c r="C5981"/>
      <c r="D5981"/>
      <c r="E5981"/>
      <c r="F5981"/>
      <c r="G5981"/>
      <c r="H5981"/>
      <c r="I5981"/>
      <c r="J5981"/>
      <c r="K5981"/>
    </row>
    <row r="5982" spans="1:11" x14ac:dyDescent="0.25">
      <c r="A5982"/>
      <c r="B5982"/>
      <c r="C5982"/>
      <c r="D5982"/>
      <c r="E5982"/>
      <c r="F5982"/>
      <c r="G5982"/>
      <c r="H5982"/>
      <c r="I5982"/>
      <c r="J5982"/>
      <c r="K5982"/>
    </row>
    <row r="5983" spans="1:11" x14ac:dyDescent="0.25">
      <c r="A5983"/>
      <c r="B5983"/>
      <c r="C5983"/>
      <c r="D5983"/>
      <c r="E5983"/>
      <c r="F5983"/>
      <c r="G5983"/>
      <c r="H5983"/>
      <c r="I5983"/>
      <c r="J5983"/>
      <c r="K5983"/>
    </row>
    <row r="5984" spans="1:11" x14ac:dyDescent="0.25">
      <c r="A5984"/>
      <c r="B5984"/>
      <c r="C5984"/>
      <c r="D5984"/>
      <c r="E5984"/>
      <c r="F5984"/>
      <c r="G5984"/>
      <c r="H5984"/>
      <c r="I5984"/>
      <c r="J5984"/>
      <c r="K5984"/>
    </row>
    <row r="5985" spans="1:11" x14ac:dyDescent="0.25">
      <c r="A5985"/>
      <c r="B5985"/>
      <c r="C5985"/>
      <c r="D5985"/>
      <c r="E5985"/>
      <c r="F5985"/>
      <c r="G5985"/>
      <c r="H5985"/>
      <c r="I5985"/>
      <c r="J5985"/>
      <c r="K5985"/>
    </row>
    <row r="5986" spans="1:11" x14ac:dyDescent="0.25">
      <c r="A5986"/>
      <c r="B5986"/>
      <c r="C5986"/>
      <c r="D5986"/>
      <c r="E5986"/>
      <c r="F5986"/>
      <c r="G5986"/>
      <c r="H5986"/>
      <c r="I5986"/>
      <c r="J5986"/>
      <c r="K5986"/>
    </row>
    <row r="5987" spans="1:11" x14ac:dyDescent="0.25">
      <c r="A5987"/>
      <c r="B5987"/>
      <c r="C5987"/>
      <c r="D5987"/>
      <c r="E5987"/>
      <c r="F5987"/>
      <c r="G5987"/>
      <c r="H5987"/>
      <c r="I5987"/>
      <c r="J5987"/>
      <c r="K5987"/>
    </row>
    <row r="5988" spans="1:11" x14ac:dyDescent="0.25">
      <c r="A5988"/>
      <c r="B5988"/>
      <c r="C5988"/>
      <c r="D5988"/>
      <c r="E5988"/>
      <c r="F5988"/>
      <c r="G5988"/>
      <c r="H5988"/>
      <c r="I5988"/>
      <c r="J5988"/>
      <c r="K5988"/>
    </row>
    <row r="5989" spans="1:11" x14ac:dyDescent="0.25">
      <c r="A5989"/>
      <c r="B5989"/>
      <c r="C5989"/>
      <c r="D5989"/>
      <c r="E5989"/>
      <c r="F5989"/>
      <c r="G5989"/>
      <c r="H5989"/>
      <c r="I5989"/>
      <c r="J5989"/>
      <c r="K5989"/>
    </row>
    <row r="5990" spans="1:11" x14ac:dyDescent="0.25">
      <c r="A5990"/>
      <c r="B5990"/>
      <c r="C5990"/>
      <c r="D5990"/>
      <c r="E5990"/>
      <c r="F5990"/>
      <c r="G5990"/>
      <c r="H5990"/>
      <c r="I5990"/>
      <c r="J5990"/>
      <c r="K5990"/>
    </row>
    <row r="5991" spans="1:11" x14ac:dyDescent="0.25">
      <c r="A5991"/>
      <c r="B5991"/>
      <c r="C5991"/>
      <c r="D5991"/>
      <c r="E5991"/>
      <c r="F5991"/>
      <c r="G5991"/>
      <c r="H5991"/>
      <c r="I5991"/>
      <c r="J5991"/>
      <c r="K5991"/>
    </row>
    <row r="5992" spans="1:11" x14ac:dyDescent="0.25">
      <c r="A5992"/>
      <c r="B5992"/>
      <c r="C5992"/>
      <c r="D5992"/>
      <c r="E5992"/>
      <c r="F5992"/>
      <c r="G5992"/>
      <c r="H5992"/>
      <c r="I5992"/>
      <c r="J5992"/>
      <c r="K5992"/>
    </row>
    <row r="5993" spans="1:11" x14ac:dyDescent="0.25">
      <c r="A5993"/>
      <c r="B5993"/>
      <c r="C5993"/>
      <c r="D5993"/>
      <c r="E5993"/>
      <c r="F5993"/>
      <c r="G5993"/>
      <c r="H5993"/>
      <c r="I5993"/>
      <c r="J5993"/>
      <c r="K5993"/>
    </row>
    <row r="5994" spans="1:11" x14ac:dyDescent="0.25">
      <c r="A5994"/>
      <c r="B5994"/>
      <c r="C5994"/>
      <c r="D5994"/>
      <c r="E5994"/>
      <c r="F5994"/>
      <c r="G5994"/>
      <c r="H5994"/>
      <c r="I5994"/>
      <c r="J5994"/>
      <c r="K5994"/>
    </row>
    <row r="5995" spans="1:11" x14ac:dyDescent="0.25">
      <c r="A5995"/>
      <c r="B5995"/>
      <c r="C5995"/>
      <c r="D5995"/>
      <c r="E5995"/>
      <c r="F5995"/>
      <c r="G5995"/>
      <c r="H5995"/>
      <c r="I5995"/>
      <c r="J5995"/>
      <c r="K5995"/>
    </row>
    <row r="5996" spans="1:11" x14ac:dyDescent="0.25">
      <c r="A5996"/>
      <c r="B5996"/>
      <c r="C5996"/>
      <c r="D5996"/>
      <c r="E5996"/>
      <c r="F5996"/>
      <c r="G5996"/>
      <c r="H5996"/>
      <c r="I5996"/>
      <c r="J5996"/>
      <c r="K5996"/>
    </row>
    <row r="5997" spans="1:11" x14ac:dyDescent="0.25">
      <c r="A5997"/>
      <c r="B5997"/>
      <c r="C5997"/>
      <c r="D5997"/>
      <c r="E5997"/>
      <c r="F5997"/>
      <c r="G5997"/>
      <c r="H5997"/>
      <c r="I5997"/>
      <c r="J5997"/>
      <c r="K5997"/>
    </row>
    <row r="5998" spans="1:11" x14ac:dyDescent="0.25">
      <c r="A5998"/>
      <c r="B5998"/>
      <c r="C5998"/>
      <c r="D5998"/>
      <c r="E5998"/>
      <c r="F5998"/>
      <c r="G5998"/>
      <c r="H5998"/>
      <c r="I5998"/>
      <c r="J5998"/>
      <c r="K5998"/>
    </row>
    <row r="5999" spans="1:11" x14ac:dyDescent="0.25">
      <c r="A5999"/>
      <c r="B5999"/>
      <c r="C5999"/>
      <c r="D5999"/>
      <c r="E5999"/>
      <c r="F5999"/>
      <c r="G5999"/>
      <c r="H5999"/>
      <c r="I5999"/>
      <c r="J5999"/>
      <c r="K5999"/>
    </row>
    <row r="6000" spans="1:11" x14ac:dyDescent="0.25">
      <c r="A6000"/>
      <c r="B6000"/>
      <c r="C6000"/>
      <c r="D6000"/>
      <c r="E6000"/>
      <c r="F6000"/>
      <c r="G6000"/>
      <c r="H6000"/>
      <c r="I6000"/>
      <c r="J6000"/>
      <c r="K6000"/>
    </row>
    <row r="6001" spans="1:11" x14ac:dyDescent="0.25">
      <c r="A6001"/>
      <c r="B6001"/>
      <c r="C6001"/>
      <c r="D6001"/>
      <c r="E6001"/>
      <c r="F6001"/>
      <c r="G6001"/>
      <c r="H6001"/>
      <c r="I6001"/>
      <c r="J6001"/>
      <c r="K6001"/>
    </row>
    <row r="6002" spans="1:11" x14ac:dyDescent="0.25">
      <c r="A6002"/>
      <c r="B6002"/>
      <c r="C6002"/>
      <c r="D6002"/>
      <c r="E6002"/>
      <c r="F6002"/>
      <c r="G6002"/>
      <c r="H6002"/>
      <c r="I6002"/>
      <c r="J6002"/>
      <c r="K6002"/>
    </row>
    <row r="6003" spans="1:11" x14ac:dyDescent="0.25">
      <c r="A6003"/>
      <c r="B6003"/>
      <c r="C6003"/>
      <c r="D6003"/>
      <c r="E6003"/>
      <c r="F6003"/>
      <c r="G6003"/>
      <c r="H6003"/>
      <c r="I6003"/>
      <c r="J6003"/>
      <c r="K6003"/>
    </row>
    <row r="6004" spans="1:11" x14ac:dyDescent="0.25">
      <c r="A6004"/>
      <c r="B6004"/>
      <c r="C6004"/>
      <c r="D6004"/>
      <c r="E6004"/>
      <c r="F6004"/>
      <c r="G6004"/>
      <c r="H6004"/>
      <c r="I6004"/>
      <c r="J6004"/>
      <c r="K6004"/>
    </row>
    <row r="6005" spans="1:11" x14ac:dyDescent="0.25">
      <c r="A6005"/>
      <c r="B6005"/>
      <c r="C6005"/>
      <c r="D6005"/>
      <c r="E6005"/>
      <c r="F6005"/>
      <c r="G6005"/>
      <c r="H6005"/>
      <c r="I6005"/>
      <c r="J6005"/>
      <c r="K6005"/>
    </row>
    <row r="6006" spans="1:11" x14ac:dyDescent="0.25">
      <c r="A6006"/>
      <c r="B6006"/>
      <c r="C6006"/>
      <c r="D6006"/>
      <c r="E6006"/>
      <c r="F6006"/>
      <c r="G6006"/>
      <c r="H6006"/>
      <c r="I6006"/>
      <c r="J6006"/>
      <c r="K6006"/>
    </row>
    <row r="6007" spans="1:11" x14ac:dyDescent="0.25">
      <c r="A6007"/>
      <c r="B6007"/>
      <c r="C6007"/>
      <c r="D6007"/>
      <c r="E6007"/>
      <c r="F6007"/>
      <c r="G6007"/>
      <c r="H6007"/>
      <c r="I6007"/>
      <c r="J6007"/>
      <c r="K6007"/>
    </row>
    <row r="6008" spans="1:11" x14ac:dyDescent="0.25">
      <c r="A6008"/>
      <c r="B6008"/>
      <c r="C6008"/>
      <c r="D6008"/>
      <c r="E6008"/>
      <c r="F6008"/>
      <c r="G6008"/>
      <c r="H6008"/>
      <c r="I6008"/>
      <c r="J6008"/>
      <c r="K6008"/>
    </row>
    <row r="6009" spans="1:11" x14ac:dyDescent="0.25">
      <c r="A6009"/>
      <c r="B6009"/>
      <c r="C6009"/>
      <c r="D6009"/>
      <c r="E6009"/>
      <c r="F6009"/>
      <c r="G6009"/>
      <c r="H6009"/>
      <c r="I6009"/>
      <c r="J6009"/>
      <c r="K6009"/>
    </row>
    <row r="6010" spans="1:11" x14ac:dyDescent="0.25">
      <c r="A6010"/>
      <c r="B6010"/>
      <c r="C6010"/>
      <c r="D6010"/>
      <c r="E6010"/>
      <c r="F6010"/>
      <c r="G6010"/>
      <c r="H6010"/>
      <c r="I6010"/>
      <c r="J6010"/>
      <c r="K6010"/>
    </row>
    <row r="6011" spans="1:11" x14ac:dyDescent="0.25">
      <c r="A6011"/>
      <c r="B6011"/>
      <c r="C6011"/>
      <c r="D6011"/>
      <c r="E6011"/>
      <c r="F6011"/>
      <c r="G6011"/>
      <c r="H6011"/>
      <c r="I6011"/>
      <c r="J6011"/>
      <c r="K6011"/>
    </row>
    <row r="6012" spans="1:11" x14ac:dyDescent="0.25">
      <c r="A6012"/>
      <c r="B6012"/>
      <c r="C6012"/>
      <c r="D6012"/>
      <c r="E6012"/>
      <c r="F6012"/>
      <c r="G6012"/>
      <c r="H6012"/>
      <c r="I6012"/>
      <c r="J6012"/>
      <c r="K6012"/>
    </row>
    <row r="6013" spans="1:11" x14ac:dyDescent="0.25">
      <c r="A6013"/>
      <c r="B6013"/>
      <c r="C6013"/>
      <c r="D6013"/>
      <c r="E6013"/>
      <c r="F6013"/>
      <c r="G6013"/>
      <c r="H6013"/>
      <c r="I6013"/>
      <c r="J6013"/>
      <c r="K6013"/>
    </row>
    <row r="6014" spans="1:11" x14ac:dyDescent="0.25">
      <c r="A6014"/>
      <c r="B6014"/>
      <c r="C6014"/>
      <c r="D6014"/>
      <c r="E6014"/>
      <c r="F6014"/>
      <c r="G6014"/>
      <c r="H6014"/>
      <c r="I6014"/>
      <c r="J6014"/>
      <c r="K6014"/>
    </row>
    <row r="6015" spans="1:11" x14ac:dyDescent="0.25">
      <c r="A6015"/>
      <c r="B6015"/>
      <c r="C6015"/>
      <c r="D6015"/>
      <c r="E6015"/>
      <c r="F6015"/>
      <c r="G6015"/>
      <c r="H6015"/>
      <c r="I6015"/>
      <c r="J6015"/>
      <c r="K6015"/>
    </row>
    <row r="6016" spans="1:11" x14ac:dyDescent="0.25">
      <c r="A6016"/>
      <c r="B6016"/>
      <c r="C6016"/>
      <c r="D6016"/>
      <c r="E6016"/>
      <c r="F6016"/>
      <c r="G6016"/>
      <c r="H6016"/>
      <c r="I6016"/>
      <c r="J6016"/>
      <c r="K6016"/>
    </row>
    <row r="6017" spans="1:11" x14ac:dyDescent="0.25">
      <c r="A6017"/>
      <c r="B6017"/>
      <c r="C6017"/>
      <c r="D6017"/>
      <c r="E6017"/>
      <c r="F6017"/>
      <c r="G6017"/>
      <c r="H6017"/>
      <c r="I6017"/>
      <c r="J6017"/>
      <c r="K6017"/>
    </row>
    <row r="6018" spans="1:11" x14ac:dyDescent="0.25">
      <c r="A6018"/>
      <c r="B6018"/>
      <c r="C6018"/>
      <c r="D6018"/>
      <c r="E6018"/>
      <c r="F6018"/>
      <c r="G6018"/>
      <c r="H6018"/>
      <c r="I6018"/>
      <c r="J6018"/>
      <c r="K6018"/>
    </row>
    <row r="6019" spans="1:11" x14ac:dyDescent="0.25">
      <c r="A6019"/>
      <c r="B6019"/>
      <c r="C6019"/>
      <c r="D6019"/>
      <c r="E6019"/>
      <c r="F6019"/>
      <c r="G6019"/>
      <c r="H6019"/>
      <c r="I6019"/>
      <c r="J6019"/>
      <c r="K6019"/>
    </row>
    <row r="6020" spans="1:11" x14ac:dyDescent="0.25">
      <c r="A6020"/>
      <c r="B6020"/>
      <c r="C6020"/>
      <c r="D6020"/>
      <c r="E6020"/>
      <c r="F6020"/>
      <c r="G6020"/>
      <c r="H6020"/>
      <c r="I6020"/>
      <c r="J6020"/>
      <c r="K6020"/>
    </row>
    <row r="6021" spans="1:11" x14ac:dyDescent="0.25">
      <c r="A6021"/>
      <c r="B6021"/>
      <c r="C6021"/>
      <c r="D6021"/>
      <c r="E6021"/>
      <c r="F6021"/>
      <c r="G6021"/>
      <c r="H6021"/>
      <c r="I6021"/>
      <c r="J6021"/>
      <c r="K6021"/>
    </row>
    <row r="6022" spans="1:11" x14ac:dyDescent="0.25">
      <c r="A6022"/>
      <c r="B6022"/>
      <c r="C6022"/>
      <c r="D6022"/>
      <c r="E6022"/>
      <c r="F6022"/>
      <c r="G6022"/>
      <c r="H6022"/>
      <c r="I6022"/>
      <c r="J6022"/>
      <c r="K6022"/>
    </row>
    <row r="6023" spans="1:11" x14ac:dyDescent="0.25">
      <c r="A6023"/>
      <c r="B6023"/>
      <c r="C6023"/>
      <c r="D6023"/>
      <c r="E6023"/>
      <c r="F6023"/>
      <c r="G6023"/>
      <c r="H6023"/>
      <c r="I6023"/>
      <c r="J6023"/>
      <c r="K6023"/>
    </row>
    <row r="6024" spans="1:11" x14ac:dyDescent="0.25">
      <c r="A6024"/>
      <c r="B6024"/>
      <c r="C6024"/>
      <c r="D6024"/>
      <c r="E6024"/>
      <c r="F6024"/>
      <c r="G6024"/>
      <c r="H6024"/>
      <c r="I6024"/>
      <c r="J6024"/>
      <c r="K6024"/>
    </row>
    <row r="6025" spans="1:11" x14ac:dyDescent="0.25">
      <c r="A6025"/>
      <c r="B6025"/>
      <c r="C6025"/>
      <c r="D6025"/>
      <c r="E6025"/>
      <c r="F6025"/>
      <c r="G6025"/>
      <c r="H6025"/>
      <c r="I6025"/>
      <c r="J6025"/>
      <c r="K6025"/>
    </row>
    <row r="6026" spans="1:11" x14ac:dyDescent="0.25">
      <c r="A6026"/>
      <c r="B6026"/>
      <c r="C6026"/>
      <c r="D6026"/>
      <c r="E6026"/>
      <c r="F6026"/>
      <c r="G6026"/>
      <c r="H6026"/>
      <c r="I6026"/>
      <c r="J6026"/>
      <c r="K6026"/>
    </row>
    <row r="6027" spans="1:11" x14ac:dyDescent="0.25">
      <c r="A6027"/>
      <c r="B6027"/>
      <c r="C6027"/>
      <c r="D6027"/>
      <c r="E6027"/>
      <c r="F6027"/>
      <c r="G6027"/>
      <c r="H6027"/>
      <c r="I6027"/>
      <c r="J6027"/>
      <c r="K6027"/>
    </row>
    <row r="6028" spans="1:11" x14ac:dyDescent="0.25">
      <c r="A6028"/>
      <c r="B6028"/>
      <c r="C6028"/>
      <c r="D6028"/>
      <c r="E6028"/>
      <c r="F6028"/>
      <c r="G6028"/>
      <c r="H6028"/>
      <c r="I6028"/>
      <c r="J6028"/>
      <c r="K6028"/>
    </row>
    <row r="6029" spans="1:11" x14ac:dyDescent="0.25">
      <c r="A6029"/>
      <c r="B6029"/>
      <c r="C6029"/>
      <c r="D6029"/>
      <c r="E6029"/>
      <c r="F6029"/>
      <c r="G6029"/>
      <c r="H6029"/>
      <c r="I6029"/>
      <c r="J6029"/>
      <c r="K6029"/>
    </row>
    <row r="6030" spans="1:11" x14ac:dyDescent="0.25">
      <c r="A6030"/>
      <c r="B6030"/>
      <c r="C6030"/>
      <c r="D6030"/>
      <c r="E6030"/>
      <c r="F6030"/>
      <c r="G6030"/>
      <c r="H6030"/>
      <c r="I6030"/>
      <c r="J6030"/>
      <c r="K6030"/>
    </row>
    <row r="6031" spans="1:11" x14ac:dyDescent="0.25">
      <c r="A6031"/>
      <c r="B6031"/>
      <c r="C6031"/>
      <c r="D6031"/>
      <c r="E6031"/>
      <c r="F6031"/>
      <c r="G6031"/>
      <c r="H6031"/>
      <c r="I6031"/>
      <c r="J6031"/>
      <c r="K6031"/>
    </row>
    <row r="6032" spans="1:11" x14ac:dyDescent="0.25">
      <c r="A6032"/>
      <c r="B6032"/>
      <c r="C6032"/>
      <c r="D6032"/>
      <c r="E6032"/>
      <c r="F6032"/>
      <c r="G6032"/>
      <c r="H6032"/>
      <c r="I6032"/>
      <c r="J6032"/>
      <c r="K6032"/>
    </row>
    <row r="6033" spans="1:11" x14ac:dyDescent="0.25">
      <c r="A6033"/>
      <c r="B6033"/>
      <c r="C6033"/>
      <c r="D6033"/>
      <c r="E6033"/>
      <c r="F6033"/>
      <c r="G6033"/>
      <c r="H6033"/>
      <c r="I6033"/>
      <c r="J6033"/>
      <c r="K6033"/>
    </row>
    <row r="6034" spans="1:11" x14ac:dyDescent="0.25">
      <c r="A6034"/>
      <c r="B6034"/>
      <c r="C6034"/>
      <c r="D6034"/>
      <c r="E6034"/>
      <c r="F6034"/>
      <c r="G6034"/>
      <c r="H6034"/>
      <c r="I6034"/>
      <c r="J6034"/>
      <c r="K6034"/>
    </row>
    <row r="6035" spans="1:11" x14ac:dyDescent="0.25">
      <c r="A6035"/>
      <c r="B6035"/>
      <c r="C6035"/>
      <c r="D6035"/>
      <c r="E6035"/>
      <c r="F6035"/>
      <c r="G6035"/>
      <c r="H6035"/>
      <c r="I6035"/>
      <c r="J6035"/>
      <c r="K6035"/>
    </row>
    <row r="6036" spans="1:11" x14ac:dyDescent="0.25">
      <c r="A6036"/>
      <c r="B6036"/>
      <c r="C6036"/>
      <c r="D6036"/>
      <c r="E6036"/>
      <c r="F6036"/>
      <c r="G6036"/>
      <c r="H6036"/>
      <c r="I6036"/>
      <c r="J6036"/>
      <c r="K6036"/>
    </row>
    <row r="6037" spans="1:11" x14ac:dyDescent="0.25">
      <c r="A6037"/>
      <c r="B6037"/>
      <c r="C6037"/>
      <c r="D6037"/>
      <c r="E6037"/>
      <c r="F6037"/>
      <c r="G6037"/>
      <c r="H6037"/>
      <c r="I6037"/>
      <c r="J6037"/>
      <c r="K6037"/>
    </row>
    <row r="6038" spans="1:11" x14ac:dyDescent="0.25">
      <c r="A6038"/>
      <c r="B6038"/>
      <c r="C6038"/>
      <c r="D6038"/>
      <c r="E6038"/>
      <c r="F6038"/>
      <c r="G6038"/>
      <c r="H6038"/>
      <c r="I6038"/>
      <c r="J6038"/>
      <c r="K6038"/>
    </row>
    <row r="6039" spans="1:11" x14ac:dyDescent="0.25">
      <c r="A6039"/>
      <c r="B6039"/>
      <c r="C6039"/>
      <c r="D6039"/>
      <c r="E6039"/>
      <c r="F6039"/>
      <c r="G6039"/>
      <c r="H6039"/>
      <c r="I6039"/>
      <c r="J6039"/>
      <c r="K6039"/>
    </row>
    <row r="6040" spans="1:11" x14ac:dyDescent="0.25">
      <c r="A6040"/>
      <c r="B6040"/>
      <c r="C6040"/>
      <c r="D6040"/>
      <c r="E6040"/>
      <c r="F6040"/>
      <c r="G6040"/>
      <c r="H6040"/>
      <c r="I6040"/>
      <c r="J6040"/>
      <c r="K6040"/>
    </row>
    <row r="6041" spans="1:11" x14ac:dyDescent="0.25">
      <c r="A6041"/>
      <c r="B6041"/>
      <c r="C6041"/>
      <c r="D6041"/>
      <c r="E6041"/>
      <c r="F6041"/>
      <c r="G6041"/>
      <c r="H6041"/>
      <c r="I6041"/>
      <c r="J6041"/>
      <c r="K6041"/>
    </row>
    <row r="6042" spans="1:11" x14ac:dyDescent="0.25">
      <c r="A6042"/>
      <c r="B6042"/>
      <c r="C6042"/>
      <c r="D6042"/>
      <c r="E6042"/>
      <c r="F6042"/>
      <c r="G6042"/>
      <c r="H6042"/>
      <c r="I6042"/>
      <c r="J6042"/>
      <c r="K6042"/>
    </row>
    <row r="6043" spans="1:11" x14ac:dyDescent="0.25">
      <c r="A6043"/>
      <c r="B6043"/>
      <c r="C6043"/>
      <c r="D6043"/>
      <c r="E6043"/>
      <c r="F6043"/>
      <c r="G6043"/>
      <c r="H6043"/>
      <c r="I6043"/>
      <c r="J6043"/>
      <c r="K6043"/>
    </row>
    <row r="6044" spans="1:11" x14ac:dyDescent="0.25">
      <c r="A6044"/>
      <c r="B6044"/>
      <c r="C6044"/>
      <c r="D6044"/>
      <c r="E6044"/>
      <c r="F6044"/>
      <c r="G6044"/>
      <c r="H6044"/>
      <c r="I6044"/>
      <c r="J6044"/>
      <c r="K6044"/>
    </row>
    <row r="6045" spans="1:11" x14ac:dyDescent="0.25">
      <c r="A6045"/>
      <c r="B6045"/>
      <c r="C6045"/>
      <c r="D6045"/>
      <c r="E6045"/>
      <c r="F6045"/>
      <c r="G6045"/>
      <c r="H6045"/>
      <c r="I6045"/>
      <c r="J6045"/>
      <c r="K6045"/>
    </row>
    <row r="6046" spans="1:11" x14ac:dyDescent="0.25">
      <c r="A6046"/>
      <c r="B6046"/>
      <c r="C6046"/>
      <c r="D6046"/>
      <c r="E6046"/>
      <c r="F6046"/>
      <c r="G6046"/>
      <c r="H6046"/>
      <c r="I6046"/>
      <c r="J6046"/>
      <c r="K6046"/>
    </row>
    <row r="6047" spans="1:11" x14ac:dyDescent="0.25">
      <c r="A6047"/>
      <c r="B6047"/>
      <c r="C6047"/>
      <c r="D6047"/>
      <c r="E6047"/>
      <c r="F6047"/>
      <c r="G6047"/>
      <c r="H6047"/>
      <c r="I6047"/>
      <c r="J6047"/>
      <c r="K6047"/>
    </row>
    <row r="6048" spans="1:11" x14ac:dyDescent="0.25">
      <c r="A6048"/>
      <c r="B6048"/>
      <c r="C6048"/>
      <c r="D6048"/>
      <c r="E6048"/>
      <c r="F6048"/>
      <c r="G6048"/>
      <c r="H6048"/>
      <c r="I6048"/>
      <c r="J6048"/>
      <c r="K6048"/>
    </row>
    <row r="6049" spans="1:11" x14ac:dyDescent="0.25">
      <c r="A6049"/>
      <c r="B6049"/>
      <c r="C6049"/>
      <c r="D6049"/>
      <c r="E6049"/>
      <c r="F6049"/>
      <c r="G6049"/>
      <c r="H6049"/>
      <c r="I6049"/>
      <c r="J6049"/>
      <c r="K6049"/>
    </row>
    <row r="6050" spans="1:11" x14ac:dyDescent="0.25">
      <c r="A6050"/>
      <c r="B6050"/>
      <c r="C6050"/>
      <c r="D6050"/>
      <c r="E6050"/>
      <c r="F6050"/>
      <c r="G6050"/>
      <c r="H6050"/>
      <c r="I6050"/>
      <c r="J6050"/>
      <c r="K6050"/>
    </row>
    <row r="6051" spans="1:11" x14ac:dyDescent="0.25">
      <c r="A6051"/>
      <c r="B6051"/>
      <c r="C6051"/>
      <c r="D6051"/>
      <c r="E6051"/>
      <c r="F6051"/>
      <c r="G6051"/>
      <c r="H6051"/>
      <c r="I6051"/>
      <c r="J6051"/>
      <c r="K6051"/>
    </row>
    <row r="6052" spans="1:11" x14ac:dyDescent="0.25">
      <c r="A6052"/>
      <c r="B6052"/>
      <c r="C6052"/>
      <c r="D6052"/>
      <c r="E6052"/>
      <c r="F6052"/>
      <c r="G6052"/>
      <c r="H6052"/>
      <c r="I6052"/>
      <c r="J6052"/>
      <c r="K6052"/>
    </row>
    <row r="6053" spans="1:11" x14ac:dyDescent="0.25">
      <c r="A6053"/>
      <c r="B6053"/>
      <c r="C6053"/>
      <c r="D6053"/>
      <c r="E6053"/>
      <c r="F6053"/>
      <c r="G6053"/>
      <c r="H6053"/>
      <c r="I6053"/>
      <c r="J6053"/>
      <c r="K6053"/>
    </row>
    <row r="6054" spans="1:11" x14ac:dyDescent="0.25">
      <c r="A6054"/>
      <c r="B6054"/>
      <c r="C6054"/>
      <c r="D6054"/>
      <c r="E6054"/>
      <c r="F6054"/>
      <c r="G6054"/>
      <c r="H6054"/>
      <c r="I6054"/>
      <c r="J6054"/>
      <c r="K6054"/>
    </row>
    <row r="6055" spans="1:11" x14ac:dyDescent="0.25">
      <c r="A6055"/>
      <c r="B6055"/>
      <c r="C6055"/>
      <c r="D6055"/>
      <c r="E6055"/>
      <c r="F6055"/>
      <c r="G6055"/>
      <c r="H6055"/>
      <c r="I6055"/>
      <c r="J6055"/>
      <c r="K6055"/>
    </row>
    <row r="6056" spans="1:11" x14ac:dyDescent="0.25">
      <c r="A6056"/>
      <c r="B6056"/>
      <c r="C6056"/>
      <c r="D6056"/>
      <c r="E6056"/>
      <c r="F6056"/>
      <c r="G6056"/>
      <c r="H6056"/>
      <c r="I6056"/>
      <c r="J6056"/>
      <c r="K6056"/>
    </row>
    <row r="6057" spans="1:11" x14ac:dyDescent="0.25">
      <c r="A6057"/>
      <c r="B6057"/>
      <c r="C6057"/>
      <c r="D6057"/>
      <c r="E6057"/>
      <c r="F6057"/>
      <c r="G6057"/>
      <c r="H6057"/>
      <c r="I6057"/>
      <c r="J6057"/>
      <c r="K6057"/>
    </row>
    <row r="6058" spans="1:11" x14ac:dyDescent="0.25">
      <c r="A6058"/>
      <c r="B6058"/>
      <c r="C6058"/>
      <c r="D6058"/>
      <c r="E6058"/>
      <c r="F6058"/>
      <c r="G6058"/>
      <c r="H6058"/>
      <c r="I6058"/>
      <c r="J6058"/>
      <c r="K6058"/>
    </row>
    <row r="6059" spans="1:11" x14ac:dyDescent="0.25">
      <c r="A6059"/>
      <c r="B6059"/>
      <c r="C6059"/>
      <c r="D6059"/>
      <c r="E6059"/>
      <c r="F6059"/>
      <c r="G6059"/>
      <c r="H6059"/>
      <c r="I6059"/>
      <c r="J6059"/>
      <c r="K6059"/>
    </row>
    <row r="6060" spans="1:11" x14ac:dyDescent="0.25">
      <c r="A6060"/>
      <c r="B6060"/>
      <c r="C6060"/>
      <c r="D6060"/>
      <c r="E6060"/>
      <c r="F6060"/>
      <c r="G6060"/>
      <c r="H6060"/>
      <c r="I6060"/>
      <c r="J6060"/>
      <c r="K6060"/>
    </row>
    <row r="6061" spans="1:11" x14ac:dyDescent="0.25">
      <c r="A6061"/>
      <c r="B6061"/>
      <c r="C6061"/>
      <c r="D6061"/>
      <c r="E6061"/>
      <c r="F6061"/>
      <c r="G6061"/>
      <c r="H6061"/>
      <c r="I6061"/>
      <c r="J6061"/>
      <c r="K6061"/>
    </row>
    <row r="6062" spans="1:11" x14ac:dyDescent="0.25">
      <c r="A6062"/>
      <c r="B6062"/>
      <c r="C6062"/>
      <c r="D6062"/>
      <c r="E6062"/>
      <c r="F6062"/>
      <c r="G6062"/>
      <c r="H6062"/>
      <c r="I6062"/>
      <c r="J6062"/>
      <c r="K6062"/>
    </row>
    <row r="6063" spans="1:11" x14ac:dyDescent="0.25">
      <c r="A6063"/>
      <c r="B6063"/>
      <c r="C6063"/>
      <c r="D6063"/>
      <c r="E6063"/>
      <c r="F6063"/>
      <c r="G6063"/>
      <c r="H6063"/>
      <c r="I6063"/>
      <c r="J6063"/>
      <c r="K6063"/>
    </row>
    <row r="6064" spans="1:11" x14ac:dyDescent="0.25">
      <c r="A6064"/>
      <c r="B6064"/>
      <c r="C6064"/>
      <c r="D6064"/>
      <c r="E6064"/>
      <c r="F6064"/>
      <c r="G6064"/>
      <c r="H6064"/>
      <c r="I6064"/>
      <c r="J6064"/>
      <c r="K6064"/>
    </row>
    <row r="6065" spans="1:11" x14ac:dyDescent="0.25">
      <c r="A6065"/>
      <c r="B6065"/>
      <c r="C6065"/>
      <c r="D6065"/>
      <c r="E6065"/>
      <c r="F6065"/>
      <c r="G6065"/>
      <c r="H6065"/>
      <c r="I6065"/>
      <c r="J6065"/>
      <c r="K6065"/>
    </row>
    <row r="6066" spans="1:11" x14ac:dyDescent="0.25">
      <c r="A6066"/>
      <c r="B6066"/>
      <c r="C6066"/>
      <c r="D6066"/>
      <c r="E6066"/>
      <c r="F6066"/>
      <c r="G6066"/>
      <c r="H6066"/>
      <c r="I6066"/>
      <c r="J6066"/>
      <c r="K6066"/>
    </row>
    <row r="6067" spans="1:11" x14ac:dyDescent="0.25">
      <c r="A6067"/>
      <c r="B6067"/>
      <c r="C6067"/>
      <c r="D6067"/>
      <c r="E6067"/>
      <c r="F6067"/>
      <c r="G6067"/>
      <c r="H6067"/>
      <c r="I6067"/>
      <c r="J6067"/>
      <c r="K6067"/>
    </row>
    <row r="6068" spans="1:11" x14ac:dyDescent="0.25">
      <c r="A6068"/>
      <c r="B6068"/>
      <c r="C6068"/>
      <c r="D6068"/>
      <c r="E6068"/>
      <c r="F6068"/>
      <c r="G6068"/>
      <c r="H6068"/>
      <c r="I6068"/>
      <c r="J6068"/>
      <c r="K6068"/>
    </row>
    <row r="6069" spans="1:11" x14ac:dyDescent="0.25">
      <c r="A6069"/>
      <c r="B6069"/>
      <c r="C6069"/>
      <c r="D6069"/>
      <c r="E6069"/>
      <c r="F6069"/>
      <c r="G6069"/>
      <c r="H6069"/>
      <c r="I6069"/>
      <c r="J6069"/>
      <c r="K6069"/>
    </row>
    <row r="6070" spans="1:11" x14ac:dyDescent="0.25">
      <c r="A6070"/>
      <c r="B6070"/>
      <c r="C6070"/>
      <c r="D6070"/>
      <c r="E6070"/>
      <c r="F6070"/>
      <c r="G6070"/>
      <c r="H6070"/>
      <c r="I6070"/>
      <c r="J6070"/>
      <c r="K6070"/>
    </row>
    <row r="6071" spans="1:11" x14ac:dyDescent="0.25">
      <c r="A6071"/>
      <c r="B6071"/>
      <c r="C6071"/>
      <c r="D6071"/>
      <c r="E6071"/>
      <c r="F6071"/>
      <c r="G6071"/>
      <c r="H6071"/>
      <c r="I6071"/>
      <c r="J6071"/>
      <c r="K6071"/>
    </row>
    <row r="6072" spans="1:11" x14ac:dyDescent="0.25">
      <c r="A6072"/>
      <c r="B6072"/>
      <c r="C6072"/>
      <c r="D6072"/>
      <c r="E6072"/>
      <c r="F6072"/>
      <c r="G6072"/>
      <c r="H6072"/>
      <c r="I6072"/>
      <c r="J6072"/>
      <c r="K6072"/>
    </row>
    <row r="6073" spans="1:11" x14ac:dyDescent="0.25">
      <c r="A6073"/>
      <c r="B6073"/>
      <c r="C6073"/>
      <c r="D6073"/>
      <c r="E6073"/>
      <c r="F6073"/>
      <c r="G6073"/>
      <c r="H6073"/>
      <c r="I6073"/>
      <c r="J6073"/>
      <c r="K6073"/>
    </row>
    <row r="6074" spans="1:11" x14ac:dyDescent="0.25">
      <c r="A6074"/>
      <c r="B6074"/>
      <c r="C6074"/>
      <c r="D6074"/>
      <c r="E6074"/>
      <c r="F6074"/>
      <c r="G6074"/>
      <c r="H6074"/>
      <c r="I6074"/>
      <c r="J6074"/>
      <c r="K6074"/>
    </row>
    <row r="6075" spans="1:11" x14ac:dyDescent="0.25">
      <c r="A6075"/>
      <c r="B6075"/>
      <c r="C6075"/>
      <c r="D6075"/>
      <c r="E6075"/>
      <c r="F6075"/>
      <c r="G6075"/>
      <c r="H6075"/>
      <c r="I6075"/>
      <c r="J6075"/>
      <c r="K6075"/>
    </row>
    <row r="6076" spans="1:11" x14ac:dyDescent="0.25">
      <c r="A6076"/>
      <c r="B6076"/>
      <c r="C6076"/>
      <c r="D6076"/>
      <c r="E6076"/>
      <c r="F6076"/>
      <c r="G6076"/>
      <c r="H6076"/>
      <c r="I6076"/>
      <c r="J6076"/>
      <c r="K6076"/>
    </row>
    <row r="6077" spans="1:11" x14ac:dyDescent="0.25">
      <c r="A6077"/>
      <c r="B6077"/>
      <c r="C6077"/>
      <c r="D6077"/>
      <c r="E6077"/>
      <c r="F6077"/>
      <c r="G6077"/>
      <c r="H6077"/>
      <c r="I6077"/>
      <c r="J6077"/>
      <c r="K6077"/>
    </row>
    <row r="6078" spans="1:11" x14ac:dyDescent="0.25">
      <c r="A6078"/>
      <c r="B6078"/>
      <c r="C6078"/>
      <c r="D6078"/>
      <c r="E6078"/>
      <c r="F6078"/>
      <c r="G6078"/>
      <c r="H6078"/>
      <c r="I6078"/>
      <c r="J6078"/>
      <c r="K6078"/>
    </row>
    <row r="6079" spans="1:11" x14ac:dyDescent="0.25">
      <c r="A6079"/>
      <c r="B6079"/>
      <c r="C6079"/>
      <c r="D6079"/>
      <c r="E6079"/>
      <c r="F6079"/>
      <c r="G6079"/>
      <c r="H6079"/>
      <c r="I6079"/>
      <c r="J6079"/>
      <c r="K6079"/>
    </row>
    <row r="6080" spans="1:11" x14ac:dyDescent="0.25">
      <c r="A6080"/>
      <c r="B6080"/>
      <c r="C6080"/>
      <c r="D6080"/>
      <c r="E6080"/>
      <c r="F6080"/>
      <c r="G6080"/>
      <c r="H6080"/>
      <c r="I6080"/>
      <c r="J6080"/>
      <c r="K6080"/>
    </row>
    <row r="6081" spans="1:11" x14ac:dyDescent="0.25">
      <c r="A6081"/>
      <c r="B6081"/>
      <c r="C6081"/>
      <c r="D6081"/>
      <c r="E6081"/>
      <c r="F6081"/>
      <c r="G6081"/>
      <c r="H6081"/>
      <c r="I6081"/>
      <c r="J6081"/>
      <c r="K6081"/>
    </row>
    <row r="6082" spans="1:11" x14ac:dyDescent="0.25">
      <c r="A6082"/>
      <c r="B6082"/>
      <c r="C6082"/>
      <c r="D6082"/>
      <c r="E6082"/>
      <c r="F6082"/>
      <c r="G6082"/>
      <c r="H6082"/>
      <c r="I6082"/>
      <c r="J6082"/>
      <c r="K6082"/>
    </row>
    <row r="6083" spans="1:11" x14ac:dyDescent="0.25">
      <c r="A6083"/>
      <c r="B6083"/>
      <c r="C6083"/>
      <c r="D6083"/>
      <c r="E6083"/>
      <c r="F6083"/>
      <c r="G6083"/>
      <c r="H6083"/>
      <c r="I6083"/>
      <c r="J6083"/>
      <c r="K6083"/>
    </row>
    <row r="6084" spans="1:11" x14ac:dyDescent="0.25">
      <c r="A6084"/>
      <c r="B6084"/>
      <c r="C6084"/>
      <c r="D6084"/>
      <c r="E6084"/>
      <c r="F6084"/>
      <c r="G6084"/>
      <c r="H6084"/>
      <c r="I6084"/>
      <c r="J6084"/>
      <c r="K6084"/>
    </row>
    <row r="6085" spans="1:11" x14ac:dyDescent="0.25">
      <c r="A6085"/>
      <c r="B6085"/>
      <c r="C6085"/>
      <c r="D6085"/>
      <c r="E6085"/>
      <c r="F6085"/>
      <c r="G6085"/>
      <c r="H6085"/>
      <c r="I6085"/>
      <c r="J6085"/>
      <c r="K6085"/>
    </row>
    <row r="6086" spans="1:11" x14ac:dyDescent="0.25">
      <c r="A6086"/>
      <c r="B6086"/>
      <c r="C6086"/>
      <c r="D6086"/>
      <c r="E6086"/>
      <c r="F6086"/>
      <c r="G6086"/>
      <c r="H6086"/>
      <c r="I6086"/>
      <c r="J6086"/>
      <c r="K6086"/>
    </row>
    <row r="6087" spans="1:11" x14ac:dyDescent="0.25">
      <c r="A6087"/>
      <c r="B6087"/>
      <c r="C6087"/>
      <c r="D6087"/>
      <c r="E6087"/>
      <c r="F6087"/>
      <c r="G6087"/>
      <c r="H6087"/>
      <c r="I6087"/>
      <c r="J6087"/>
      <c r="K6087"/>
    </row>
    <row r="6088" spans="1:11" x14ac:dyDescent="0.25">
      <c r="A6088"/>
      <c r="B6088"/>
      <c r="C6088"/>
      <c r="D6088"/>
      <c r="E6088"/>
      <c r="F6088"/>
      <c r="G6088"/>
      <c r="H6088"/>
      <c r="I6088"/>
      <c r="J6088"/>
      <c r="K6088"/>
    </row>
    <row r="6089" spans="1:11" x14ac:dyDescent="0.25">
      <c r="A6089"/>
      <c r="B6089"/>
      <c r="C6089"/>
      <c r="D6089"/>
      <c r="E6089"/>
      <c r="F6089"/>
      <c r="G6089"/>
      <c r="H6089"/>
      <c r="I6089"/>
      <c r="J6089"/>
      <c r="K6089"/>
    </row>
    <row r="6090" spans="1:11" x14ac:dyDescent="0.25">
      <c r="A6090"/>
      <c r="B6090"/>
      <c r="C6090"/>
      <c r="D6090"/>
      <c r="E6090"/>
      <c r="F6090"/>
      <c r="G6090"/>
      <c r="H6090"/>
      <c r="I6090"/>
      <c r="J6090"/>
      <c r="K6090"/>
    </row>
    <row r="6091" spans="1:11" x14ac:dyDescent="0.25">
      <c r="A6091"/>
      <c r="B6091"/>
      <c r="C6091"/>
      <c r="D6091"/>
      <c r="E6091"/>
      <c r="F6091"/>
      <c r="G6091"/>
      <c r="H6091"/>
      <c r="I6091"/>
      <c r="J6091"/>
      <c r="K6091"/>
    </row>
    <row r="6092" spans="1:11" x14ac:dyDescent="0.25">
      <c r="A6092"/>
      <c r="B6092"/>
      <c r="C6092"/>
      <c r="D6092"/>
      <c r="E6092"/>
      <c r="F6092"/>
      <c r="G6092"/>
      <c r="H6092"/>
      <c r="I6092"/>
      <c r="J6092"/>
      <c r="K6092"/>
    </row>
    <row r="6093" spans="1:11" x14ac:dyDescent="0.25">
      <c r="A6093"/>
      <c r="B6093"/>
      <c r="C6093"/>
      <c r="D6093"/>
      <c r="E6093"/>
      <c r="F6093"/>
      <c r="G6093"/>
      <c r="H6093"/>
      <c r="I6093"/>
      <c r="J6093"/>
      <c r="K6093"/>
    </row>
    <row r="6094" spans="1:11" x14ac:dyDescent="0.25">
      <c r="A6094"/>
      <c r="B6094"/>
      <c r="C6094"/>
      <c r="D6094"/>
      <c r="E6094"/>
      <c r="F6094"/>
      <c r="G6094"/>
      <c r="H6094"/>
      <c r="I6094"/>
      <c r="J6094"/>
      <c r="K6094"/>
    </row>
    <row r="6095" spans="1:11" x14ac:dyDescent="0.25">
      <c r="A6095"/>
      <c r="B6095"/>
      <c r="C6095"/>
      <c r="D6095"/>
      <c r="E6095"/>
      <c r="F6095"/>
      <c r="G6095"/>
      <c r="H6095"/>
      <c r="I6095"/>
      <c r="J6095"/>
      <c r="K6095"/>
    </row>
    <row r="6096" spans="1:11" x14ac:dyDescent="0.25">
      <c r="A6096"/>
      <c r="B6096"/>
      <c r="C6096"/>
      <c r="D6096"/>
      <c r="E6096"/>
      <c r="F6096"/>
      <c r="G6096"/>
      <c r="H6096"/>
      <c r="I6096"/>
      <c r="J6096"/>
      <c r="K6096"/>
    </row>
    <row r="6097" spans="1:11" x14ac:dyDescent="0.25">
      <c r="A6097"/>
      <c r="B6097"/>
      <c r="C6097"/>
      <c r="D6097"/>
      <c r="E6097"/>
      <c r="F6097"/>
      <c r="G6097"/>
      <c r="H6097"/>
      <c r="I6097"/>
      <c r="J6097"/>
      <c r="K6097"/>
    </row>
    <row r="6098" spans="1:11" x14ac:dyDescent="0.25">
      <c r="A6098"/>
      <c r="B6098"/>
      <c r="C6098"/>
      <c r="D6098"/>
      <c r="E6098"/>
      <c r="F6098"/>
      <c r="G6098"/>
      <c r="H6098"/>
      <c r="I6098"/>
      <c r="J6098"/>
      <c r="K6098"/>
    </row>
    <row r="6099" spans="1:11" x14ac:dyDescent="0.25">
      <c r="A6099"/>
      <c r="B6099"/>
      <c r="C6099"/>
      <c r="D6099"/>
      <c r="E6099"/>
      <c r="F6099"/>
      <c r="G6099"/>
      <c r="H6099"/>
      <c r="I6099"/>
      <c r="J6099"/>
      <c r="K6099"/>
    </row>
    <row r="6100" spans="1:11" x14ac:dyDescent="0.25">
      <c r="A6100"/>
      <c r="B6100"/>
      <c r="C6100"/>
      <c r="D6100"/>
      <c r="E6100"/>
      <c r="F6100"/>
      <c r="G6100"/>
      <c r="H6100"/>
      <c r="I6100"/>
      <c r="J6100"/>
      <c r="K6100"/>
    </row>
    <row r="6101" spans="1:11" x14ac:dyDescent="0.25">
      <c r="A6101"/>
      <c r="B6101"/>
      <c r="C6101"/>
      <c r="D6101"/>
      <c r="E6101"/>
      <c r="F6101"/>
      <c r="G6101"/>
      <c r="H6101"/>
      <c r="I6101"/>
      <c r="J6101"/>
      <c r="K6101"/>
    </row>
    <row r="6102" spans="1:11" x14ac:dyDescent="0.25">
      <c r="A6102"/>
      <c r="B6102"/>
      <c r="C6102"/>
      <c r="D6102"/>
      <c r="E6102"/>
      <c r="F6102"/>
      <c r="G6102"/>
      <c r="H6102"/>
      <c r="I6102"/>
      <c r="J6102"/>
      <c r="K6102"/>
    </row>
    <row r="6103" spans="1:11" x14ac:dyDescent="0.25">
      <c r="A6103"/>
      <c r="B6103"/>
      <c r="C6103"/>
      <c r="D6103"/>
      <c r="E6103"/>
      <c r="F6103"/>
      <c r="G6103"/>
      <c r="H6103"/>
      <c r="I6103"/>
      <c r="J6103"/>
      <c r="K6103"/>
    </row>
    <row r="6104" spans="1:11" x14ac:dyDescent="0.25">
      <c r="A6104"/>
      <c r="B6104"/>
      <c r="C6104"/>
      <c r="D6104"/>
      <c r="E6104"/>
      <c r="F6104"/>
      <c r="G6104"/>
      <c r="H6104"/>
      <c r="I6104"/>
      <c r="J6104"/>
      <c r="K6104"/>
    </row>
    <row r="6105" spans="1:11" x14ac:dyDescent="0.25">
      <c r="A6105"/>
      <c r="B6105"/>
      <c r="C6105"/>
      <c r="D6105"/>
      <c r="E6105"/>
      <c r="F6105"/>
      <c r="G6105"/>
      <c r="H6105"/>
      <c r="I6105"/>
      <c r="J6105"/>
      <c r="K6105"/>
    </row>
    <row r="6106" spans="1:11" x14ac:dyDescent="0.25">
      <c r="A6106"/>
      <c r="B6106"/>
      <c r="C6106"/>
      <c r="D6106"/>
      <c r="E6106"/>
      <c r="F6106"/>
      <c r="G6106"/>
      <c r="H6106"/>
      <c r="I6106"/>
      <c r="J6106"/>
      <c r="K6106"/>
    </row>
    <row r="6107" spans="1:11" x14ac:dyDescent="0.25">
      <c r="A6107"/>
      <c r="B6107"/>
      <c r="C6107"/>
      <c r="D6107"/>
      <c r="E6107"/>
      <c r="F6107"/>
      <c r="G6107"/>
      <c r="H6107"/>
      <c r="I6107"/>
      <c r="J6107"/>
      <c r="K6107"/>
    </row>
    <row r="6108" spans="1:11" x14ac:dyDescent="0.25">
      <c r="A6108"/>
      <c r="B6108"/>
      <c r="C6108"/>
      <c r="D6108"/>
      <c r="E6108"/>
      <c r="F6108"/>
      <c r="G6108"/>
      <c r="H6108"/>
      <c r="I6108"/>
      <c r="J6108"/>
      <c r="K6108"/>
    </row>
    <row r="6109" spans="1:11" x14ac:dyDescent="0.25">
      <c r="A6109"/>
      <c r="B6109"/>
      <c r="C6109"/>
      <c r="D6109"/>
      <c r="E6109"/>
      <c r="F6109"/>
      <c r="G6109"/>
      <c r="H6109"/>
      <c r="I6109"/>
      <c r="J6109"/>
      <c r="K6109"/>
    </row>
    <row r="6110" spans="1:11" x14ac:dyDescent="0.25">
      <c r="A6110"/>
      <c r="B6110"/>
      <c r="C6110"/>
      <c r="D6110"/>
      <c r="E6110"/>
      <c r="F6110"/>
      <c r="G6110"/>
      <c r="H6110"/>
      <c r="I6110"/>
      <c r="J6110"/>
      <c r="K6110"/>
    </row>
    <row r="6111" spans="1:11" x14ac:dyDescent="0.25">
      <c r="A6111"/>
      <c r="B6111"/>
      <c r="C6111"/>
      <c r="D6111"/>
      <c r="E6111"/>
      <c r="F6111"/>
      <c r="G6111"/>
      <c r="H6111"/>
      <c r="I6111"/>
      <c r="J6111"/>
      <c r="K6111"/>
    </row>
    <row r="6112" spans="1:11" x14ac:dyDescent="0.25">
      <c r="A6112"/>
      <c r="B6112"/>
      <c r="C6112"/>
      <c r="D6112"/>
      <c r="E6112"/>
      <c r="F6112"/>
      <c r="G6112"/>
      <c r="H6112"/>
      <c r="I6112"/>
      <c r="J6112"/>
      <c r="K6112"/>
    </row>
    <row r="6113" spans="1:11" x14ac:dyDescent="0.25">
      <c r="A6113"/>
      <c r="B6113"/>
      <c r="C6113"/>
      <c r="D6113"/>
      <c r="E6113"/>
      <c r="F6113"/>
      <c r="G6113"/>
      <c r="H6113"/>
      <c r="I6113"/>
      <c r="J6113"/>
      <c r="K6113"/>
    </row>
    <row r="6114" spans="1:11" x14ac:dyDescent="0.25">
      <c r="A6114"/>
      <c r="B6114"/>
      <c r="C6114"/>
      <c r="D6114"/>
      <c r="E6114"/>
      <c r="F6114"/>
      <c r="G6114"/>
      <c r="H6114"/>
      <c r="I6114"/>
      <c r="J6114"/>
      <c r="K6114"/>
    </row>
    <row r="6115" spans="1:11" x14ac:dyDescent="0.25">
      <c r="A6115"/>
      <c r="B6115"/>
      <c r="C6115"/>
      <c r="D6115"/>
      <c r="E6115"/>
      <c r="F6115"/>
      <c r="G6115"/>
      <c r="H6115"/>
      <c r="I6115"/>
      <c r="J6115"/>
      <c r="K6115"/>
    </row>
    <row r="6116" spans="1:11" x14ac:dyDescent="0.25">
      <c r="A6116"/>
      <c r="B6116"/>
      <c r="C6116"/>
      <c r="D6116"/>
      <c r="E6116"/>
      <c r="F6116"/>
      <c r="G6116"/>
      <c r="H6116"/>
      <c r="I6116"/>
      <c r="J6116"/>
      <c r="K6116"/>
    </row>
    <row r="6117" spans="1:11" x14ac:dyDescent="0.25">
      <c r="A6117"/>
      <c r="B6117"/>
      <c r="C6117"/>
      <c r="D6117"/>
      <c r="E6117"/>
      <c r="F6117"/>
      <c r="G6117"/>
      <c r="H6117"/>
      <c r="I6117"/>
      <c r="J6117"/>
      <c r="K6117"/>
    </row>
    <row r="6118" spans="1:11" x14ac:dyDescent="0.25">
      <c r="A6118"/>
      <c r="B6118"/>
      <c r="C6118"/>
      <c r="D6118"/>
      <c r="E6118"/>
      <c r="F6118"/>
      <c r="G6118"/>
      <c r="H6118"/>
      <c r="I6118"/>
      <c r="J6118"/>
      <c r="K6118"/>
    </row>
    <row r="6119" spans="1:11" x14ac:dyDescent="0.25">
      <c r="A6119"/>
      <c r="B6119"/>
      <c r="C6119"/>
      <c r="D6119"/>
      <c r="E6119"/>
      <c r="F6119"/>
      <c r="G6119"/>
      <c r="H6119"/>
      <c r="I6119"/>
      <c r="J6119"/>
      <c r="K6119"/>
    </row>
    <row r="6120" spans="1:11" x14ac:dyDescent="0.25">
      <c r="A6120"/>
      <c r="B6120"/>
      <c r="C6120"/>
      <c r="D6120"/>
      <c r="E6120"/>
      <c r="F6120"/>
      <c r="G6120"/>
      <c r="H6120"/>
      <c r="I6120"/>
      <c r="J6120"/>
      <c r="K6120"/>
    </row>
    <row r="6121" spans="1:11" x14ac:dyDescent="0.25">
      <c r="A6121"/>
      <c r="B6121"/>
      <c r="C6121"/>
      <c r="D6121"/>
      <c r="E6121"/>
      <c r="F6121"/>
      <c r="G6121"/>
      <c r="H6121"/>
      <c r="I6121"/>
      <c r="J6121"/>
      <c r="K6121"/>
    </row>
    <row r="6122" spans="1:11" x14ac:dyDescent="0.25">
      <c r="A6122"/>
      <c r="B6122"/>
      <c r="C6122"/>
      <c r="D6122"/>
      <c r="E6122"/>
      <c r="F6122"/>
      <c r="G6122"/>
      <c r="H6122"/>
      <c r="I6122"/>
      <c r="J6122"/>
      <c r="K6122"/>
    </row>
    <row r="6123" spans="1:11" x14ac:dyDescent="0.25">
      <c r="A6123"/>
      <c r="B6123"/>
      <c r="C6123"/>
      <c r="D6123"/>
      <c r="E6123"/>
      <c r="F6123"/>
      <c r="G6123"/>
      <c r="H6123"/>
      <c r="I6123"/>
      <c r="J6123"/>
      <c r="K6123"/>
    </row>
    <row r="6124" spans="1:11" x14ac:dyDescent="0.25">
      <c r="A6124"/>
      <c r="B6124"/>
      <c r="C6124"/>
      <c r="D6124"/>
      <c r="E6124"/>
      <c r="F6124"/>
      <c r="G6124"/>
      <c r="H6124"/>
      <c r="I6124"/>
      <c r="J6124"/>
      <c r="K6124"/>
    </row>
    <row r="6125" spans="1:11" x14ac:dyDescent="0.25">
      <c r="A6125"/>
      <c r="B6125"/>
      <c r="C6125"/>
      <c r="D6125"/>
      <c r="E6125"/>
      <c r="F6125"/>
      <c r="G6125"/>
      <c r="H6125"/>
      <c r="I6125"/>
      <c r="J6125"/>
      <c r="K6125"/>
    </row>
    <row r="6126" spans="1:11" x14ac:dyDescent="0.25">
      <c r="A6126"/>
      <c r="B6126"/>
      <c r="C6126"/>
      <c r="D6126"/>
      <c r="E6126"/>
      <c r="F6126"/>
      <c r="G6126"/>
      <c r="H6126"/>
      <c r="I6126"/>
      <c r="J6126"/>
      <c r="K6126"/>
    </row>
    <row r="6127" spans="1:11" x14ac:dyDescent="0.25">
      <c r="A6127"/>
      <c r="B6127"/>
      <c r="C6127"/>
      <c r="D6127"/>
      <c r="E6127"/>
      <c r="F6127"/>
      <c r="G6127"/>
      <c r="H6127"/>
      <c r="I6127"/>
      <c r="J6127"/>
      <c r="K6127"/>
    </row>
    <row r="6128" spans="1:11" x14ac:dyDescent="0.25">
      <c r="A6128"/>
      <c r="B6128"/>
      <c r="C6128"/>
      <c r="D6128"/>
      <c r="E6128"/>
      <c r="F6128"/>
      <c r="G6128"/>
      <c r="H6128"/>
      <c r="I6128"/>
      <c r="J6128"/>
      <c r="K6128"/>
    </row>
    <row r="6129" spans="1:11" x14ac:dyDescent="0.25">
      <c r="A6129"/>
      <c r="B6129"/>
      <c r="C6129"/>
      <c r="D6129"/>
      <c r="E6129"/>
      <c r="F6129"/>
      <c r="G6129"/>
      <c r="H6129"/>
      <c r="I6129"/>
      <c r="J6129"/>
      <c r="K6129"/>
    </row>
    <row r="6130" spans="1:11" x14ac:dyDescent="0.25">
      <c r="A6130"/>
      <c r="B6130"/>
      <c r="C6130"/>
      <c r="D6130"/>
      <c r="E6130"/>
      <c r="F6130"/>
      <c r="G6130"/>
      <c r="H6130"/>
      <c r="I6130"/>
      <c r="J6130"/>
      <c r="K6130"/>
    </row>
    <row r="6131" spans="1:11" x14ac:dyDescent="0.25">
      <c r="A6131"/>
      <c r="B6131"/>
      <c r="C6131"/>
      <c r="D6131"/>
      <c r="E6131"/>
      <c r="F6131"/>
      <c r="G6131"/>
      <c r="H6131"/>
      <c r="I6131"/>
      <c r="J6131"/>
      <c r="K6131"/>
    </row>
    <row r="6132" spans="1:11" x14ac:dyDescent="0.25">
      <c r="A6132"/>
      <c r="B6132"/>
      <c r="C6132"/>
      <c r="D6132"/>
      <c r="E6132"/>
      <c r="F6132"/>
      <c r="G6132"/>
      <c r="H6132"/>
      <c r="I6132"/>
      <c r="J6132"/>
      <c r="K6132"/>
    </row>
    <row r="6133" spans="1:11" x14ac:dyDescent="0.25">
      <c r="A6133"/>
      <c r="B6133"/>
      <c r="C6133"/>
      <c r="D6133"/>
      <c r="E6133"/>
      <c r="F6133"/>
      <c r="G6133"/>
      <c r="H6133"/>
      <c r="I6133"/>
      <c r="J6133"/>
      <c r="K6133"/>
    </row>
    <row r="6134" spans="1:11" x14ac:dyDescent="0.25">
      <c r="A6134"/>
      <c r="B6134"/>
      <c r="C6134"/>
      <c r="D6134"/>
      <c r="E6134"/>
      <c r="F6134"/>
      <c r="G6134"/>
      <c r="H6134"/>
      <c r="I6134"/>
      <c r="J6134"/>
      <c r="K6134"/>
    </row>
    <row r="6135" spans="1:11" x14ac:dyDescent="0.25">
      <c r="A6135"/>
      <c r="B6135"/>
      <c r="C6135"/>
      <c r="D6135"/>
      <c r="E6135"/>
      <c r="F6135"/>
      <c r="G6135"/>
      <c r="H6135"/>
      <c r="I6135"/>
      <c r="J6135"/>
      <c r="K6135"/>
    </row>
    <row r="6136" spans="1:11" x14ac:dyDescent="0.25">
      <c r="A6136"/>
      <c r="B6136"/>
      <c r="C6136"/>
      <c r="D6136"/>
      <c r="E6136"/>
      <c r="F6136"/>
      <c r="G6136"/>
      <c r="H6136"/>
      <c r="I6136"/>
      <c r="J6136"/>
      <c r="K6136"/>
    </row>
    <row r="6137" spans="1:11" x14ac:dyDescent="0.25">
      <c r="A6137"/>
      <c r="B6137"/>
      <c r="C6137"/>
      <c r="D6137"/>
      <c r="E6137"/>
      <c r="F6137"/>
      <c r="G6137"/>
      <c r="H6137"/>
      <c r="I6137"/>
      <c r="J6137"/>
      <c r="K6137"/>
    </row>
    <row r="6138" spans="1:11" x14ac:dyDescent="0.25">
      <c r="A6138"/>
      <c r="B6138"/>
      <c r="C6138"/>
      <c r="D6138"/>
      <c r="E6138"/>
      <c r="F6138"/>
      <c r="G6138"/>
      <c r="H6138"/>
      <c r="I6138"/>
      <c r="J6138"/>
      <c r="K6138"/>
    </row>
    <row r="6139" spans="1:11" x14ac:dyDescent="0.25">
      <c r="A6139"/>
      <c r="B6139"/>
      <c r="C6139"/>
      <c r="D6139"/>
      <c r="E6139"/>
      <c r="F6139"/>
      <c r="G6139"/>
      <c r="H6139"/>
      <c r="I6139"/>
      <c r="J6139"/>
      <c r="K6139"/>
    </row>
    <row r="6140" spans="1:11" x14ac:dyDescent="0.25">
      <c r="A6140"/>
      <c r="B6140"/>
      <c r="C6140"/>
      <c r="D6140"/>
      <c r="E6140"/>
      <c r="F6140"/>
      <c r="G6140"/>
      <c r="H6140"/>
      <c r="I6140"/>
      <c r="J6140"/>
      <c r="K6140"/>
    </row>
    <row r="6141" spans="1:11" x14ac:dyDescent="0.25">
      <c r="A6141"/>
      <c r="B6141"/>
      <c r="C6141"/>
      <c r="D6141"/>
      <c r="E6141"/>
      <c r="F6141"/>
      <c r="G6141"/>
      <c r="H6141"/>
      <c r="I6141"/>
      <c r="J6141"/>
      <c r="K6141"/>
    </row>
    <row r="6142" spans="1:11" x14ac:dyDescent="0.25">
      <c r="A6142"/>
      <c r="B6142"/>
      <c r="C6142"/>
      <c r="D6142"/>
      <c r="E6142"/>
      <c r="F6142"/>
      <c r="G6142"/>
      <c r="H6142"/>
      <c r="I6142"/>
      <c r="J6142"/>
      <c r="K6142"/>
    </row>
    <row r="6143" spans="1:11" x14ac:dyDescent="0.25">
      <c r="A6143"/>
      <c r="B6143"/>
      <c r="C6143"/>
      <c r="D6143"/>
      <c r="E6143"/>
      <c r="F6143"/>
      <c r="G6143"/>
      <c r="H6143"/>
      <c r="I6143"/>
      <c r="J6143"/>
      <c r="K6143"/>
    </row>
    <row r="6144" spans="1:11" x14ac:dyDescent="0.25">
      <c r="A6144"/>
      <c r="B6144"/>
      <c r="C6144"/>
      <c r="D6144"/>
      <c r="E6144"/>
      <c r="F6144"/>
      <c r="G6144"/>
      <c r="H6144"/>
      <c r="I6144"/>
      <c r="J6144"/>
      <c r="K6144"/>
    </row>
    <row r="6145" spans="1:11" x14ac:dyDescent="0.25">
      <c r="A6145"/>
      <c r="B6145"/>
      <c r="C6145"/>
      <c r="D6145"/>
      <c r="E6145"/>
      <c r="F6145"/>
      <c r="G6145"/>
      <c r="H6145"/>
      <c r="I6145"/>
      <c r="J6145"/>
      <c r="K6145"/>
    </row>
    <row r="6146" spans="1:11" x14ac:dyDescent="0.25">
      <c r="A6146"/>
      <c r="B6146"/>
      <c r="C6146"/>
      <c r="D6146"/>
      <c r="E6146"/>
      <c r="F6146"/>
      <c r="G6146"/>
      <c r="H6146"/>
      <c r="I6146"/>
      <c r="J6146"/>
      <c r="K6146"/>
    </row>
    <row r="6147" spans="1:11" x14ac:dyDescent="0.25">
      <c r="A6147"/>
      <c r="B6147"/>
      <c r="C6147"/>
      <c r="D6147"/>
      <c r="E6147"/>
      <c r="F6147"/>
      <c r="G6147"/>
      <c r="H6147"/>
      <c r="I6147"/>
      <c r="J6147"/>
      <c r="K6147"/>
    </row>
    <row r="6148" spans="1:11" x14ac:dyDescent="0.25">
      <c r="A6148"/>
      <c r="B6148"/>
      <c r="C6148"/>
      <c r="D6148"/>
      <c r="E6148"/>
      <c r="F6148"/>
      <c r="G6148"/>
      <c r="H6148"/>
      <c r="I6148"/>
      <c r="J6148"/>
      <c r="K6148"/>
    </row>
    <row r="6149" spans="1:11" x14ac:dyDescent="0.25">
      <c r="A6149"/>
      <c r="B6149"/>
      <c r="C6149"/>
      <c r="D6149"/>
      <c r="E6149"/>
      <c r="F6149"/>
      <c r="G6149"/>
      <c r="H6149"/>
      <c r="I6149"/>
      <c r="J6149"/>
      <c r="K6149"/>
    </row>
    <row r="6150" spans="1:11" x14ac:dyDescent="0.25">
      <c r="A6150"/>
      <c r="B6150"/>
      <c r="C6150"/>
      <c r="D6150"/>
      <c r="E6150"/>
      <c r="F6150"/>
      <c r="G6150"/>
      <c r="H6150"/>
      <c r="I6150"/>
      <c r="J6150"/>
      <c r="K6150"/>
    </row>
    <row r="6151" spans="1:11" x14ac:dyDescent="0.25">
      <c r="A6151"/>
      <c r="B6151"/>
      <c r="C6151"/>
      <c r="D6151"/>
      <c r="E6151"/>
      <c r="F6151"/>
      <c r="G6151"/>
      <c r="H6151"/>
      <c r="I6151"/>
      <c r="J6151"/>
      <c r="K6151"/>
    </row>
    <row r="6152" spans="1:11" x14ac:dyDescent="0.25">
      <c r="A6152"/>
      <c r="B6152"/>
      <c r="C6152"/>
      <c r="D6152"/>
      <c r="E6152"/>
      <c r="F6152"/>
      <c r="G6152"/>
      <c r="H6152"/>
      <c r="I6152"/>
      <c r="J6152"/>
      <c r="K6152"/>
    </row>
    <row r="6153" spans="1:11" x14ac:dyDescent="0.25">
      <c r="A6153"/>
      <c r="B6153"/>
      <c r="C6153"/>
      <c r="D6153"/>
      <c r="E6153"/>
      <c r="F6153"/>
      <c r="G6153"/>
      <c r="H6153"/>
      <c r="I6153"/>
      <c r="J6153"/>
      <c r="K6153"/>
    </row>
    <row r="6154" spans="1:11" x14ac:dyDescent="0.25">
      <c r="A6154"/>
      <c r="B6154"/>
      <c r="C6154"/>
      <c r="D6154"/>
      <c r="E6154"/>
      <c r="F6154"/>
      <c r="G6154"/>
      <c r="H6154"/>
      <c r="I6154"/>
      <c r="J6154"/>
      <c r="K6154"/>
    </row>
    <row r="6155" spans="1:11" x14ac:dyDescent="0.25">
      <c r="A6155"/>
      <c r="B6155"/>
      <c r="C6155"/>
      <c r="D6155"/>
      <c r="E6155"/>
      <c r="F6155"/>
      <c r="G6155"/>
      <c r="H6155"/>
      <c r="I6155"/>
      <c r="J6155"/>
      <c r="K6155"/>
    </row>
    <row r="6156" spans="1:11" x14ac:dyDescent="0.25">
      <c r="A6156"/>
      <c r="B6156"/>
      <c r="C6156"/>
      <c r="D6156"/>
      <c r="E6156"/>
      <c r="F6156"/>
      <c r="G6156"/>
      <c r="H6156"/>
      <c r="I6156"/>
      <c r="J6156"/>
      <c r="K6156"/>
    </row>
    <row r="6157" spans="1:11" x14ac:dyDescent="0.25">
      <c r="A6157"/>
      <c r="B6157"/>
      <c r="C6157"/>
      <c r="D6157"/>
      <c r="E6157"/>
      <c r="F6157"/>
      <c r="G6157"/>
      <c r="H6157"/>
      <c r="I6157"/>
      <c r="J6157"/>
      <c r="K6157"/>
    </row>
    <row r="6158" spans="1:11" x14ac:dyDescent="0.25">
      <c r="A6158"/>
      <c r="B6158"/>
      <c r="C6158"/>
      <c r="D6158"/>
      <c r="E6158"/>
      <c r="F6158"/>
      <c r="G6158"/>
      <c r="H6158"/>
      <c r="I6158"/>
      <c r="J6158"/>
      <c r="K6158"/>
    </row>
    <row r="6159" spans="1:11" x14ac:dyDescent="0.25">
      <c r="A6159"/>
      <c r="B6159"/>
      <c r="C6159"/>
      <c r="D6159"/>
      <c r="E6159"/>
      <c r="F6159"/>
      <c r="G6159"/>
      <c r="H6159"/>
      <c r="I6159"/>
      <c r="J6159"/>
      <c r="K6159"/>
    </row>
    <row r="6160" spans="1:11" x14ac:dyDescent="0.25">
      <c r="A6160"/>
      <c r="B6160"/>
      <c r="C6160"/>
      <c r="D6160"/>
      <c r="E6160"/>
      <c r="F6160"/>
      <c r="G6160"/>
      <c r="H6160"/>
      <c r="I6160"/>
      <c r="J6160"/>
      <c r="K6160"/>
    </row>
    <row r="6161" spans="1:11" x14ac:dyDescent="0.25">
      <c r="A6161"/>
      <c r="B6161"/>
      <c r="C6161"/>
      <c r="D6161"/>
      <c r="E6161"/>
      <c r="F6161"/>
      <c r="G6161"/>
      <c r="H6161"/>
      <c r="I6161"/>
      <c r="J6161"/>
      <c r="K6161"/>
    </row>
    <row r="6162" spans="1:11" x14ac:dyDescent="0.25">
      <c r="A6162"/>
      <c r="B6162"/>
      <c r="C6162"/>
      <c r="D6162"/>
      <c r="E6162"/>
      <c r="F6162"/>
      <c r="G6162"/>
      <c r="H6162"/>
      <c r="I6162"/>
      <c r="J6162"/>
      <c r="K6162"/>
    </row>
    <row r="6163" spans="1:11" x14ac:dyDescent="0.25">
      <c r="A6163"/>
      <c r="B6163"/>
      <c r="C6163"/>
      <c r="D6163"/>
      <c r="E6163"/>
      <c r="F6163"/>
      <c r="G6163"/>
      <c r="H6163"/>
      <c r="I6163"/>
      <c r="J6163"/>
      <c r="K6163"/>
    </row>
    <row r="6164" spans="1:11" x14ac:dyDescent="0.25">
      <c r="A6164"/>
      <c r="B6164"/>
      <c r="C6164"/>
      <c r="D6164"/>
      <c r="E6164"/>
      <c r="F6164"/>
      <c r="G6164"/>
      <c r="H6164"/>
      <c r="I6164"/>
      <c r="J6164"/>
      <c r="K6164"/>
    </row>
    <row r="6165" spans="1:11" x14ac:dyDescent="0.25">
      <c r="A6165"/>
      <c r="B6165"/>
      <c r="C6165"/>
      <c r="D6165"/>
      <c r="E6165"/>
      <c r="F6165"/>
      <c r="G6165"/>
      <c r="H6165"/>
      <c r="I6165"/>
      <c r="J6165"/>
      <c r="K6165"/>
    </row>
    <row r="6166" spans="1:11" x14ac:dyDescent="0.25">
      <c r="A6166"/>
      <c r="B6166"/>
      <c r="C6166"/>
      <c r="D6166"/>
      <c r="E6166"/>
      <c r="F6166"/>
      <c r="G6166"/>
      <c r="H6166"/>
      <c r="I6166"/>
      <c r="J6166"/>
      <c r="K6166"/>
    </row>
    <row r="6167" spans="1:11" x14ac:dyDescent="0.25">
      <c r="A6167"/>
      <c r="B6167"/>
      <c r="C6167"/>
      <c r="D6167"/>
      <c r="E6167"/>
      <c r="F6167"/>
      <c r="G6167"/>
      <c r="H6167"/>
      <c r="I6167"/>
      <c r="J6167"/>
      <c r="K6167"/>
    </row>
    <row r="6168" spans="1:11" x14ac:dyDescent="0.25">
      <c r="A6168"/>
      <c r="B6168"/>
      <c r="C6168"/>
      <c r="D6168"/>
      <c r="E6168"/>
      <c r="F6168"/>
      <c r="G6168"/>
      <c r="H6168"/>
      <c r="I6168"/>
      <c r="J6168"/>
      <c r="K6168"/>
    </row>
    <row r="6169" spans="1:11" x14ac:dyDescent="0.25">
      <c r="A6169"/>
      <c r="B6169"/>
      <c r="C6169"/>
      <c r="D6169"/>
      <c r="E6169"/>
      <c r="F6169"/>
      <c r="G6169"/>
      <c r="H6169"/>
      <c r="I6169"/>
      <c r="J6169"/>
      <c r="K6169"/>
    </row>
    <row r="6170" spans="1:11" x14ac:dyDescent="0.25">
      <c r="A6170"/>
      <c r="B6170"/>
      <c r="C6170"/>
      <c r="D6170"/>
      <c r="E6170"/>
      <c r="F6170"/>
      <c r="G6170"/>
      <c r="H6170"/>
      <c r="I6170"/>
      <c r="J6170"/>
      <c r="K6170"/>
    </row>
    <row r="6171" spans="1:11" x14ac:dyDescent="0.25">
      <c r="A6171"/>
      <c r="B6171"/>
      <c r="C6171"/>
      <c r="D6171"/>
      <c r="E6171"/>
      <c r="F6171"/>
      <c r="G6171"/>
      <c r="H6171"/>
      <c r="I6171"/>
      <c r="J6171"/>
      <c r="K6171"/>
    </row>
    <row r="6172" spans="1:11" x14ac:dyDescent="0.25">
      <c r="A6172"/>
      <c r="B6172"/>
      <c r="C6172"/>
      <c r="D6172"/>
      <c r="E6172"/>
      <c r="F6172"/>
      <c r="G6172"/>
      <c r="H6172"/>
      <c r="I6172"/>
      <c r="J6172"/>
      <c r="K6172"/>
    </row>
    <row r="6173" spans="1:11" x14ac:dyDescent="0.25">
      <c r="A6173"/>
      <c r="B6173"/>
      <c r="C6173"/>
      <c r="D6173"/>
      <c r="E6173"/>
      <c r="F6173"/>
      <c r="G6173"/>
      <c r="H6173"/>
      <c r="I6173"/>
      <c r="J6173"/>
      <c r="K6173"/>
    </row>
    <row r="6174" spans="1:11" x14ac:dyDescent="0.25">
      <c r="A6174"/>
      <c r="B6174"/>
      <c r="C6174"/>
      <c r="D6174"/>
      <c r="E6174"/>
      <c r="F6174"/>
      <c r="G6174"/>
      <c r="H6174"/>
      <c r="I6174"/>
      <c r="J6174"/>
      <c r="K6174"/>
    </row>
    <row r="6175" spans="1:11" x14ac:dyDescent="0.25">
      <c r="A6175"/>
      <c r="B6175"/>
      <c r="C6175"/>
      <c r="D6175"/>
      <c r="E6175"/>
      <c r="F6175"/>
      <c r="G6175"/>
      <c r="H6175"/>
      <c r="I6175"/>
      <c r="J6175"/>
      <c r="K6175"/>
    </row>
    <row r="6176" spans="1:11" x14ac:dyDescent="0.25">
      <c r="A6176"/>
      <c r="B6176"/>
      <c r="C6176"/>
      <c r="D6176"/>
      <c r="E6176"/>
      <c r="F6176"/>
      <c r="G6176"/>
      <c r="H6176"/>
      <c r="I6176"/>
      <c r="J6176"/>
      <c r="K6176"/>
    </row>
    <row r="6177" spans="1:11" x14ac:dyDescent="0.25">
      <c r="A6177"/>
      <c r="B6177"/>
      <c r="C6177"/>
      <c r="D6177"/>
      <c r="E6177"/>
      <c r="F6177"/>
      <c r="G6177"/>
      <c r="H6177"/>
      <c r="I6177"/>
      <c r="J6177"/>
      <c r="K6177"/>
    </row>
    <row r="6178" spans="1:11" x14ac:dyDescent="0.25">
      <c r="A6178"/>
      <c r="B6178"/>
      <c r="C6178"/>
      <c r="D6178"/>
      <c r="E6178"/>
      <c r="F6178"/>
      <c r="G6178"/>
      <c r="H6178"/>
      <c r="I6178"/>
      <c r="J6178"/>
      <c r="K6178"/>
    </row>
    <row r="6179" spans="1:11" x14ac:dyDescent="0.25">
      <c r="A6179"/>
      <c r="B6179"/>
      <c r="C6179"/>
      <c r="D6179"/>
      <c r="E6179"/>
      <c r="F6179"/>
      <c r="G6179"/>
      <c r="H6179"/>
      <c r="I6179"/>
      <c r="J6179"/>
      <c r="K6179"/>
    </row>
    <row r="6180" spans="1:11" x14ac:dyDescent="0.25">
      <c r="A6180"/>
      <c r="B6180"/>
      <c r="C6180"/>
      <c r="D6180"/>
      <c r="E6180"/>
      <c r="F6180"/>
      <c r="G6180"/>
      <c r="H6180"/>
      <c r="I6180"/>
      <c r="J6180"/>
      <c r="K6180"/>
    </row>
    <row r="6181" spans="1:11" x14ac:dyDescent="0.25">
      <c r="A6181"/>
      <c r="B6181"/>
      <c r="C6181"/>
      <c r="D6181"/>
      <c r="E6181"/>
      <c r="F6181"/>
      <c r="G6181"/>
      <c r="H6181"/>
      <c r="I6181"/>
      <c r="J6181"/>
      <c r="K6181"/>
    </row>
    <row r="6182" spans="1:11" x14ac:dyDescent="0.25">
      <c r="A6182"/>
      <c r="B6182"/>
      <c r="C6182"/>
      <c r="D6182"/>
      <c r="E6182"/>
      <c r="F6182"/>
      <c r="G6182"/>
      <c r="H6182"/>
      <c r="I6182"/>
      <c r="J6182"/>
      <c r="K6182"/>
    </row>
    <row r="6183" spans="1:11" x14ac:dyDescent="0.25">
      <c r="A6183"/>
      <c r="B6183"/>
      <c r="C6183"/>
      <c r="D6183"/>
      <c r="E6183"/>
      <c r="F6183"/>
      <c r="G6183"/>
      <c r="H6183"/>
      <c r="I6183"/>
      <c r="J6183"/>
      <c r="K6183"/>
    </row>
    <row r="6184" spans="1:11" x14ac:dyDescent="0.25">
      <c r="A6184"/>
      <c r="B6184"/>
      <c r="C6184"/>
      <c r="D6184"/>
      <c r="E6184"/>
      <c r="F6184"/>
      <c r="G6184"/>
      <c r="H6184"/>
      <c r="I6184"/>
      <c r="J6184"/>
      <c r="K6184"/>
    </row>
    <row r="6185" spans="1:11" x14ac:dyDescent="0.25">
      <c r="A6185"/>
      <c r="B6185"/>
      <c r="C6185"/>
      <c r="D6185"/>
      <c r="E6185"/>
      <c r="F6185"/>
      <c r="G6185"/>
      <c r="H6185"/>
      <c r="I6185"/>
      <c r="J6185"/>
      <c r="K6185"/>
    </row>
    <row r="6186" spans="1:11" x14ac:dyDescent="0.25">
      <c r="A6186"/>
      <c r="B6186"/>
      <c r="C6186"/>
      <c r="D6186"/>
      <c r="E6186"/>
      <c r="F6186"/>
      <c r="G6186"/>
      <c r="H6186"/>
      <c r="I6186"/>
      <c r="J6186"/>
      <c r="K6186"/>
    </row>
    <row r="6187" spans="1:11" x14ac:dyDescent="0.25">
      <c r="A6187"/>
      <c r="B6187"/>
      <c r="C6187"/>
      <c r="D6187"/>
      <c r="E6187"/>
      <c r="F6187"/>
      <c r="G6187"/>
      <c r="H6187"/>
      <c r="I6187"/>
      <c r="J6187"/>
      <c r="K6187"/>
    </row>
    <row r="6188" spans="1:11" x14ac:dyDescent="0.25">
      <c r="A6188"/>
      <c r="B6188"/>
      <c r="C6188"/>
      <c r="D6188"/>
      <c r="E6188"/>
      <c r="F6188"/>
      <c r="G6188"/>
      <c r="H6188"/>
      <c r="I6188"/>
      <c r="J6188"/>
      <c r="K6188"/>
    </row>
    <row r="6189" spans="1:11" x14ac:dyDescent="0.25">
      <c r="A6189"/>
      <c r="B6189"/>
      <c r="C6189"/>
      <c r="D6189"/>
      <c r="E6189"/>
      <c r="F6189"/>
      <c r="G6189"/>
      <c r="H6189"/>
      <c r="I6189"/>
      <c r="J6189"/>
      <c r="K6189"/>
    </row>
    <row r="6190" spans="1:11" x14ac:dyDescent="0.25">
      <c r="A6190"/>
      <c r="B6190"/>
      <c r="C6190"/>
      <c r="D6190"/>
      <c r="E6190"/>
      <c r="F6190"/>
      <c r="G6190"/>
      <c r="H6190"/>
      <c r="I6190"/>
      <c r="J6190"/>
      <c r="K6190"/>
    </row>
    <row r="6191" spans="1:11" x14ac:dyDescent="0.25">
      <c r="A6191"/>
      <c r="B6191"/>
      <c r="C6191"/>
      <c r="D6191"/>
      <c r="E6191"/>
      <c r="F6191"/>
      <c r="G6191"/>
      <c r="H6191"/>
      <c r="I6191"/>
      <c r="J6191"/>
      <c r="K6191"/>
    </row>
    <row r="6192" spans="1:11" x14ac:dyDescent="0.25">
      <c r="A6192"/>
      <c r="B6192"/>
      <c r="C6192"/>
      <c r="D6192"/>
      <c r="E6192"/>
      <c r="F6192"/>
      <c r="G6192"/>
      <c r="H6192"/>
      <c r="I6192"/>
      <c r="J6192"/>
      <c r="K6192"/>
    </row>
    <row r="6193" spans="1:11" x14ac:dyDescent="0.25">
      <c r="A6193"/>
      <c r="B6193"/>
      <c r="C6193"/>
      <c r="D6193"/>
      <c r="E6193"/>
      <c r="F6193"/>
      <c r="G6193"/>
      <c r="H6193"/>
      <c r="I6193"/>
      <c r="J6193"/>
      <c r="K6193"/>
    </row>
    <row r="6194" spans="1:11" x14ac:dyDescent="0.25">
      <c r="A6194"/>
      <c r="B6194"/>
      <c r="C6194"/>
      <c r="D6194"/>
      <c r="E6194"/>
      <c r="F6194"/>
      <c r="G6194"/>
      <c r="H6194"/>
      <c r="I6194"/>
      <c r="J6194"/>
      <c r="K6194"/>
    </row>
    <row r="6195" spans="1:11" x14ac:dyDescent="0.25">
      <c r="A6195"/>
      <c r="B6195"/>
      <c r="C6195"/>
      <c r="D6195"/>
      <c r="E6195"/>
      <c r="F6195"/>
      <c r="G6195"/>
      <c r="H6195"/>
      <c r="I6195"/>
      <c r="J6195"/>
      <c r="K6195"/>
    </row>
    <row r="6196" spans="1:11" x14ac:dyDescent="0.25">
      <c r="A6196"/>
      <c r="B6196"/>
      <c r="C6196"/>
      <c r="D6196"/>
      <c r="E6196"/>
      <c r="F6196"/>
      <c r="G6196"/>
      <c r="H6196"/>
      <c r="I6196"/>
      <c r="J6196"/>
      <c r="K6196"/>
    </row>
    <row r="6197" spans="1:11" x14ac:dyDescent="0.25">
      <c r="A6197"/>
      <c r="B6197"/>
      <c r="C6197"/>
      <c r="D6197"/>
      <c r="E6197"/>
      <c r="F6197"/>
      <c r="G6197"/>
      <c r="H6197"/>
      <c r="I6197"/>
      <c r="J6197"/>
      <c r="K6197"/>
    </row>
    <row r="6198" spans="1:11" x14ac:dyDescent="0.25">
      <c r="A6198"/>
      <c r="B6198"/>
      <c r="C6198"/>
      <c r="D6198"/>
      <c r="E6198"/>
      <c r="F6198"/>
      <c r="G6198"/>
      <c r="H6198"/>
      <c r="I6198"/>
      <c r="J6198"/>
      <c r="K6198"/>
    </row>
    <row r="6199" spans="1:11" x14ac:dyDescent="0.25">
      <c r="A6199"/>
      <c r="B6199"/>
      <c r="C6199"/>
      <c r="D6199"/>
      <c r="E6199"/>
      <c r="F6199"/>
      <c r="G6199"/>
      <c r="H6199"/>
      <c r="I6199"/>
      <c r="J6199"/>
      <c r="K6199"/>
    </row>
    <row r="6200" spans="1:11" x14ac:dyDescent="0.25">
      <c r="A6200"/>
      <c r="B6200"/>
      <c r="C6200"/>
      <c r="D6200"/>
      <c r="E6200"/>
      <c r="F6200"/>
      <c r="G6200"/>
      <c r="H6200"/>
      <c r="I6200"/>
      <c r="J6200"/>
      <c r="K6200"/>
    </row>
    <row r="6201" spans="1:11" x14ac:dyDescent="0.25">
      <c r="A6201"/>
      <c r="B6201"/>
      <c r="C6201"/>
      <c r="D6201"/>
      <c r="E6201"/>
      <c r="F6201"/>
      <c r="G6201"/>
      <c r="H6201"/>
      <c r="I6201"/>
      <c r="J6201"/>
      <c r="K6201"/>
    </row>
    <row r="6202" spans="1:11" x14ac:dyDescent="0.25">
      <c r="A6202"/>
      <c r="B6202"/>
      <c r="C6202"/>
      <c r="D6202"/>
      <c r="E6202"/>
      <c r="F6202"/>
      <c r="G6202"/>
      <c r="H6202"/>
      <c r="I6202"/>
      <c r="J6202"/>
      <c r="K6202"/>
    </row>
    <row r="6203" spans="1:11" x14ac:dyDescent="0.25">
      <c r="A6203"/>
      <c r="B6203"/>
      <c r="C6203"/>
      <c r="D6203"/>
      <c r="E6203"/>
      <c r="F6203"/>
      <c r="G6203"/>
      <c r="H6203"/>
      <c r="I6203"/>
      <c r="J6203"/>
      <c r="K6203"/>
    </row>
    <row r="6204" spans="1:11" x14ac:dyDescent="0.25">
      <c r="A6204"/>
      <c r="B6204"/>
      <c r="C6204"/>
      <c r="D6204"/>
      <c r="E6204"/>
      <c r="F6204"/>
      <c r="G6204"/>
      <c r="H6204"/>
      <c r="I6204"/>
      <c r="J6204"/>
      <c r="K6204"/>
    </row>
    <row r="6205" spans="1:11" x14ac:dyDescent="0.25">
      <c r="A6205"/>
      <c r="B6205"/>
      <c r="C6205"/>
      <c r="D6205"/>
      <c r="E6205"/>
      <c r="F6205"/>
      <c r="G6205"/>
      <c r="H6205"/>
      <c r="I6205"/>
      <c r="J6205"/>
      <c r="K6205"/>
    </row>
    <row r="6206" spans="1:11" x14ac:dyDescent="0.25">
      <c r="A6206"/>
      <c r="B6206"/>
      <c r="C6206"/>
      <c r="D6206"/>
      <c r="E6206"/>
      <c r="F6206"/>
      <c r="G6206"/>
      <c r="H6206"/>
      <c r="I6206"/>
      <c r="J6206"/>
      <c r="K6206"/>
    </row>
    <row r="6207" spans="1:11" x14ac:dyDescent="0.25">
      <c r="A6207"/>
      <c r="B6207"/>
      <c r="C6207"/>
      <c r="D6207"/>
      <c r="E6207"/>
      <c r="F6207"/>
      <c r="G6207"/>
      <c r="H6207"/>
      <c r="I6207"/>
      <c r="J6207"/>
      <c r="K6207"/>
    </row>
    <row r="6208" spans="1:11" x14ac:dyDescent="0.25">
      <c r="A6208"/>
      <c r="B6208"/>
      <c r="C6208"/>
      <c r="D6208"/>
      <c r="E6208"/>
      <c r="F6208"/>
      <c r="G6208"/>
      <c r="H6208"/>
      <c r="I6208"/>
      <c r="J6208"/>
      <c r="K6208"/>
    </row>
    <row r="6209" spans="1:11" x14ac:dyDescent="0.25">
      <c r="A6209"/>
      <c r="B6209"/>
      <c r="C6209"/>
      <c r="D6209"/>
      <c r="E6209"/>
      <c r="F6209"/>
      <c r="G6209"/>
      <c r="H6209"/>
      <c r="I6209"/>
      <c r="J6209"/>
      <c r="K6209"/>
    </row>
    <row r="6210" spans="1:11" x14ac:dyDescent="0.25">
      <c r="A6210"/>
      <c r="B6210"/>
      <c r="C6210"/>
      <c r="D6210"/>
      <c r="E6210"/>
      <c r="F6210"/>
      <c r="G6210"/>
      <c r="H6210"/>
      <c r="I6210"/>
      <c r="J6210"/>
      <c r="K6210"/>
    </row>
    <row r="6211" spans="1:11" x14ac:dyDescent="0.25">
      <c r="A6211"/>
      <c r="B6211"/>
      <c r="C6211"/>
      <c r="D6211"/>
      <c r="E6211"/>
      <c r="F6211"/>
      <c r="G6211"/>
      <c r="H6211"/>
      <c r="I6211"/>
      <c r="J6211"/>
      <c r="K6211"/>
    </row>
    <row r="6212" spans="1:11" x14ac:dyDescent="0.25">
      <c r="A6212"/>
      <c r="B6212"/>
      <c r="C6212"/>
      <c r="D6212"/>
      <c r="E6212"/>
      <c r="F6212"/>
      <c r="G6212"/>
      <c r="H6212"/>
      <c r="I6212"/>
      <c r="J6212"/>
      <c r="K6212"/>
    </row>
    <row r="6213" spans="1:11" x14ac:dyDescent="0.25">
      <c r="A6213"/>
      <c r="B6213"/>
      <c r="C6213"/>
      <c r="D6213"/>
      <c r="E6213"/>
      <c r="F6213"/>
      <c r="G6213"/>
      <c r="H6213"/>
      <c r="I6213"/>
      <c r="J6213"/>
      <c r="K6213"/>
    </row>
    <row r="6214" spans="1:11" x14ac:dyDescent="0.25">
      <c r="A6214"/>
      <c r="B6214"/>
      <c r="C6214"/>
      <c r="D6214"/>
      <c r="E6214"/>
      <c r="F6214"/>
      <c r="G6214"/>
      <c r="H6214"/>
      <c r="I6214"/>
      <c r="J6214"/>
      <c r="K6214"/>
    </row>
    <row r="6215" spans="1:11" x14ac:dyDescent="0.25">
      <c r="A6215"/>
      <c r="B6215"/>
      <c r="C6215"/>
      <c r="D6215"/>
      <c r="E6215"/>
      <c r="F6215"/>
      <c r="G6215"/>
      <c r="H6215"/>
      <c r="I6215"/>
      <c r="J6215"/>
      <c r="K6215"/>
    </row>
    <row r="6216" spans="1:11" x14ac:dyDescent="0.25">
      <c r="A6216"/>
      <c r="B6216"/>
      <c r="C6216"/>
      <c r="D6216"/>
      <c r="E6216"/>
      <c r="F6216"/>
      <c r="G6216"/>
      <c r="H6216"/>
      <c r="I6216"/>
      <c r="J6216"/>
      <c r="K6216"/>
    </row>
    <row r="6217" spans="1:11" x14ac:dyDescent="0.25">
      <c r="A6217"/>
      <c r="B6217"/>
      <c r="C6217"/>
      <c r="D6217"/>
      <c r="E6217"/>
      <c r="F6217"/>
      <c r="G6217"/>
      <c r="H6217"/>
      <c r="I6217"/>
      <c r="J6217"/>
      <c r="K6217"/>
    </row>
    <row r="6218" spans="1:11" x14ac:dyDescent="0.25">
      <c r="A6218"/>
      <c r="B6218"/>
      <c r="C6218"/>
      <c r="D6218"/>
      <c r="E6218"/>
      <c r="F6218"/>
      <c r="G6218"/>
      <c r="H6218"/>
      <c r="I6218"/>
      <c r="J6218"/>
      <c r="K6218"/>
    </row>
    <row r="6219" spans="1:11" x14ac:dyDescent="0.25">
      <c r="A6219"/>
      <c r="B6219"/>
      <c r="C6219"/>
      <c r="D6219"/>
      <c r="E6219"/>
      <c r="F6219"/>
      <c r="G6219"/>
      <c r="H6219"/>
      <c r="I6219"/>
      <c r="J6219"/>
      <c r="K6219"/>
    </row>
    <row r="6220" spans="1:11" x14ac:dyDescent="0.25">
      <c r="A6220"/>
      <c r="B6220"/>
      <c r="C6220"/>
      <c r="D6220"/>
      <c r="E6220"/>
      <c r="F6220"/>
      <c r="G6220"/>
      <c r="H6220"/>
      <c r="I6220"/>
      <c r="J6220"/>
      <c r="K6220"/>
    </row>
    <row r="6221" spans="1:11" x14ac:dyDescent="0.25">
      <c r="A6221"/>
      <c r="B6221"/>
      <c r="C6221"/>
      <c r="D6221"/>
      <c r="E6221"/>
      <c r="F6221"/>
      <c r="G6221"/>
      <c r="H6221"/>
      <c r="I6221"/>
      <c r="J6221"/>
      <c r="K6221"/>
    </row>
    <row r="6222" spans="1:11" x14ac:dyDescent="0.25">
      <c r="A6222"/>
      <c r="B6222"/>
      <c r="C6222"/>
      <c r="D6222"/>
      <c r="E6222"/>
      <c r="F6222"/>
      <c r="G6222"/>
      <c r="H6222"/>
      <c r="I6222"/>
      <c r="J6222"/>
      <c r="K6222"/>
    </row>
    <row r="6223" spans="1:11" x14ac:dyDescent="0.25">
      <c r="A6223"/>
      <c r="B6223"/>
      <c r="C6223"/>
      <c r="D6223"/>
      <c r="E6223"/>
      <c r="F6223"/>
      <c r="G6223"/>
      <c r="H6223"/>
      <c r="I6223"/>
      <c r="J6223"/>
      <c r="K6223"/>
    </row>
    <row r="6224" spans="1:11" x14ac:dyDescent="0.25">
      <c r="A6224"/>
      <c r="B6224"/>
      <c r="C6224"/>
      <c r="D6224"/>
      <c r="E6224"/>
      <c r="F6224"/>
      <c r="G6224"/>
      <c r="H6224"/>
      <c r="I6224"/>
      <c r="J6224"/>
      <c r="K6224"/>
    </row>
    <row r="6225" spans="1:11" x14ac:dyDescent="0.25">
      <c r="A6225"/>
      <c r="B6225"/>
      <c r="C6225"/>
      <c r="D6225"/>
      <c r="E6225"/>
      <c r="F6225"/>
      <c r="G6225"/>
      <c r="H6225"/>
      <c r="I6225"/>
      <c r="J6225"/>
      <c r="K6225"/>
    </row>
    <row r="6226" spans="1:11" x14ac:dyDescent="0.25">
      <c r="A6226"/>
      <c r="B6226"/>
      <c r="C6226"/>
      <c r="D6226"/>
      <c r="E6226"/>
      <c r="F6226"/>
      <c r="G6226"/>
      <c r="H6226"/>
      <c r="I6226"/>
      <c r="J6226"/>
      <c r="K6226"/>
    </row>
    <row r="6227" spans="1:11" x14ac:dyDescent="0.25">
      <c r="A6227"/>
      <c r="B6227"/>
      <c r="C6227"/>
      <c r="D6227"/>
      <c r="E6227"/>
      <c r="F6227"/>
      <c r="G6227"/>
      <c r="H6227"/>
      <c r="I6227"/>
      <c r="J6227"/>
      <c r="K6227"/>
    </row>
    <row r="6228" spans="1:11" x14ac:dyDescent="0.25">
      <c r="A6228"/>
      <c r="B6228"/>
      <c r="C6228"/>
      <c r="D6228"/>
      <c r="E6228"/>
      <c r="F6228"/>
      <c r="G6228"/>
      <c r="H6228"/>
      <c r="I6228"/>
      <c r="J6228"/>
      <c r="K6228"/>
    </row>
    <row r="6229" spans="1:11" x14ac:dyDescent="0.25">
      <c r="A6229"/>
      <c r="B6229"/>
      <c r="C6229"/>
      <c r="D6229"/>
      <c r="E6229"/>
      <c r="F6229"/>
      <c r="G6229"/>
      <c r="H6229"/>
      <c r="I6229"/>
      <c r="J6229"/>
      <c r="K6229"/>
    </row>
    <row r="6230" spans="1:11" x14ac:dyDescent="0.25">
      <c r="A6230"/>
      <c r="B6230"/>
      <c r="C6230"/>
      <c r="D6230"/>
      <c r="E6230"/>
      <c r="F6230"/>
      <c r="G6230"/>
      <c r="H6230"/>
      <c r="I6230"/>
      <c r="J6230"/>
      <c r="K6230"/>
    </row>
    <row r="6231" spans="1:11" x14ac:dyDescent="0.25">
      <c r="A6231"/>
      <c r="B6231"/>
      <c r="C6231"/>
      <c r="D6231"/>
      <c r="E6231"/>
      <c r="F6231"/>
      <c r="G6231"/>
      <c r="H6231"/>
      <c r="I6231"/>
      <c r="J6231"/>
      <c r="K6231"/>
    </row>
    <row r="6232" spans="1:11" x14ac:dyDescent="0.25">
      <c r="A6232"/>
      <c r="B6232"/>
      <c r="C6232"/>
      <c r="D6232"/>
      <c r="E6232"/>
      <c r="F6232"/>
      <c r="G6232"/>
      <c r="H6232"/>
      <c r="I6232"/>
      <c r="J6232"/>
      <c r="K6232"/>
    </row>
    <row r="6233" spans="1:11" x14ac:dyDescent="0.25">
      <c r="A6233"/>
      <c r="B6233"/>
      <c r="C6233"/>
      <c r="D6233"/>
      <c r="E6233"/>
      <c r="F6233"/>
      <c r="G6233"/>
      <c r="H6233"/>
      <c r="I6233"/>
      <c r="J6233"/>
      <c r="K6233"/>
    </row>
    <row r="6234" spans="1:11" x14ac:dyDescent="0.25">
      <c r="A6234"/>
      <c r="B6234"/>
      <c r="C6234"/>
      <c r="D6234"/>
      <c r="E6234"/>
      <c r="F6234"/>
      <c r="G6234"/>
      <c r="H6234"/>
      <c r="I6234"/>
      <c r="J6234"/>
      <c r="K6234"/>
    </row>
    <row r="6235" spans="1:11" x14ac:dyDescent="0.25">
      <c r="A6235"/>
      <c r="B6235"/>
      <c r="C6235"/>
      <c r="D6235"/>
      <c r="E6235"/>
      <c r="F6235"/>
      <c r="G6235"/>
      <c r="H6235"/>
      <c r="I6235"/>
      <c r="J6235"/>
      <c r="K6235"/>
    </row>
    <row r="6236" spans="1:11" x14ac:dyDescent="0.25">
      <c r="A6236"/>
      <c r="B6236"/>
      <c r="C6236"/>
      <c r="D6236"/>
      <c r="E6236"/>
      <c r="F6236"/>
      <c r="G6236"/>
      <c r="H6236"/>
      <c r="I6236"/>
      <c r="J6236"/>
      <c r="K6236"/>
    </row>
    <row r="6237" spans="1:11" x14ac:dyDescent="0.25">
      <c r="A6237"/>
      <c r="B6237"/>
      <c r="C6237"/>
      <c r="D6237"/>
      <c r="E6237"/>
      <c r="F6237"/>
      <c r="G6237"/>
      <c r="H6237"/>
      <c r="I6237"/>
      <c r="J6237"/>
      <c r="K6237"/>
    </row>
    <row r="6238" spans="1:11" x14ac:dyDescent="0.25">
      <c r="A6238"/>
      <c r="B6238"/>
      <c r="C6238"/>
      <c r="D6238"/>
      <c r="E6238"/>
      <c r="F6238"/>
      <c r="G6238"/>
      <c r="H6238"/>
      <c r="I6238"/>
      <c r="J6238"/>
      <c r="K6238"/>
    </row>
    <row r="6239" spans="1:11" x14ac:dyDescent="0.25">
      <c r="A6239"/>
      <c r="B6239"/>
      <c r="C6239"/>
      <c r="D6239"/>
      <c r="E6239"/>
      <c r="F6239"/>
      <c r="G6239"/>
      <c r="H6239"/>
      <c r="I6239"/>
      <c r="J6239"/>
      <c r="K6239"/>
    </row>
    <row r="6240" spans="1:11" x14ac:dyDescent="0.25">
      <c r="A6240"/>
      <c r="B6240"/>
      <c r="C6240"/>
      <c r="D6240"/>
      <c r="E6240"/>
      <c r="F6240"/>
      <c r="G6240"/>
      <c r="H6240"/>
      <c r="I6240"/>
      <c r="J6240"/>
      <c r="K6240"/>
    </row>
    <row r="6241" spans="1:11" x14ac:dyDescent="0.25">
      <c r="A6241"/>
      <c r="B6241"/>
      <c r="C6241"/>
      <c r="D6241"/>
      <c r="E6241"/>
      <c r="F6241"/>
      <c r="G6241"/>
      <c r="H6241"/>
      <c r="I6241"/>
      <c r="J6241"/>
      <c r="K6241"/>
    </row>
    <row r="6242" spans="1:11" x14ac:dyDescent="0.25">
      <c r="A6242"/>
      <c r="B6242"/>
      <c r="C6242"/>
      <c r="D6242"/>
      <c r="E6242"/>
      <c r="F6242"/>
      <c r="G6242"/>
      <c r="H6242"/>
      <c r="I6242"/>
      <c r="J6242"/>
      <c r="K6242"/>
    </row>
    <row r="6243" spans="1:11" x14ac:dyDescent="0.25">
      <c r="A6243"/>
      <c r="B6243"/>
      <c r="C6243"/>
      <c r="D6243"/>
      <c r="E6243"/>
      <c r="F6243"/>
      <c r="G6243"/>
      <c r="H6243"/>
      <c r="I6243"/>
      <c r="J6243"/>
      <c r="K6243"/>
    </row>
    <row r="6244" spans="1:11" x14ac:dyDescent="0.25">
      <c r="A6244"/>
      <c r="B6244"/>
      <c r="C6244"/>
      <c r="D6244"/>
      <c r="E6244"/>
      <c r="F6244"/>
      <c r="G6244"/>
      <c r="H6244"/>
      <c r="I6244"/>
      <c r="J6244"/>
      <c r="K6244"/>
    </row>
    <row r="6245" spans="1:11" x14ac:dyDescent="0.25">
      <c r="A6245"/>
      <c r="B6245"/>
      <c r="C6245"/>
      <c r="D6245"/>
      <c r="E6245"/>
      <c r="F6245"/>
      <c r="G6245"/>
      <c r="H6245"/>
      <c r="I6245"/>
      <c r="J6245"/>
      <c r="K6245"/>
    </row>
    <row r="6246" spans="1:11" x14ac:dyDescent="0.25">
      <c r="A6246"/>
      <c r="B6246"/>
      <c r="C6246"/>
      <c r="D6246"/>
      <c r="E6246"/>
      <c r="F6246"/>
      <c r="G6246"/>
      <c r="H6246"/>
      <c r="I6246"/>
      <c r="J6246"/>
      <c r="K6246"/>
    </row>
    <row r="6247" spans="1:11" x14ac:dyDescent="0.25">
      <c r="A6247"/>
      <c r="B6247"/>
      <c r="C6247"/>
      <c r="D6247"/>
      <c r="E6247"/>
      <c r="F6247"/>
      <c r="G6247"/>
      <c r="H6247"/>
      <c r="I6247"/>
      <c r="J6247"/>
      <c r="K6247"/>
    </row>
    <row r="6248" spans="1:11" x14ac:dyDescent="0.25">
      <c r="A6248"/>
      <c r="B6248"/>
      <c r="C6248"/>
      <c r="D6248"/>
      <c r="E6248"/>
      <c r="F6248"/>
      <c r="G6248"/>
      <c r="H6248"/>
      <c r="I6248"/>
      <c r="J6248"/>
      <c r="K6248"/>
    </row>
    <row r="6249" spans="1:11" x14ac:dyDescent="0.25">
      <c r="A6249"/>
      <c r="B6249"/>
      <c r="C6249"/>
      <c r="D6249"/>
      <c r="E6249"/>
      <c r="F6249"/>
      <c r="G6249"/>
      <c r="H6249"/>
      <c r="I6249"/>
      <c r="J6249"/>
      <c r="K6249"/>
    </row>
    <row r="6250" spans="1:11" x14ac:dyDescent="0.25">
      <c r="A6250"/>
      <c r="B6250"/>
      <c r="C6250"/>
      <c r="D6250"/>
      <c r="E6250"/>
      <c r="F6250"/>
      <c r="G6250"/>
      <c r="H6250"/>
      <c r="I6250"/>
      <c r="J6250"/>
      <c r="K6250"/>
    </row>
    <row r="6251" spans="1:11" x14ac:dyDescent="0.25">
      <c r="A6251"/>
      <c r="B6251"/>
      <c r="C6251"/>
      <c r="D6251"/>
      <c r="E6251"/>
      <c r="F6251"/>
      <c r="G6251"/>
      <c r="H6251"/>
      <c r="I6251"/>
      <c r="J6251"/>
      <c r="K6251"/>
    </row>
    <row r="6252" spans="1:11" x14ac:dyDescent="0.25">
      <c r="A6252"/>
      <c r="B6252"/>
      <c r="C6252"/>
      <c r="D6252"/>
      <c r="E6252"/>
      <c r="F6252"/>
      <c r="G6252"/>
      <c r="H6252"/>
      <c r="I6252"/>
      <c r="J6252"/>
      <c r="K6252"/>
    </row>
    <row r="6253" spans="1:11" x14ac:dyDescent="0.25">
      <c r="A6253"/>
      <c r="B6253"/>
      <c r="C6253"/>
      <c r="D6253"/>
      <c r="E6253"/>
      <c r="F6253"/>
      <c r="G6253"/>
      <c r="H6253"/>
      <c r="I6253"/>
      <c r="J6253"/>
      <c r="K6253"/>
    </row>
    <row r="6254" spans="1:11" x14ac:dyDescent="0.25">
      <c r="A6254"/>
      <c r="B6254"/>
      <c r="C6254"/>
      <c r="D6254"/>
      <c r="E6254"/>
      <c r="F6254"/>
      <c r="G6254"/>
      <c r="H6254"/>
      <c r="I6254"/>
      <c r="J6254"/>
      <c r="K6254"/>
    </row>
    <row r="6255" spans="1:11" x14ac:dyDescent="0.25">
      <c r="A6255"/>
      <c r="B6255"/>
      <c r="C6255"/>
      <c r="D6255"/>
      <c r="E6255"/>
      <c r="F6255"/>
      <c r="G6255"/>
      <c r="H6255"/>
      <c r="I6255"/>
      <c r="J6255"/>
      <c r="K6255"/>
    </row>
    <row r="6256" spans="1:11" x14ac:dyDescent="0.25">
      <c r="A6256"/>
      <c r="B6256"/>
      <c r="C6256"/>
      <c r="D6256"/>
      <c r="E6256"/>
      <c r="F6256"/>
      <c r="G6256"/>
      <c r="H6256"/>
      <c r="I6256"/>
      <c r="J6256"/>
      <c r="K6256"/>
    </row>
    <row r="6257" spans="1:11" x14ac:dyDescent="0.25">
      <c r="A6257"/>
      <c r="B6257"/>
      <c r="C6257"/>
      <c r="D6257"/>
      <c r="E6257"/>
      <c r="F6257"/>
      <c r="G6257"/>
      <c r="H6257"/>
      <c r="I6257"/>
      <c r="J6257"/>
      <c r="K6257"/>
    </row>
    <row r="6258" spans="1:11" x14ac:dyDescent="0.25">
      <c r="A6258"/>
      <c r="B6258"/>
      <c r="C6258"/>
      <c r="D6258"/>
      <c r="E6258"/>
      <c r="F6258"/>
      <c r="G6258"/>
      <c r="H6258"/>
      <c r="I6258"/>
      <c r="J6258"/>
      <c r="K6258"/>
    </row>
    <row r="6259" spans="1:11" x14ac:dyDescent="0.25">
      <c r="A6259"/>
      <c r="B6259"/>
      <c r="C6259"/>
      <c r="D6259"/>
      <c r="E6259"/>
      <c r="F6259"/>
      <c r="G6259"/>
      <c r="H6259"/>
      <c r="I6259"/>
      <c r="J6259"/>
      <c r="K6259"/>
    </row>
    <row r="6260" spans="1:11" x14ac:dyDescent="0.25">
      <c r="A6260"/>
      <c r="B6260"/>
      <c r="C6260"/>
      <c r="D6260"/>
      <c r="E6260"/>
      <c r="F6260"/>
      <c r="G6260"/>
      <c r="H6260"/>
      <c r="I6260"/>
      <c r="J6260"/>
      <c r="K6260"/>
    </row>
    <row r="6261" spans="1:11" x14ac:dyDescent="0.25">
      <c r="A6261"/>
      <c r="B6261"/>
      <c r="C6261"/>
      <c r="D6261"/>
      <c r="E6261"/>
      <c r="F6261"/>
      <c r="G6261"/>
      <c r="H6261"/>
      <c r="I6261"/>
      <c r="J6261"/>
      <c r="K6261"/>
    </row>
    <row r="6262" spans="1:11" x14ac:dyDescent="0.25">
      <c r="A6262"/>
      <c r="B6262"/>
      <c r="C6262"/>
      <c r="D6262"/>
      <c r="E6262"/>
      <c r="F6262"/>
      <c r="G6262"/>
      <c r="H6262"/>
      <c r="I6262"/>
      <c r="J6262"/>
      <c r="K6262"/>
    </row>
    <row r="6263" spans="1:11" x14ac:dyDescent="0.25">
      <c r="A6263"/>
      <c r="B6263"/>
      <c r="C6263"/>
      <c r="D6263"/>
      <c r="E6263"/>
      <c r="F6263"/>
      <c r="G6263"/>
      <c r="H6263"/>
      <c r="I6263"/>
      <c r="J6263"/>
      <c r="K6263"/>
    </row>
    <row r="6264" spans="1:11" x14ac:dyDescent="0.25">
      <c r="A6264"/>
      <c r="B6264"/>
      <c r="C6264"/>
      <c r="D6264"/>
      <c r="E6264"/>
      <c r="F6264"/>
      <c r="G6264"/>
      <c r="H6264"/>
      <c r="I6264"/>
      <c r="J6264"/>
      <c r="K6264"/>
    </row>
    <row r="6265" spans="1:11" x14ac:dyDescent="0.25">
      <c r="A6265"/>
      <c r="B6265"/>
      <c r="C6265"/>
      <c r="D6265"/>
      <c r="E6265"/>
      <c r="F6265"/>
      <c r="G6265"/>
      <c r="H6265"/>
      <c r="I6265"/>
      <c r="J6265"/>
      <c r="K6265"/>
    </row>
    <row r="6266" spans="1:11" x14ac:dyDescent="0.25">
      <c r="A6266"/>
      <c r="B6266"/>
      <c r="C6266"/>
      <c r="D6266"/>
      <c r="E6266"/>
      <c r="F6266"/>
      <c r="G6266"/>
      <c r="H6266"/>
      <c r="I6266"/>
      <c r="J6266"/>
      <c r="K6266"/>
    </row>
    <row r="6267" spans="1:11" x14ac:dyDescent="0.25">
      <c r="A6267"/>
      <c r="B6267"/>
      <c r="C6267"/>
      <c r="D6267"/>
      <c r="E6267"/>
      <c r="F6267"/>
      <c r="G6267"/>
      <c r="H6267"/>
      <c r="I6267"/>
      <c r="J6267"/>
      <c r="K6267"/>
    </row>
    <row r="6268" spans="1:11" x14ac:dyDescent="0.25">
      <c r="A6268"/>
      <c r="B6268"/>
      <c r="C6268"/>
      <c r="D6268"/>
      <c r="E6268"/>
      <c r="F6268"/>
      <c r="G6268"/>
      <c r="H6268"/>
      <c r="I6268"/>
      <c r="J6268"/>
      <c r="K6268"/>
    </row>
    <row r="6269" spans="1:11" x14ac:dyDescent="0.25">
      <c r="A6269"/>
      <c r="B6269"/>
      <c r="C6269"/>
      <c r="D6269"/>
      <c r="E6269"/>
      <c r="F6269"/>
      <c r="G6269"/>
      <c r="H6269"/>
      <c r="I6269"/>
      <c r="J6269"/>
      <c r="K6269"/>
    </row>
    <row r="6270" spans="1:11" x14ac:dyDescent="0.25">
      <c r="A6270"/>
      <c r="B6270"/>
      <c r="C6270"/>
      <c r="D6270"/>
      <c r="E6270"/>
      <c r="F6270"/>
      <c r="G6270"/>
      <c r="H6270"/>
      <c r="I6270"/>
      <c r="J6270"/>
      <c r="K6270"/>
    </row>
    <row r="6271" spans="1:11" x14ac:dyDescent="0.25">
      <c r="A6271"/>
      <c r="B6271"/>
      <c r="C6271"/>
      <c r="D6271"/>
      <c r="E6271"/>
      <c r="F6271"/>
      <c r="G6271"/>
      <c r="H6271"/>
      <c r="I6271"/>
      <c r="J6271"/>
      <c r="K6271"/>
    </row>
    <row r="6272" spans="1:11" x14ac:dyDescent="0.25">
      <c r="A6272"/>
      <c r="B6272"/>
      <c r="C6272"/>
      <c r="D6272"/>
      <c r="E6272"/>
      <c r="F6272"/>
      <c r="G6272"/>
      <c r="H6272"/>
      <c r="I6272"/>
      <c r="J6272"/>
      <c r="K6272"/>
    </row>
    <row r="6273" spans="1:11" x14ac:dyDescent="0.25">
      <c r="A6273"/>
      <c r="B6273"/>
      <c r="C6273"/>
      <c r="D6273"/>
      <c r="E6273"/>
      <c r="F6273"/>
      <c r="G6273"/>
      <c r="H6273"/>
      <c r="I6273"/>
      <c r="J6273"/>
      <c r="K6273"/>
    </row>
    <row r="6274" spans="1:11" x14ac:dyDescent="0.25">
      <c r="A6274"/>
      <c r="B6274"/>
      <c r="C6274"/>
      <c r="D6274"/>
      <c r="E6274"/>
      <c r="F6274"/>
      <c r="G6274"/>
      <c r="H6274"/>
      <c r="I6274"/>
      <c r="J6274"/>
      <c r="K6274"/>
    </row>
    <row r="6275" spans="1:11" x14ac:dyDescent="0.25">
      <c r="A6275"/>
      <c r="B6275"/>
      <c r="C6275"/>
      <c r="D6275"/>
      <c r="E6275"/>
      <c r="F6275"/>
      <c r="G6275"/>
      <c r="H6275"/>
      <c r="I6275"/>
      <c r="J6275"/>
      <c r="K6275"/>
    </row>
    <row r="6276" spans="1:11" x14ac:dyDescent="0.25">
      <c r="A6276"/>
      <c r="B6276"/>
      <c r="C6276"/>
      <c r="D6276"/>
      <c r="E6276"/>
      <c r="F6276"/>
      <c r="G6276"/>
      <c r="H6276"/>
      <c r="I6276"/>
      <c r="J6276"/>
      <c r="K6276"/>
    </row>
    <row r="6277" spans="1:11" x14ac:dyDescent="0.25">
      <c r="A6277"/>
      <c r="B6277"/>
      <c r="C6277"/>
      <c r="D6277"/>
      <c r="E6277"/>
      <c r="F6277"/>
      <c r="G6277"/>
      <c r="H6277"/>
      <c r="I6277"/>
      <c r="J6277"/>
      <c r="K6277"/>
    </row>
    <row r="6278" spans="1:11" x14ac:dyDescent="0.25">
      <c r="A6278"/>
      <c r="B6278"/>
      <c r="C6278"/>
      <c r="D6278"/>
      <c r="E6278"/>
      <c r="F6278"/>
      <c r="G6278"/>
      <c r="H6278"/>
      <c r="I6278"/>
      <c r="J6278"/>
      <c r="K6278"/>
    </row>
    <row r="6279" spans="1:11" x14ac:dyDescent="0.25">
      <c r="A6279"/>
      <c r="B6279"/>
      <c r="C6279"/>
      <c r="D6279"/>
      <c r="E6279"/>
      <c r="F6279"/>
      <c r="G6279"/>
      <c r="H6279"/>
      <c r="I6279"/>
      <c r="J6279"/>
      <c r="K6279"/>
    </row>
    <row r="6280" spans="1:11" x14ac:dyDescent="0.25">
      <c r="A6280"/>
      <c r="B6280"/>
      <c r="C6280"/>
      <c r="D6280"/>
      <c r="E6280"/>
      <c r="F6280"/>
      <c r="G6280"/>
      <c r="H6280"/>
      <c r="I6280"/>
      <c r="J6280"/>
      <c r="K6280"/>
    </row>
    <row r="6281" spans="1:11" x14ac:dyDescent="0.25">
      <c r="A6281"/>
      <c r="B6281"/>
      <c r="C6281"/>
      <c r="D6281"/>
      <c r="E6281"/>
      <c r="F6281"/>
      <c r="G6281"/>
      <c r="H6281"/>
      <c r="I6281"/>
      <c r="J6281"/>
      <c r="K6281"/>
    </row>
    <row r="6282" spans="1:11" x14ac:dyDescent="0.25">
      <c r="A6282"/>
      <c r="B6282"/>
      <c r="C6282"/>
      <c r="D6282"/>
      <c r="E6282"/>
      <c r="F6282"/>
      <c r="G6282"/>
      <c r="H6282"/>
      <c r="I6282"/>
      <c r="J6282"/>
      <c r="K6282"/>
    </row>
    <row r="6283" spans="1:11" x14ac:dyDescent="0.25">
      <c r="A6283"/>
      <c r="B6283"/>
      <c r="C6283"/>
      <c r="D6283"/>
      <c r="E6283"/>
      <c r="F6283"/>
      <c r="G6283"/>
      <c r="H6283"/>
      <c r="I6283"/>
      <c r="J6283"/>
      <c r="K6283"/>
    </row>
    <row r="6284" spans="1:11" x14ac:dyDescent="0.25">
      <c r="A6284"/>
      <c r="B6284"/>
      <c r="C6284"/>
      <c r="D6284"/>
      <c r="E6284"/>
      <c r="F6284"/>
      <c r="G6284"/>
      <c r="H6284"/>
      <c r="I6284"/>
      <c r="J6284"/>
      <c r="K6284"/>
    </row>
    <row r="6285" spans="1:11" x14ac:dyDescent="0.25">
      <c r="A6285"/>
      <c r="B6285"/>
      <c r="C6285"/>
      <c r="D6285"/>
      <c r="E6285"/>
      <c r="F6285"/>
      <c r="G6285"/>
      <c r="H6285"/>
      <c r="I6285"/>
      <c r="J6285"/>
      <c r="K6285"/>
    </row>
    <row r="6286" spans="1:11" x14ac:dyDescent="0.25">
      <c r="A6286"/>
      <c r="B6286"/>
      <c r="C6286"/>
      <c r="D6286"/>
      <c r="E6286"/>
      <c r="F6286"/>
      <c r="G6286"/>
      <c r="H6286"/>
      <c r="I6286"/>
      <c r="J6286"/>
      <c r="K6286"/>
    </row>
    <row r="6287" spans="1:11" x14ac:dyDescent="0.25">
      <c r="A6287"/>
      <c r="B6287"/>
      <c r="C6287"/>
      <c r="D6287"/>
      <c r="E6287"/>
      <c r="F6287"/>
      <c r="G6287"/>
      <c r="H6287"/>
      <c r="I6287"/>
      <c r="J6287"/>
      <c r="K6287"/>
    </row>
    <row r="6288" spans="1:11" x14ac:dyDescent="0.25">
      <c r="A6288"/>
      <c r="B6288"/>
      <c r="C6288"/>
      <c r="D6288"/>
      <c r="E6288"/>
      <c r="F6288"/>
      <c r="G6288"/>
      <c r="H6288"/>
      <c r="I6288"/>
      <c r="J6288"/>
      <c r="K6288"/>
    </row>
    <row r="6289" spans="1:11" x14ac:dyDescent="0.25">
      <c r="A6289"/>
      <c r="B6289"/>
      <c r="C6289"/>
      <c r="D6289"/>
      <c r="E6289"/>
      <c r="F6289"/>
      <c r="G6289"/>
      <c r="H6289"/>
      <c r="I6289"/>
      <c r="J6289"/>
      <c r="K6289"/>
    </row>
    <row r="6290" spans="1:11" x14ac:dyDescent="0.25">
      <c r="A6290"/>
      <c r="B6290"/>
      <c r="C6290"/>
      <c r="D6290"/>
      <c r="E6290"/>
      <c r="F6290"/>
      <c r="G6290"/>
      <c r="H6290"/>
      <c r="I6290"/>
      <c r="J6290"/>
      <c r="K6290"/>
    </row>
    <row r="6291" spans="1:11" x14ac:dyDescent="0.25">
      <c r="A6291"/>
      <c r="B6291"/>
      <c r="C6291"/>
      <c r="D6291"/>
      <c r="E6291"/>
      <c r="F6291"/>
      <c r="G6291"/>
      <c r="H6291"/>
      <c r="I6291"/>
      <c r="J6291"/>
      <c r="K6291"/>
    </row>
    <row r="6292" spans="1:11" x14ac:dyDescent="0.25">
      <c r="A6292"/>
      <c r="B6292"/>
      <c r="C6292"/>
      <c r="D6292"/>
      <c r="E6292"/>
      <c r="F6292"/>
      <c r="G6292"/>
      <c r="H6292"/>
      <c r="I6292"/>
      <c r="J6292"/>
      <c r="K6292"/>
    </row>
    <row r="6293" spans="1:11" x14ac:dyDescent="0.25">
      <c r="A6293"/>
      <c r="B6293"/>
      <c r="C6293"/>
      <c r="D6293"/>
      <c r="E6293"/>
      <c r="F6293"/>
      <c r="G6293"/>
      <c r="H6293"/>
      <c r="I6293"/>
      <c r="J6293"/>
      <c r="K6293"/>
    </row>
    <row r="6294" spans="1:11" x14ac:dyDescent="0.25">
      <c r="A6294"/>
      <c r="B6294"/>
      <c r="C6294"/>
      <c r="D6294"/>
      <c r="E6294"/>
      <c r="F6294"/>
      <c r="G6294"/>
      <c r="H6294"/>
      <c r="I6294"/>
      <c r="J6294"/>
      <c r="K6294"/>
    </row>
    <row r="6295" spans="1:11" x14ac:dyDescent="0.25">
      <c r="A6295"/>
      <c r="B6295"/>
      <c r="C6295"/>
      <c r="D6295"/>
      <c r="E6295"/>
      <c r="F6295"/>
      <c r="G6295"/>
      <c r="H6295"/>
      <c r="I6295"/>
      <c r="J6295"/>
      <c r="K6295"/>
    </row>
    <row r="6296" spans="1:11" x14ac:dyDescent="0.25">
      <c r="A6296"/>
      <c r="B6296"/>
      <c r="C6296"/>
      <c r="D6296"/>
      <c r="E6296"/>
      <c r="F6296"/>
      <c r="G6296"/>
      <c r="H6296"/>
      <c r="I6296"/>
      <c r="J6296"/>
      <c r="K6296"/>
    </row>
    <row r="6297" spans="1:11" x14ac:dyDescent="0.25">
      <c r="A6297"/>
      <c r="B6297"/>
      <c r="C6297"/>
      <c r="D6297"/>
      <c r="E6297"/>
      <c r="F6297"/>
      <c r="G6297"/>
      <c r="H6297"/>
      <c r="I6297"/>
      <c r="J6297"/>
      <c r="K6297"/>
    </row>
    <row r="6298" spans="1:11" x14ac:dyDescent="0.25">
      <c r="A6298"/>
      <c r="B6298"/>
      <c r="C6298"/>
      <c r="D6298"/>
      <c r="E6298"/>
      <c r="F6298"/>
      <c r="G6298"/>
      <c r="H6298"/>
      <c r="I6298"/>
      <c r="J6298"/>
      <c r="K6298"/>
    </row>
    <row r="6299" spans="1:11" x14ac:dyDescent="0.25">
      <c r="A6299"/>
      <c r="B6299"/>
      <c r="C6299"/>
      <c r="D6299"/>
      <c r="E6299"/>
      <c r="F6299"/>
      <c r="G6299"/>
      <c r="H6299"/>
      <c r="I6299"/>
      <c r="J6299"/>
      <c r="K6299"/>
    </row>
    <row r="6300" spans="1:11" x14ac:dyDescent="0.25">
      <c r="A6300"/>
      <c r="B6300"/>
      <c r="C6300"/>
      <c r="D6300"/>
      <c r="E6300"/>
      <c r="F6300"/>
      <c r="G6300"/>
      <c r="H6300"/>
      <c r="I6300"/>
      <c r="J6300"/>
      <c r="K6300"/>
    </row>
    <row r="6301" spans="1:11" x14ac:dyDescent="0.25">
      <c r="A6301"/>
      <c r="B6301"/>
      <c r="C6301"/>
      <c r="D6301"/>
      <c r="E6301"/>
      <c r="F6301"/>
      <c r="G6301"/>
      <c r="H6301"/>
      <c r="I6301"/>
      <c r="J6301"/>
      <c r="K6301"/>
    </row>
    <row r="6302" spans="1:11" x14ac:dyDescent="0.25">
      <c r="A6302"/>
      <c r="B6302"/>
      <c r="C6302"/>
      <c r="D6302"/>
      <c r="E6302"/>
      <c r="F6302"/>
      <c r="G6302"/>
      <c r="H6302"/>
      <c r="I6302"/>
      <c r="J6302"/>
      <c r="K6302"/>
    </row>
    <row r="6303" spans="1:11" x14ac:dyDescent="0.25">
      <c r="A6303"/>
      <c r="B6303"/>
      <c r="C6303"/>
      <c r="D6303"/>
      <c r="E6303"/>
      <c r="F6303"/>
      <c r="G6303"/>
      <c r="H6303"/>
      <c r="I6303"/>
      <c r="J6303"/>
      <c r="K6303"/>
    </row>
    <row r="6304" spans="1:11" x14ac:dyDescent="0.25">
      <c r="A6304"/>
      <c r="B6304"/>
      <c r="C6304"/>
      <c r="D6304"/>
      <c r="E6304"/>
      <c r="F6304"/>
      <c r="G6304"/>
      <c r="H6304"/>
      <c r="I6304"/>
      <c r="J6304"/>
      <c r="K6304"/>
    </row>
    <row r="6305" spans="1:11" x14ac:dyDescent="0.25">
      <c r="A6305"/>
      <c r="B6305"/>
      <c r="C6305"/>
      <c r="D6305"/>
      <c r="E6305"/>
      <c r="F6305"/>
      <c r="G6305"/>
      <c r="H6305"/>
      <c r="I6305"/>
      <c r="J6305"/>
      <c r="K6305"/>
    </row>
    <row r="6306" spans="1:11" x14ac:dyDescent="0.25">
      <c r="A6306"/>
      <c r="B6306"/>
      <c r="C6306"/>
      <c r="D6306"/>
      <c r="E6306"/>
      <c r="F6306"/>
      <c r="G6306"/>
      <c r="H6306"/>
      <c r="I6306"/>
      <c r="J6306"/>
      <c r="K6306"/>
    </row>
    <row r="6307" spans="1:11" x14ac:dyDescent="0.25">
      <c r="A6307"/>
      <c r="B6307"/>
      <c r="C6307"/>
      <c r="D6307"/>
      <c r="E6307"/>
      <c r="F6307"/>
      <c r="G6307"/>
      <c r="H6307"/>
      <c r="I6307"/>
      <c r="J6307"/>
      <c r="K6307"/>
    </row>
    <row r="6308" spans="1:11" x14ac:dyDescent="0.25">
      <c r="A6308"/>
      <c r="B6308"/>
      <c r="C6308"/>
      <c r="D6308"/>
      <c r="E6308"/>
      <c r="F6308"/>
      <c r="G6308"/>
      <c r="H6308"/>
      <c r="I6308"/>
      <c r="J6308"/>
      <c r="K6308"/>
    </row>
    <row r="6309" spans="1:11" x14ac:dyDescent="0.25">
      <c r="A6309"/>
      <c r="B6309"/>
      <c r="C6309"/>
      <c r="D6309"/>
      <c r="E6309"/>
      <c r="F6309"/>
      <c r="G6309"/>
      <c r="H6309"/>
      <c r="I6309"/>
      <c r="J6309"/>
      <c r="K6309"/>
    </row>
    <row r="6310" spans="1:11" x14ac:dyDescent="0.25">
      <c r="A6310"/>
      <c r="B6310"/>
      <c r="C6310"/>
      <c r="D6310"/>
      <c r="E6310"/>
      <c r="F6310"/>
      <c r="G6310"/>
      <c r="H6310"/>
      <c r="I6310"/>
      <c r="J6310"/>
      <c r="K6310"/>
    </row>
    <row r="6311" spans="1:11" x14ac:dyDescent="0.25">
      <c r="A6311"/>
      <c r="B6311"/>
      <c r="C6311"/>
      <c r="D6311"/>
      <c r="E6311"/>
      <c r="F6311"/>
      <c r="G6311"/>
      <c r="H6311"/>
      <c r="I6311"/>
      <c r="J6311"/>
      <c r="K6311"/>
    </row>
    <row r="6312" spans="1:11" x14ac:dyDescent="0.25">
      <c r="A6312"/>
      <c r="B6312"/>
      <c r="C6312"/>
      <c r="D6312"/>
      <c r="E6312"/>
      <c r="F6312"/>
      <c r="G6312"/>
      <c r="H6312"/>
      <c r="I6312"/>
      <c r="J6312"/>
      <c r="K6312"/>
    </row>
    <row r="6313" spans="1:11" x14ac:dyDescent="0.25">
      <c r="A6313"/>
      <c r="B6313"/>
      <c r="C6313"/>
      <c r="D6313"/>
      <c r="E6313"/>
      <c r="F6313"/>
      <c r="G6313"/>
      <c r="H6313"/>
      <c r="I6313"/>
      <c r="J6313"/>
      <c r="K6313"/>
    </row>
    <row r="6314" spans="1:11" x14ac:dyDescent="0.25">
      <c r="A6314"/>
      <c r="B6314"/>
      <c r="C6314"/>
      <c r="D6314"/>
      <c r="E6314"/>
      <c r="F6314"/>
      <c r="G6314"/>
      <c r="H6314"/>
      <c r="I6314"/>
      <c r="J6314"/>
      <c r="K6314"/>
    </row>
    <row r="6315" spans="1:11" x14ac:dyDescent="0.25">
      <c r="A6315"/>
      <c r="B6315"/>
      <c r="C6315"/>
      <c r="D6315"/>
      <c r="E6315"/>
      <c r="F6315"/>
      <c r="G6315"/>
      <c r="H6315"/>
      <c r="I6315"/>
      <c r="J6315"/>
      <c r="K6315"/>
    </row>
    <row r="6316" spans="1:11" x14ac:dyDescent="0.25">
      <c r="A6316"/>
      <c r="B6316"/>
      <c r="C6316"/>
      <c r="D6316"/>
      <c r="E6316"/>
      <c r="F6316"/>
      <c r="G6316"/>
      <c r="H6316"/>
      <c r="I6316"/>
      <c r="J6316"/>
      <c r="K6316"/>
    </row>
    <row r="6317" spans="1:11" x14ac:dyDescent="0.25">
      <c r="A6317"/>
      <c r="B6317"/>
      <c r="C6317"/>
      <c r="D6317"/>
      <c r="E6317"/>
      <c r="F6317"/>
      <c r="G6317"/>
      <c r="H6317"/>
      <c r="I6317"/>
      <c r="J6317"/>
      <c r="K6317"/>
    </row>
    <row r="6318" spans="1:11" x14ac:dyDescent="0.25">
      <c r="A6318"/>
      <c r="B6318"/>
      <c r="C6318"/>
      <c r="D6318"/>
      <c r="E6318"/>
      <c r="F6318"/>
      <c r="G6318"/>
      <c r="H6318"/>
      <c r="I6318"/>
      <c r="J6318"/>
      <c r="K6318"/>
    </row>
    <row r="6319" spans="1:11" x14ac:dyDescent="0.25">
      <c r="A6319"/>
      <c r="B6319"/>
      <c r="C6319"/>
      <c r="D6319"/>
      <c r="E6319"/>
      <c r="F6319"/>
      <c r="G6319"/>
      <c r="H6319"/>
      <c r="I6319"/>
      <c r="J6319"/>
      <c r="K6319"/>
    </row>
    <row r="6320" spans="1:11" x14ac:dyDescent="0.25">
      <c r="A6320"/>
      <c r="B6320"/>
      <c r="C6320"/>
      <c r="D6320"/>
      <c r="E6320"/>
      <c r="F6320"/>
      <c r="G6320"/>
      <c r="H6320"/>
      <c r="I6320"/>
      <c r="J6320"/>
      <c r="K6320"/>
    </row>
    <row r="6321" spans="1:11" x14ac:dyDescent="0.25">
      <c r="A6321"/>
      <c r="B6321"/>
      <c r="C6321"/>
      <c r="D6321"/>
      <c r="E6321"/>
      <c r="F6321"/>
      <c r="G6321"/>
      <c r="H6321"/>
      <c r="I6321"/>
      <c r="J6321"/>
      <c r="K6321"/>
    </row>
    <row r="6322" spans="1:11" x14ac:dyDescent="0.25">
      <c r="A6322"/>
      <c r="B6322"/>
      <c r="C6322"/>
      <c r="D6322"/>
      <c r="E6322"/>
      <c r="F6322"/>
      <c r="G6322"/>
      <c r="H6322"/>
      <c r="I6322"/>
      <c r="J6322"/>
      <c r="K6322"/>
    </row>
    <row r="6323" spans="1:11" x14ac:dyDescent="0.25">
      <c r="A6323"/>
      <c r="B6323"/>
      <c r="C6323"/>
      <c r="D6323"/>
      <c r="E6323"/>
      <c r="F6323"/>
      <c r="G6323"/>
      <c r="H6323"/>
      <c r="I6323"/>
      <c r="J6323"/>
      <c r="K6323"/>
    </row>
    <row r="6324" spans="1:11" x14ac:dyDescent="0.25">
      <c r="A6324"/>
      <c r="B6324"/>
      <c r="C6324"/>
      <c r="D6324"/>
      <c r="E6324"/>
      <c r="F6324"/>
      <c r="G6324"/>
      <c r="H6324"/>
      <c r="I6324"/>
      <c r="J6324"/>
      <c r="K6324"/>
    </row>
    <row r="6325" spans="1:11" x14ac:dyDescent="0.25">
      <c r="A6325"/>
      <c r="B6325"/>
      <c r="C6325"/>
      <c r="D6325"/>
      <c r="E6325"/>
      <c r="F6325"/>
      <c r="G6325"/>
      <c r="H6325"/>
      <c r="I6325"/>
      <c r="J6325"/>
      <c r="K6325"/>
    </row>
    <row r="6326" spans="1:11" x14ac:dyDescent="0.25">
      <c r="A6326"/>
      <c r="B6326"/>
      <c r="C6326"/>
      <c r="D6326"/>
      <c r="E6326"/>
      <c r="F6326"/>
      <c r="G6326"/>
      <c r="H6326"/>
      <c r="I6326"/>
      <c r="J6326"/>
      <c r="K6326"/>
    </row>
    <row r="6327" spans="1:11" x14ac:dyDescent="0.25">
      <c r="A6327"/>
      <c r="B6327"/>
      <c r="C6327"/>
      <c r="D6327"/>
      <c r="E6327"/>
      <c r="F6327"/>
      <c r="G6327"/>
      <c r="H6327"/>
      <c r="I6327"/>
      <c r="J6327"/>
      <c r="K6327"/>
    </row>
    <row r="6328" spans="1:11" x14ac:dyDescent="0.25">
      <c r="A6328"/>
      <c r="B6328"/>
      <c r="C6328"/>
      <c r="D6328"/>
      <c r="E6328"/>
      <c r="F6328"/>
      <c r="G6328"/>
      <c r="H6328"/>
      <c r="I6328"/>
      <c r="J6328"/>
      <c r="K6328"/>
    </row>
    <row r="6329" spans="1:11" x14ac:dyDescent="0.25">
      <c r="A6329"/>
      <c r="B6329"/>
      <c r="C6329"/>
      <c r="D6329"/>
      <c r="E6329"/>
      <c r="F6329"/>
      <c r="G6329"/>
      <c r="H6329"/>
      <c r="I6329"/>
      <c r="J6329"/>
      <c r="K6329"/>
    </row>
    <row r="6330" spans="1:11" x14ac:dyDescent="0.25">
      <c r="A6330"/>
      <c r="B6330"/>
      <c r="C6330"/>
      <c r="D6330"/>
      <c r="E6330"/>
      <c r="F6330"/>
      <c r="G6330"/>
      <c r="H6330"/>
      <c r="I6330"/>
      <c r="J6330"/>
      <c r="K6330"/>
    </row>
    <row r="6331" spans="1:11" x14ac:dyDescent="0.25">
      <c r="A6331"/>
      <c r="B6331"/>
      <c r="C6331"/>
      <c r="D6331"/>
      <c r="E6331"/>
      <c r="F6331"/>
      <c r="G6331"/>
      <c r="H6331"/>
      <c r="I6331"/>
      <c r="J6331"/>
      <c r="K6331"/>
    </row>
    <row r="6332" spans="1:11" x14ac:dyDescent="0.25">
      <c r="A6332"/>
      <c r="B6332"/>
      <c r="C6332"/>
      <c r="D6332"/>
      <c r="E6332"/>
      <c r="F6332"/>
      <c r="G6332"/>
      <c r="H6332"/>
      <c r="I6332"/>
      <c r="J6332"/>
      <c r="K6332"/>
    </row>
    <row r="6333" spans="1:11" x14ac:dyDescent="0.25">
      <c r="A6333"/>
      <c r="B6333"/>
      <c r="C6333"/>
      <c r="D6333"/>
      <c r="E6333"/>
      <c r="F6333"/>
      <c r="G6333"/>
      <c r="H6333"/>
      <c r="I6333"/>
      <c r="J6333"/>
      <c r="K6333"/>
    </row>
    <row r="6334" spans="1:11" x14ac:dyDescent="0.25">
      <c r="A6334"/>
      <c r="B6334"/>
      <c r="C6334"/>
      <c r="D6334"/>
      <c r="E6334"/>
      <c r="F6334"/>
      <c r="G6334"/>
      <c r="H6334"/>
      <c r="I6334"/>
      <c r="J6334"/>
      <c r="K6334"/>
    </row>
    <row r="6335" spans="1:11" x14ac:dyDescent="0.25">
      <c r="A6335"/>
      <c r="B6335"/>
      <c r="C6335"/>
      <c r="D6335"/>
      <c r="E6335"/>
      <c r="F6335"/>
      <c r="G6335"/>
      <c r="H6335"/>
      <c r="I6335"/>
      <c r="J6335"/>
      <c r="K6335"/>
    </row>
    <row r="6336" spans="1:11" x14ac:dyDescent="0.25">
      <c r="A6336"/>
      <c r="B6336"/>
      <c r="C6336"/>
      <c r="D6336"/>
      <c r="E6336"/>
      <c r="F6336"/>
      <c r="G6336"/>
      <c r="H6336"/>
      <c r="I6336"/>
      <c r="J6336"/>
      <c r="K6336"/>
    </row>
    <row r="6337" spans="1:11" x14ac:dyDescent="0.25">
      <c r="A6337"/>
      <c r="B6337"/>
      <c r="C6337"/>
      <c r="D6337"/>
      <c r="E6337"/>
      <c r="F6337"/>
      <c r="G6337"/>
      <c r="H6337"/>
      <c r="I6337"/>
      <c r="J6337"/>
      <c r="K6337"/>
    </row>
    <row r="6338" spans="1:11" x14ac:dyDescent="0.25">
      <c r="A6338"/>
      <c r="B6338"/>
      <c r="C6338"/>
      <c r="D6338"/>
      <c r="E6338"/>
      <c r="F6338"/>
      <c r="G6338"/>
      <c r="H6338"/>
      <c r="I6338"/>
      <c r="J6338"/>
      <c r="K6338"/>
    </row>
    <row r="6339" spans="1:11" x14ac:dyDescent="0.25">
      <c r="A6339"/>
      <c r="B6339"/>
      <c r="C6339"/>
      <c r="D6339"/>
      <c r="E6339"/>
      <c r="F6339"/>
      <c r="G6339"/>
      <c r="H6339"/>
      <c r="I6339"/>
      <c r="J6339"/>
      <c r="K6339"/>
    </row>
    <row r="6340" spans="1:11" x14ac:dyDescent="0.25">
      <c r="A6340"/>
      <c r="B6340"/>
      <c r="C6340"/>
      <c r="D6340"/>
      <c r="E6340"/>
      <c r="F6340"/>
      <c r="G6340"/>
      <c r="H6340"/>
      <c r="I6340"/>
      <c r="J6340"/>
      <c r="K6340"/>
    </row>
    <row r="6341" spans="1:11" x14ac:dyDescent="0.25">
      <c r="A6341"/>
      <c r="B6341"/>
      <c r="C6341"/>
      <c r="D6341"/>
      <c r="E6341"/>
      <c r="F6341"/>
      <c r="G6341"/>
      <c r="H6341"/>
      <c r="I6341"/>
      <c r="J6341"/>
      <c r="K6341"/>
    </row>
    <row r="6342" spans="1:11" x14ac:dyDescent="0.25">
      <c r="A6342"/>
      <c r="B6342"/>
      <c r="C6342"/>
      <c r="D6342"/>
      <c r="E6342"/>
      <c r="F6342"/>
      <c r="G6342"/>
      <c r="H6342"/>
      <c r="I6342"/>
      <c r="J6342"/>
      <c r="K6342"/>
    </row>
    <row r="6343" spans="1:11" x14ac:dyDescent="0.25">
      <c r="A6343"/>
      <c r="B6343"/>
      <c r="C6343"/>
      <c r="D6343"/>
      <c r="E6343"/>
      <c r="F6343"/>
      <c r="G6343"/>
      <c r="H6343"/>
      <c r="I6343"/>
      <c r="J6343"/>
      <c r="K6343"/>
    </row>
    <row r="6344" spans="1:11" x14ac:dyDescent="0.25">
      <c r="A6344"/>
      <c r="B6344"/>
      <c r="C6344"/>
      <c r="D6344"/>
      <c r="E6344"/>
      <c r="F6344"/>
      <c r="G6344"/>
      <c r="H6344"/>
      <c r="I6344"/>
      <c r="J6344"/>
      <c r="K6344"/>
    </row>
    <row r="6345" spans="1:11" x14ac:dyDescent="0.25">
      <c r="A6345"/>
      <c r="B6345"/>
      <c r="C6345"/>
      <c r="D6345"/>
      <c r="E6345"/>
      <c r="F6345"/>
      <c r="G6345"/>
      <c r="H6345"/>
      <c r="I6345"/>
      <c r="J6345"/>
      <c r="K6345"/>
    </row>
    <row r="6346" spans="1:11" x14ac:dyDescent="0.25">
      <c r="A6346"/>
      <c r="B6346"/>
      <c r="C6346"/>
      <c r="D6346"/>
      <c r="E6346"/>
      <c r="F6346"/>
      <c r="G6346"/>
      <c r="H6346"/>
      <c r="I6346"/>
      <c r="J6346"/>
      <c r="K6346"/>
    </row>
    <row r="6347" spans="1:11" x14ac:dyDescent="0.25">
      <c r="A6347"/>
      <c r="B6347"/>
      <c r="C6347"/>
      <c r="D6347"/>
      <c r="E6347"/>
      <c r="F6347"/>
      <c r="G6347"/>
      <c r="H6347"/>
      <c r="I6347"/>
      <c r="J6347"/>
      <c r="K6347"/>
    </row>
    <row r="6348" spans="1:11" x14ac:dyDescent="0.25">
      <c r="A6348"/>
      <c r="B6348"/>
      <c r="C6348"/>
      <c r="D6348"/>
      <c r="E6348"/>
      <c r="F6348"/>
      <c r="G6348"/>
      <c r="H6348"/>
      <c r="I6348"/>
      <c r="J6348"/>
      <c r="K6348"/>
    </row>
    <row r="6349" spans="1:11" x14ac:dyDescent="0.25">
      <c r="A6349"/>
      <c r="B6349"/>
      <c r="C6349"/>
      <c r="D6349"/>
      <c r="E6349"/>
      <c r="F6349"/>
      <c r="G6349"/>
      <c r="H6349"/>
      <c r="I6349"/>
      <c r="J6349"/>
      <c r="K6349"/>
    </row>
    <row r="6350" spans="1:11" x14ac:dyDescent="0.25">
      <c r="A6350"/>
      <c r="B6350"/>
      <c r="C6350"/>
      <c r="D6350"/>
      <c r="E6350"/>
      <c r="F6350"/>
      <c r="G6350"/>
      <c r="H6350"/>
      <c r="I6350"/>
      <c r="J6350"/>
      <c r="K6350"/>
    </row>
    <row r="6351" spans="1:11" x14ac:dyDescent="0.25">
      <c r="A6351"/>
      <c r="B6351"/>
      <c r="C6351"/>
      <c r="D6351"/>
      <c r="E6351"/>
      <c r="F6351"/>
      <c r="G6351"/>
      <c r="H6351"/>
      <c r="I6351"/>
      <c r="J6351"/>
      <c r="K6351"/>
    </row>
    <row r="6352" spans="1:11" x14ac:dyDescent="0.25">
      <c r="A6352"/>
      <c r="B6352"/>
      <c r="C6352"/>
      <c r="D6352"/>
      <c r="E6352"/>
      <c r="F6352"/>
      <c r="G6352"/>
      <c r="H6352"/>
      <c r="I6352"/>
      <c r="J6352"/>
      <c r="K6352"/>
    </row>
    <row r="6353" spans="1:11" x14ac:dyDescent="0.25">
      <c r="A6353"/>
      <c r="B6353"/>
      <c r="C6353"/>
      <c r="D6353"/>
      <c r="E6353"/>
      <c r="F6353"/>
      <c r="G6353"/>
      <c r="H6353"/>
      <c r="I6353"/>
      <c r="J6353"/>
      <c r="K6353"/>
    </row>
    <row r="6354" spans="1:11" x14ac:dyDescent="0.25">
      <c r="A6354"/>
      <c r="B6354"/>
      <c r="C6354"/>
      <c r="D6354"/>
      <c r="E6354"/>
      <c r="F6354"/>
      <c r="G6354"/>
      <c r="H6354"/>
      <c r="I6354"/>
      <c r="J6354"/>
      <c r="K6354"/>
    </row>
    <row r="6355" spans="1:11" x14ac:dyDescent="0.25">
      <c r="A6355"/>
      <c r="B6355"/>
      <c r="C6355"/>
      <c r="D6355"/>
      <c r="E6355"/>
      <c r="F6355"/>
      <c r="G6355"/>
      <c r="H6355"/>
      <c r="I6355"/>
      <c r="J6355"/>
      <c r="K6355"/>
    </row>
    <row r="6356" spans="1:11" x14ac:dyDescent="0.25">
      <c r="A6356"/>
      <c r="B6356"/>
      <c r="C6356"/>
      <c r="D6356"/>
      <c r="E6356"/>
      <c r="F6356"/>
      <c r="G6356"/>
      <c r="H6356"/>
      <c r="I6356"/>
      <c r="J6356"/>
      <c r="K6356"/>
    </row>
    <row r="6357" spans="1:11" x14ac:dyDescent="0.25">
      <c r="A6357"/>
      <c r="B6357"/>
      <c r="C6357"/>
      <c r="D6357"/>
      <c r="E6357"/>
      <c r="F6357"/>
      <c r="G6357"/>
      <c r="H6357"/>
      <c r="I6357"/>
      <c r="J6357"/>
      <c r="K6357"/>
    </row>
    <row r="6358" spans="1:11" x14ac:dyDescent="0.25">
      <c r="A6358"/>
      <c r="B6358"/>
      <c r="C6358"/>
      <c r="D6358"/>
      <c r="E6358"/>
      <c r="F6358"/>
      <c r="G6358"/>
      <c r="H6358"/>
      <c r="I6358"/>
      <c r="J6358"/>
      <c r="K6358"/>
    </row>
    <row r="6359" spans="1:11" x14ac:dyDescent="0.25">
      <c r="A6359"/>
      <c r="B6359"/>
      <c r="C6359"/>
      <c r="D6359"/>
      <c r="E6359"/>
      <c r="F6359"/>
      <c r="G6359"/>
      <c r="H6359"/>
      <c r="I6359"/>
      <c r="J6359"/>
      <c r="K6359"/>
    </row>
    <row r="6360" spans="1:11" x14ac:dyDescent="0.25">
      <c r="A6360"/>
      <c r="B6360"/>
      <c r="C6360"/>
      <c r="D6360"/>
      <c r="E6360"/>
      <c r="F6360"/>
      <c r="G6360"/>
      <c r="H6360"/>
      <c r="I6360"/>
      <c r="J6360"/>
      <c r="K6360"/>
    </row>
    <row r="6361" spans="1:11" x14ac:dyDescent="0.25">
      <c r="A6361"/>
      <c r="B6361"/>
      <c r="C6361"/>
      <c r="D6361"/>
      <c r="E6361"/>
      <c r="F6361"/>
      <c r="G6361"/>
      <c r="H6361"/>
      <c r="I6361"/>
      <c r="J6361"/>
      <c r="K6361"/>
    </row>
    <row r="6362" spans="1:11" x14ac:dyDescent="0.25">
      <c r="A6362"/>
      <c r="B6362"/>
      <c r="C6362"/>
      <c r="D6362"/>
      <c r="E6362"/>
      <c r="F6362"/>
      <c r="G6362"/>
      <c r="H6362"/>
      <c r="I6362"/>
      <c r="J6362"/>
      <c r="K6362"/>
    </row>
    <row r="6363" spans="1:11" x14ac:dyDescent="0.25">
      <c r="A6363"/>
      <c r="B6363"/>
      <c r="C6363"/>
      <c r="D6363"/>
      <c r="E6363"/>
      <c r="F6363"/>
      <c r="G6363"/>
      <c r="H6363"/>
      <c r="I6363"/>
      <c r="J6363"/>
      <c r="K6363"/>
    </row>
    <row r="6364" spans="1:11" x14ac:dyDescent="0.25">
      <c r="A6364"/>
      <c r="B6364"/>
      <c r="C6364"/>
      <c r="D6364"/>
      <c r="E6364"/>
      <c r="F6364"/>
      <c r="G6364"/>
      <c r="H6364"/>
      <c r="I6364"/>
      <c r="J6364"/>
      <c r="K6364"/>
    </row>
    <row r="6365" spans="1:11" x14ac:dyDescent="0.25">
      <c r="A6365"/>
      <c r="B6365"/>
      <c r="C6365"/>
      <c r="D6365"/>
      <c r="E6365"/>
      <c r="F6365"/>
      <c r="G6365"/>
      <c r="H6365"/>
      <c r="I6365"/>
      <c r="J6365"/>
      <c r="K6365"/>
    </row>
    <row r="6366" spans="1:11" x14ac:dyDescent="0.25">
      <c r="A6366"/>
      <c r="B6366"/>
      <c r="C6366"/>
      <c r="D6366"/>
      <c r="E6366"/>
      <c r="F6366"/>
      <c r="G6366"/>
      <c r="H6366"/>
      <c r="I6366"/>
      <c r="J6366"/>
      <c r="K6366"/>
    </row>
    <row r="6367" spans="1:11" x14ac:dyDescent="0.25">
      <c r="A6367"/>
      <c r="B6367"/>
      <c r="C6367"/>
      <c r="D6367"/>
      <c r="E6367"/>
      <c r="F6367"/>
      <c r="G6367"/>
      <c r="H6367"/>
      <c r="I6367"/>
      <c r="J6367"/>
      <c r="K6367"/>
    </row>
    <row r="6368" spans="1:11" x14ac:dyDescent="0.25">
      <c r="A6368"/>
      <c r="B6368"/>
      <c r="C6368"/>
      <c r="D6368"/>
      <c r="E6368"/>
      <c r="F6368"/>
      <c r="G6368"/>
      <c r="H6368"/>
      <c r="I6368"/>
      <c r="J6368"/>
      <c r="K6368"/>
    </row>
    <row r="6369" spans="1:11" x14ac:dyDescent="0.25">
      <c r="A6369"/>
      <c r="B6369"/>
      <c r="C6369"/>
      <c r="D6369"/>
      <c r="E6369"/>
      <c r="F6369"/>
      <c r="G6369"/>
      <c r="H6369"/>
      <c r="I6369"/>
      <c r="J6369"/>
      <c r="K6369"/>
    </row>
    <row r="6370" spans="1:11" x14ac:dyDescent="0.25">
      <c r="A6370"/>
      <c r="B6370"/>
      <c r="C6370"/>
      <c r="D6370"/>
      <c r="E6370"/>
      <c r="F6370"/>
      <c r="G6370"/>
      <c r="H6370"/>
      <c r="I6370"/>
      <c r="J6370"/>
      <c r="K6370"/>
    </row>
    <row r="6371" spans="1:11" x14ac:dyDescent="0.25">
      <c r="A6371"/>
      <c r="B6371"/>
      <c r="C6371"/>
      <c r="D6371"/>
      <c r="E6371"/>
      <c r="F6371"/>
      <c r="G6371"/>
      <c r="H6371"/>
      <c r="I6371"/>
      <c r="J6371"/>
      <c r="K6371"/>
    </row>
    <row r="6372" spans="1:11" x14ac:dyDescent="0.25">
      <c r="A6372"/>
      <c r="B6372"/>
      <c r="C6372"/>
      <c r="D6372"/>
      <c r="E6372"/>
      <c r="F6372"/>
      <c r="G6372"/>
      <c r="H6372"/>
      <c r="I6372"/>
      <c r="J6372"/>
      <c r="K6372"/>
    </row>
    <row r="6373" spans="1:11" x14ac:dyDescent="0.25">
      <c r="A6373"/>
      <c r="B6373"/>
      <c r="C6373"/>
      <c r="D6373"/>
      <c r="E6373"/>
      <c r="F6373"/>
      <c r="G6373"/>
      <c r="H6373"/>
      <c r="I6373"/>
      <c r="J6373"/>
      <c r="K6373"/>
    </row>
    <row r="6374" spans="1:11" x14ac:dyDescent="0.25">
      <c r="A6374"/>
      <c r="B6374"/>
      <c r="C6374"/>
      <c r="D6374"/>
      <c r="E6374"/>
      <c r="F6374"/>
      <c r="G6374"/>
      <c r="H6374"/>
      <c r="I6374"/>
      <c r="J6374"/>
      <c r="K6374"/>
    </row>
    <row r="6375" spans="1:11" x14ac:dyDescent="0.25">
      <c r="A6375"/>
      <c r="B6375"/>
      <c r="C6375"/>
      <c r="D6375"/>
      <c r="E6375"/>
      <c r="F6375"/>
      <c r="G6375"/>
      <c r="H6375"/>
      <c r="I6375"/>
      <c r="J6375"/>
      <c r="K6375"/>
    </row>
    <row r="6376" spans="1:11" x14ac:dyDescent="0.25">
      <c r="A6376"/>
      <c r="B6376"/>
      <c r="C6376"/>
      <c r="D6376"/>
      <c r="E6376"/>
      <c r="F6376"/>
      <c r="G6376"/>
      <c r="H6376"/>
      <c r="I6376"/>
      <c r="J6376"/>
      <c r="K6376"/>
    </row>
    <row r="6377" spans="1:11" x14ac:dyDescent="0.25">
      <c r="A6377"/>
      <c r="B6377"/>
      <c r="C6377"/>
      <c r="D6377"/>
      <c r="E6377"/>
      <c r="F6377"/>
      <c r="G6377"/>
      <c r="H6377"/>
      <c r="I6377"/>
      <c r="J6377"/>
      <c r="K6377"/>
    </row>
    <row r="6378" spans="1:11" x14ac:dyDescent="0.25">
      <c r="A6378"/>
      <c r="B6378"/>
      <c r="C6378"/>
      <c r="D6378"/>
      <c r="E6378"/>
      <c r="F6378"/>
      <c r="G6378"/>
      <c r="H6378"/>
      <c r="I6378"/>
      <c r="J6378"/>
      <c r="K6378"/>
    </row>
    <row r="6379" spans="1:11" x14ac:dyDescent="0.25">
      <c r="A6379"/>
      <c r="B6379"/>
      <c r="C6379"/>
      <c r="D6379"/>
      <c r="E6379"/>
      <c r="F6379"/>
      <c r="G6379"/>
      <c r="H6379"/>
      <c r="I6379"/>
      <c r="J6379"/>
      <c r="K6379"/>
    </row>
    <row r="6380" spans="1:11" x14ac:dyDescent="0.25">
      <c r="A6380"/>
      <c r="B6380"/>
      <c r="C6380"/>
      <c r="D6380"/>
      <c r="E6380"/>
      <c r="F6380"/>
      <c r="G6380"/>
      <c r="H6380"/>
      <c r="I6380"/>
      <c r="J6380"/>
      <c r="K6380"/>
    </row>
    <row r="6381" spans="1:11" x14ac:dyDescent="0.25">
      <c r="A6381"/>
      <c r="B6381"/>
      <c r="C6381"/>
      <c r="D6381"/>
      <c r="E6381"/>
      <c r="F6381"/>
      <c r="G6381"/>
      <c r="H6381"/>
      <c r="I6381"/>
      <c r="J6381"/>
      <c r="K6381"/>
    </row>
    <row r="6382" spans="1:11" x14ac:dyDescent="0.25">
      <c r="A6382"/>
      <c r="B6382"/>
      <c r="C6382"/>
      <c r="D6382"/>
      <c r="E6382"/>
      <c r="F6382"/>
      <c r="G6382"/>
      <c r="H6382"/>
      <c r="I6382"/>
      <c r="J6382"/>
      <c r="K6382"/>
    </row>
    <row r="6383" spans="1:11" x14ac:dyDescent="0.25">
      <c r="A6383"/>
      <c r="B6383"/>
      <c r="C6383"/>
      <c r="D6383"/>
      <c r="E6383"/>
      <c r="F6383"/>
      <c r="G6383"/>
      <c r="H6383"/>
      <c r="I6383"/>
      <c r="J6383"/>
      <c r="K6383"/>
    </row>
    <row r="6384" spans="1:11" x14ac:dyDescent="0.25">
      <c r="A6384"/>
      <c r="B6384"/>
      <c r="C6384"/>
      <c r="D6384"/>
      <c r="E6384"/>
      <c r="F6384"/>
      <c r="G6384"/>
      <c r="H6384"/>
      <c r="I6384"/>
      <c r="J6384"/>
      <c r="K6384"/>
    </row>
    <row r="6385" spans="1:11" x14ac:dyDescent="0.25">
      <c r="A6385"/>
      <c r="B6385"/>
      <c r="C6385"/>
      <c r="D6385"/>
      <c r="E6385"/>
      <c r="F6385"/>
      <c r="G6385"/>
      <c r="H6385"/>
      <c r="I6385"/>
      <c r="J6385"/>
      <c r="K6385"/>
    </row>
    <row r="6386" spans="1:11" x14ac:dyDescent="0.25">
      <c r="A6386"/>
      <c r="B6386"/>
      <c r="C6386"/>
      <c r="D6386"/>
      <c r="E6386"/>
      <c r="F6386"/>
      <c r="G6386"/>
      <c r="H6386"/>
      <c r="I6386"/>
      <c r="J6386"/>
      <c r="K6386"/>
    </row>
    <row r="6387" spans="1:11" x14ac:dyDescent="0.25">
      <c r="A6387"/>
      <c r="B6387"/>
      <c r="C6387"/>
      <c r="D6387"/>
      <c r="E6387"/>
      <c r="F6387"/>
      <c r="G6387"/>
      <c r="H6387"/>
      <c r="I6387"/>
      <c r="J6387"/>
      <c r="K6387"/>
    </row>
    <row r="6388" spans="1:11" x14ac:dyDescent="0.25">
      <c r="A6388"/>
      <c r="B6388"/>
      <c r="C6388"/>
      <c r="D6388"/>
      <c r="E6388"/>
      <c r="F6388"/>
      <c r="G6388"/>
      <c r="H6388"/>
      <c r="I6388"/>
      <c r="J6388"/>
      <c r="K6388"/>
    </row>
    <row r="6389" spans="1:11" x14ac:dyDescent="0.25">
      <c r="A6389"/>
      <c r="B6389"/>
      <c r="C6389"/>
      <c r="D6389"/>
      <c r="E6389"/>
      <c r="F6389"/>
      <c r="G6389"/>
      <c r="H6389"/>
      <c r="I6389"/>
      <c r="J6389"/>
      <c r="K6389"/>
    </row>
    <row r="6390" spans="1:11" x14ac:dyDescent="0.25">
      <c r="A6390"/>
      <c r="B6390"/>
      <c r="C6390"/>
      <c r="D6390"/>
      <c r="E6390"/>
      <c r="F6390"/>
      <c r="G6390"/>
      <c r="H6390"/>
      <c r="I6390"/>
      <c r="J6390"/>
      <c r="K6390"/>
    </row>
    <row r="6391" spans="1:11" x14ac:dyDescent="0.25">
      <c r="A6391"/>
      <c r="B6391"/>
      <c r="C6391"/>
      <c r="D6391"/>
      <c r="E6391"/>
      <c r="F6391"/>
      <c r="G6391"/>
      <c r="H6391"/>
      <c r="I6391"/>
      <c r="J6391"/>
      <c r="K6391"/>
    </row>
    <row r="6392" spans="1:11" x14ac:dyDescent="0.25">
      <c r="A6392"/>
      <c r="B6392"/>
      <c r="C6392"/>
      <c r="D6392"/>
      <c r="E6392"/>
      <c r="F6392"/>
      <c r="G6392"/>
      <c r="H6392"/>
      <c r="I6392"/>
      <c r="J6392"/>
      <c r="K6392"/>
    </row>
    <row r="6393" spans="1:11" x14ac:dyDescent="0.25">
      <c r="A6393"/>
      <c r="B6393"/>
      <c r="C6393"/>
      <c r="D6393"/>
      <c r="E6393"/>
      <c r="F6393"/>
      <c r="G6393"/>
      <c r="H6393"/>
      <c r="I6393"/>
      <c r="J6393"/>
      <c r="K6393"/>
    </row>
    <row r="6394" spans="1:11" x14ac:dyDescent="0.25">
      <c r="A6394"/>
      <c r="B6394"/>
      <c r="C6394"/>
      <c r="D6394"/>
      <c r="E6394"/>
      <c r="F6394"/>
      <c r="G6394"/>
      <c r="H6394"/>
      <c r="I6394"/>
      <c r="J6394"/>
      <c r="K6394"/>
    </row>
    <row r="6395" spans="1:11" x14ac:dyDescent="0.25">
      <c r="A6395"/>
      <c r="B6395"/>
      <c r="C6395"/>
      <c r="D6395"/>
      <c r="E6395"/>
      <c r="F6395"/>
      <c r="G6395"/>
      <c r="H6395"/>
      <c r="I6395"/>
      <c r="J6395"/>
      <c r="K6395"/>
    </row>
    <row r="6396" spans="1:11" x14ac:dyDescent="0.25">
      <c r="A6396"/>
      <c r="B6396"/>
      <c r="C6396"/>
      <c r="D6396"/>
      <c r="E6396"/>
      <c r="F6396"/>
      <c r="G6396"/>
      <c r="H6396"/>
      <c r="I6396"/>
      <c r="J6396"/>
      <c r="K6396"/>
    </row>
    <row r="6397" spans="1:11" x14ac:dyDescent="0.25">
      <c r="A6397"/>
      <c r="B6397"/>
      <c r="C6397"/>
      <c r="D6397"/>
      <c r="E6397"/>
      <c r="F6397"/>
      <c r="G6397"/>
      <c r="H6397"/>
      <c r="I6397"/>
      <c r="J6397"/>
      <c r="K6397"/>
    </row>
    <row r="6398" spans="1:11" x14ac:dyDescent="0.25">
      <c r="A6398"/>
      <c r="B6398"/>
      <c r="C6398"/>
      <c r="D6398"/>
      <c r="E6398"/>
      <c r="F6398"/>
      <c r="G6398"/>
      <c r="H6398"/>
      <c r="I6398"/>
      <c r="J6398"/>
      <c r="K6398"/>
    </row>
    <row r="6399" spans="1:11" x14ac:dyDescent="0.25">
      <c r="A6399"/>
      <c r="B6399"/>
      <c r="C6399"/>
      <c r="D6399"/>
      <c r="E6399"/>
      <c r="F6399"/>
      <c r="G6399"/>
      <c r="H6399"/>
      <c r="I6399"/>
      <c r="J6399"/>
      <c r="K6399"/>
    </row>
    <row r="6400" spans="1:11" x14ac:dyDescent="0.25">
      <c r="A6400"/>
      <c r="B6400"/>
      <c r="C6400"/>
      <c r="D6400"/>
      <c r="E6400"/>
      <c r="F6400"/>
      <c r="G6400"/>
      <c r="H6400"/>
      <c r="I6400"/>
      <c r="J6400"/>
      <c r="K6400"/>
    </row>
    <row r="6401" spans="1:11" x14ac:dyDescent="0.25">
      <c r="A6401"/>
      <c r="B6401"/>
      <c r="C6401"/>
      <c r="D6401"/>
      <c r="E6401"/>
      <c r="F6401"/>
      <c r="G6401"/>
      <c r="H6401"/>
      <c r="I6401"/>
      <c r="J6401"/>
      <c r="K6401"/>
    </row>
    <row r="6402" spans="1:11" x14ac:dyDescent="0.25">
      <c r="A6402"/>
      <c r="B6402"/>
      <c r="C6402"/>
      <c r="D6402"/>
      <c r="E6402"/>
      <c r="F6402"/>
      <c r="G6402"/>
      <c r="H6402"/>
      <c r="I6402"/>
      <c r="J6402"/>
      <c r="K6402"/>
    </row>
    <row r="6403" spans="1:11" x14ac:dyDescent="0.25">
      <c r="A6403"/>
      <c r="B6403"/>
      <c r="C6403"/>
      <c r="D6403"/>
      <c r="E6403"/>
      <c r="F6403"/>
      <c r="G6403"/>
      <c r="H6403"/>
      <c r="I6403"/>
      <c r="J6403"/>
      <c r="K6403"/>
    </row>
    <row r="6404" spans="1:11" x14ac:dyDescent="0.25">
      <c r="A6404"/>
      <c r="B6404"/>
      <c r="C6404"/>
      <c r="D6404"/>
      <c r="E6404"/>
      <c r="F6404"/>
      <c r="G6404"/>
      <c r="H6404"/>
      <c r="I6404"/>
      <c r="J6404"/>
      <c r="K6404"/>
    </row>
    <row r="6405" spans="1:11" x14ac:dyDescent="0.25">
      <c r="A6405"/>
      <c r="B6405"/>
      <c r="C6405"/>
      <c r="D6405"/>
      <c r="E6405"/>
      <c r="F6405"/>
      <c r="G6405"/>
      <c r="H6405"/>
      <c r="I6405"/>
      <c r="J6405"/>
      <c r="K6405"/>
    </row>
    <row r="6406" spans="1:11" x14ac:dyDescent="0.25">
      <c r="A6406"/>
      <c r="B6406"/>
      <c r="C6406"/>
      <c r="D6406"/>
      <c r="E6406"/>
      <c r="F6406"/>
      <c r="G6406"/>
      <c r="H6406"/>
      <c r="I6406"/>
      <c r="J6406"/>
      <c r="K6406"/>
    </row>
    <row r="6407" spans="1:11" x14ac:dyDescent="0.25">
      <c r="A6407"/>
      <c r="B6407"/>
      <c r="C6407"/>
      <c r="D6407"/>
      <c r="E6407"/>
      <c r="F6407"/>
      <c r="G6407"/>
      <c r="H6407"/>
      <c r="I6407"/>
      <c r="J6407"/>
      <c r="K6407"/>
    </row>
    <row r="6408" spans="1:11" x14ac:dyDescent="0.25">
      <c r="A6408"/>
      <c r="B6408"/>
      <c r="C6408"/>
      <c r="D6408"/>
      <c r="E6408"/>
      <c r="F6408"/>
      <c r="G6408"/>
      <c r="H6408"/>
      <c r="I6408"/>
      <c r="J6408"/>
      <c r="K6408"/>
    </row>
    <row r="6409" spans="1:11" x14ac:dyDescent="0.25">
      <c r="A6409"/>
      <c r="B6409"/>
      <c r="C6409"/>
      <c r="D6409"/>
      <c r="E6409"/>
      <c r="F6409"/>
      <c r="G6409"/>
      <c r="H6409"/>
      <c r="I6409"/>
      <c r="J6409"/>
      <c r="K6409"/>
    </row>
    <row r="6410" spans="1:11" x14ac:dyDescent="0.25">
      <c r="A6410"/>
      <c r="B6410"/>
      <c r="C6410"/>
      <c r="D6410"/>
      <c r="E6410"/>
      <c r="F6410"/>
      <c r="G6410"/>
      <c r="H6410"/>
      <c r="I6410"/>
      <c r="J6410"/>
      <c r="K6410"/>
    </row>
    <row r="6411" spans="1:11" x14ac:dyDescent="0.25">
      <c r="A6411"/>
      <c r="B6411"/>
      <c r="C6411"/>
      <c r="D6411"/>
      <c r="E6411"/>
      <c r="F6411"/>
      <c r="G6411"/>
      <c r="H6411"/>
      <c r="I6411"/>
      <c r="J6411"/>
      <c r="K6411"/>
    </row>
    <row r="6412" spans="1:11" x14ac:dyDescent="0.25">
      <c r="A6412"/>
      <c r="B6412"/>
      <c r="C6412"/>
      <c r="D6412"/>
      <c r="E6412"/>
      <c r="F6412"/>
      <c r="G6412"/>
      <c r="H6412"/>
      <c r="I6412"/>
      <c r="J6412"/>
      <c r="K6412"/>
    </row>
    <row r="6413" spans="1:11" x14ac:dyDescent="0.25">
      <c r="A6413"/>
      <c r="B6413"/>
      <c r="C6413"/>
      <c r="D6413"/>
      <c r="E6413"/>
      <c r="F6413"/>
      <c r="G6413"/>
      <c r="H6413"/>
      <c r="I6413"/>
      <c r="J6413"/>
      <c r="K6413"/>
    </row>
    <row r="6414" spans="1:11" x14ac:dyDescent="0.25">
      <c r="A6414"/>
      <c r="B6414"/>
      <c r="C6414"/>
      <c r="D6414"/>
      <c r="E6414"/>
      <c r="F6414"/>
      <c r="G6414"/>
      <c r="H6414"/>
      <c r="I6414"/>
      <c r="J6414"/>
      <c r="K6414"/>
    </row>
    <row r="6415" spans="1:11" x14ac:dyDescent="0.25">
      <c r="A6415"/>
      <c r="B6415"/>
      <c r="C6415"/>
      <c r="D6415"/>
      <c r="E6415"/>
      <c r="F6415"/>
      <c r="G6415"/>
      <c r="H6415"/>
      <c r="I6415"/>
      <c r="J6415"/>
      <c r="K6415"/>
    </row>
    <row r="6416" spans="1:11" x14ac:dyDescent="0.25">
      <c r="A6416"/>
      <c r="B6416"/>
      <c r="C6416"/>
      <c r="D6416"/>
      <c r="E6416"/>
      <c r="F6416"/>
      <c r="G6416"/>
      <c r="H6416"/>
      <c r="I6416"/>
      <c r="J6416"/>
      <c r="K6416"/>
    </row>
    <row r="6417" spans="1:11" x14ac:dyDescent="0.25">
      <c r="A6417"/>
      <c r="B6417"/>
      <c r="C6417"/>
      <c r="D6417"/>
      <c r="E6417"/>
      <c r="F6417"/>
      <c r="G6417"/>
      <c r="H6417"/>
      <c r="I6417"/>
      <c r="J6417"/>
      <c r="K6417"/>
    </row>
    <row r="6418" spans="1:11" x14ac:dyDescent="0.25">
      <c r="A6418"/>
      <c r="B6418"/>
      <c r="C6418"/>
      <c r="D6418"/>
      <c r="E6418"/>
      <c r="F6418"/>
      <c r="G6418"/>
      <c r="H6418"/>
      <c r="I6418"/>
      <c r="J6418"/>
      <c r="K6418"/>
    </row>
    <row r="6419" spans="1:11" x14ac:dyDescent="0.25">
      <c r="A6419"/>
      <c r="B6419"/>
      <c r="C6419"/>
      <c r="D6419"/>
      <c r="E6419"/>
      <c r="F6419"/>
      <c r="G6419"/>
      <c r="H6419"/>
      <c r="I6419"/>
      <c r="J6419"/>
      <c r="K6419"/>
    </row>
    <row r="6420" spans="1:11" x14ac:dyDescent="0.25">
      <c r="A6420"/>
      <c r="B6420"/>
      <c r="C6420"/>
      <c r="D6420"/>
      <c r="E6420"/>
      <c r="F6420"/>
      <c r="G6420"/>
      <c r="H6420"/>
      <c r="I6420"/>
      <c r="J6420"/>
      <c r="K6420"/>
    </row>
    <row r="6421" spans="1:11" x14ac:dyDescent="0.25">
      <c r="A6421"/>
      <c r="B6421"/>
      <c r="C6421"/>
      <c r="D6421"/>
      <c r="E6421"/>
      <c r="F6421"/>
      <c r="G6421"/>
      <c r="H6421"/>
      <c r="I6421"/>
      <c r="J6421"/>
      <c r="K6421"/>
    </row>
    <row r="6422" spans="1:11" x14ac:dyDescent="0.25">
      <c r="A6422"/>
      <c r="B6422"/>
      <c r="C6422"/>
      <c r="D6422"/>
      <c r="E6422"/>
      <c r="F6422"/>
      <c r="G6422"/>
      <c r="H6422"/>
      <c r="I6422"/>
      <c r="J6422"/>
      <c r="K6422"/>
    </row>
    <row r="6423" spans="1:11" x14ac:dyDescent="0.25">
      <c r="A6423"/>
      <c r="B6423"/>
      <c r="C6423"/>
      <c r="D6423"/>
      <c r="E6423"/>
      <c r="F6423"/>
      <c r="G6423"/>
      <c r="H6423"/>
      <c r="I6423"/>
      <c r="J6423"/>
      <c r="K6423"/>
    </row>
    <row r="6424" spans="1:11" x14ac:dyDescent="0.25">
      <c r="A6424"/>
      <c r="B6424"/>
      <c r="C6424"/>
      <c r="D6424"/>
      <c r="E6424"/>
      <c r="F6424"/>
      <c r="G6424"/>
      <c r="H6424"/>
      <c r="I6424"/>
      <c r="J6424"/>
      <c r="K6424"/>
    </row>
    <row r="6425" spans="1:11" x14ac:dyDescent="0.25">
      <c r="A6425"/>
      <c r="B6425"/>
      <c r="C6425"/>
      <c r="D6425"/>
      <c r="E6425"/>
      <c r="F6425"/>
      <c r="G6425"/>
      <c r="H6425"/>
      <c r="I6425"/>
      <c r="J6425"/>
      <c r="K6425"/>
    </row>
    <row r="6426" spans="1:11" x14ac:dyDescent="0.25">
      <c r="A6426"/>
      <c r="B6426"/>
      <c r="C6426"/>
      <c r="D6426"/>
      <c r="E6426"/>
      <c r="F6426"/>
      <c r="G6426"/>
      <c r="H6426"/>
      <c r="I6426"/>
      <c r="J6426"/>
      <c r="K6426"/>
    </row>
    <row r="6427" spans="1:11" x14ac:dyDescent="0.25">
      <c r="A6427"/>
      <c r="B6427"/>
      <c r="C6427"/>
      <c r="D6427"/>
      <c r="E6427"/>
      <c r="F6427"/>
      <c r="G6427"/>
      <c r="H6427"/>
      <c r="I6427"/>
      <c r="J6427"/>
      <c r="K6427"/>
    </row>
    <row r="6428" spans="1:11" x14ac:dyDescent="0.25">
      <c r="A6428"/>
      <c r="B6428"/>
      <c r="C6428"/>
      <c r="D6428"/>
      <c r="E6428"/>
      <c r="F6428"/>
      <c r="G6428"/>
      <c r="H6428"/>
      <c r="I6428"/>
      <c r="J6428"/>
      <c r="K6428"/>
    </row>
    <row r="6429" spans="1:11" x14ac:dyDescent="0.25">
      <c r="A6429"/>
      <c r="B6429"/>
      <c r="C6429"/>
      <c r="D6429"/>
      <c r="E6429"/>
      <c r="F6429"/>
      <c r="G6429"/>
      <c r="H6429"/>
      <c r="I6429"/>
      <c r="J6429"/>
      <c r="K6429"/>
    </row>
    <row r="6430" spans="1:11" x14ac:dyDescent="0.25">
      <c r="A6430"/>
      <c r="B6430"/>
      <c r="C6430"/>
      <c r="D6430"/>
      <c r="E6430"/>
      <c r="F6430"/>
      <c r="G6430"/>
      <c r="H6430"/>
      <c r="I6430"/>
      <c r="J6430"/>
      <c r="K6430"/>
    </row>
    <row r="6431" spans="1:11" x14ac:dyDescent="0.25">
      <c r="A6431"/>
      <c r="B6431"/>
      <c r="C6431"/>
      <c r="D6431"/>
      <c r="E6431"/>
      <c r="F6431"/>
      <c r="G6431"/>
      <c r="H6431"/>
      <c r="I6431"/>
      <c r="J6431"/>
      <c r="K6431"/>
    </row>
    <row r="6432" spans="1:11" x14ac:dyDescent="0.25">
      <c r="A6432"/>
      <c r="B6432"/>
      <c r="C6432"/>
      <c r="D6432"/>
      <c r="E6432"/>
      <c r="F6432"/>
      <c r="G6432"/>
      <c r="H6432"/>
      <c r="I6432"/>
      <c r="J6432"/>
      <c r="K6432"/>
    </row>
    <row r="6433" spans="1:11" x14ac:dyDescent="0.25">
      <c r="A6433"/>
      <c r="B6433"/>
      <c r="C6433"/>
      <c r="D6433"/>
      <c r="E6433"/>
      <c r="F6433"/>
      <c r="G6433"/>
      <c r="H6433"/>
      <c r="I6433"/>
      <c r="J6433"/>
      <c r="K6433"/>
    </row>
    <row r="6434" spans="1:11" x14ac:dyDescent="0.25">
      <c r="A6434"/>
      <c r="B6434"/>
      <c r="C6434"/>
      <c r="D6434"/>
      <c r="E6434"/>
      <c r="F6434"/>
      <c r="G6434"/>
      <c r="H6434"/>
      <c r="I6434"/>
      <c r="J6434"/>
      <c r="K6434"/>
    </row>
    <row r="6435" spans="1:11" x14ac:dyDescent="0.25">
      <c r="A6435"/>
      <c r="B6435"/>
      <c r="C6435"/>
      <c r="D6435"/>
      <c r="E6435"/>
      <c r="F6435"/>
      <c r="G6435"/>
      <c r="H6435"/>
      <c r="I6435"/>
      <c r="J6435"/>
      <c r="K6435"/>
    </row>
    <row r="6436" spans="1:11" x14ac:dyDescent="0.25">
      <c r="A6436"/>
      <c r="B6436"/>
      <c r="C6436"/>
      <c r="D6436"/>
      <c r="E6436"/>
      <c r="F6436"/>
      <c r="G6436"/>
      <c r="H6436"/>
      <c r="I6436"/>
      <c r="J6436"/>
      <c r="K6436"/>
    </row>
    <row r="6437" spans="1:11" x14ac:dyDescent="0.25">
      <c r="A6437"/>
      <c r="B6437"/>
      <c r="C6437"/>
      <c r="D6437"/>
      <c r="E6437"/>
      <c r="F6437"/>
      <c r="G6437"/>
      <c r="H6437"/>
      <c r="I6437"/>
      <c r="J6437"/>
      <c r="K6437"/>
    </row>
    <row r="6438" spans="1:11" x14ac:dyDescent="0.25">
      <c r="A6438"/>
      <c r="B6438"/>
      <c r="C6438"/>
      <c r="D6438"/>
      <c r="E6438"/>
      <c r="F6438"/>
      <c r="G6438"/>
      <c r="H6438"/>
      <c r="I6438"/>
      <c r="J6438"/>
      <c r="K6438"/>
    </row>
    <row r="6439" spans="1:11" x14ac:dyDescent="0.25">
      <c r="A6439"/>
      <c r="B6439"/>
      <c r="C6439"/>
      <c r="D6439"/>
      <c r="E6439"/>
      <c r="F6439"/>
      <c r="G6439"/>
      <c r="H6439"/>
      <c r="I6439"/>
      <c r="J6439"/>
      <c r="K6439"/>
    </row>
    <row r="6440" spans="1:11" x14ac:dyDescent="0.25">
      <c r="A6440"/>
      <c r="B6440"/>
      <c r="C6440"/>
      <c r="D6440"/>
      <c r="E6440"/>
      <c r="F6440"/>
      <c r="G6440"/>
      <c r="H6440"/>
      <c r="I6440"/>
      <c r="J6440"/>
      <c r="K6440"/>
    </row>
    <row r="6441" spans="1:11" x14ac:dyDescent="0.25">
      <c r="A6441"/>
      <c r="B6441"/>
      <c r="C6441"/>
      <c r="D6441"/>
      <c r="E6441"/>
      <c r="F6441"/>
      <c r="G6441"/>
      <c r="H6441"/>
      <c r="I6441"/>
      <c r="J6441"/>
      <c r="K6441"/>
    </row>
    <row r="6442" spans="1:11" x14ac:dyDescent="0.25">
      <c r="A6442"/>
      <c r="B6442"/>
      <c r="C6442"/>
      <c r="D6442"/>
      <c r="E6442"/>
      <c r="F6442"/>
      <c r="G6442"/>
      <c r="H6442"/>
      <c r="I6442"/>
      <c r="J6442"/>
      <c r="K6442"/>
    </row>
    <row r="6443" spans="1:11" x14ac:dyDescent="0.25">
      <c r="A6443"/>
      <c r="B6443"/>
      <c r="C6443"/>
      <c r="D6443"/>
      <c r="E6443"/>
      <c r="F6443"/>
      <c r="G6443"/>
      <c r="H6443"/>
      <c r="I6443"/>
      <c r="J6443"/>
      <c r="K6443"/>
    </row>
    <row r="6444" spans="1:11" x14ac:dyDescent="0.25">
      <c r="A6444"/>
      <c r="B6444"/>
      <c r="C6444"/>
      <c r="D6444"/>
      <c r="E6444"/>
      <c r="F6444"/>
      <c r="G6444"/>
      <c r="H6444"/>
      <c r="I6444"/>
      <c r="J6444"/>
      <c r="K6444"/>
    </row>
    <row r="6445" spans="1:11" x14ac:dyDescent="0.25">
      <c r="A6445"/>
      <c r="B6445"/>
      <c r="C6445"/>
      <c r="D6445"/>
      <c r="E6445"/>
      <c r="F6445"/>
      <c r="G6445"/>
      <c r="H6445"/>
      <c r="I6445"/>
      <c r="J6445"/>
      <c r="K6445"/>
    </row>
    <row r="6446" spans="1:11" x14ac:dyDescent="0.25">
      <c r="A6446"/>
      <c r="B6446"/>
      <c r="C6446"/>
      <c r="D6446"/>
      <c r="E6446"/>
      <c r="F6446"/>
      <c r="G6446"/>
      <c r="H6446"/>
      <c r="I6446"/>
      <c r="J6446"/>
      <c r="K6446"/>
    </row>
    <row r="6447" spans="1:11" x14ac:dyDescent="0.25">
      <c r="A6447"/>
      <c r="B6447"/>
      <c r="C6447"/>
      <c r="D6447"/>
      <c r="E6447"/>
      <c r="F6447"/>
      <c r="G6447"/>
      <c r="H6447"/>
      <c r="I6447"/>
      <c r="J6447"/>
      <c r="K6447"/>
    </row>
    <row r="6448" spans="1:11" x14ac:dyDescent="0.25">
      <c r="A6448"/>
      <c r="B6448"/>
      <c r="C6448"/>
      <c r="D6448"/>
      <c r="E6448"/>
      <c r="F6448"/>
      <c r="G6448"/>
      <c r="H6448"/>
      <c r="I6448"/>
      <c r="J6448"/>
      <c r="K6448"/>
    </row>
    <row r="6449" spans="1:11" x14ac:dyDescent="0.25">
      <c r="A6449"/>
      <c r="B6449"/>
      <c r="C6449"/>
      <c r="D6449"/>
      <c r="E6449"/>
      <c r="F6449"/>
      <c r="G6449"/>
      <c r="H6449"/>
      <c r="I6449"/>
      <c r="J6449"/>
      <c r="K6449"/>
    </row>
    <row r="6450" spans="1:11" x14ac:dyDescent="0.25">
      <c r="A6450"/>
      <c r="B6450"/>
      <c r="C6450"/>
      <c r="D6450"/>
      <c r="E6450"/>
      <c r="F6450"/>
      <c r="G6450"/>
      <c r="H6450"/>
      <c r="I6450"/>
      <c r="J6450"/>
      <c r="K6450"/>
    </row>
    <row r="6451" spans="1:11" x14ac:dyDescent="0.25">
      <c r="A6451"/>
      <c r="B6451"/>
      <c r="C6451"/>
      <c r="D6451"/>
      <c r="E6451"/>
      <c r="F6451"/>
      <c r="G6451"/>
      <c r="H6451"/>
      <c r="I6451"/>
      <c r="J6451"/>
      <c r="K6451"/>
    </row>
    <row r="6452" spans="1:11" x14ac:dyDescent="0.25">
      <c r="A6452"/>
      <c r="B6452"/>
      <c r="C6452"/>
      <c r="D6452"/>
      <c r="E6452"/>
      <c r="F6452"/>
      <c r="G6452"/>
      <c r="H6452"/>
      <c r="I6452"/>
      <c r="J6452"/>
      <c r="K6452"/>
    </row>
    <row r="6453" spans="1:11" x14ac:dyDescent="0.25">
      <c r="A6453"/>
      <c r="B6453"/>
      <c r="C6453"/>
      <c r="D6453"/>
      <c r="E6453"/>
      <c r="F6453"/>
      <c r="G6453"/>
      <c r="H6453"/>
      <c r="I6453"/>
      <c r="J6453"/>
      <c r="K6453"/>
    </row>
    <row r="6454" spans="1:11" x14ac:dyDescent="0.25">
      <c r="A6454"/>
      <c r="B6454"/>
      <c r="C6454"/>
      <c r="D6454"/>
      <c r="E6454"/>
      <c r="F6454"/>
      <c r="G6454"/>
      <c r="H6454"/>
      <c r="I6454"/>
      <c r="J6454"/>
      <c r="K6454"/>
    </row>
    <row r="6455" spans="1:11" x14ac:dyDescent="0.25">
      <c r="A6455"/>
      <c r="B6455"/>
      <c r="C6455"/>
      <c r="D6455"/>
      <c r="E6455"/>
      <c r="F6455"/>
      <c r="G6455"/>
      <c r="H6455"/>
      <c r="I6455"/>
      <c r="J6455"/>
      <c r="K6455"/>
    </row>
    <row r="6456" spans="1:11" x14ac:dyDescent="0.25">
      <c r="A6456"/>
      <c r="B6456"/>
      <c r="C6456"/>
      <c r="D6456"/>
      <c r="E6456"/>
      <c r="F6456"/>
      <c r="G6456"/>
      <c r="H6456"/>
      <c r="I6456"/>
      <c r="J6456"/>
      <c r="K6456"/>
    </row>
    <row r="6457" spans="1:11" x14ac:dyDescent="0.25">
      <c r="A6457"/>
      <c r="B6457"/>
      <c r="C6457"/>
      <c r="D6457"/>
      <c r="E6457"/>
      <c r="F6457"/>
      <c r="G6457"/>
      <c r="H6457"/>
      <c r="I6457"/>
      <c r="J6457"/>
      <c r="K6457"/>
    </row>
    <row r="6458" spans="1:11" x14ac:dyDescent="0.25">
      <c r="A6458"/>
      <c r="B6458"/>
      <c r="C6458"/>
      <c r="D6458"/>
      <c r="E6458"/>
      <c r="F6458"/>
      <c r="G6458"/>
      <c r="H6458"/>
      <c r="I6458"/>
      <c r="J6458"/>
      <c r="K6458"/>
    </row>
    <row r="6459" spans="1:11" x14ac:dyDescent="0.25">
      <c r="A6459"/>
      <c r="B6459"/>
      <c r="C6459"/>
      <c r="D6459"/>
      <c r="E6459"/>
      <c r="F6459"/>
      <c r="G6459"/>
      <c r="H6459"/>
      <c r="I6459"/>
      <c r="J6459"/>
      <c r="K6459"/>
    </row>
    <row r="6460" spans="1:11" x14ac:dyDescent="0.25">
      <c r="A6460"/>
      <c r="B6460"/>
      <c r="C6460"/>
      <c r="D6460"/>
      <c r="E6460"/>
      <c r="F6460"/>
      <c r="G6460"/>
      <c r="H6460"/>
      <c r="I6460"/>
      <c r="J6460"/>
      <c r="K6460"/>
    </row>
    <row r="6461" spans="1:11" x14ac:dyDescent="0.25">
      <c r="A6461"/>
      <c r="B6461"/>
      <c r="C6461"/>
      <c r="D6461"/>
      <c r="E6461"/>
      <c r="F6461"/>
      <c r="G6461"/>
      <c r="H6461"/>
      <c r="I6461"/>
      <c r="J6461"/>
      <c r="K6461"/>
    </row>
    <row r="6462" spans="1:11" x14ac:dyDescent="0.25">
      <c r="A6462"/>
      <c r="B6462"/>
      <c r="C6462"/>
      <c r="D6462"/>
      <c r="E6462"/>
      <c r="F6462"/>
      <c r="G6462"/>
      <c r="H6462"/>
      <c r="I6462"/>
      <c r="J6462"/>
      <c r="K6462"/>
    </row>
    <row r="6463" spans="1:11" x14ac:dyDescent="0.25">
      <c r="A6463"/>
      <c r="B6463"/>
      <c r="C6463"/>
      <c r="D6463"/>
      <c r="E6463"/>
      <c r="F6463"/>
      <c r="G6463"/>
      <c r="H6463"/>
      <c r="I6463"/>
      <c r="J6463"/>
      <c r="K6463"/>
    </row>
    <row r="6464" spans="1:11" x14ac:dyDescent="0.25">
      <c r="A6464"/>
      <c r="B6464"/>
      <c r="C6464"/>
      <c r="D6464"/>
      <c r="E6464"/>
      <c r="F6464"/>
      <c r="G6464"/>
      <c r="H6464"/>
      <c r="I6464"/>
      <c r="J6464"/>
      <c r="K6464"/>
    </row>
    <row r="6465" spans="1:11" x14ac:dyDescent="0.25">
      <c r="A6465"/>
      <c r="B6465"/>
      <c r="C6465"/>
      <c r="D6465"/>
      <c r="E6465"/>
      <c r="F6465"/>
      <c r="G6465"/>
      <c r="H6465"/>
      <c r="I6465"/>
      <c r="J6465"/>
      <c r="K6465"/>
    </row>
    <row r="6466" spans="1:11" x14ac:dyDescent="0.25">
      <c r="A6466"/>
      <c r="B6466"/>
      <c r="C6466"/>
      <c r="D6466"/>
      <c r="E6466"/>
      <c r="F6466"/>
      <c r="G6466"/>
      <c r="H6466"/>
      <c r="I6466"/>
      <c r="J6466"/>
      <c r="K6466"/>
    </row>
    <row r="6467" spans="1:11" x14ac:dyDescent="0.25">
      <c r="A6467"/>
      <c r="B6467"/>
      <c r="C6467"/>
      <c r="D6467"/>
      <c r="E6467"/>
      <c r="F6467"/>
      <c r="G6467"/>
      <c r="H6467"/>
      <c r="I6467"/>
      <c r="J6467"/>
      <c r="K6467"/>
    </row>
    <row r="6468" spans="1:11" x14ac:dyDescent="0.25">
      <c r="A6468"/>
      <c r="B6468"/>
      <c r="C6468"/>
      <c r="D6468"/>
      <c r="E6468"/>
      <c r="F6468"/>
      <c r="G6468"/>
      <c r="H6468"/>
      <c r="I6468"/>
      <c r="J6468"/>
      <c r="K6468"/>
    </row>
    <row r="6469" spans="1:11" x14ac:dyDescent="0.25">
      <c r="A6469"/>
      <c r="B6469"/>
      <c r="C6469"/>
      <c r="D6469"/>
      <c r="E6469"/>
      <c r="F6469"/>
      <c r="G6469"/>
      <c r="H6469"/>
      <c r="I6469"/>
      <c r="J6469"/>
      <c r="K6469"/>
    </row>
    <row r="6470" spans="1:11" x14ac:dyDescent="0.25">
      <c r="A6470"/>
      <c r="B6470"/>
      <c r="C6470"/>
      <c r="D6470"/>
      <c r="E6470"/>
      <c r="F6470"/>
      <c r="G6470"/>
      <c r="H6470"/>
      <c r="I6470"/>
      <c r="J6470"/>
      <c r="K6470"/>
    </row>
    <row r="6471" spans="1:11" x14ac:dyDescent="0.25">
      <c r="A6471"/>
      <c r="B6471"/>
      <c r="C6471"/>
      <c r="D6471"/>
      <c r="E6471"/>
      <c r="F6471"/>
      <c r="G6471"/>
      <c r="H6471"/>
      <c r="I6471"/>
      <c r="J6471"/>
      <c r="K6471"/>
    </row>
    <row r="6472" spans="1:11" x14ac:dyDescent="0.25">
      <c r="A6472"/>
      <c r="B6472"/>
      <c r="C6472"/>
      <c r="D6472"/>
      <c r="E6472"/>
      <c r="F6472"/>
      <c r="G6472"/>
      <c r="H6472"/>
      <c r="I6472"/>
      <c r="J6472"/>
      <c r="K6472"/>
    </row>
    <row r="6473" spans="1:11" x14ac:dyDescent="0.25">
      <c r="A6473"/>
      <c r="B6473"/>
      <c r="C6473"/>
      <c r="D6473"/>
      <c r="E6473"/>
      <c r="F6473"/>
      <c r="G6473"/>
      <c r="H6473"/>
      <c r="I6473"/>
      <c r="J6473"/>
      <c r="K6473"/>
    </row>
    <row r="6474" spans="1:11" x14ac:dyDescent="0.25">
      <c r="A6474"/>
      <c r="B6474"/>
      <c r="C6474"/>
      <c r="D6474"/>
      <c r="E6474"/>
      <c r="F6474"/>
      <c r="G6474"/>
      <c r="H6474"/>
      <c r="I6474"/>
      <c r="J6474"/>
      <c r="K6474"/>
    </row>
    <row r="6475" spans="1:11" x14ac:dyDescent="0.25">
      <c r="A6475"/>
      <c r="B6475"/>
      <c r="C6475"/>
      <c r="D6475"/>
      <c r="E6475"/>
      <c r="F6475"/>
      <c r="G6475"/>
      <c r="H6475"/>
      <c r="I6475"/>
      <c r="J6475"/>
      <c r="K6475"/>
    </row>
    <row r="6476" spans="1:11" x14ac:dyDescent="0.25">
      <c r="A6476"/>
      <c r="B6476"/>
      <c r="C6476"/>
      <c r="D6476"/>
      <c r="E6476"/>
      <c r="F6476"/>
      <c r="G6476"/>
      <c r="H6476"/>
      <c r="I6476"/>
      <c r="J6476"/>
      <c r="K6476"/>
    </row>
    <row r="6477" spans="1:11" x14ac:dyDescent="0.25">
      <c r="A6477"/>
      <c r="B6477"/>
      <c r="C6477"/>
      <c r="D6477"/>
      <c r="E6477"/>
      <c r="F6477"/>
      <c r="G6477"/>
      <c r="H6477"/>
      <c r="I6477"/>
      <c r="J6477"/>
      <c r="K6477"/>
    </row>
    <row r="6478" spans="1:11" x14ac:dyDescent="0.25">
      <c r="A6478"/>
      <c r="B6478"/>
      <c r="C6478"/>
      <c r="D6478"/>
      <c r="E6478"/>
      <c r="F6478"/>
      <c r="G6478"/>
      <c r="H6478"/>
      <c r="I6478"/>
      <c r="J6478"/>
      <c r="K6478"/>
    </row>
    <row r="6479" spans="1:11" x14ac:dyDescent="0.25">
      <c r="A6479"/>
      <c r="B6479"/>
      <c r="C6479"/>
      <c r="D6479"/>
      <c r="E6479"/>
      <c r="F6479"/>
      <c r="G6479"/>
      <c r="H6479"/>
      <c r="I6479"/>
      <c r="J6479"/>
      <c r="K6479"/>
    </row>
    <row r="6480" spans="1:11" x14ac:dyDescent="0.25">
      <c r="A6480"/>
      <c r="B6480"/>
      <c r="C6480"/>
      <c r="D6480"/>
      <c r="E6480"/>
      <c r="F6480"/>
      <c r="G6480"/>
      <c r="H6480"/>
      <c r="I6480"/>
      <c r="J6480"/>
      <c r="K6480"/>
    </row>
    <row r="6481" spans="1:11" x14ac:dyDescent="0.25">
      <c r="A6481"/>
      <c r="B6481"/>
      <c r="C6481"/>
      <c r="D6481"/>
      <c r="E6481"/>
      <c r="F6481"/>
      <c r="G6481"/>
      <c r="H6481"/>
      <c r="I6481"/>
      <c r="J6481"/>
      <c r="K6481"/>
    </row>
    <row r="6482" spans="1:11" x14ac:dyDescent="0.25">
      <c r="A6482"/>
      <c r="B6482"/>
      <c r="C6482"/>
      <c r="D6482"/>
      <c r="E6482"/>
      <c r="F6482"/>
      <c r="G6482"/>
      <c r="H6482"/>
      <c r="I6482"/>
      <c r="J6482"/>
      <c r="K6482"/>
    </row>
    <row r="6483" spans="1:11" x14ac:dyDescent="0.25">
      <c r="A6483"/>
      <c r="B6483"/>
      <c r="C6483"/>
      <c r="D6483"/>
      <c r="E6483"/>
      <c r="F6483"/>
      <c r="G6483"/>
      <c r="H6483"/>
      <c r="I6483"/>
      <c r="J6483"/>
      <c r="K6483"/>
    </row>
    <row r="6484" spans="1:11" x14ac:dyDescent="0.25">
      <c r="A6484"/>
      <c r="B6484"/>
      <c r="C6484"/>
      <c r="D6484"/>
      <c r="E6484"/>
      <c r="F6484"/>
      <c r="G6484"/>
      <c r="H6484"/>
      <c r="I6484"/>
      <c r="J6484"/>
      <c r="K6484"/>
    </row>
    <row r="6485" spans="1:11" x14ac:dyDescent="0.25">
      <c r="A6485"/>
      <c r="B6485"/>
      <c r="C6485"/>
      <c r="D6485"/>
      <c r="E6485"/>
      <c r="F6485"/>
      <c r="G6485"/>
      <c r="H6485"/>
      <c r="I6485"/>
      <c r="J6485"/>
      <c r="K6485"/>
    </row>
    <row r="6486" spans="1:11" x14ac:dyDescent="0.25">
      <c r="A6486"/>
      <c r="B6486"/>
      <c r="C6486"/>
      <c r="D6486"/>
      <c r="E6486"/>
      <c r="F6486"/>
      <c r="G6486"/>
      <c r="H6486"/>
      <c r="I6486"/>
      <c r="J6486"/>
      <c r="K6486"/>
    </row>
    <row r="6487" spans="1:11" x14ac:dyDescent="0.25">
      <c r="A6487"/>
      <c r="B6487"/>
      <c r="C6487"/>
      <c r="D6487"/>
      <c r="E6487"/>
      <c r="F6487"/>
      <c r="G6487"/>
      <c r="H6487"/>
      <c r="I6487"/>
      <c r="J6487"/>
      <c r="K6487"/>
    </row>
    <row r="6488" spans="1:11" x14ac:dyDescent="0.25">
      <c r="A6488"/>
      <c r="B6488"/>
      <c r="C6488"/>
      <c r="D6488"/>
      <c r="E6488"/>
      <c r="F6488"/>
      <c r="G6488"/>
      <c r="H6488"/>
      <c r="I6488"/>
      <c r="J6488"/>
      <c r="K6488"/>
    </row>
    <row r="6489" spans="1:11" x14ac:dyDescent="0.25">
      <c r="A6489"/>
      <c r="B6489"/>
      <c r="C6489"/>
      <c r="D6489"/>
      <c r="E6489"/>
      <c r="F6489"/>
      <c r="G6489"/>
      <c r="H6489"/>
      <c r="I6489"/>
      <c r="J6489"/>
      <c r="K6489"/>
    </row>
    <row r="6490" spans="1:11" x14ac:dyDescent="0.25">
      <c r="A6490"/>
      <c r="B6490"/>
      <c r="C6490"/>
      <c r="D6490"/>
      <c r="E6490"/>
      <c r="F6490"/>
      <c r="G6490"/>
      <c r="H6490"/>
      <c r="I6490"/>
      <c r="J6490"/>
      <c r="K6490"/>
    </row>
    <row r="6491" spans="1:11" x14ac:dyDescent="0.25">
      <c r="A6491"/>
      <c r="B6491"/>
      <c r="C6491"/>
      <c r="D6491"/>
      <c r="E6491"/>
      <c r="F6491"/>
      <c r="G6491"/>
      <c r="H6491"/>
      <c r="I6491"/>
      <c r="J6491"/>
      <c r="K6491"/>
    </row>
    <row r="6492" spans="1:11" x14ac:dyDescent="0.25">
      <c r="A6492"/>
      <c r="B6492"/>
      <c r="C6492"/>
      <c r="D6492"/>
      <c r="E6492"/>
      <c r="F6492"/>
      <c r="G6492"/>
      <c r="H6492"/>
      <c r="I6492"/>
      <c r="J6492"/>
      <c r="K6492"/>
    </row>
    <row r="6493" spans="1:11" x14ac:dyDescent="0.25">
      <c r="A6493"/>
      <c r="B6493"/>
      <c r="C6493"/>
      <c r="D6493"/>
      <c r="E6493"/>
      <c r="F6493"/>
      <c r="G6493"/>
      <c r="H6493"/>
      <c r="I6493"/>
      <c r="J6493"/>
      <c r="K6493"/>
    </row>
    <row r="6494" spans="1:11" x14ac:dyDescent="0.25">
      <c r="A6494"/>
      <c r="B6494"/>
      <c r="C6494"/>
      <c r="D6494"/>
      <c r="E6494"/>
      <c r="F6494"/>
      <c r="G6494"/>
      <c r="H6494"/>
      <c r="I6494"/>
      <c r="J6494"/>
      <c r="K6494"/>
    </row>
    <row r="6495" spans="1:11" x14ac:dyDescent="0.25">
      <c r="A6495"/>
      <c r="B6495"/>
      <c r="C6495"/>
      <c r="D6495"/>
      <c r="E6495"/>
      <c r="F6495"/>
      <c r="G6495"/>
      <c r="H6495"/>
      <c r="I6495"/>
      <c r="J6495"/>
      <c r="K6495"/>
    </row>
    <row r="6496" spans="1:11" x14ac:dyDescent="0.25">
      <c r="A6496"/>
      <c r="B6496"/>
      <c r="C6496"/>
      <c r="D6496"/>
      <c r="E6496"/>
      <c r="F6496"/>
      <c r="G6496"/>
      <c r="H6496"/>
      <c r="I6496"/>
      <c r="J6496"/>
      <c r="K6496"/>
    </row>
    <row r="6497" spans="1:11" x14ac:dyDescent="0.25">
      <c r="A6497"/>
      <c r="B6497"/>
      <c r="C6497"/>
      <c r="D6497"/>
      <c r="E6497"/>
      <c r="F6497"/>
      <c r="G6497"/>
      <c r="H6497"/>
      <c r="I6497"/>
      <c r="J6497"/>
      <c r="K6497"/>
    </row>
    <row r="6498" spans="1:11" x14ac:dyDescent="0.25">
      <c r="A6498"/>
      <c r="B6498"/>
      <c r="C6498"/>
      <c r="D6498"/>
      <c r="E6498"/>
      <c r="F6498"/>
      <c r="G6498"/>
      <c r="H6498"/>
      <c r="I6498"/>
      <c r="J6498"/>
      <c r="K6498"/>
    </row>
    <row r="6499" spans="1:11" x14ac:dyDescent="0.25">
      <c r="A6499"/>
      <c r="B6499"/>
      <c r="C6499"/>
      <c r="D6499"/>
      <c r="E6499"/>
      <c r="F6499"/>
      <c r="G6499"/>
      <c r="H6499"/>
      <c r="I6499"/>
      <c r="J6499"/>
      <c r="K6499"/>
    </row>
    <row r="6500" spans="1:11" x14ac:dyDescent="0.25">
      <c r="A6500"/>
      <c r="B6500"/>
      <c r="C6500"/>
      <c r="D6500"/>
      <c r="E6500"/>
      <c r="F6500"/>
      <c r="G6500"/>
      <c r="H6500"/>
      <c r="I6500"/>
      <c r="J6500"/>
      <c r="K6500"/>
    </row>
    <row r="6501" spans="1:11" x14ac:dyDescent="0.25">
      <c r="A6501"/>
      <c r="B6501"/>
      <c r="C6501"/>
      <c r="D6501"/>
      <c r="E6501"/>
      <c r="F6501"/>
      <c r="G6501"/>
      <c r="H6501"/>
      <c r="I6501"/>
      <c r="J6501"/>
      <c r="K6501"/>
    </row>
    <row r="6502" spans="1:11" x14ac:dyDescent="0.25">
      <c r="A6502"/>
      <c r="B6502"/>
      <c r="C6502"/>
      <c r="D6502"/>
      <c r="E6502"/>
      <c r="F6502"/>
      <c r="G6502"/>
      <c r="H6502"/>
      <c r="I6502"/>
      <c r="J6502"/>
      <c r="K6502"/>
    </row>
    <row r="6503" spans="1:11" x14ac:dyDescent="0.25">
      <c r="A6503"/>
      <c r="B6503"/>
      <c r="C6503"/>
      <c r="D6503"/>
      <c r="E6503"/>
      <c r="F6503"/>
      <c r="G6503"/>
      <c r="H6503"/>
      <c r="I6503"/>
      <c r="J6503"/>
      <c r="K6503"/>
    </row>
    <row r="6504" spans="1:11" x14ac:dyDescent="0.25">
      <c r="A6504"/>
      <c r="B6504"/>
      <c r="C6504"/>
      <c r="D6504"/>
      <c r="E6504"/>
      <c r="F6504"/>
      <c r="G6504"/>
      <c r="H6504"/>
      <c r="I6504"/>
      <c r="J6504"/>
      <c r="K6504"/>
    </row>
    <row r="6505" spans="1:11" x14ac:dyDescent="0.25">
      <c r="A6505"/>
      <c r="B6505"/>
      <c r="C6505"/>
      <c r="D6505"/>
      <c r="E6505"/>
      <c r="F6505"/>
      <c r="G6505"/>
      <c r="H6505"/>
      <c r="I6505"/>
      <c r="J6505"/>
      <c r="K6505"/>
    </row>
    <row r="6506" spans="1:11" x14ac:dyDescent="0.25">
      <c r="A6506"/>
      <c r="B6506"/>
      <c r="C6506"/>
      <c r="D6506"/>
      <c r="E6506"/>
      <c r="F6506"/>
      <c r="G6506"/>
      <c r="H6506"/>
      <c r="I6506"/>
      <c r="J6506"/>
      <c r="K6506"/>
    </row>
    <row r="6507" spans="1:11" x14ac:dyDescent="0.25">
      <c r="A6507"/>
      <c r="B6507"/>
      <c r="C6507"/>
      <c r="D6507"/>
      <c r="E6507"/>
      <c r="F6507"/>
      <c r="G6507"/>
      <c r="H6507"/>
      <c r="I6507"/>
      <c r="J6507"/>
      <c r="K6507"/>
    </row>
    <row r="6508" spans="1:11" x14ac:dyDescent="0.25">
      <c r="A6508"/>
      <c r="B6508"/>
      <c r="C6508"/>
      <c r="D6508"/>
      <c r="E6508"/>
      <c r="F6508"/>
      <c r="G6508"/>
      <c r="H6508"/>
      <c r="I6508"/>
      <c r="J6508"/>
      <c r="K6508"/>
    </row>
    <row r="6509" spans="1:11" x14ac:dyDescent="0.25">
      <c r="A6509"/>
      <c r="B6509"/>
      <c r="C6509"/>
      <c r="D6509"/>
      <c r="E6509"/>
      <c r="F6509"/>
      <c r="G6509"/>
      <c r="H6509"/>
      <c r="I6509"/>
      <c r="J6509"/>
      <c r="K6509"/>
    </row>
    <row r="6510" spans="1:11" x14ac:dyDescent="0.25">
      <c r="A6510"/>
      <c r="B6510"/>
      <c r="C6510"/>
      <c r="D6510"/>
      <c r="E6510"/>
      <c r="F6510"/>
      <c r="G6510"/>
      <c r="H6510"/>
      <c r="I6510"/>
      <c r="J6510"/>
      <c r="K6510"/>
    </row>
    <row r="6511" spans="1:11" x14ac:dyDescent="0.25">
      <c r="A6511"/>
      <c r="B6511"/>
      <c r="C6511"/>
      <c r="D6511"/>
      <c r="E6511"/>
      <c r="F6511"/>
      <c r="G6511"/>
      <c r="H6511"/>
      <c r="I6511"/>
      <c r="J6511"/>
      <c r="K6511"/>
    </row>
    <row r="6512" spans="1:11" x14ac:dyDescent="0.25">
      <c r="A6512"/>
      <c r="B6512"/>
      <c r="C6512"/>
      <c r="D6512"/>
      <c r="E6512"/>
      <c r="F6512"/>
      <c r="G6512"/>
      <c r="H6512"/>
      <c r="I6512"/>
      <c r="J6512"/>
      <c r="K6512"/>
    </row>
    <row r="6513" spans="1:11" x14ac:dyDescent="0.25">
      <c r="A6513"/>
      <c r="B6513"/>
      <c r="C6513"/>
      <c r="D6513"/>
      <c r="E6513"/>
      <c r="F6513"/>
      <c r="G6513"/>
      <c r="H6513"/>
      <c r="I6513"/>
      <c r="J6513"/>
      <c r="K6513"/>
    </row>
    <row r="6514" spans="1:11" x14ac:dyDescent="0.25">
      <c r="A6514"/>
      <c r="B6514"/>
      <c r="C6514"/>
      <c r="D6514"/>
      <c r="E6514"/>
      <c r="F6514"/>
      <c r="G6514"/>
      <c r="H6514"/>
      <c r="I6514"/>
      <c r="J6514"/>
      <c r="K6514"/>
    </row>
    <row r="6515" spans="1:11" x14ac:dyDescent="0.25">
      <c r="A6515"/>
      <c r="B6515"/>
      <c r="C6515"/>
      <c r="D6515"/>
      <c r="E6515"/>
      <c r="F6515"/>
      <c r="G6515"/>
      <c r="H6515"/>
      <c r="I6515"/>
      <c r="J6515"/>
      <c r="K6515"/>
    </row>
    <row r="6516" spans="1:11" x14ac:dyDescent="0.25">
      <c r="A6516"/>
      <c r="B6516"/>
      <c r="C6516"/>
      <c r="D6516"/>
      <c r="E6516"/>
      <c r="F6516"/>
      <c r="G6516"/>
      <c r="H6516"/>
      <c r="I6516"/>
      <c r="J6516"/>
      <c r="K6516"/>
    </row>
    <row r="6517" spans="1:11" x14ac:dyDescent="0.25">
      <c r="A6517"/>
      <c r="B6517"/>
      <c r="C6517"/>
      <c r="D6517"/>
      <c r="E6517"/>
      <c r="F6517"/>
      <c r="G6517"/>
      <c r="H6517"/>
      <c r="I6517"/>
      <c r="J6517"/>
      <c r="K6517"/>
    </row>
    <row r="6518" spans="1:11" x14ac:dyDescent="0.25">
      <c r="A6518"/>
      <c r="B6518"/>
      <c r="C6518"/>
      <c r="D6518"/>
      <c r="E6518"/>
      <c r="F6518"/>
      <c r="G6518"/>
      <c r="H6518"/>
      <c r="I6518"/>
      <c r="J6518"/>
      <c r="K6518"/>
    </row>
    <row r="6519" spans="1:11" x14ac:dyDescent="0.25">
      <c r="A6519"/>
      <c r="B6519"/>
      <c r="C6519"/>
      <c r="D6519"/>
      <c r="E6519"/>
      <c r="F6519"/>
      <c r="G6519"/>
      <c r="H6519"/>
      <c r="I6519"/>
      <c r="J6519"/>
      <c r="K6519"/>
    </row>
    <row r="6520" spans="1:11" x14ac:dyDescent="0.25">
      <c r="A6520"/>
      <c r="B6520"/>
      <c r="C6520"/>
      <c r="D6520"/>
      <c r="E6520"/>
      <c r="F6520"/>
      <c r="G6520"/>
      <c r="H6520"/>
      <c r="I6520"/>
      <c r="J6520"/>
      <c r="K6520"/>
    </row>
    <row r="6521" spans="1:11" x14ac:dyDescent="0.25">
      <c r="A6521"/>
      <c r="B6521"/>
      <c r="C6521"/>
      <c r="D6521"/>
      <c r="E6521"/>
      <c r="F6521"/>
      <c r="G6521"/>
      <c r="H6521"/>
      <c r="I6521"/>
      <c r="J6521"/>
      <c r="K6521"/>
    </row>
    <row r="6522" spans="1:11" x14ac:dyDescent="0.25">
      <c r="A6522"/>
      <c r="B6522"/>
      <c r="C6522"/>
      <c r="D6522"/>
      <c r="E6522"/>
      <c r="F6522"/>
      <c r="G6522"/>
      <c r="H6522"/>
      <c r="I6522"/>
      <c r="J6522"/>
      <c r="K6522"/>
    </row>
    <row r="6523" spans="1:11" x14ac:dyDescent="0.25">
      <c r="A6523"/>
      <c r="B6523"/>
      <c r="C6523"/>
      <c r="D6523"/>
      <c r="E6523"/>
      <c r="F6523"/>
      <c r="G6523"/>
      <c r="H6523"/>
      <c r="I6523"/>
      <c r="J6523"/>
      <c r="K6523"/>
    </row>
    <row r="6524" spans="1:11" x14ac:dyDescent="0.25">
      <c r="A6524"/>
      <c r="B6524"/>
      <c r="C6524"/>
      <c r="D6524"/>
      <c r="E6524"/>
      <c r="F6524"/>
      <c r="G6524"/>
      <c r="H6524"/>
      <c r="I6524"/>
      <c r="J6524"/>
      <c r="K6524"/>
    </row>
    <row r="6525" spans="1:11" x14ac:dyDescent="0.25">
      <c r="A6525"/>
      <c r="B6525"/>
      <c r="C6525"/>
      <c r="D6525"/>
      <c r="E6525"/>
      <c r="F6525"/>
      <c r="G6525"/>
      <c r="H6525"/>
      <c r="I6525"/>
      <c r="J6525"/>
      <c r="K6525"/>
    </row>
    <row r="6526" spans="1:11" x14ac:dyDescent="0.25">
      <c r="A6526"/>
      <c r="B6526"/>
      <c r="C6526"/>
      <c r="D6526"/>
      <c r="E6526"/>
      <c r="F6526"/>
      <c r="G6526"/>
      <c r="H6526"/>
      <c r="I6526"/>
      <c r="J6526"/>
      <c r="K6526"/>
    </row>
    <row r="6527" spans="1:11" x14ac:dyDescent="0.25">
      <c r="A6527"/>
      <c r="B6527"/>
      <c r="C6527"/>
      <c r="D6527"/>
      <c r="E6527"/>
      <c r="F6527"/>
      <c r="G6527"/>
      <c r="H6527"/>
      <c r="I6527"/>
      <c r="J6527"/>
      <c r="K6527"/>
    </row>
    <row r="6528" spans="1:11" x14ac:dyDescent="0.25">
      <c r="A6528"/>
      <c r="B6528"/>
      <c r="C6528"/>
      <c r="D6528"/>
      <c r="E6528"/>
      <c r="F6528"/>
      <c r="G6528"/>
      <c r="H6528"/>
      <c r="I6528"/>
      <c r="J6528"/>
      <c r="K6528"/>
    </row>
    <row r="6529" spans="1:11" x14ac:dyDescent="0.25">
      <c r="A6529"/>
      <c r="B6529"/>
      <c r="C6529"/>
      <c r="D6529"/>
      <c r="E6529"/>
      <c r="F6529"/>
      <c r="G6529"/>
      <c r="H6529"/>
      <c r="I6529"/>
      <c r="J6529"/>
      <c r="K6529"/>
    </row>
    <row r="6530" spans="1:11" x14ac:dyDescent="0.25">
      <c r="A6530"/>
      <c r="B6530"/>
      <c r="C6530"/>
      <c r="D6530"/>
      <c r="E6530"/>
      <c r="F6530"/>
      <c r="G6530"/>
      <c r="H6530"/>
      <c r="I6530"/>
      <c r="J6530"/>
      <c r="K6530"/>
    </row>
    <row r="6531" spans="1:11" x14ac:dyDescent="0.25">
      <c r="A6531"/>
      <c r="B6531"/>
      <c r="C6531"/>
      <c r="D6531"/>
      <c r="E6531"/>
      <c r="F6531"/>
      <c r="G6531"/>
      <c r="H6531"/>
      <c r="I6531"/>
      <c r="J6531"/>
      <c r="K6531"/>
    </row>
    <row r="6532" spans="1:11" x14ac:dyDescent="0.25">
      <c r="A6532"/>
      <c r="B6532"/>
      <c r="C6532"/>
      <c r="D6532"/>
      <c r="E6532"/>
      <c r="F6532"/>
      <c r="G6532"/>
      <c r="H6532"/>
      <c r="I6532"/>
      <c r="J6532"/>
      <c r="K6532"/>
    </row>
    <row r="6533" spans="1:11" x14ac:dyDescent="0.25">
      <c r="A6533"/>
      <c r="B6533"/>
      <c r="C6533"/>
      <c r="D6533"/>
      <c r="E6533"/>
      <c r="F6533"/>
      <c r="G6533"/>
      <c r="H6533"/>
      <c r="I6533"/>
      <c r="J6533"/>
      <c r="K6533"/>
    </row>
    <row r="6534" spans="1:11" x14ac:dyDescent="0.25">
      <c r="A6534"/>
      <c r="B6534"/>
      <c r="C6534"/>
      <c r="D6534"/>
      <c r="E6534"/>
      <c r="F6534"/>
      <c r="G6534"/>
      <c r="H6534"/>
      <c r="I6534"/>
      <c r="J6534"/>
      <c r="K6534"/>
    </row>
    <row r="6535" spans="1:11" x14ac:dyDescent="0.25">
      <c r="A6535"/>
      <c r="B6535"/>
      <c r="C6535"/>
      <c r="D6535"/>
      <c r="E6535"/>
      <c r="F6535"/>
      <c r="G6535"/>
      <c r="H6535"/>
      <c r="I6535"/>
      <c r="J6535"/>
      <c r="K6535"/>
    </row>
    <row r="6536" spans="1:11" x14ac:dyDescent="0.25">
      <c r="A6536"/>
      <c r="B6536"/>
      <c r="C6536"/>
      <c r="D6536"/>
      <c r="E6536"/>
      <c r="F6536"/>
      <c r="G6536"/>
      <c r="H6536"/>
      <c r="I6536"/>
      <c r="J6536"/>
      <c r="K6536"/>
    </row>
    <row r="6537" spans="1:11" x14ac:dyDescent="0.25">
      <c r="A6537"/>
      <c r="B6537"/>
      <c r="C6537"/>
      <c r="D6537"/>
      <c r="E6537"/>
      <c r="F6537"/>
      <c r="G6537"/>
      <c r="H6537"/>
      <c r="I6537"/>
      <c r="J6537"/>
      <c r="K6537"/>
    </row>
    <row r="6538" spans="1:11" x14ac:dyDescent="0.25">
      <c r="A6538"/>
      <c r="B6538"/>
      <c r="C6538"/>
      <c r="D6538"/>
      <c r="E6538"/>
      <c r="F6538"/>
      <c r="G6538"/>
      <c r="H6538"/>
      <c r="I6538"/>
      <c r="J6538"/>
      <c r="K6538"/>
    </row>
    <row r="6539" spans="1:11" x14ac:dyDescent="0.25">
      <c r="A6539"/>
      <c r="B6539"/>
      <c r="C6539"/>
      <c r="D6539"/>
      <c r="E6539"/>
      <c r="F6539"/>
      <c r="G6539"/>
      <c r="H6539"/>
      <c r="I6539"/>
      <c r="J6539"/>
      <c r="K6539"/>
    </row>
    <row r="6540" spans="1:11" x14ac:dyDescent="0.25">
      <c r="A6540"/>
      <c r="B6540"/>
      <c r="C6540"/>
      <c r="D6540"/>
      <c r="E6540"/>
      <c r="F6540"/>
      <c r="G6540"/>
      <c r="H6540"/>
      <c r="I6540"/>
      <c r="J6540"/>
      <c r="K6540"/>
    </row>
    <row r="6541" spans="1:11" x14ac:dyDescent="0.25">
      <c r="A6541"/>
      <c r="B6541"/>
      <c r="C6541"/>
      <c r="D6541"/>
      <c r="E6541"/>
      <c r="F6541"/>
      <c r="G6541"/>
      <c r="H6541"/>
      <c r="I6541"/>
      <c r="J6541"/>
      <c r="K6541"/>
    </row>
    <row r="6542" spans="1:11" x14ac:dyDescent="0.25">
      <c r="A6542"/>
      <c r="B6542"/>
      <c r="C6542"/>
      <c r="D6542"/>
      <c r="E6542"/>
      <c r="F6542"/>
      <c r="G6542"/>
      <c r="H6542"/>
      <c r="I6542"/>
      <c r="J6542"/>
      <c r="K6542"/>
    </row>
    <row r="6543" spans="1:11" x14ac:dyDescent="0.25">
      <c r="A6543"/>
      <c r="B6543"/>
      <c r="C6543"/>
      <c r="D6543"/>
      <c r="E6543"/>
      <c r="F6543"/>
      <c r="G6543"/>
      <c r="H6543"/>
      <c r="I6543"/>
      <c r="J6543"/>
      <c r="K6543"/>
    </row>
    <row r="6544" spans="1:11" x14ac:dyDescent="0.25">
      <c r="A6544"/>
      <c r="B6544"/>
      <c r="C6544"/>
      <c r="D6544"/>
      <c r="E6544"/>
      <c r="F6544"/>
      <c r="G6544"/>
      <c r="H6544"/>
      <c r="I6544"/>
      <c r="J6544"/>
      <c r="K6544"/>
    </row>
    <row r="6545" spans="1:11" x14ac:dyDescent="0.25">
      <c r="A6545"/>
      <c r="B6545"/>
      <c r="C6545"/>
      <c r="D6545"/>
      <c r="E6545"/>
      <c r="F6545"/>
      <c r="G6545"/>
      <c r="H6545"/>
      <c r="I6545"/>
      <c r="J6545"/>
      <c r="K6545"/>
    </row>
    <row r="6546" spans="1:11" x14ac:dyDescent="0.25">
      <c r="A6546"/>
      <c r="B6546"/>
      <c r="C6546"/>
      <c r="D6546"/>
      <c r="E6546"/>
      <c r="F6546"/>
      <c r="G6546"/>
      <c r="H6546"/>
      <c r="I6546"/>
      <c r="J6546"/>
      <c r="K6546"/>
    </row>
    <row r="6547" spans="1:11" x14ac:dyDescent="0.25">
      <c r="A6547"/>
      <c r="B6547"/>
      <c r="C6547"/>
      <c r="D6547"/>
      <c r="E6547"/>
      <c r="F6547"/>
      <c r="G6547"/>
      <c r="H6547"/>
      <c r="I6547"/>
      <c r="J6547"/>
      <c r="K6547"/>
    </row>
    <row r="6548" spans="1:11" x14ac:dyDescent="0.25">
      <c r="A6548"/>
      <c r="B6548"/>
      <c r="C6548"/>
      <c r="D6548"/>
      <c r="E6548"/>
      <c r="F6548"/>
      <c r="G6548"/>
      <c r="H6548"/>
      <c r="I6548"/>
      <c r="J6548"/>
      <c r="K6548"/>
    </row>
    <row r="6549" spans="1:11" x14ac:dyDescent="0.25">
      <c r="A6549"/>
      <c r="B6549"/>
      <c r="C6549"/>
      <c r="D6549"/>
      <c r="E6549"/>
      <c r="F6549"/>
      <c r="G6549"/>
      <c r="H6549"/>
      <c r="I6549"/>
      <c r="J6549"/>
      <c r="K6549"/>
    </row>
    <row r="6550" spans="1:11" x14ac:dyDescent="0.25">
      <c r="A6550"/>
      <c r="B6550"/>
      <c r="C6550"/>
      <c r="D6550"/>
      <c r="E6550"/>
      <c r="F6550"/>
      <c r="G6550"/>
      <c r="H6550"/>
      <c r="I6550"/>
      <c r="J6550"/>
      <c r="K6550"/>
    </row>
    <row r="6551" spans="1:11" x14ac:dyDescent="0.25">
      <c r="A6551"/>
      <c r="B6551"/>
      <c r="C6551"/>
      <c r="D6551"/>
      <c r="E6551"/>
      <c r="F6551"/>
      <c r="G6551"/>
      <c r="H6551"/>
      <c r="I6551"/>
      <c r="J6551"/>
      <c r="K6551"/>
    </row>
    <row r="6552" spans="1:11" x14ac:dyDescent="0.25">
      <c r="A6552"/>
      <c r="B6552"/>
      <c r="C6552"/>
      <c r="D6552"/>
      <c r="E6552"/>
      <c r="F6552"/>
      <c r="G6552"/>
      <c r="H6552"/>
      <c r="I6552"/>
      <c r="J6552"/>
      <c r="K6552"/>
    </row>
    <row r="6553" spans="1:11" x14ac:dyDescent="0.25">
      <c r="A6553"/>
      <c r="B6553"/>
      <c r="C6553"/>
      <c r="D6553"/>
      <c r="E6553"/>
      <c r="F6553"/>
      <c r="G6553"/>
      <c r="H6553"/>
      <c r="I6553"/>
      <c r="J6553"/>
      <c r="K6553"/>
    </row>
    <row r="6554" spans="1:11" x14ac:dyDescent="0.25">
      <c r="A6554"/>
      <c r="B6554"/>
      <c r="C6554"/>
      <c r="D6554"/>
      <c r="E6554"/>
      <c r="F6554"/>
      <c r="G6554"/>
      <c r="H6554"/>
      <c r="I6554"/>
      <c r="J6554"/>
      <c r="K6554"/>
    </row>
    <row r="6555" spans="1:11" x14ac:dyDescent="0.25">
      <c r="A6555"/>
      <c r="B6555"/>
      <c r="C6555"/>
      <c r="D6555"/>
      <c r="E6555"/>
      <c r="F6555"/>
      <c r="G6555"/>
      <c r="H6555"/>
      <c r="I6555"/>
      <c r="J6555"/>
      <c r="K6555"/>
    </row>
    <row r="6556" spans="1:11" x14ac:dyDescent="0.25">
      <c r="A6556"/>
      <c r="B6556"/>
      <c r="C6556"/>
      <c r="D6556"/>
      <c r="E6556"/>
      <c r="F6556"/>
      <c r="G6556"/>
      <c r="H6556"/>
      <c r="I6556"/>
      <c r="J6556"/>
      <c r="K6556"/>
    </row>
    <row r="6557" spans="1:11" x14ac:dyDescent="0.25">
      <c r="A6557"/>
      <c r="B6557"/>
      <c r="C6557"/>
      <c r="D6557"/>
      <c r="E6557"/>
      <c r="F6557"/>
      <c r="G6557"/>
      <c r="H6557"/>
      <c r="I6557"/>
      <c r="J6557"/>
      <c r="K6557"/>
    </row>
    <row r="6558" spans="1:11" x14ac:dyDescent="0.25">
      <c r="A6558"/>
      <c r="B6558"/>
      <c r="C6558"/>
      <c r="D6558"/>
      <c r="E6558"/>
      <c r="F6558"/>
      <c r="G6558"/>
      <c r="H6558"/>
      <c r="I6558"/>
      <c r="J6558"/>
      <c r="K6558"/>
    </row>
    <row r="6559" spans="1:11" x14ac:dyDescent="0.25">
      <c r="A6559"/>
      <c r="B6559"/>
      <c r="C6559"/>
      <c r="D6559"/>
      <c r="E6559"/>
      <c r="F6559"/>
      <c r="G6559"/>
      <c r="H6559"/>
      <c r="I6559"/>
      <c r="J6559"/>
      <c r="K6559"/>
    </row>
    <row r="6560" spans="1:11" x14ac:dyDescent="0.25">
      <c r="A6560"/>
      <c r="B6560"/>
      <c r="C6560"/>
      <c r="D6560"/>
      <c r="E6560"/>
      <c r="F6560"/>
      <c r="G6560"/>
      <c r="H6560"/>
      <c r="I6560"/>
      <c r="J6560"/>
      <c r="K6560"/>
    </row>
    <row r="6561" spans="1:11" x14ac:dyDescent="0.25">
      <c r="A6561"/>
      <c r="B6561"/>
      <c r="C6561"/>
      <c r="D6561"/>
      <c r="E6561"/>
      <c r="F6561"/>
      <c r="G6561"/>
      <c r="H6561"/>
      <c r="I6561"/>
      <c r="J6561"/>
      <c r="K6561"/>
    </row>
    <row r="6562" spans="1:11" x14ac:dyDescent="0.25">
      <c r="A6562"/>
      <c r="B6562"/>
      <c r="C6562"/>
      <c r="D6562"/>
      <c r="E6562"/>
      <c r="F6562"/>
      <c r="G6562"/>
      <c r="H6562"/>
      <c r="I6562"/>
      <c r="J6562"/>
      <c r="K6562"/>
    </row>
    <row r="6563" spans="1:11" x14ac:dyDescent="0.25">
      <c r="A6563"/>
      <c r="B6563"/>
      <c r="C6563"/>
      <c r="D6563"/>
      <c r="E6563"/>
      <c r="F6563"/>
      <c r="G6563"/>
      <c r="H6563"/>
      <c r="I6563"/>
      <c r="J6563"/>
      <c r="K6563"/>
    </row>
    <row r="6564" spans="1:11" x14ac:dyDescent="0.25">
      <c r="A6564"/>
      <c r="B6564"/>
      <c r="C6564"/>
      <c r="D6564"/>
      <c r="E6564"/>
      <c r="F6564"/>
      <c r="G6564"/>
      <c r="H6564"/>
      <c r="I6564"/>
      <c r="J6564"/>
      <c r="K6564"/>
    </row>
    <row r="6565" spans="1:11" x14ac:dyDescent="0.25">
      <c r="A6565"/>
      <c r="B6565"/>
      <c r="C6565"/>
      <c r="D6565"/>
      <c r="E6565"/>
      <c r="F6565"/>
      <c r="G6565"/>
      <c r="H6565"/>
      <c r="I6565"/>
      <c r="J6565"/>
      <c r="K6565"/>
    </row>
    <row r="6566" spans="1:11" x14ac:dyDescent="0.25">
      <c r="A6566"/>
      <c r="B6566"/>
      <c r="C6566"/>
      <c r="D6566"/>
      <c r="E6566"/>
      <c r="F6566"/>
      <c r="G6566"/>
      <c r="H6566"/>
      <c r="I6566"/>
      <c r="J6566"/>
      <c r="K6566"/>
    </row>
    <row r="6567" spans="1:11" x14ac:dyDescent="0.25">
      <c r="A6567"/>
      <c r="B6567"/>
      <c r="C6567"/>
      <c r="D6567"/>
      <c r="E6567"/>
      <c r="F6567"/>
      <c r="G6567"/>
      <c r="H6567"/>
      <c r="I6567"/>
      <c r="J6567"/>
      <c r="K6567"/>
    </row>
    <row r="6568" spans="1:11" x14ac:dyDescent="0.25">
      <c r="A6568"/>
      <c r="B6568"/>
      <c r="C6568"/>
      <c r="D6568"/>
      <c r="E6568"/>
      <c r="F6568"/>
      <c r="G6568"/>
      <c r="H6568"/>
      <c r="I6568"/>
      <c r="J6568"/>
      <c r="K6568"/>
    </row>
    <row r="6569" spans="1:11" x14ac:dyDescent="0.25">
      <c r="A6569"/>
      <c r="B6569"/>
      <c r="C6569"/>
      <c r="D6569"/>
      <c r="E6569"/>
      <c r="F6569"/>
      <c r="G6569"/>
      <c r="H6569"/>
      <c r="I6569"/>
      <c r="J6569"/>
      <c r="K6569"/>
    </row>
    <row r="6570" spans="1:11" x14ac:dyDescent="0.25">
      <c r="A6570"/>
      <c r="B6570"/>
      <c r="C6570"/>
      <c r="D6570"/>
      <c r="E6570"/>
      <c r="F6570"/>
      <c r="G6570"/>
      <c r="H6570"/>
      <c r="I6570"/>
      <c r="J6570"/>
      <c r="K6570"/>
    </row>
    <row r="6571" spans="1:11" x14ac:dyDescent="0.25">
      <c r="A6571"/>
      <c r="B6571"/>
      <c r="C6571"/>
      <c r="D6571"/>
      <c r="E6571"/>
      <c r="F6571"/>
      <c r="G6571"/>
      <c r="H6571"/>
      <c r="I6571"/>
      <c r="J6571"/>
      <c r="K6571"/>
    </row>
    <row r="6572" spans="1:11" x14ac:dyDescent="0.25">
      <c r="A6572"/>
      <c r="B6572"/>
      <c r="C6572"/>
      <c r="D6572"/>
      <c r="E6572"/>
      <c r="F6572"/>
      <c r="G6572"/>
      <c r="H6572"/>
      <c r="I6572"/>
      <c r="J6572"/>
      <c r="K6572"/>
    </row>
    <row r="6573" spans="1:11" x14ac:dyDescent="0.25">
      <c r="A6573"/>
      <c r="B6573"/>
      <c r="C6573"/>
      <c r="D6573"/>
      <c r="E6573"/>
      <c r="F6573"/>
      <c r="G6573"/>
      <c r="H6573"/>
      <c r="I6573"/>
      <c r="J6573"/>
      <c r="K6573"/>
    </row>
    <row r="6574" spans="1:11" x14ac:dyDescent="0.25">
      <c r="A6574"/>
      <c r="B6574"/>
      <c r="C6574"/>
      <c r="D6574"/>
      <c r="E6574"/>
      <c r="F6574"/>
      <c r="G6574"/>
      <c r="H6574"/>
      <c r="I6574"/>
      <c r="J6574"/>
      <c r="K6574"/>
    </row>
    <row r="6575" spans="1:11" x14ac:dyDescent="0.25">
      <c r="A6575"/>
      <c r="B6575"/>
      <c r="C6575"/>
      <c r="D6575"/>
      <c r="E6575"/>
      <c r="F6575"/>
      <c r="G6575"/>
      <c r="H6575"/>
      <c r="I6575"/>
      <c r="J6575"/>
      <c r="K6575"/>
    </row>
    <row r="6576" spans="1:11" x14ac:dyDescent="0.25">
      <c r="A6576"/>
      <c r="B6576"/>
      <c r="C6576"/>
      <c r="D6576"/>
      <c r="E6576"/>
      <c r="F6576"/>
      <c r="G6576"/>
      <c r="H6576"/>
      <c r="I6576"/>
      <c r="J6576"/>
      <c r="K6576"/>
    </row>
    <row r="6577" spans="1:11" x14ac:dyDescent="0.25">
      <c r="A6577"/>
      <c r="B6577"/>
      <c r="C6577"/>
      <c r="D6577"/>
      <c r="E6577"/>
      <c r="F6577"/>
      <c r="G6577"/>
      <c r="H6577"/>
      <c r="I6577"/>
      <c r="J6577"/>
      <c r="K6577"/>
    </row>
    <row r="6578" spans="1:11" x14ac:dyDescent="0.25">
      <c r="A6578"/>
      <c r="B6578"/>
      <c r="C6578"/>
      <c r="D6578"/>
      <c r="E6578"/>
      <c r="F6578"/>
      <c r="G6578"/>
      <c r="H6578"/>
      <c r="I6578"/>
      <c r="J6578"/>
      <c r="K6578"/>
    </row>
    <row r="6579" spans="1:11" x14ac:dyDescent="0.25">
      <c r="A6579"/>
      <c r="B6579"/>
      <c r="C6579"/>
      <c r="D6579"/>
      <c r="E6579"/>
      <c r="F6579"/>
      <c r="G6579"/>
      <c r="H6579"/>
      <c r="I6579"/>
      <c r="J6579"/>
      <c r="K6579"/>
    </row>
    <row r="6580" spans="1:11" x14ac:dyDescent="0.25">
      <c r="A6580"/>
      <c r="B6580"/>
      <c r="C6580"/>
      <c r="D6580"/>
      <c r="E6580"/>
      <c r="F6580"/>
      <c r="G6580"/>
      <c r="H6580"/>
      <c r="I6580"/>
      <c r="J6580"/>
      <c r="K6580"/>
    </row>
    <row r="6581" spans="1:11" x14ac:dyDescent="0.25">
      <c r="A6581"/>
      <c r="B6581"/>
      <c r="C6581"/>
      <c r="D6581"/>
      <c r="E6581"/>
      <c r="F6581"/>
      <c r="G6581"/>
      <c r="H6581"/>
      <c r="I6581"/>
      <c r="J6581"/>
      <c r="K6581"/>
    </row>
    <row r="6582" spans="1:11" x14ac:dyDescent="0.25">
      <c r="A6582"/>
      <c r="B6582"/>
      <c r="C6582"/>
      <c r="D6582"/>
      <c r="E6582"/>
      <c r="F6582"/>
      <c r="G6582"/>
      <c r="H6582"/>
      <c r="I6582"/>
      <c r="J6582"/>
      <c r="K6582"/>
    </row>
    <row r="6583" spans="1:11" x14ac:dyDescent="0.25">
      <c r="A6583"/>
      <c r="B6583"/>
      <c r="C6583"/>
      <c r="D6583"/>
      <c r="E6583"/>
      <c r="F6583"/>
      <c r="G6583"/>
      <c r="H6583"/>
      <c r="I6583"/>
      <c r="J6583"/>
      <c r="K6583"/>
    </row>
    <row r="6584" spans="1:11" x14ac:dyDescent="0.25">
      <c r="A6584"/>
      <c r="B6584"/>
      <c r="C6584"/>
      <c r="D6584"/>
      <c r="E6584"/>
      <c r="F6584"/>
      <c r="G6584"/>
      <c r="H6584"/>
      <c r="I6584"/>
      <c r="J6584"/>
      <c r="K6584"/>
    </row>
    <row r="6585" spans="1:11" x14ac:dyDescent="0.25">
      <c r="A6585"/>
      <c r="B6585"/>
      <c r="C6585"/>
      <c r="D6585"/>
      <c r="E6585"/>
      <c r="F6585"/>
      <c r="G6585"/>
      <c r="H6585"/>
      <c r="I6585"/>
      <c r="J6585"/>
      <c r="K6585"/>
    </row>
    <row r="6586" spans="1:11" x14ac:dyDescent="0.25">
      <c r="A6586"/>
      <c r="B6586"/>
      <c r="C6586"/>
      <c r="D6586"/>
      <c r="E6586"/>
      <c r="F6586"/>
      <c r="G6586"/>
      <c r="H6586"/>
      <c r="I6586"/>
      <c r="J6586"/>
      <c r="K6586"/>
    </row>
    <row r="6587" spans="1:11" x14ac:dyDescent="0.25">
      <c r="A6587"/>
      <c r="B6587"/>
      <c r="C6587"/>
      <c r="D6587"/>
      <c r="E6587"/>
      <c r="F6587"/>
      <c r="G6587"/>
      <c r="H6587"/>
      <c r="I6587"/>
      <c r="J6587"/>
      <c r="K6587"/>
    </row>
    <row r="6588" spans="1:11" x14ac:dyDescent="0.25">
      <c r="A6588"/>
      <c r="B6588"/>
      <c r="C6588"/>
      <c r="D6588"/>
      <c r="E6588"/>
      <c r="F6588"/>
      <c r="G6588"/>
      <c r="H6588"/>
      <c r="I6588"/>
      <c r="J6588"/>
      <c r="K6588"/>
    </row>
    <row r="6589" spans="1:11" x14ac:dyDescent="0.25">
      <c r="A6589"/>
      <c r="B6589"/>
      <c r="C6589"/>
      <c r="D6589"/>
      <c r="E6589"/>
      <c r="F6589"/>
      <c r="G6589"/>
      <c r="H6589"/>
      <c r="I6589"/>
      <c r="J6589"/>
      <c r="K6589"/>
    </row>
    <row r="6590" spans="1:11" x14ac:dyDescent="0.25">
      <c r="A6590"/>
      <c r="B6590"/>
      <c r="C6590"/>
      <c r="D6590"/>
      <c r="E6590"/>
      <c r="F6590"/>
      <c r="G6590"/>
      <c r="H6590"/>
      <c r="I6590"/>
      <c r="J6590"/>
      <c r="K6590"/>
    </row>
    <row r="6591" spans="1:11" x14ac:dyDescent="0.25">
      <c r="A6591"/>
      <c r="B6591"/>
      <c r="C6591"/>
      <c r="D6591"/>
      <c r="E6591"/>
      <c r="F6591"/>
      <c r="G6591"/>
      <c r="H6591"/>
      <c r="I6591"/>
      <c r="J6591"/>
      <c r="K6591"/>
    </row>
    <row r="6592" spans="1:11" x14ac:dyDescent="0.25">
      <c r="A6592"/>
      <c r="B6592"/>
      <c r="C6592"/>
      <c r="D6592"/>
      <c r="E6592"/>
      <c r="F6592"/>
      <c r="G6592"/>
      <c r="H6592"/>
      <c r="I6592"/>
      <c r="J6592"/>
      <c r="K6592"/>
    </row>
    <row r="6593" spans="1:11" x14ac:dyDescent="0.25">
      <c r="A6593"/>
      <c r="B6593"/>
      <c r="C6593"/>
      <c r="D6593"/>
      <c r="E6593"/>
      <c r="F6593"/>
      <c r="G6593"/>
      <c r="H6593"/>
      <c r="I6593"/>
      <c r="J6593"/>
      <c r="K6593"/>
    </row>
    <row r="6594" spans="1:11" x14ac:dyDescent="0.25">
      <c r="A6594"/>
      <c r="B6594"/>
      <c r="C6594"/>
      <c r="D6594"/>
      <c r="E6594"/>
      <c r="F6594"/>
      <c r="G6594"/>
      <c r="H6594"/>
      <c r="I6594"/>
      <c r="J6594"/>
      <c r="K6594"/>
    </row>
    <row r="6595" spans="1:11" x14ac:dyDescent="0.25">
      <c r="A6595"/>
      <c r="B6595"/>
      <c r="C6595"/>
      <c r="D6595"/>
      <c r="E6595"/>
      <c r="F6595"/>
      <c r="G6595"/>
      <c r="H6595"/>
      <c r="I6595"/>
      <c r="J6595"/>
      <c r="K6595"/>
    </row>
    <row r="6596" spans="1:11" x14ac:dyDescent="0.25">
      <c r="A6596"/>
      <c r="B6596"/>
      <c r="C6596"/>
      <c r="D6596"/>
      <c r="E6596"/>
      <c r="F6596"/>
      <c r="G6596"/>
      <c r="H6596"/>
      <c r="I6596"/>
      <c r="J6596"/>
      <c r="K6596"/>
    </row>
    <row r="6597" spans="1:11" x14ac:dyDescent="0.25">
      <c r="A6597"/>
      <c r="B6597"/>
      <c r="C6597"/>
      <c r="D6597"/>
      <c r="E6597"/>
      <c r="F6597"/>
      <c r="G6597"/>
      <c r="H6597"/>
      <c r="I6597"/>
      <c r="J6597"/>
      <c r="K6597"/>
    </row>
    <row r="6598" spans="1:11" x14ac:dyDescent="0.25">
      <c r="A6598"/>
      <c r="B6598"/>
      <c r="C6598"/>
      <c r="D6598"/>
      <c r="E6598"/>
      <c r="F6598"/>
      <c r="G6598"/>
      <c r="H6598"/>
      <c r="I6598"/>
      <c r="J6598"/>
      <c r="K6598"/>
    </row>
    <row r="6599" spans="1:11" x14ac:dyDescent="0.25">
      <c r="A6599"/>
      <c r="B6599"/>
      <c r="C6599"/>
      <c r="D6599"/>
      <c r="E6599"/>
      <c r="F6599"/>
      <c r="G6599"/>
      <c r="H6599"/>
      <c r="I6599"/>
      <c r="J6599"/>
      <c r="K6599"/>
    </row>
    <row r="6600" spans="1:11" x14ac:dyDescent="0.25">
      <c r="A6600"/>
      <c r="B6600"/>
      <c r="C6600"/>
      <c r="D6600"/>
      <c r="E6600"/>
      <c r="F6600"/>
      <c r="G6600"/>
      <c r="H6600"/>
      <c r="I6600"/>
      <c r="J6600"/>
      <c r="K6600"/>
    </row>
    <row r="6601" spans="1:11" x14ac:dyDescent="0.25">
      <c r="A6601"/>
      <c r="B6601"/>
      <c r="C6601"/>
      <c r="D6601"/>
      <c r="E6601"/>
      <c r="F6601"/>
      <c r="G6601"/>
      <c r="H6601"/>
      <c r="I6601"/>
      <c r="J6601"/>
      <c r="K6601"/>
    </row>
    <row r="6602" spans="1:11" x14ac:dyDescent="0.25">
      <c r="A6602"/>
      <c r="B6602"/>
      <c r="C6602"/>
      <c r="D6602"/>
      <c r="E6602"/>
      <c r="F6602"/>
      <c r="G6602"/>
      <c r="H6602"/>
      <c r="I6602"/>
      <c r="J6602"/>
      <c r="K6602"/>
    </row>
    <row r="6603" spans="1:11" x14ac:dyDescent="0.25">
      <c r="A6603"/>
      <c r="B6603"/>
      <c r="C6603"/>
      <c r="D6603"/>
      <c r="E6603"/>
      <c r="F6603"/>
      <c r="G6603"/>
      <c r="H6603"/>
      <c r="I6603"/>
      <c r="J6603"/>
      <c r="K6603"/>
    </row>
    <row r="6604" spans="1:11" x14ac:dyDescent="0.25">
      <c r="A6604"/>
      <c r="B6604"/>
      <c r="C6604"/>
      <c r="D6604"/>
      <c r="E6604"/>
      <c r="F6604"/>
      <c r="G6604"/>
      <c r="H6604"/>
      <c r="I6604"/>
      <c r="J6604"/>
      <c r="K6604"/>
    </row>
    <row r="6605" spans="1:11" x14ac:dyDescent="0.25">
      <c r="A6605"/>
      <c r="B6605"/>
      <c r="C6605"/>
      <c r="D6605"/>
      <c r="E6605"/>
      <c r="F6605"/>
      <c r="G6605"/>
      <c r="H6605"/>
      <c r="I6605"/>
      <c r="J6605"/>
      <c r="K6605"/>
    </row>
    <row r="6606" spans="1:11" x14ac:dyDescent="0.25">
      <c r="A6606"/>
      <c r="B6606"/>
      <c r="C6606"/>
      <c r="D6606"/>
      <c r="E6606"/>
      <c r="F6606"/>
      <c r="G6606"/>
      <c r="H6606"/>
      <c r="I6606"/>
      <c r="J6606"/>
      <c r="K6606"/>
    </row>
    <row r="6607" spans="1:11" x14ac:dyDescent="0.25">
      <c r="A6607"/>
      <c r="B6607"/>
      <c r="C6607"/>
      <c r="D6607"/>
      <c r="E6607"/>
      <c r="F6607"/>
      <c r="G6607"/>
      <c r="H6607"/>
      <c r="I6607"/>
      <c r="J6607"/>
      <c r="K6607"/>
    </row>
    <row r="6608" spans="1:11" x14ac:dyDescent="0.25">
      <c r="A6608"/>
      <c r="B6608"/>
      <c r="C6608"/>
      <c r="D6608"/>
      <c r="E6608"/>
      <c r="F6608"/>
      <c r="G6608"/>
      <c r="H6608"/>
      <c r="I6608"/>
      <c r="J6608"/>
      <c r="K6608"/>
    </row>
    <row r="6609" spans="1:11" x14ac:dyDescent="0.25">
      <c r="A6609"/>
      <c r="B6609"/>
      <c r="C6609"/>
      <c r="D6609"/>
      <c r="E6609"/>
      <c r="F6609"/>
      <c r="G6609"/>
      <c r="H6609"/>
      <c r="I6609"/>
      <c r="J6609"/>
      <c r="K6609"/>
    </row>
    <row r="6610" spans="1:11" x14ac:dyDescent="0.25">
      <c r="A6610"/>
      <c r="B6610"/>
      <c r="C6610"/>
      <c r="D6610"/>
      <c r="E6610"/>
      <c r="F6610"/>
      <c r="G6610"/>
      <c r="H6610"/>
      <c r="I6610"/>
      <c r="J6610"/>
      <c r="K6610"/>
    </row>
    <row r="6611" spans="1:11" x14ac:dyDescent="0.25">
      <c r="A6611"/>
      <c r="B6611"/>
      <c r="C6611"/>
      <c r="D6611"/>
      <c r="E6611"/>
      <c r="F6611"/>
      <c r="G6611"/>
      <c r="H6611"/>
      <c r="I6611"/>
      <c r="J6611"/>
      <c r="K6611"/>
    </row>
    <row r="6612" spans="1:11" x14ac:dyDescent="0.25">
      <c r="A6612"/>
      <c r="B6612"/>
      <c r="C6612"/>
      <c r="D6612"/>
      <c r="E6612"/>
      <c r="F6612"/>
      <c r="G6612"/>
      <c r="H6612"/>
      <c r="I6612"/>
      <c r="J6612"/>
      <c r="K6612"/>
    </row>
    <row r="6613" spans="1:11" x14ac:dyDescent="0.25">
      <c r="A6613"/>
      <c r="B6613"/>
      <c r="C6613"/>
      <c r="D6613"/>
      <c r="E6613"/>
      <c r="F6613"/>
      <c r="G6613"/>
      <c r="H6613"/>
      <c r="I6613"/>
      <c r="J6613"/>
      <c r="K6613"/>
    </row>
    <row r="6614" spans="1:11" x14ac:dyDescent="0.25">
      <c r="A6614"/>
      <c r="B6614"/>
      <c r="C6614"/>
      <c r="D6614"/>
      <c r="E6614"/>
      <c r="F6614"/>
      <c r="G6614"/>
      <c r="H6614"/>
      <c r="I6614"/>
      <c r="J6614"/>
      <c r="K6614"/>
    </row>
    <row r="6615" spans="1:11" x14ac:dyDescent="0.25">
      <c r="A6615"/>
      <c r="B6615"/>
      <c r="C6615"/>
      <c r="D6615"/>
      <c r="E6615"/>
      <c r="F6615"/>
      <c r="G6615"/>
      <c r="H6615"/>
      <c r="I6615"/>
      <c r="J6615"/>
      <c r="K6615"/>
    </row>
    <row r="6616" spans="1:11" x14ac:dyDescent="0.25">
      <c r="A6616"/>
      <c r="B6616"/>
      <c r="C6616"/>
      <c r="D6616"/>
      <c r="E6616"/>
      <c r="F6616"/>
      <c r="G6616"/>
      <c r="H6616"/>
      <c r="I6616"/>
      <c r="J6616"/>
      <c r="K6616"/>
    </row>
    <row r="6617" spans="1:11" x14ac:dyDescent="0.25">
      <c r="A6617"/>
      <c r="B6617"/>
      <c r="C6617"/>
      <c r="D6617"/>
      <c r="E6617"/>
      <c r="F6617"/>
      <c r="G6617"/>
      <c r="H6617"/>
      <c r="I6617"/>
      <c r="J6617"/>
      <c r="K6617"/>
    </row>
    <row r="6618" spans="1:11" x14ac:dyDescent="0.25">
      <c r="A6618"/>
      <c r="B6618"/>
      <c r="C6618"/>
      <c r="D6618"/>
      <c r="E6618"/>
      <c r="F6618"/>
      <c r="G6618"/>
      <c r="H6618"/>
      <c r="I6618"/>
      <c r="J6618"/>
      <c r="K6618"/>
    </row>
    <row r="6619" spans="1:11" x14ac:dyDescent="0.25">
      <c r="A6619"/>
      <c r="B6619"/>
      <c r="C6619"/>
      <c r="D6619"/>
      <c r="E6619"/>
      <c r="F6619"/>
      <c r="G6619"/>
      <c r="H6619"/>
      <c r="I6619"/>
      <c r="J6619"/>
      <c r="K6619"/>
    </row>
    <row r="6620" spans="1:11" x14ac:dyDescent="0.25">
      <c r="A6620"/>
      <c r="B6620"/>
      <c r="C6620"/>
      <c r="D6620"/>
      <c r="E6620"/>
      <c r="F6620"/>
      <c r="G6620"/>
      <c r="H6620"/>
      <c r="I6620"/>
      <c r="J6620"/>
      <c r="K6620"/>
    </row>
    <row r="6621" spans="1:11" x14ac:dyDescent="0.25">
      <c r="A6621"/>
      <c r="B6621"/>
      <c r="C6621"/>
      <c r="D6621"/>
      <c r="E6621"/>
      <c r="F6621"/>
      <c r="G6621"/>
      <c r="H6621"/>
      <c r="I6621"/>
      <c r="J6621"/>
      <c r="K6621"/>
    </row>
    <row r="6622" spans="1:11" x14ac:dyDescent="0.25">
      <c r="A6622"/>
      <c r="B6622"/>
      <c r="C6622"/>
      <c r="D6622"/>
      <c r="E6622"/>
      <c r="F6622"/>
      <c r="G6622"/>
      <c r="H6622"/>
      <c r="I6622"/>
      <c r="J6622"/>
      <c r="K6622"/>
    </row>
    <row r="6623" spans="1:11" x14ac:dyDescent="0.25">
      <c r="A6623"/>
      <c r="B6623"/>
      <c r="C6623"/>
      <c r="D6623"/>
      <c r="E6623"/>
      <c r="F6623"/>
      <c r="G6623"/>
      <c r="H6623"/>
      <c r="I6623"/>
      <c r="J6623"/>
      <c r="K6623"/>
    </row>
    <row r="6624" spans="1:11" x14ac:dyDescent="0.25">
      <c r="A6624"/>
      <c r="B6624"/>
      <c r="C6624"/>
      <c r="D6624"/>
      <c r="E6624"/>
      <c r="F6624"/>
      <c r="G6624"/>
      <c r="H6624"/>
      <c r="I6624"/>
      <c r="J6624"/>
      <c r="K6624"/>
    </row>
    <row r="6625" spans="1:11" x14ac:dyDescent="0.25">
      <c r="A6625"/>
      <c r="B6625"/>
      <c r="C6625"/>
      <c r="D6625"/>
      <c r="E6625"/>
      <c r="F6625"/>
      <c r="G6625"/>
      <c r="H6625"/>
      <c r="I6625"/>
      <c r="J6625"/>
      <c r="K6625"/>
    </row>
    <row r="6626" spans="1:11" x14ac:dyDescent="0.25">
      <c r="A6626"/>
      <c r="B6626"/>
      <c r="C6626"/>
      <c r="D6626"/>
      <c r="E6626"/>
      <c r="F6626"/>
      <c r="G6626"/>
      <c r="H6626"/>
      <c r="I6626"/>
      <c r="J6626"/>
      <c r="K6626"/>
    </row>
    <row r="6627" spans="1:11" x14ac:dyDescent="0.25">
      <c r="A6627"/>
      <c r="B6627"/>
      <c r="C6627"/>
      <c r="D6627"/>
      <c r="E6627"/>
      <c r="F6627"/>
      <c r="G6627"/>
      <c r="H6627"/>
      <c r="I6627"/>
      <c r="J6627"/>
      <c r="K6627"/>
    </row>
    <row r="6628" spans="1:11" x14ac:dyDescent="0.25">
      <c r="A6628"/>
      <c r="B6628"/>
      <c r="C6628"/>
      <c r="D6628"/>
      <c r="E6628"/>
      <c r="F6628"/>
      <c r="G6628"/>
      <c r="H6628"/>
      <c r="I6628"/>
      <c r="J6628"/>
      <c r="K6628"/>
    </row>
    <row r="6629" spans="1:11" x14ac:dyDescent="0.25">
      <c r="A6629"/>
      <c r="B6629"/>
      <c r="C6629"/>
      <c r="D6629"/>
      <c r="E6629"/>
      <c r="F6629"/>
      <c r="G6629"/>
      <c r="H6629"/>
      <c r="I6629"/>
      <c r="J6629"/>
      <c r="K6629"/>
    </row>
    <row r="6630" spans="1:11" x14ac:dyDescent="0.25">
      <c r="A6630"/>
      <c r="B6630"/>
      <c r="C6630"/>
      <c r="D6630"/>
      <c r="E6630"/>
      <c r="F6630"/>
      <c r="G6630"/>
      <c r="H6630"/>
      <c r="I6630"/>
      <c r="J6630"/>
      <c r="K6630"/>
    </row>
    <row r="6631" spans="1:11" x14ac:dyDescent="0.25">
      <c r="A6631"/>
      <c r="B6631"/>
      <c r="C6631"/>
      <c r="D6631"/>
      <c r="E6631"/>
      <c r="F6631"/>
      <c r="G6631"/>
      <c r="H6631"/>
      <c r="I6631"/>
      <c r="J6631"/>
      <c r="K6631"/>
    </row>
    <row r="6632" spans="1:11" x14ac:dyDescent="0.25">
      <c r="A6632"/>
      <c r="B6632"/>
      <c r="C6632"/>
      <c r="D6632"/>
      <c r="E6632"/>
      <c r="F6632"/>
      <c r="G6632"/>
      <c r="H6632"/>
      <c r="I6632"/>
      <c r="J6632"/>
      <c r="K6632"/>
    </row>
    <row r="6633" spans="1:11" x14ac:dyDescent="0.25">
      <c r="A6633"/>
      <c r="B6633"/>
      <c r="C6633"/>
      <c r="D6633"/>
      <c r="E6633"/>
      <c r="F6633"/>
      <c r="G6633"/>
      <c r="H6633"/>
      <c r="I6633"/>
      <c r="J6633"/>
      <c r="K6633"/>
    </row>
    <row r="6634" spans="1:11" x14ac:dyDescent="0.25">
      <c r="A6634"/>
      <c r="B6634"/>
      <c r="C6634"/>
      <c r="D6634"/>
      <c r="E6634"/>
      <c r="F6634"/>
      <c r="G6634"/>
      <c r="H6634"/>
      <c r="I6634"/>
      <c r="J6634"/>
      <c r="K6634"/>
    </row>
    <row r="6635" spans="1:11" x14ac:dyDescent="0.25">
      <c r="A6635"/>
      <c r="B6635"/>
      <c r="C6635"/>
      <c r="D6635"/>
      <c r="E6635"/>
      <c r="F6635"/>
      <c r="G6635"/>
      <c r="H6635"/>
      <c r="I6635"/>
      <c r="J6635"/>
      <c r="K6635"/>
    </row>
    <row r="6636" spans="1:11" x14ac:dyDescent="0.25">
      <c r="A6636"/>
      <c r="B6636"/>
      <c r="C6636"/>
      <c r="D6636"/>
      <c r="E6636"/>
      <c r="F6636"/>
      <c r="G6636"/>
      <c r="H6636"/>
      <c r="I6636"/>
      <c r="J6636"/>
      <c r="K6636"/>
    </row>
    <row r="6637" spans="1:11" x14ac:dyDescent="0.25">
      <c r="A6637"/>
      <c r="B6637"/>
      <c r="C6637"/>
      <c r="D6637"/>
      <c r="E6637"/>
      <c r="F6637"/>
      <c r="G6637"/>
      <c r="H6637"/>
      <c r="I6637"/>
      <c r="J6637"/>
      <c r="K6637"/>
    </row>
    <row r="6638" spans="1:11" x14ac:dyDescent="0.25">
      <c r="A6638"/>
      <c r="B6638"/>
      <c r="C6638"/>
      <c r="D6638"/>
      <c r="E6638"/>
      <c r="F6638"/>
      <c r="G6638"/>
      <c r="H6638"/>
      <c r="I6638"/>
      <c r="J6638"/>
      <c r="K6638"/>
    </row>
    <row r="6639" spans="1:11" x14ac:dyDescent="0.25">
      <c r="A6639"/>
      <c r="B6639"/>
      <c r="C6639"/>
      <c r="D6639"/>
      <c r="E6639"/>
      <c r="F6639"/>
      <c r="G6639"/>
      <c r="H6639"/>
      <c r="I6639"/>
      <c r="J6639"/>
      <c r="K66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HumanQSAR comps</vt:lpstr>
      <vt:lpstr>Notes</vt:lpstr>
      <vt:lpstr>IFS QSAR User notes</vt:lpstr>
      <vt:lpstr>QSARINS QSAR notes</vt:lpstr>
      <vt:lpstr>FishQSARs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Sayre, Risa</dc:creator>
  <cp:lastModifiedBy>Jon Arnot</cp:lastModifiedBy>
  <dcterms:created xsi:type="dcterms:W3CDTF">2019-09-17T16:03:58Z</dcterms:created>
  <dcterms:modified xsi:type="dcterms:W3CDTF">2019-11-23T22:03:22Z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f10ce51d-b5d4-4f94-9836-0ecc57af3e11</vt:lpwstr>
  </property>
</Properties>
</file>