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1_{3BB71256-116B-4F9D-B7C2-8DF43FEFB362}" xr6:coauthVersionLast="44" xr6:coauthVersionMax="44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Kate Table" sheetId="11" state="hidden" r:id="rId1"/>
    <sheet name="Hepatocyte Stability" sheetId="16" r:id="rId2"/>
    <sheet name="Protein Binding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1" l="1"/>
  <c r="U4" i="11"/>
  <c r="AF8" i="11" l="1"/>
  <c r="AF7" i="11"/>
  <c r="AF6" i="11"/>
  <c r="AF5" i="11"/>
  <c r="D4" i="11" l="1"/>
  <c r="D5" i="11" s="1"/>
  <c r="D6" i="11" s="1"/>
  <c r="D7" i="11" s="1"/>
  <c r="D8" i="11" s="1"/>
  <c r="C5" i="11" l="1"/>
  <c r="C6" i="11"/>
  <c r="C7" i="11"/>
  <c r="C8" i="11"/>
  <c r="A5" i="11"/>
  <c r="A6" i="11"/>
  <c r="A7" i="11"/>
  <c r="A8" i="11"/>
  <c r="C4" i="11" l="1"/>
  <c r="A4" i="11"/>
  <c r="I5" i="11" l="1"/>
  <c r="I6" i="11" s="1"/>
  <c r="I7" i="11" s="1"/>
  <c r="I8" i="11" s="1"/>
  <c r="T5" i="11" l="1"/>
  <c r="T8" i="11"/>
  <c r="T7" i="11"/>
  <c r="T6" i="11"/>
  <c r="AA8" i="11" l="1"/>
  <c r="AA7" i="11"/>
  <c r="X7" i="11" l="1"/>
  <c r="X8" i="11"/>
  <c r="W5" i="11"/>
  <c r="W6" i="11" s="1"/>
  <c r="W7" i="11" s="1"/>
  <c r="W8" i="11" s="1"/>
  <c r="U5" i="11"/>
  <c r="U6" i="11" s="1"/>
  <c r="U7" i="11" s="1"/>
  <c r="U8" i="11" s="1"/>
  <c r="E4" i="11"/>
  <c r="E5" i="11" s="1"/>
  <c r="E6" i="11" s="1"/>
  <c r="E7" i="11" s="1"/>
  <c r="E8" i="11" s="1"/>
  <c r="AC7" i="11" l="1"/>
  <c r="X5" i="11" l="1"/>
  <c r="AC8" i="11"/>
  <c r="AA6" i="11"/>
  <c r="X6" i="11"/>
  <c r="AC5" i="11" l="1"/>
  <c r="AA5" i="11"/>
  <c r="AC6" i="11" l="1"/>
  <c r="X4" i="11" l="1"/>
  <c r="T4" i="11" l="1"/>
  <c r="AA4" i="11" l="1"/>
  <c r="AC4" i="11" l="1"/>
</calcChain>
</file>

<file path=xl/sharedStrings.xml><?xml version="1.0" encoding="utf-8"?>
<sst xmlns="http://schemas.openxmlformats.org/spreadsheetml/2006/main" count="1458" uniqueCount="542">
  <si>
    <t>Compound Name</t>
  </si>
  <si>
    <t>Half life (min)</t>
  </si>
  <si>
    <t>CL int invivo (mL/min/kg BW)</t>
  </si>
  <si>
    <t>CL invivo (mL/min/kg BW)-Well stirred model</t>
  </si>
  <si>
    <t xml:space="preserve">CMPD_NUMBER                  </t>
  </si>
  <si>
    <t xml:space="preserve">GENERIC_CMPD_NAME            </t>
  </si>
  <si>
    <t xml:space="preserve">PREP_LNB_REF                 </t>
  </si>
  <si>
    <t xml:space="preserve">EXPT_DATE                    </t>
  </si>
  <si>
    <t xml:space="preserve">STUDY_NUM                    </t>
  </si>
  <si>
    <t xml:space="preserve">PROJECT_ID                   </t>
  </si>
  <si>
    <t xml:space="preserve">PROTOCOL_ID                  </t>
  </si>
  <si>
    <t xml:space="preserve">STUDY_DESIGN                 </t>
  </si>
  <si>
    <t xml:space="preserve">ANIMAL_SPECIES               </t>
  </si>
  <si>
    <t xml:space="preserve">ANIMAL_STRAIN                </t>
  </si>
  <si>
    <t xml:space="preserve">ANIMAL_GENDER                </t>
  </si>
  <si>
    <t xml:space="preserve">TISSUE                       </t>
  </si>
  <si>
    <t xml:space="preserve">IN_VITRO_SYSTEM              </t>
  </si>
  <si>
    <t xml:space="preserve">ISOFORM                      </t>
  </si>
  <si>
    <t xml:space="preserve">SYSTEM_BATCH_ID              </t>
  </si>
  <si>
    <t xml:space="preserve">INVITRO_SYSTEM_CONC          </t>
  </si>
  <si>
    <t xml:space="preserve">INVITRO_SYSTEM_UNIT          </t>
  </si>
  <si>
    <t xml:space="preserve">COMD_CONC_UM                 </t>
  </si>
  <si>
    <t xml:space="preserve">K_MOD                        </t>
  </si>
  <si>
    <t xml:space="preserve">K_1_MIN                      </t>
  </si>
  <si>
    <t xml:space="preserve">SCALING_FCT_MG_PROT_G_TISSUE </t>
  </si>
  <si>
    <t xml:space="preserve">SCALING_FCT_MI_CELL_G_TISSUE </t>
  </si>
  <si>
    <t xml:space="preserve">SCALING_FCT_G_TISSUE_KG_BWT  </t>
  </si>
  <si>
    <t xml:space="preserve">CMPD_PCT_REMAINING_TLAST     </t>
  </si>
  <si>
    <t xml:space="preserve">TLAST_MIN                    </t>
  </si>
  <si>
    <t xml:space="preserve">T1_2_MOD                     </t>
  </si>
  <si>
    <t xml:space="preserve">T1_2_MIN                     </t>
  </si>
  <si>
    <t xml:space="preserve">INVESTIGATOR                 </t>
  </si>
  <si>
    <t xml:space="preserve">GROUPS                       </t>
  </si>
  <si>
    <t xml:space="preserve">EXPT_LNB_REF                 </t>
  </si>
  <si>
    <t xml:space="preserve">COMMENTS                     </t>
  </si>
  <si>
    <t xml:space="preserve">VARCHAR2 </t>
  </si>
  <si>
    <t xml:space="preserve">DATE     </t>
  </si>
  <si>
    <t xml:space="preserve">NUMBER   </t>
  </si>
  <si>
    <t xml:space="preserve">N </t>
  </si>
  <si>
    <t xml:space="preserve">Y </t>
  </si>
  <si>
    <t>5 TIMEPOINT</t>
  </si>
  <si>
    <t>LIVER</t>
  </si>
  <si>
    <t>MICROSOMES</t>
  </si>
  <si>
    <t>PROT_MG_ML</t>
  </si>
  <si>
    <t>CL int liver
(mL/min/g liver)</t>
  </si>
  <si>
    <t xml:space="preserve">CLint_Liver_ML_MIN_G_LIVER                     </t>
  </si>
  <si>
    <t xml:space="preserve">CLint_Liver_MOD                     </t>
  </si>
  <si>
    <t>Rat</t>
  </si>
  <si>
    <t>AP14819v3</t>
  </si>
  <si>
    <t>Mixed gender</t>
  </si>
  <si>
    <t>RQN12777</t>
  </si>
  <si>
    <t>Haemoglobin DPU</t>
  </si>
  <si>
    <t>212005-60</t>
  </si>
  <si>
    <t xml:space="preserve"> % Rem @ 120 min</t>
  </si>
  <si>
    <t xml:space="preserve">%QH </t>
  </si>
  <si>
    <t>CL int cells (µL/min/106 cells)</t>
  </si>
  <si>
    <t>Propranolol</t>
  </si>
  <si>
    <t>ADIPIC ACID DIHYDRAZIDE</t>
  </si>
  <si>
    <t>2,6-DI-TERT-BUTYL-4-DIMETHYLAMINO METHYLPHENOL</t>
  </si>
  <si>
    <t>2,4-DIAMINO-6-PHENYL-1,3,5-TRIAZINE</t>
  </si>
  <si>
    <t>NEOPENTYL GLYCOL DIBENZOATE</t>
  </si>
  <si>
    <t>N-PHENYL-1-NAPHTHYLAMINE</t>
  </si>
  <si>
    <t>TETRABUTYL AMMONIUM BROMIDE</t>
  </si>
  <si>
    <t>O-SULFOBENZIMIDE</t>
  </si>
  <si>
    <t>N-LAUROYL SARCOSINE</t>
  </si>
  <si>
    <t>4-HYDROXY-TEMPO</t>
  </si>
  <si>
    <t>HFC</t>
  </si>
  <si>
    <t>Low</t>
  </si>
  <si>
    <t>Moderate</t>
  </si>
  <si>
    <t>High</t>
  </si>
  <si>
    <t>Study conc
(µM)</t>
  </si>
  <si>
    <t>&gt;120</t>
  </si>
  <si>
    <t>10a</t>
  </si>
  <si>
    <t>10b</t>
  </si>
  <si>
    <t>13a</t>
  </si>
  <si>
    <t>13b</t>
  </si>
  <si>
    <t>20a</t>
  </si>
  <si>
    <t>20b</t>
  </si>
  <si>
    <t>29a</t>
  </si>
  <si>
    <t>29b</t>
  </si>
  <si>
    <t>31a</t>
  </si>
  <si>
    <t>31b</t>
  </si>
  <si>
    <t>42a</t>
  </si>
  <si>
    <t>42b</t>
  </si>
  <si>
    <t>28a</t>
  </si>
  <si>
    <t>28b</t>
  </si>
  <si>
    <t>Compound was completely degraded or metabolised before 15min.
Compound also showing degradation in inactivated hepatocytes</t>
  </si>
  <si>
    <t>Compound also showing degradation in inactivated hepatocytes</t>
  </si>
  <si>
    <t>Comments</t>
  </si>
  <si>
    <t>Tetramethyl thiuram monosulfide</t>
  </si>
  <si>
    <t>11a</t>
  </si>
  <si>
    <t>Bis(2-ethylhexyl) phosphate</t>
  </si>
  <si>
    <t>11b</t>
  </si>
  <si>
    <t>15a</t>
  </si>
  <si>
    <t>N-Butyl diethanolamine</t>
  </si>
  <si>
    <t>15b</t>
  </si>
  <si>
    <t>22a</t>
  </si>
  <si>
    <t>N,N'-Bis (salicylidene)-1,2-propane diamine</t>
  </si>
  <si>
    <t>22b</t>
  </si>
  <si>
    <t>35a</t>
  </si>
  <si>
    <t xml:space="preserve">Direct Red 81 </t>
  </si>
  <si>
    <t>35b</t>
  </si>
  <si>
    <t>44a</t>
  </si>
  <si>
    <t>4-Formyl morpholine</t>
  </si>
  <si>
    <t>44b</t>
  </si>
  <si>
    <t>46a</t>
  </si>
  <si>
    <t>1-(2-Hydroxyethyl)-2-pyrrolidone</t>
  </si>
  <si>
    <t>46b</t>
  </si>
  <si>
    <t>57a</t>
  </si>
  <si>
    <t>Ethyl 2-cyano-3,3-diphenyl  acrylate</t>
  </si>
  <si>
    <t>Metabolism or degradation observed in inactive hepatocytes also at 1µM.</t>
  </si>
  <si>
    <t>57b</t>
  </si>
  <si>
    <t>58a</t>
  </si>
  <si>
    <t>Vanillin isobutyrate</t>
  </si>
  <si>
    <t>Highly unstable compound. No area was found in 0min samples from active hepatocytes. It was degraded or metabolised in inactive hepatocytes also.</t>
  </si>
  <si>
    <t>58b</t>
  </si>
  <si>
    <t>63a</t>
  </si>
  <si>
    <t>Cyclosporin A</t>
  </si>
  <si>
    <t>3 fold low response was found in 0min inactive samples compared to 120min samples at 1µM. It was repeated once again but showing same trend.</t>
  </si>
  <si>
    <t>63b</t>
  </si>
  <si>
    <t>65a</t>
  </si>
  <si>
    <t>Rotenone</t>
  </si>
  <si>
    <t>65b</t>
  </si>
  <si>
    <t>66a</t>
  </si>
  <si>
    <t>Diclofenac sodium salt</t>
  </si>
  <si>
    <t>66b</t>
  </si>
  <si>
    <t>68a</t>
  </si>
  <si>
    <t>Rifampicin</t>
  </si>
  <si>
    <t>Positive slope observed at 1 and 10µM which indicate no metabolism. Hence clearance was considered as 0 ml/min/kg.</t>
  </si>
  <si>
    <t>68b</t>
  </si>
  <si>
    <t>70a</t>
  </si>
  <si>
    <t>Acetaminophen</t>
  </si>
  <si>
    <t>70b</t>
  </si>
  <si>
    <t>76a</t>
  </si>
  <si>
    <t>Amiodarone hydrochloride</t>
  </si>
  <si>
    <t>76b</t>
  </si>
  <si>
    <t>77a</t>
  </si>
  <si>
    <t>Caffeine</t>
  </si>
  <si>
    <t>77b</t>
  </si>
  <si>
    <t>49a</t>
  </si>
  <si>
    <t>Bis[2-[2-(1-methylethyl)-3-oxazolidinyl] ethyl] hexan-1,2-diyl biscarbamate</t>
  </si>
  <si>
    <t>Low peak area and Irregular data was observed at 1µM. Could be compound sensitivity issue at 1µM concentration. However it is stable at 10µM concentration.</t>
  </si>
  <si>
    <t>49b</t>
  </si>
  <si>
    <t>50a</t>
  </si>
  <si>
    <t>C.I.Disperse Yellow 42</t>
  </si>
  <si>
    <t>50b</t>
  </si>
  <si>
    <t>53a</t>
  </si>
  <si>
    <t>4,4′-(Oxydi-2,1-ethanediyl) bismorpholine</t>
  </si>
  <si>
    <t>53b</t>
  </si>
  <si>
    <t>59a</t>
  </si>
  <si>
    <t>Aflatoxin B1</t>
  </si>
  <si>
    <t>59b</t>
  </si>
  <si>
    <t>60a</t>
  </si>
  <si>
    <t xml:space="preserve"> 4-(Methylnitroso amino)-1-(3-pyridinyl)-1-butanone</t>
  </si>
  <si>
    <t>60b</t>
  </si>
  <si>
    <t>69a</t>
  </si>
  <si>
    <t>Tetraethyl thiuram disulfide</t>
  </si>
  <si>
    <t>69b</t>
  </si>
  <si>
    <t>52a</t>
  </si>
  <si>
    <t>Dimethyl [3-[(hydroxy methyl)amino] -3-oxopropyl] phosphonate</t>
  </si>
  <si>
    <t>Compound has sensitivity issue at tested concentrations.</t>
  </si>
  <si>
    <t>52b</t>
  </si>
  <si>
    <t>52c</t>
  </si>
  <si>
    <t>Compound has low response at 1µM concentration.</t>
  </si>
  <si>
    <t>52d</t>
  </si>
  <si>
    <t>54a</t>
  </si>
  <si>
    <t>Tetrapropyl orthosilicate</t>
  </si>
  <si>
    <t>54b</t>
  </si>
  <si>
    <t>Propanolol</t>
  </si>
  <si>
    <t>2-Phenylethyl phenylacetate</t>
  </si>
  <si>
    <t>24a</t>
  </si>
  <si>
    <t>Nerol</t>
  </si>
  <si>
    <t>Compound stable in active hepatocytes and unstable with inactive hepatocytes. Will be retested once again.</t>
  </si>
  <si>
    <t>24b</t>
  </si>
  <si>
    <t>27a</t>
  </si>
  <si>
    <t>Hexyl salicylate</t>
  </si>
  <si>
    <t>27b</t>
  </si>
  <si>
    <t>30a</t>
  </si>
  <si>
    <t xml:space="preserve">Benzyl propionate </t>
  </si>
  <si>
    <t>No MS response for compound at tested concentration.</t>
  </si>
  <si>
    <t>30b</t>
  </si>
  <si>
    <t>33a</t>
  </si>
  <si>
    <t>1,2-Diphenoxy ethane</t>
  </si>
  <si>
    <t>Compound could be having
 solubility issue at 100µM.</t>
  </si>
  <si>
    <t>33b</t>
  </si>
  <si>
    <t>32a</t>
  </si>
  <si>
    <t>Methyl benzoate</t>
  </si>
  <si>
    <t>32b</t>
  </si>
  <si>
    <t>39a</t>
  </si>
  <si>
    <t>4-Methoxyl Benzyl alcohol</t>
  </si>
  <si>
    <t>39b</t>
  </si>
  <si>
    <t>43a</t>
  </si>
  <si>
    <t>2-Phenoxyethyl isobutyrate</t>
  </si>
  <si>
    <t>43b</t>
  </si>
  <si>
    <t>48a</t>
  </si>
  <si>
    <t>Allyl cyclohexane propionate</t>
  </si>
  <si>
    <t>48b</t>
  </si>
  <si>
    <t>01a</t>
  </si>
  <si>
    <t>01b</t>
  </si>
  <si>
    <t>04a</t>
  </si>
  <si>
    <t>04b</t>
  </si>
  <si>
    <t>05a</t>
  </si>
  <si>
    <t>05b</t>
  </si>
  <si>
    <t>08a</t>
  </si>
  <si>
    <t>08b</t>
  </si>
  <si>
    <t>45a</t>
  </si>
  <si>
    <t>2-Phenylethyl isobutyrate</t>
  </si>
  <si>
    <t xml:space="preserve"> highly unstable compound</t>
  </si>
  <si>
    <t>45b</t>
  </si>
  <si>
    <t>47a</t>
  </si>
  <si>
    <t>Ethyl 2-methyl pentanoate</t>
  </si>
  <si>
    <t>No MS response at tested concentration.</t>
  </si>
  <si>
    <t>47b</t>
  </si>
  <si>
    <t>25a</t>
  </si>
  <si>
    <t>Triacetoxy ethylsilane</t>
  </si>
  <si>
    <t>No MS response at tested concentration</t>
  </si>
  <si>
    <t>25b</t>
  </si>
  <si>
    <t>26a</t>
  </si>
  <si>
    <t>Triethoxyvinyl silane</t>
  </si>
  <si>
    <t>26b</t>
  </si>
  <si>
    <t>34a</t>
  </si>
  <si>
    <t>Trimethoxy phenylsilane</t>
  </si>
  <si>
    <t>34b</t>
  </si>
  <si>
    <t>09a</t>
  </si>
  <si>
    <t>(-)-Ambroxide</t>
  </si>
  <si>
    <t>Compound could be having solubility issue</t>
  </si>
  <si>
    <t>09b</t>
  </si>
  <si>
    <t>17a</t>
  </si>
  <si>
    <t>Triacetoxy(vinyl) silane</t>
  </si>
  <si>
    <t>17b</t>
  </si>
  <si>
    <t>19a</t>
  </si>
  <si>
    <t>Diethylene triamine</t>
  </si>
  <si>
    <t>19b</t>
  </si>
  <si>
    <t>02a</t>
  </si>
  <si>
    <t>D-(+)-Xylose</t>
  </si>
  <si>
    <t>02b</t>
  </si>
  <si>
    <t>03a</t>
  </si>
  <si>
    <t>3,5,5-Trimethyl hexyl acetate</t>
  </si>
  <si>
    <t>03b</t>
  </si>
  <si>
    <t>07a</t>
  </si>
  <si>
    <t>2-Butyl-1-octanol</t>
  </si>
  <si>
    <t>07b</t>
  </si>
  <si>
    <t>14a</t>
  </si>
  <si>
    <t>Methyl phenylacetate</t>
  </si>
  <si>
    <t>14b</t>
  </si>
  <si>
    <t>21a</t>
  </si>
  <si>
    <t>Triethoxy-n-octylsilane</t>
  </si>
  <si>
    <t>21b</t>
  </si>
  <si>
    <t>38a</t>
  </si>
  <si>
    <t>Triethoxy methylsilane</t>
  </si>
  <si>
    <t>38b</t>
  </si>
  <si>
    <t>56a</t>
  </si>
  <si>
    <t>7,16-Dichloro-6,15-dihydro anthrazine-5,9,14,18-tetrone</t>
  </si>
  <si>
    <t>56b</t>
  </si>
  <si>
    <t>61a</t>
  </si>
  <si>
    <t>2-Nitro fluorene</t>
  </si>
  <si>
    <t>61b</t>
  </si>
  <si>
    <t>62a</t>
  </si>
  <si>
    <t>Benzo(a) pyrene</t>
  </si>
  <si>
    <t>62b</t>
  </si>
  <si>
    <t xml:space="preserve">1,4 butanediol </t>
  </si>
  <si>
    <t>unsuccessful method development</t>
  </si>
  <si>
    <t>Sodium dodecyl benzene sulphonate</t>
  </si>
  <si>
    <t>Linalool</t>
  </si>
  <si>
    <t>Calcium dodecyl benzene sulphonate</t>
  </si>
  <si>
    <t>2,6 dimethyl 2-heptanol</t>
  </si>
  <si>
    <t>Nonanal</t>
  </si>
  <si>
    <t>4-methyl acetophenone</t>
  </si>
  <si>
    <t>Octanoic acid</t>
  </si>
  <si>
    <t xml:space="preserve">Valeric acid </t>
  </si>
  <si>
    <t>Alpha trichloro methyl benzyl acetate</t>
  </si>
  <si>
    <t xml:space="preserve">4,5 dihydroxy 1,3 dimethyl imidazolidin 2-one </t>
  </si>
  <si>
    <t>Pipernoyl butoxide</t>
  </si>
  <si>
    <t>18a</t>
  </si>
  <si>
    <t>18b</t>
  </si>
  <si>
    <t>40a</t>
  </si>
  <si>
    <t>40b</t>
  </si>
  <si>
    <t>41a</t>
  </si>
  <si>
    <t>41b</t>
  </si>
  <si>
    <t>12a</t>
  </si>
  <si>
    <t>12b</t>
  </si>
  <si>
    <t>37a</t>
  </si>
  <si>
    <t>37b</t>
  </si>
  <si>
    <t>51a</t>
  </si>
  <si>
    <t>51b</t>
  </si>
  <si>
    <t>55a</t>
  </si>
  <si>
    <t>55b</t>
  </si>
  <si>
    <t>67a</t>
  </si>
  <si>
    <t>67b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</si>
  <si>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</si>
  <si>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</si>
  <si>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</si>
  <si>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</si>
  <si>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</si>
  <si>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</si>
  <si>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</si>
  <si>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</si>
  <si>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</si>
  <si>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</si>
  <si>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23a</t>
  </si>
  <si>
    <t>23b</t>
  </si>
  <si>
    <t>16a</t>
  </si>
  <si>
    <t>16b</t>
  </si>
  <si>
    <t>64a</t>
  </si>
  <si>
    <t>64b</t>
  </si>
  <si>
    <t>Compound_ID</t>
  </si>
  <si>
    <t>Species / Matrix</t>
  </si>
  <si>
    <t xml:space="preserve">% Unbound in Plasma  </t>
  </si>
  <si>
    <t>SD</t>
  </si>
  <si>
    <t xml:space="preserve">% Bound in Plasma </t>
  </si>
  <si>
    <t xml:space="preserve">% Recovery </t>
  </si>
  <si>
    <t>TETRAMETHYL THIURAM MONOSULFIDE</t>
  </si>
  <si>
    <t>Human plasma</t>
  </si>
  <si>
    <t>Solubility issue in plasma</t>
  </si>
  <si>
    <t>Propyl triacetoxy silane</t>
  </si>
  <si>
    <t xml:space="preserve">Unstable in plasma </t>
  </si>
  <si>
    <t>2-Butyl-1-Octanol</t>
  </si>
  <si>
    <t>The compound is showing unstablility in human plasma</t>
  </si>
  <si>
    <t>Bis(2-ethylhexyl) Phosphate</t>
  </si>
  <si>
    <t>N-Butyl Diethanolamine</t>
  </si>
  <si>
    <t>Need to be repeated</t>
  </si>
  <si>
    <t xml:space="preserve">Triacetoxy ethylsilane </t>
  </si>
  <si>
    <t>DIRECT RED 81</t>
  </si>
  <si>
    <t>2-Ethylhexyl glycidyl ether</t>
  </si>
  <si>
    <t>Bis[2-[2-(1-methylethyl)-3-oxazolidinyl] ethyl] hexan-
1,2-diyl biscarbamate</t>
  </si>
  <si>
    <t>7,16-Dichloro-6,15-dihydro anthrazine- 5,9,14,18-tetrone</t>
  </si>
  <si>
    <t>Ethyl 2-cyano-3,3-diphenyl acrylate</t>
  </si>
  <si>
    <t>2-Nitrofluorene</t>
  </si>
  <si>
    <t>Benzopyrene</t>
  </si>
  <si>
    <t>Warfarin</t>
  </si>
  <si>
    <t>QC-1</t>
  </si>
  <si>
    <t>QC-1(1)</t>
  </si>
  <si>
    <t>QC-1(2)</t>
  </si>
  <si>
    <t>QC-1(3)</t>
  </si>
  <si>
    <t>QC-1(4)</t>
  </si>
  <si>
    <t>QC-1(5)</t>
  </si>
  <si>
    <t>QC-1(6)</t>
  </si>
  <si>
    <t>QC-1(7)</t>
  </si>
  <si>
    <t>QC-2(1)</t>
  </si>
  <si>
    <t>QC-2(2)</t>
  </si>
  <si>
    <t>QC-2(3)</t>
  </si>
  <si>
    <t>QC-2(4)</t>
  </si>
  <si>
    <t>QC-2(5)</t>
  </si>
  <si>
    <t>QC-2(6)</t>
  </si>
  <si>
    <t>QC-2(7)</t>
  </si>
  <si>
    <t>QC-2</t>
  </si>
  <si>
    <t>QC-3</t>
  </si>
  <si>
    <t>QC-4</t>
  </si>
  <si>
    <t>QC-5</t>
  </si>
  <si>
    <t>QC-7</t>
  </si>
  <si>
    <t>QC-6</t>
  </si>
  <si>
    <t>Calcium dodecylbenzene sulfonate</t>
  </si>
  <si>
    <t>4,5-Dihydroxy-1,3-dimethylimidazolidin-2-one</t>
  </si>
  <si>
    <t>1,4-Butanediol</t>
  </si>
  <si>
    <t>α-(Trichloromethyl)benzyl acetate</t>
  </si>
  <si>
    <t>2,6-Dimethyl-2-heptanol</t>
  </si>
  <si>
    <t>Sodium dodecylbenzene sulfonate</t>
  </si>
  <si>
    <t>4′-Methylacetophenone</t>
  </si>
  <si>
    <t>Piperonyl butoxide</t>
  </si>
  <si>
    <t>2-Pentenoic acid</t>
  </si>
  <si>
    <t>Octanoic acid / Caprylic acid</t>
  </si>
  <si>
    <t>Pentanoic acid / Valeric acid</t>
  </si>
  <si>
    <r>
      <t>(</t>
    </r>
    <r>
      <rPr>
        <sz val="11"/>
        <color indexed="8"/>
        <rFont val="Arial"/>
        <family val="2"/>
      </rPr>
      <t>±)-</t>
    </r>
    <r>
      <rPr>
        <sz val="11"/>
        <color indexed="8"/>
        <rFont val="Calibri"/>
        <family val="2"/>
      </rPr>
      <t>2-Methylbutyric acid / 2-Methylbutanoic acid</t>
    </r>
  </si>
  <si>
    <t>06a</t>
  </si>
  <si>
    <t>06b</t>
  </si>
  <si>
    <t>not found in results files</t>
  </si>
  <si>
    <t>36a</t>
  </si>
  <si>
    <t>36b</t>
  </si>
  <si>
    <t>seq.
#</t>
  </si>
  <si>
    <t>2-Propyl pentanoic acid</t>
  </si>
  <si>
    <t>2-Ethylhexanoic acid</t>
  </si>
  <si>
    <t>QC-1(8)</t>
  </si>
  <si>
    <t>QC-2(8)</t>
  </si>
  <si>
    <t>solubility issue in plasma</t>
  </si>
  <si>
    <t>QC-8</t>
  </si>
  <si>
    <t>2-Propyl pentanoic acid /Valproic Acid</t>
  </si>
  <si>
    <t>2-Ethylhexanoic acid / 2-Ethylcaproic acid</t>
  </si>
  <si>
    <t>2-Methyl butyric acid</t>
  </si>
  <si>
    <t>Clearance 
Classi-
-fication</t>
  </si>
  <si>
    <t>Result
Count</t>
  </si>
  <si>
    <t>DTXSID</t>
  </si>
  <si>
    <t>DTXSID0021333</t>
  </si>
  <si>
    <t>DTXSID0023745</t>
  </si>
  <si>
    <t>DTXSID0044361</t>
  </si>
  <si>
    <t>DTXSID0044494</t>
  </si>
  <si>
    <t>DTXSID0044818</t>
  </si>
  <si>
    <t>DTXSID0047113</t>
  </si>
  <si>
    <t>DTXSID1020142</t>
  </si>
  <si>
    <t>DTXSID1027134</t>
  </si>
  <si>
    <t>DTXSID1038822</t>
  </si>
  <si>
    <t>DTXSID1044352</t>
  </si>
  <si>
    <t>DTXSID2025892</t>
  </si>
  <si>
    <t>DTXSID3026728</t>
  </si>
  <si>
    <t>DTXSID4038924</t>
  </si>
  <si>
    <t>DTXSID4041280</t>
  </si>
  <si>
    <t>DTXSID4044400</t>
  </si>
  <si>
    <t>DTXSID4044791</t>
  </si>
  <si>
    <t>DTXSID5021251</t>
  </si>
  <si>
    <t>DTXSID5025572</t>
  </si>
  <si>
    <t>DTXSID5041726</t>
  </si>
  <si>
    <t>DTXSID6025301</t>
  </si>
  <si>
    <t>DTXSID7025502</t>
  </si>
  <si>
    <t>DTXSID7042279</t>
  </si>
  <si>
    <t>DTXSID8052148</t>
  </si>
  <si>
    <t>DTXSID9021639</t>
  </si>
  <si>
    <t>DTXSID9042382</t>
  </si>
  <si>
    <t>DTXSID9047201</t>
  </si>
  <si>
    <t>DTXSID9020035</t>
  </si>
  <si>
    <t>DTXSID2020139</t>
  </si>
  <si>
    <t>DTXSID0020365</t>
  </si>
  <si>
    <t>DTXSID6021248</t>
  </si>
  <si>
    <t>DTXSID3037208</t>
  </si>
  <si>
    <t>DTXSID6021244</t>
  </si>
  <si>
    <t>DTXSID2020006</t>
  </si>
  <si>
    <t>DTXSID3021645</t>
  </si>
  <si>
    <t>DTXSID9025293</t>
  </si>
  <si>
    <t>DTXSID7021655</t>
  </si>
  <si>
    <t>DTXSID5021621</t>
  </si>
  <si>
    <t>DTXSID7037185</t>
  </si>
  <si>
    <t>DTXSID0020232</t>
  </si>
  <si>
    <t>DTXSID6023525</t>
  </si>
  <si>
    <t>CASRN</t>
  </si>
  <si>
    <t>97-74-5</t>
  </si>
  <si>
    <t>58-86-6</t>
  </si>
  <si>
    <t>1071-93-8</t>
  </si>
  <si>
    <t>102-20-5</t>
  </si>
  <si>
    <t>3913-02-8</t>
  </si>
  <si>
    <t>6790-58-5</t>
  </si>
  <si>
    <t>91-76-9</t>
  </si>
  <si>
    <t>298-07-7</t>
  </si>
  <si>
    <t>4196-89-8</t>
  </si>
  <si>
    <t>101-41-7</t>
  </si>
  <si>
    <t>90-30-2</t>
  </si>
  <si>
    <t>106-25-2</t>
  </si>
  <si>
    <t>6259-76-3</t>
  </si>
  <si>
    <t>2226-96-2</t>
  </si>
  <si>
    <t>1643-19-2</t>
  </si>
  <si>
    <t>122-63-4</t>
  </si>
  <si>
    <t>81-07-2</t>
  </si>
  <si>
    <t>93-58-3</t>
  </si>
  <si>
    <t>2610-11-9</t>
  </si>
  <si>
    <t>2461-15-6</t>
  </si>
  <si>
    <t>78-70-6</t>
  </si>
  <si>
    <t>103-60-6</t>
  </si>
  <si>
    <t>5124-25-4</t>
  </si>
  <si>
    <t>124-19-6</t>
  </si>
  <si>
    <t>682-01-9</t>
  </si>
  <si>
    <t>20665-85-4</t>
  </si>
  <si>
    <t>1162-65-8</t>
  </si>
  <si>
    <t>50-32-8</t>
  </si>
  <si>
    <t>59865-13-3</t>
  </si>
  <si>
    <t>83-79-4</t>
  </si>
  <si>
    <t>15307-79-6</t>
  </si>
  <si>
    <t>13292-46-1</t>
  </si>
  <si>
    <t>103-90-2</t>
  </si>
  <si>
    <t>124-07-2</t>
  </si>
  <si>
    <t>149-57-5</t>
  </si>
  <si>
    <t>109-52-4</t>
  </si>
  <si>
    <t>116-53-0</t>
  </si>
  <si>
    <t>19774-82-4</t>
  </si>
  <si>
    <t>58-08-2</t>
  </si>
  <si>
    <t>525-66-6</t>
  </si>
  <si>
    <t>DTXSID0041270</t>
  </si>
  <si>
    <t>DTXSID0044608</t>
  </si>
  <si>
    <t>DTXSID0044997</t>
  </si>
  <si>
    <t>DTXSID1027891</t>
  </si>
  <si>
    <t>DTXSID1044354</t>
  </si>
  <si>
    <t>DTXSID1044934</t>
  </si>
  <si>
    <t>DTXSID1044938</t>
  </si>
  <si>
    <t>DTXSID2024666</t>
  </si>
  <si>
    <t>DTXSID2025050</t>
  </si>
  <si>
    <t>DTXSID2029246</t>
  </si>
  <si>
    <t>DTXSID2041200</t>
  </si>
  <si>
    <t>DTXSID2047725</t>
  </si>
  <si>
    <t>DTXSID3027792</t>
  </si>
  <si>
    <t>DTXSID3044463</t>
  </si>
  <si>
    <t>DTXSID5026706</t>
  </si>
  <si>
    <t>DTXSID5040700</t>
  </si>
  <si>
    <t>DTXSID6041424</t>
  </si>
  <si>
    <t>DTXSID6042490</t>
  </si>
  <si>
    <t>DTXSID6044357</t>
  </si>
  <si>
    <t>DTXSID7025219</t>
  </si>
  <si>
    <t>DTXSID7042011</t>
  </si>
  <si>
    <t>DTXSID7044427</t>
  </si>
  <si>
    <t>DTXSID7044764</t>
  </si>
  <si>
    <t>DTXSID7044922</t>
  </si>
  <si>
    <t>DTXSID7047198</t>
  </si>
  <si>
    <t>DTXSID8044755</t>
  </si>
  <si>
    <t>DTXSID8044961</t>
  </si>
  <si>
    <t>DTXSID9040215</t>
  </si>
  <si>
    <t>DTXSID9042170</t>
  </si>
  <si>
    <t>DTXSID9044374</t>
  </si>
  <si>
    <t>DTXSID9044532</t>
  </si>
  <si>
    <t>DTXSID9044821</t>
  </si>
  <si>
    <t>DTXSID3020881</t>
  </si>
  <si>
    <t>DTXSID2020971</t>
  </si>
  <si>
    <t>DTXSID1021166</t>
  </si>
  <si>
    <t>DTXSID6023733</t>
  </si>
  <si>
    <t>DTXSID1021322</t>
  </si>
  <si>
    <t>DTXSID30893700</t>
  </si>
  <si>
    <t>58430-94-7</t>
  </si>
  <si>
    <t>17865-07-5</t>
  </si>
  <si>
    <t>88-27-7</t>
  </si>
  <si>
    <t>26264-06-2</t>
  </si>
  <si>
    <t>102-79-4</t>
  </si>
  <si>
    <t>3923-79-3</t>
  </si>
  <si>
    <t>4130-08-9</t>
  </si>
  <si>
    <t>110-63-4</t>
  </si>
  <si>
    <t>111-40-0</t>
  </si>
  <si>
    <t>2943-75-1</t>
  </si>
  <si>
    <t>94-91-7</t>
  </si>
  <si>
    <t>90-17-5</t>
  </si>
  <si>
    <t>17689-77-9</t>
  </si>
  <si>
    <t>78-08-0</t>
  </si>
  <si>
    <t>104-66-5</t>
  </si>
  <si>
    <t>2996-92-1</t>
  </si>
  <si>
    <t>13991-37-2</t>
  </si>
  <si>
    <t>13254-34-7</t>
  </si>
  <si>
    <t>2031-67-6</t>
  </si>
  <si>
    <t>105-13-5</t>
  </si>
  <si>
    <t>25155-30-0</t>
  </si>
  <si>
    <t>97-78-9</t>
  </si>
  <si>
    <t>4394-85-8</t>
  </si>
  <si>
    <t>103-48-0</t>
  </si>
  <si>
    <t>3445-11-2</t>
  </si>
  <si>
    <t>39255-32-8</t>
  </si>
  <si>
    <t>2705-87-5</t>
  </si>
  <si>
    <t>59719-67-4</t>
  </si>
  <si>
    <t>97-77-8</t>
  </si>
  <si>
    <t>99-66-1</t>
  </si>
  <si>
    <t>51-03-6</t>
  </si>
  <si>
    <t>607-57-8</t>
  </si>
  <si>
    <t>64091-91-4</t>
  </si>
  <si>
    <t>5232-99-5</t>
  </si>
  <si>
    <t>130-20-1</t>
  </si>
  <si>
    <t>122-00-9</t>
  </si>
  <si>
    <t>6425-39-4</t>
  </si>
  <si>
    <t>20120-33-6</t>
  </si>
  <si>
    <t>DTXSID80206109</t>
  </si>
  <si>
    <t>575-03-1</t>
  </si>
  <si>
    <t>DTXSID5023742</t>
  </si>
  <si>
    <t>81-81-2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</si>
</sst>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0.0_);[Red]\(0.0\)"/>
    <numFmt numFmtId="167" formatCode="0.00_);[Red]\(0.00\)"/>
    <numFmt numFmtId="168" formatCode="0_);[Red]\(0\)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indexed="12"/>
      <name val="Arial"/>
      <family val="2"/>
      <charset val="1"/>
    </font>
    <font>
      <sz val="23"/>
      <color rgb="FF4A4A4A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</cellStyleXfs>
  <cellXfs count="278"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>
      <alignment horizontal="left" wrapText="1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10" fillId="0" borderId="1" xfId="2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2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2" fontId="10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 applyProtection="1">
      <alignment horizontal="left" vertical="center" wrapText="1"/>
    </xf>
    <xf numFmtId="166" fontId="16" fillId="2" borderId="1" xfId="0" applyNumberFormat="1" applyFont="1" applyFill="1" applyBorder="1" applyAlignment="1" applyProtection="1">
      <alignment horizontal="left" vertical="center" wrapText="1"/>
    </xf>
    <xf numFmtId="167" fontId="16" fillId="2" borderId="1" xfId="0" applyNumberFormat="1" applyFont="1" applyFill="1" applyBorder="1" applyAlignment="1" applyProtection="1">
      <alignment horizontal="left" vertical="center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167" fontId="3" fillId="2" borderId="1" xfId="0" applyNumberFormat="1" applyFont="1" applyFill="1" applyBorder="1" applyAlignment="1" applyProtection="1">
      <alignment horizontal="left" vertical="center"/>
      <protection locked="0"/>
    </xf>
    <xf numFmtId="167" fontId="5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8" fontId="3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 wrapText="1"/>
    </xf>
    <xf numFmtId="0" fontId="10" fillId="5" borderId="2" xfId="2" applyFont="1" applyFill="1" applyBorder="1" applyAlignment="1">
      <alignment horizontal="left" vertical="center" wrapText="1"/>
    </xf>
    <xf numFmtId="2" fontId="10" fillId="5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0" fillId="5" borderId="1" xfId="2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2" fontId="10" fillId="3" borderId="10" xfId="0" applyNumberFormat="1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7" xfId="2" applyFont="1" applyFill="1" applyBorder="1" applyAlignment="1">
      <alignment horizontal="left" vertical="center" wrapText="1"/>
    </xf>
    <xf numFmtId="0" fontId="10" fillId="5" borderId="4" xfId="2" applyFont="1" applyFill="1" applyBorder="1" applyAlignment="1">
      <alignment horizontal="left" vertical="center" wrapText="1"/>
    </xf>
    <xf numFmtId="2" fontId="10" fillId="5" borderId="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2" applyFont="1" applyFill="1" applyBorder="1" applyAlignment="1">
      <alignment horizontal="left" vertical="center" wrapText="1"/>
    </xf>
    <xf numFmtId="2" fontId="10" fillId="5" borderId="16" xfId="0" applyNumberFormat="1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2" applyFont="1" applyFill="1" applyBorder="1" applyAlignment="1">
      <alignment horizontal="left" vertical="center" wrapText="1"/>
    </xf>
    <xf numFmtId="0" fontId="10" fillId="3" borderId="4" xfId="2" applyFont="1" applyFill="1" applyBorder="1" applyAlignment="1">
      <alignment horizontal="left" vertical="center" wrapText="1"/>
    </xf>
    <xf numFmtId="2" fontId="10" fillId="3" borderId="3" xfId="0" applyNumberFormat="1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2" applyFont="1" applyFill="1" applyBorder="1" applyAlignment="1">
      <alignment horizontal="left" vertical="center" wrapText="1"/>
    </xf>
    <xf numFmtId="2" fontId="10" fillId="3" borderId="16" xfId="0" applyNumberFormat="1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2" fontId="10" fillId="5" borderId="10" xfId="0" applyNumberFormat="1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/>
    </xf>
    <xf numFmtId="0" fontId="8" fillId="5" borderId="4" xfId="2" applyFont="1" applyFill="1" applyBorder="1" applyAlignment="1">
      <alignment horizontal="left" vertical="center" wrapText="1"/>
    </xf>
    <xf numFmtId="2" fontId="8" fillId="5" borderId="3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left" vertical="center" wrapText="1"/>
    </xf>
    <xf numFmtId="2" fontId="8" fillId="5" borderId="16" xfId="0" applyNumberFormat="1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/>
    </xf>
    <xf numFmtId="0" fontId="10" fillId="5" borderId="16" xfId="2" applyFont="1" applyFill="1" applyBorder="1" applyAlignment="1">
      <alignment horizontal="left" vertical="center" wrapText="1"/>
    </xf>
    <xf numFmtId="0" fontId="10" fillId="3" borderId="10" xfId="2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/>
    </xf>
    <xf numFmtId="0" fontId="0" fillId="4" borderId="19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/>
    </xf>
    <xf numFmtId="0" fontId="10" fillId="3" borderId="24" xfId="0" applyFont="1" applyFill="1" applyBorder="1" applyAlignment="1">
      <alignment horizontal="center" vertical="center" wrapText="1"/>
    </xf>
    <xf numFmtId="0" fontId="10" fillId="3" borderId="16" xfId="2" applyFont="1" applyFill="1" applyBorder="1" applyAlignment="1">
      <alignment horizontal="left" vertical="center" wrapText="1"/>
    </xf>
    <xf numFmtId="0" fontId="10" fillId="3" borderId="16" xfId="0" applyFont="1" applyFill="1" applyBorder="1" applyAlignment="1">
      <alignment horizontal="left" vertical="center"/>
    </xf>
    <xf numFmtId="0" fontId="10" fillId="5" borderId="10" xfId="2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3" borderId="3" xfId="2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/>
    </xf>
    <xf numFmtId="0" fontId="10" fillId="5" borderId="3" xfId="2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center" vertical="center" wrapText="1"/>
    </xf>
    <xf numFmtId="0" fontId="10" fillId="5" borderId="8" xfId="2" applyFont="1" applyFill="1" applyBorder="1" applyAlignment="1">
      <alignment horizontal="left" vertical="center" wrapText="1"/>
    </xf>
    <xf numFmtId="2" fontId="10" fillId="5" borderId="8" xfId="0" applyNumberFormat="1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2" applyFont="1" applyFill="1" applyBorder="1" applyAlignment="1">
      <alignment horizontal="left" vertical="center" wrapText="1"/>
    </xf>
    <xf numFmtId="2" fontId="10" fillId="5" borderId="22" xfId="0" applyNumberFormat="1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left" vertical="center" wrapText="1"/>
    </xf>
    <xf numFmtId="2" fontId="8" fillId="3" borderId="3" xfId="0" applyNumberFormat="1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left" vertical="center"/>
    </xf>
    <xf numFmtId="0" fontId="8" fillId="3" borderId="16" xfId="2" applyFont="1" applyFill="1" applyBorder="1" applyAlignment="1">
      <alignment horizontal="left" vertical="center" wrapText="1"/>
    </xf>
    <xf numFmtId="2" fontId="8" fillId="3" borderId="16" xfId="0" applyNumberFormat="1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13" fillId="3" borderId="16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left" vertical="center"/>
    </xf>
    <xf numFmtId="0" fontId="8" fillId="5" borderId="16" xfId="2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16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2" fontId="0" fillId="5" borderId="3" xfId="0" applyNumberFormat="1" applyFill="1" applyBorder="1" applyAlignment="1">
      <alignment horizontal="left" vertical="center"/>
    </xf>
    <xf numFmtId="0" fontId="0" fillId="5" borderId="3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left" vertical="center"/>
    </xf>
    <xf numFmtId="2" fontId="0" fillId="5" borderId="16" xfId="0" applyNumberFormat="1" applyFill="1" applyBorder="1" applyAlignment="1">
      <alignment horizontal="left" vertical="center"/>
    </xf>
    <xf numFmtId="0" fontId="0" fillId="5" borderId="16" xfId="0" applyFill="1" applyBorder="1"/>
    <xf numFmtId="0" fontId="10" fillId="0" borderId="1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/>
    </xf>
    <xf numFmtId="2" fontId="10" fillId="2" borderId="3" xfId="0" applyNumberFormat="1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2" fontId="0" fillId="0" borderId="16" xfId="0" applyNumberFormat="1" applyBorder="1" applyAlignment="1">
      <alignment horizontal="left" vertical="center"/>
    </xf>
    <xf numFmtId="0" fontId="0" fillId="0" borderId="16" xfId="0" applyBorder="1"/>
    <xf numFmtId="0" fontId="10" fillId="0" borderId="3" xfId="2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 applyProtection="1">
      <alignment horizontal="left" vertical="center"/>
      <protection locked="0"/>
    </xf>
    <xf numFmtId="167" fontId="3" fillId="5" borderId="1" xfId="0" applyNumberFormat="1" applyFont="1" applyFill="1" applyBorder="1" applyAlignment="1" applyProtection="1">
      <alignment horizontal="left" vertical="center"/>
      <protection locked="0"/>
    </xf>
    <xf numFmtId="167" fontId="5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left" vertical="center"/>
      <protection locked="0"/>
    </xf>
    <xf numFmtId="167" fontId="3" fillId="3" borderId="1" xfId="0" applyNumberFormat="1" applyFont="1" applyFill="1" applyBorder="1" applyAlignment="1" applyProtection="1">
      <alignment horizontal="left" vertical="center"/>
      <protection locked="0"/>
    </xf>
    <xf numFmtId="167" fontId="5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167" fontId="3" fillId="4" borderId="1" xfId="0" applyNumberFormat="1" applyFont="1" applyFill="1" applyBorder="1" applyAlignment="1" applyProtection="1">
      <alignment horizontal="left" vertical="center"/>
      <protection locked="0"/>
    </xf>
    <xf numFmtId="167" fontId="5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2" fontId="10" fillId="0" borderId="3" xfId="0" applyNumberFormat="1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left" vertical="center" wrapText="1"/>
    </xf>
    <xf numFmtId="0" fontId="10" fillId="0" borderId="15" xfId="2" applyFont="1" applyFill="1" applyBorder="1" applyAlignment="1">
      <alignment horizontal="left" vertical="center" wrapText="1"/>
    </xf>
    <xf numFmtId="2" fontId="10" fillId="0" borderId="16" xfId="0" applyNumberFormat="1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0" fillId="0" borderId="0" xfId="0" applyFont="1" applyBorder="1" applyProtection="1">
      <protection locked="0"/>
    </xf>
    <xf numFmtId="0" fontId="21" fillId="0" borderId="0" xfId="0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1" fillId="0" borderId="0" xfId="0" applyFont="1" applyBorder="1" applyAlignment="1" applyProtection="1">
      <alignment horizontal="left"/>
      <protection locked="0"/>
    </xf>
    <xf numFmtId="0" fontId="22" fillId="0" borderId="0" xfId="0" applyFont="1"/>
  </cellXfs>
  <cellStyles count="7">
    <cellStyle name="Normal" xfId="0" builtinId="0"/>
    <cellStyle name="Normal 31" xfId="5" xr:uid="{00000000-0005-0000-0000-000001000000}"/>
    <cellStyle name="Normal 32" xfId="3" xr:uid="{00000000-0005-0000-0000-000002000000}"/>
    <cellStyle name="Normal 33" xfId="4" xr:uid="{00000000-0005-0000-0000-000003000000}"/>
    <cellStyle name="Normal 34" xfId="6" xr:uid="{00000000-0005-0000-0000-000004000000}"/>
    <cellStyle name="Style 1" xfId="2" xr:uid="{00000000-0005-0000-0000-000005000000}"/>
    <cellStyle name="常规_Result" xfId="1" xr:uid="{00000000-0005-0000-0000-000006000000}"/>
  </cellStyles>
  <dxfs count="8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CC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mptox.epa.gov/dashboard/dsstoxdb/results?search=DTXSID0047113" TargetMode="External"/><Relationship Id="rId117" Type="http://schemas.openxmlformats.org/officeDocument/2006/relationships/hyperlink" Target="https://comptox.epa.gov/dashboard/dsstoxdb/results?search=DTXSID9042382" TargetMode="External"/><Relationship Id="rId21" Type="http://schemas.openxmlformats.org/officeDocument/2006/relationships/hyperlink" Target="https://comptox.epa.gov/dashboard/dsstoxdb/results?search=DTXSID1027134" TargetMode="External"/><Relationship Id="rId42" Type="http://schemas.openxmlformats.org/officeDocument/2006/relationships/hyperlink" Target="https://comptox.epa.gov/dashboard/dsstoxdb/results?search=DTXSID0044997" TargetMode="External"/><Relationship Id="rId47" Type="http://schemas.openxmlformats.org/officeDocument/2006/relationships/hyperlink" Target="https://comptox.epa.gov/dashboard/dsstoxdb/results?search=DTXSID1044934" TargetMode="External"/><Relationship Id="rId63" Type="http://schemas.openxmlformats.org/officeDocument/2006/relationships/hyperlink" Target="https://comptox.epa.gov/dashboard/dsstoxdb/results?search=DTXSID3027792" TargetMode="External"/><Relationship Id="rId68" Type="http://schemas.openxmlformats.org/officeDocument/2006/relationships/hyperlink" Target="https://comptox.epa.gov/dashboard/dsstoxdb/results?search=DTXSID5021251" TargetMode="External"/><Relationship Id="rId84" Type="http://schemas.openxmlformats.org/officeDocument/2006/relationships/hyperlink" Target="https://comptox.epa.gov/dashboard/dsstoxdb/results?search=DTXSID6042490" TargetMode="External"/><Relationship Id="rId89" Type="http://schemas.openxmlformats.org/officeDocument/2006/relationships/hyperlink" Target="https://comptox.epa.gov/dashboard/dsstoxdb/results?search=DTXSID7025502" TargetMode="External"/><Relationship Id="rId112" Type="http://schemas.openxmlformats.org/officeDocument/2006/relationships/hyperlink" Target="https://comptox.epa.gov/dashboard/dsstoxdb/results?search=DTXSID9040215" TargetMode="External"/><Relationship Id="rId133" Type="http://schemas.openxmlformats.org/officeDocument/2006/relationships/hyperlink" Target="https://comptox.epa.gov/dashboard/dsstoxdb/results?search=DTXSID2020139" TargetMode="External"/><Relationship Id="rId138" Type="http://schemas.openxmlformats.org/officeDocument/2006/relationships/hyperlink" Target="https://comptox.epa.gov/dashboard/dsstoxdb/results?search=DTXSID1021166" TargetMode="External"/><Relationship Id="rId154" Type="http://schemas.openxmlformats.org/officeDocument/2006/relationships/hyperlink" Target="https://comptox.epa.gov/dashboard/dsstoxdb/results?search=DTXSID9025293" TargetMode="External"/><Relationship Id="rId159" Type="http://schemas.openxmlformats.org/officeDocument/2006/relationships/hyperlink" Target="https://comptox.epa.gov/dashboard/dsstoxdb/results?search=DTXSID30893700" TargetMode="External"/><Relationship Id="rId16" Type="http://schemas.openxmlformats.org/officeDocument/2006/relationships/hyperlink" Target="https://comptox.epa.gov/dashboard/dsstoxdb/results?search=DTXSID2025892" TargetMode="External"/><Relationship Id="rId107" Type="http://schemas.openxmlformats.org/officeDocument/2006/relationships/hyperlink" Target="https://comptox.epa.gov/dashboard/dsstoxdb/results?search=DTXSID8052148" TargetMode="External"/><Relationship Id="rId11" Type="http://schemas.openxmlformats.org/officeDocument/2006/relationships/hyperlink" Target="https://comptox.epa.gov/dashboard/dsstoxdb/results?search=DTXSID4038924" TargetMode="External"/><Relationship Id="rId32" Type="http://schemas.openxmlformats.org/officeDocument/2006/relationships/hyperlink" Target="https://comptox.epa.gov/dashboard/dsstoxdb/results?search=DTXSID0044361" TargetMode="External"/><Relationship Id="rId37" Type="http://schemas.openxmlformats.org/officeDocument/2006/relationships/hyperlink" Target="https://comptox.epa.gov/dashboard/dsstoxdb/results?search=DTXSID0041270" TargetMode="External"/><Relationship Id="rId53" Type="http://schemas.openxmlformats.org/officeDocument/2006/relationships/hyperlink" Target="https://comptox.epa.gov/dashboard/dsstoxdb/results?search=DTXSID2025050" TargetMode="External"/><Relationship Id="rId58" Type="http://schemas.openxmlformats.org/officeDocument/2006/relationships/hyperlink" Target="https://comptox.epa.gov/dashboard/dsstoxdb/results?search=DTXSID2041200" TargetMode="External"/><Relationship Id="rId74" Type="http://schemas.openxmlformats.org/officeDocument/2006/relationships/hyperlink" Target="https://comptox.epa.gov/dashboard/dsstoxdb/results?search=DTXSID5026706" TargetMode="External"/><Relationship Id="rId79" Type="http://schemas.openxmlformats.org/officeDocument/2006/relationships/hyperlink" Target="https://comptox.epa.gov/dashboard/dsstoxdb/results?search=DTXSID6025301" TargetMode="External"/><Relationship Id="rId102" Type="http://schemas.openxmlformats.org/officeDocument/2006/relationships/hyperlink" Target="https://comptox.epa.gov/dashboard/dsstoxdb/results?search=DTXSID7047198" TargetMode="External"/><Relationship Id="rId123" Type="http://schemas.openxmlformats.org/officeDocument/2006/relationships/hyperlink" Target="https://comptox.epa.gov/dashboard/dsstoxdb/results?search=DTXSID9044821" TargetMode="External"/><Relationship Id="rId128" Type="http://schemas.openxmlformats.org/officeDocument/2006/relationships/hyperlink" Target="https://comptox.epa.gov/dashboard/dsstoxdb/results?search=DTXSID9020035" TargetMode="External"/><Relationship Id="rId144" Type="http://schemas.openxmlformats.org/officeDocument/2006/relationships/hyperlink" Target="https://comptox.epa.gov/dashboard/dsstoxdb/results?search=DTXSID6023733" TargetMode="External"/><Relationship Id="rId149" Type="http://schemas.openxmlformats.org/officeDocument/2006/relationships/hyperlink" Target="https://comptox.epa.gov/dashboard/dsstoxdb/results?search=DTXSID2020006" TargetMode="External"/><Relationship Id="rId5" Type="http://schemas.openxmlformats.org/officeDocument/2006/relationships/hyperlink" Target="https://comptox.epa.gov/dashboard/dsstoxdb/results?search=DTXSID6023525" TargetMode="External"/><Relationship Id="rId90" Type="http://schemas.openxmlformats.org/officeDocument/2006/relationships/hyperlink" Target="https://comptox.epa.gov/dashboard/dsstoxdb/results?search=DTXSID7025502" TargetMode="External"/><Relationship Id="rId95" Type="http://schemas.openxmlformats.org/officeDocument/2006/relationships/hyperlink" Target="https://comptox.epa.gov/dashboard/dsstoxdb/results?search=DTXSID7044427" TargetMode="External"/><Relationship Id="rId160" Type="http://schemas.openxmlformats.org/officeDocument/2006/relationships/hyperlink" Target="https://comptox.epa.gov/dashboard/dsstoxdb/results?search=DTXSID30893700" TargetMode="External"/><Relationship Id="rId165" Type="http://schemas.openxmlformats.org/officeDocument/2006/relationships/printerSettings" Target="../printerSettings/printerSettings1.bin"/><Relationship Id="rId22" Type="http://schemas.openxmlformats.org/officeDocument/2006/relationships/hyperlink" Target="https://comptox.epa.gov/dashboard/dsstoxdb/results?search=DTXSID1027134" TargetMode="External"/><Relationship Id="rId27" Type="http://schemas.openxmlformats.org/officeDocument/2006/relationships/hyperlink" Target="https://comptox.epa.gov/dashboard/dsstoxdb/results?search=DTXSID0044818" TargetMode="External"/><Relationship Id="rId43" Type="http://schemas.openxmlformats.org/officeDocument/2006/relationships/hyperlink" Target="https://comptox.epa.gov/dashboard/dsstoxdb/results?search=DTXSID1027891" TargetMode="External"/><Relationship Id="rId48" Type="http://schemas.openxmlformats.org/officeDocument/2006/relationships/hyperlink" Target="https://comptox.epa.gov/dashboard/dsstoxdb/results?search=DTXSID1044934" TargetMode="External"/><Relationship Id="rId64" Type="http://schemas.openxmlformats.org/officeDocument/2006/relationships/hyperlink" Target="https://comptox.epa.gov/dashboard/dsstoxdb/results?search=DTXSID3027792" TargetMode="External"/><Relationship Id="rId69" Type="http://schemas.openxmlformats.org/officeDocument/2006/relationships/hyperlink" Target="https://comptox.epa.gov/dashboard/dsstoxdb/results?search=DTXSID4044791" TargetMode="External"/><Relationship Id="rId113" Type="http://schemas.openxmlformats.org/officeDocument/2006/relationships/hyperlink" Target="https://comptox.epa.gov/dashboard/dsstoxdb/results?search=DTXSID9040215" TargetMode="External"/><Relationship Id="rId118" Type="http://schemas.openxmlformats.org/officeDocument/2006/relationships/hyperlink" Target="https://comptox.epa.gov/dashboard/dsstoxdb/results?search=DTXSID9042382" TargetMode="External"/><Relationship Id="rId134" Type="http://schemas.openxmlformats.org/officeDocument/2006/relationships/hyperlink" Target="https://comptox.epa.gov/dashboard/dsstoxdb/results?search=DTXSID2020139" TargetMode="External"/><Relationship Id="rId139" Type="http://schemas.openxmlformats.org/officeDocument/2006/relationships/hyperlink" Target="https://comptox.epa.gov/dashboard/dsstoxdb/results?search=DTXSID6021248" TargetMode="External"/><Relationship Id="rId80" Type="http://schemas.openxmlformats.org/officeDocument/2006/relationships/hyperlink" Target="https://comptox.epa.gov/dashboard/dsstoxdb/results?search=DTXSID6025301" TargetMode="External"/><Relationship Id="rId85" Type="http://schemas.openxmlformats.org/officeDocument/2006/relationships/hyperlink" Target="https://comptox.epa.gov/dashboard/dsstoxdb/results?search=DTXSID6044357" TargetMode="External"/><Relationship Id="rId150" Type="http://schemas.openxmlformats.org/officeDocument/2006/relationships/hyperlink" Target="https://comptox.epa.gov/dashboard/dsstoxdb/results?search=DTXSID2020006" TargetMode="External"/><Relationship Id="rId155" Type="http://schemas.openxmlformats.org/officeDocument/2006/relationships/hyperlink" Target="https://comptox.epa.gov/dashboard/dsstoxdb/results?search=DTXSID7021655" TargetMode="External"/><Relationship Id="rId12" Type="http://schemas.openxmlformats.org/officeDocument/2006/relationships/hyperlink" Target="https://comptox.epa.gov/dashboard/dsstoxdb/results?search=DTXSID4038924" TargetMode="External"/><Relationship Id="rId17" Type="http://schemas.openxmlformats.org/officeDocument/2006/relationships/hyperlink" Target="https://comptox.epa.gov/dashboard/dsstoxdb/results?search=DTXSID1044352" TargetMode="External"/><Relationship Id="rId33" Type="http://schemas.openxmlformats.org/officeDocument/2006/relationships/hyperlink" Target="https://comptox.epa.gov/dashboard/dsstoxdb/results?search=DTXSID0023745" TargetMode="External"/><Relationship Id="rId38" Type="http://schemas.openxmlformats.org/officeDocument/2006/relationships/hyperlink" Target="https://comptox.epa.gov/dashboard/dsstoxdb/results?search=DTXSID0041270" TargetMode="External"/><Relationship Id="rId59" Type="http://schemas.openxmlformats.org/officeDocument/2006/relationships/hyperlink" Target="https://comptox.epa.gov/dashboard/dsstoxdb/results?search=DTXSID2047725" TargetMode="External"/><Relationship Id="rId103" Type="http://schemas.openxmlformats.org/officeDocument/2006/relationships/hyperlink" Target="https://comptox.epa.gov/dashboard/dsstoxdb/results?search=DTXSID8044755" TargetMode="External"/><Relationship Id="rId108" Type="http://schemas.openxmlformats.org/officeDocument/2006/relationships/hyperlink" Target="https://comptox.epa.gov/dashboard/dsstoxdb/results?search=DTXSID8052148" TargetMode="External"/><Relationship Id="rId124" Type="http://schemas.openxmlformats.org/officeDocument/2006/relationships/hyperlink" Target="https://comptox.epa.gov/dashboard/dsstoxdb/results?search=DTXSID9044821" TargetMode="External"/><Relationship Id="rId129" Type="http://schemas.openxmlformats.org/officeDocument/2006/relationships/hyperlink" Target="https://comptox.epa.gov/dashboard/dsstoxdb/results?search=DTXSID3020881" TargetMode="External"/><Relationship Id="rId54" Type="http://schemas.openxmlformats.org/officeDocument/2006/relationships/hyperlink" Target="https://comptox.epa.gov/dashboard/dsstoxdb/results?search=DTXSID2025050" TargetMode="External"/><Relationship Id="rId70" Type="http://schemas.openxmlformats.org/officeDocument/2006/relationships/hyperlink" Target="https://comptox.epa.gov/dashboard/dsstoxdb/results?search=DTXSID4044791" TargetMode="External"/><Relationship Id="rId75" Type="http://schemas.openxmlformats.org/officeDocument/2006/relationships/hyperlink" Target="https://comptox.epa.gov/dashboard/dsstoxdb/results?search=DTXSID5040700" TargetMode="External"/><Relationship Id="rId91" Type="http://schemas.openxmlformats.org/officeDocument/2006/relationships/hyperlink" Target="https://comptox.epa.gov/dashboard/dsstoxdb/results?search=DTXSID7042011" TargetMode="External"/><Relationship Id="rId96" Type="http://schemas.openxmlformats.org/officeDocument/2006/relationships/hyperlink" Target="https://comptox.epa.gov/dashboard/dsstoxdb/results?search=DTXSID7044427" TargetMode="External"/><Relationship Id="rId140" Type="http://schemas.openxmlformats.org/officeDocument/2006/relationships/hyperlink" Target="https://comptox.epa.gov/dashboard/dsstoxdb/results?search=DTXSID6021248" TargetMode="External"/><Relationship Id="rId145" Type="http://schemas.openxmlformats.org/officeDocument/2006/relationships/hyperlink" Target="https://comptox.epa.gov/dashboard/dsstoxdb/results?search=DTXSID6021244" TargetMode="External"/><Relationship Id="rId161" Type="http://schemas.openxmlformats.org/officeDocument/2006/relationships/hyperlink" Target="https://comptox.epa.gov/dashboard/dsstoxdb/results?search=DTXSID7037185" TargetMode="External"/><Relationship Id="rId1" Type="http://schemas.openxmlformats.org/officeDocument/2006/relationships/hyperlink" Target="https://comptox.epa.gov/dashboard/dsstoxdb/results?search=DTXSID6023525" TargetMode="External"/><Relationship Id="rId6" Type="http://schemas.openxmlformats.org/officeDocument/2006/relationships/hyperlink" Target="https://comptox.epa.gov/dashboard/dsstoxdb/results?search=DTXSID6023525" TargetMode="External"/><Relationship Id="rId15" Type="http://schemas.openxmlformats.org/officeDocument/2006/relationships/hyperlink" Target="https://comptox.epa.gov/dashboard/dsstoxdb/results?search=DTXSID2025892" TargetMode="External"/><Relationship Id="rId23" Type="http://schemas.openxmlformats.org/officeDocument/2006/relationships/hyperlink" Target="https://comptox.epa.gov/dashboard/dsstoxdb/results?search=DTXSID1020142" TargetMode="External"/><Relationship Id="rId28" Type="http://schemas.openxmlformats.org/officeDocument/2006/relationships/hyperlink" Target="https://comptox.epa.gov/dashboard/dsstoxdb/results?search=DTXSID0044818" TargetMode="External"/><Relationship Id="rId36" Type="http://schemas.openxmlformats.org/officeDocument/2006/relationships/hyperlink" Target="https://comptox.epa.gov/dashboard/dsstoxdb/results?search=DTXSID0021333" TargetMode="External"/><Relationship Id="rId49" Type="http://schemas.openxmlformats.org/officeDocument/2006/relationships/hyperlink" Target="https://comptox.epa.gov/dashboard/dsstoxdb/results?search=DTXSID1044938" TargetMode="External"/><Relationship Id="rId57" Type="http://schemas.openxmlformats.org/officeDocument/2006/relationships/hyperlink" Target="https://comptox.epa.gov/dashboard/dsstoxdb/results?search=DTXSID2041200" TargetMode="External"/><Relationship Id="rId106" Type="http://schemas.openxmlformats.org/officeDocument/2006/relationships/hyperlink" Target="https://comptox.epa.gov/dashboard/dsstoxdb/results?search=DTXSID8044961" TargetMode="External"/><Relationship Id="rId114" Type="http://schemas.openxmlformats.org/officeDocument/2006/relationships/hyperlink" Target="https://comptox.epa.gov/dashboard/dsstoxdb/results?search=DTXSID9040215" TargetMode="External"/><Relationship Id="rId119" Type="http://schemas.openxmlformats.org/officeDocument/2006/relationships/hyperlink" Target="https://comptox.epa.gov/dashboard/dsstoxdb/results?search=DTXSID9044374" TargetMode="External"/><Relationship Id="rId127" Type="http://schemas.openxmlformats.org/officeDocument/2006/relationships/hyperlink" Target="https://comptox.epa.gov/dashboard/dsstoxdb/results?search=DTXSID9020035" TargetMode="External"/><Relationship Id="rId10" Type="http://schemas.openxmlformats.org/officeDocument/2006/relationships/hyperlink" Target="https://comptox.epa.gov/dashboard/dsstoxdb/results?search=DTXSID4041280" TargetMode="External"/><Relationship Id="rId31" Type="http://schemas.openxmlformats.org/officeDocument/2006/relationships/hyperlink" Target="https://comptox.epa.gov/dashboard/dsstoxdb/results?search=DTXSID0044361" TargetMode="External"/><Relationship Id="rId44" Type="http://schemas.openxmlformats.org/officeDocument/2006/relationships/hyperlink" Target="https://comptox.epa.gov/dashboard/dsstoxdb/results?search=DTXSID1027891" TargetMode="External"/><Relationship Id="rId52" Type="http://schemas.openxmlformats.org/officeDocument/2006/relationships/hyperlink" Target="https://comptox.epa.gov/dashboard/dsstoxdb/results?search=DTXSID2024666" TargetMode="External"/><Relationship Id="rId60" Type="http://schemas.openxmlformats.org/officeDocument/2006/relationships/hyperlink" Target="https://comptox.epa.gov/dashboard/dsstoxdb/results?search=DTXSID2047725" TargetMode="External"/><Relationship Id="rId65" Type="http://schemas.openxmlformats.org/officeDocument/2006/relationships/hyperlink" Target="https://comptox.epa.gov/dashboard/dsstoxdb/results?search=DTXSID5025572" TargetMode="External"/><Relationship Id="rId73" Type="http://schemas.openxmlformats.org/officeDocument/2006/relationships/hyperlink" Target="https://comptox.epa.gov/dashboard/dsstoxdb/results?search=DTXSID5026706" TargetMode="External"/><Relationship Id="rId78" Type="http://schemas.openxmlformats.org/officeDocument/2006/relationships/hyperlink" Target="https://comptox.epa.gov/dashboard/dsstoxdb/results?search=DTXSID5041726" TargetMode="External"/><Relationship Id="rId81" Type="http://schemas.openxmlformats.org/officeDocument/2006/relationships/hyperlink" Target="https://comptox.epa.gov/dashboard/dsstoxdb/results?search=DTXSID6041424" TargetMode="External"/><Relationship Id="rId86" Type="http://schemas.openxmlformats.org/officeDocument/2006/relationships/hyperlink" Target="https://comptox.epa.gov/dashboard/dsstoxdb/results?search=DTXSID6044357" TargetMode="External"/><Relationship Id="rId94" Type="http://schemas.openxmlformats.org/officeDocument/2006/relationships/hyperlink" Target="https://comptox.epa.gov/dashboard/dsstoxdb/results?search=DTXSID7042279" TargetMode="External"/><Relationship Id="rId99" Type="http://schemas.openxmlformats.org/officeDocument/2006/relationships/hyperlink" Target="https://comptox.epa.gov/dashboard/dsstoxdb/results?search=DTXSID7044922" TargetMode="External"/><Relationship Id="rId101" Type="http://schemas.openxmlformats.org/officeDocument/2006/relationships/hyperlink" Target="https://comptox.epa.gov/dashboard/dsstoxdb/results?search=DTXSID7047198" TargetMode="External"/><Relationship Id="rId122" Type="http://schemas.openxmlformats.org/officeDocument/2006/relationships/hyperlink" Target="https://comptox.epa.gov/dashboard/dsstoxdb/results?search=DTXSID9044532" TargetMode="External"/><Relationship Id="rId130" Type="http://schemas.openxmlformats.org/officeDocument/2006/relationships/hyperlink" Target="https://comptox.epa.gov/dashboard/dsstoxdb/results?search=DTXSID3020881" TargetMode="External"/><Relationship Id="rId135" Type="http://schemas.openxmlformats.org/officeDocument/2006/relationships/hyperlink" Target="https://comptox.epa.gov/dashboard/dsstoxdb/results?search=DTXSID0020365" TargetMode="External"/><Relationship Id="rId143" Type="http://schemas.openxmlformats.org/officeDocument/2006/relationships/hyperlink" Target="https://comptox.epa.gov/dashboard/dsstoxdb/results?search=DTXSID6023733" TargetMode="External"/><Relationship Id="rId148" Type="http://schemas.openxmlformats.org/officeDocument/2006/relationships/hyperlink" Target="https://comptox.epa.gov/dashboard/dsstoxdb/results?search=DTXSID1021322" TargetMode="External"/><Relationship Id="rId151" Type="http://schemas.openxmlformats.org/officeDocument/2006/relationships/hyperlink" Target="https://comptox.epa.gov/dashboard/dsstoxdb/results?search=DTXSID3021645" TargetMode="External"/><Relationship Id="rId156" Type="http://schemas.openxmlformats.org/officeDocument/2006/relationships/hyperlink" Target="https://comptox.epa.gov/dashboard/dsstoxdb/results?search=DTXSID7021655" TargetMode="External"/><Relationship Id="rId164" Type="http://schemas.openxmlformats.org/officeDocument/2006/relationships/hyperlink" Target="https://comptox.epa.gov/dashboard/dsstoxdb/results?search=DTXSID0020232" TargetMode="External"/><Relationship Id="rId4" Type="http://schemas.openxmlformats.org/officeDocument/2006/relationships/hyperlink" Target="https://comptox.epa.gov/dashboard/dsstoxdb/results?search=DTXSID6023525" TargetMode="External"/><Relationship Id="rId9" Type="http://schemas.openxmlformats.org/officeDocument/2006/relationships/hyperlink" Target="https://comptox.epa.gov/dashboard/dsstoxdb/results?search=DTXSID4041280" TargetMode="External"/><Relationship Id="rId13" Type="http://schemas.openxmlformats.org/officeDocument/2006/relationships/hyperlink" Target="https://comptox.epa.gov/dashboard/dsstoxdb/results?search=DTXSID3026728" TargetMode="External"/><Relationship Id="rId18" Type="http://schemas.openxmlformats.org/officeDocument/2006/relationships/hyperlink" Target="https://comptox.epa.gov/dashboard/dsstoxdb/results?search=DTXSID1044352" TargetMode="External"/><Relationship Id="rId39" Type="http://schemas.openxmlformats.org/officeDocument/2006/relationships/hyperlink" Target="https://comptox.epa.gov/dashboard/dsstoxdb/results?search=DTXSID0044608" TargetMode="External"/><Relationship Id="rId109" Type="http://schemas.openxmlformats.org/officeDocument/2006/relationships/hyperlink" Target="https://comptox.epa.gov/dashboard/dsstoxdb/results?search=DTXSID9021639" TargetMode="External"/><Relationship Id="rId34" Type="http://schemas.openxmlformats.org/officeDocument/2006/relationships/hyperlink" Target="https://comptox.epa.gov/dashboard/dsstoxdb/results?search=DTXSID0023745" TargetMode="External"/><Relationship Id="rId50" Type="http://schemas.openxmlformats.org/officeDocument/2006/relationships/hyperlink" Target="https://comptox.epa.gov/dashboard/dsstoxdb/results?search=DTXSID1044938" TargetMode="External"/><Relationship Id="rId55" Type="http://schemas.openxmlformats.org/officeDocument/2006/relationships/hyperlink" Target="https://comptox.epa.gov/dashboard/dsstoxdb/results?search=DTXSID2029246" TargetMode="External"/><Relationship Id="rId76" Type="http://schemas.openxmlformats.org/officeDocument/2006/relationships/hyperlink" Target="https://comptox.epa.gov/dashboard/dsstoxdb/results?search=DTXSID5040700" TargetMode="External"/><Relationship Id="rId97" Type="http://schemas.openxmlformats.org/officeDocument/2006/relationships/hyperlink" Target="https://comptox.epa.gov/dashboard/dsstoxdb/results?search=DTXSID7044764" TargetMode="External"/><Relationship Id="rId104" Type="http://schemas.openxmlformats.org/officeDocument/2006/relationships/hyperlink" Target="https://comptox.epa.gov/dashboard/dsstoxdb/results?search=DTXSID8044755" TargetMode="External"/><Relationship Id="rId120" Type="http://schemas.openxmlformats.org/officeDocument/2006/relationships/hyperlink" Target="https://comptox.epa.gov/dashboard/dsstoxdb/results?search=DTXSID9044374" TargetMode="External"/><Relationship Id="rId125" Type="http://schemas.openxmlformats.org/officeDocument/2006/relationships/hyperlink" Target="https://comptox.epa.gov/dashboard/dsstoxdb/results?search=DTXSID9047201" TargetMode="External"/><Relationship Id="rId141" Type="http://schemas.openxmlformats.org/officeDocument/2006/relationships/hyperlink" Target="https://comptox.epa.gov/dashboard/dsstoxdb/results?search=DTXSID3037208" TargetMode="External"/><Relationship Id="rId146" Type="http://schemas.openxmlformats.org/officeDocument/2006/relationships/hyperlink" Target="https://comptox.epa.gov/dashboard/dsstoxdb/results?search=DTXSID6021244" TargetMode="External"/><Relationship Id="rId7" Type="http://schemas.openxmlformats.org/officeDocument/2006/relationships/hyperlink" Target="https://comptox.epa.gov/dashboard/dsstoxdb/results?search=DTXSID6023525" TargetMode="External"/><Relationship Id="rId71" Type="http://schemas.openxmlformats.org/officeDocument/2006/relationships/hyperlink" Target="https://comptox.epa.gov/dashboard/dsstoxdb/results?search=DTXSID4044400" TargetMode="External"/><Relationship Id="rId92" Type="http://schemas.openxmlformats.org/officeDocument/2006/relationships/hyperlink" Target="https://comptox.epa.gov/dashboard/dsstoxdb/results?search=DTXSID7042011" TargetMode="External"/><Relationship Id="rId162" Type="http://schemas.openxmlformats.org/officeDocument/2006/relationships/hyperlink" Target="https://comptox.epa.gov/dashboard/dsstoxdb/results?search=DTXSID7037185" TargetMode="External"/><Relationship Id="rId2" Type="http://schemas.openxmlformats.org/officeDocument/2006/relationships/hyperlink" Target="https://comptox.epa.gov/dashboard/dsstoxdb/results?search=DTXSID6023525" TargetMode="External"/><Relationship Id="rId29" Type="http://schemas.openxmlformats.org/officeDocument/2006/relationships/hyperlink" Target="https://comptox.epa.gov/dashboard/dsstoxdb/results?search=DTXSID0044494" TargetMode="External"/><Relationship Id="rId24" Type="http://schemas.openxmlformats.org/officeDocument/2006/relationships/hyperlink" Target="https://comptox.epa.gov/dashboard/dsstoxdb/results?search=DTXSID1020142" TargetMode="External"/><Relationship Id="rId40" Type="http://schemas.openxmlformats.org/officeDocument/2006/relationships/hyperlink" Target="https://comptox.epa.gov/dashboard/dsstoxdb/results?search=DTXSID0044608" TargetMode="External"/><Relationship Id="rId45" Type="http://schemas.openxmlformats.org/officeDocument/2006/relationships/hyperlink" Target="https://comptox.epa.gov/dashboard/dsstoxdb/results?search=DTXSID1044354" TargetMode="External"/><Relationship Id="rId66" Type="http://schemas.openxmlformats.org/officeDocument/2006/relationships/hyperlink" Target="https://comptox.epa.gov/dashboard/dsstoxdb/results?search=DTXSID5025572" TargetMode="External"/><Relationship Id="rId87" Type="http://schemas.openxmlformats.org/officeDocument/2006/relationships/hyperlink" Target="https://comptox.epa.gov/dashboard/dsstoxdb/results?search=DTXSID7025219" TargetMode="External"/><Relationship Id="rId110" Type="http://schemas.openxmlformats.org/officeDocument/2006/relationships/hyperlink" Target="https://comptox.epa.gov/dashboard/dsstoxdb/results?search=DTXSID9021639" TargetMode="External"/><Relationship Id="rId115" Type="http://schemas.openxmlformats.org/officeDocument/2006/relationships/hyperlink" Target="https://comptox.epa.gov/dashboard/dsstoxdb/results?search=DTXSID9042170" TargetMode="External"/><Relationship Id="rId131" Type="http://schemas.openxmlformats.org/officeDocument/2006/relationships/hyperlink" Target="https://comptox.epa.gov/dashboard/dsstoxdb/results?search=DTXSID2020971" TargetMode="External"/><Relationship Id="rId136" Type="http://schemas.openxmlformats.org/officeDocument/2006/relationships/hyperlink" Target="https://comptox.epa.gov/dashboard/dsstoxdb/results?search=DTXSID0020365" TargetMode="External"/><Relationship Id="rId157" Type="http://schemas.openxmlformats.org/officeDocument/2006/relationships/hyperlink" Target="https://comptox.epa.gov/dashboard/dsstoxdb/results?search=DTXSID5021621" TargetMode="External"/><Relationship Id="rId61" Type="http://schemas.openxmlformats.org/officeDocument/2006/relationships/hyperlink" Target="https://comptox.epa.gov/dashboard/dsstoxdb/results?search=DTXSID3044463" TargetMode="External"/><Relationship Id="rId82" Type="http://schemas.openxmlformats.org/officeDocument/2006/relationships/hyperlink" Target="https://comptox.epa.gov/dashboard/dsstoxdb/results?search=DTXSID6041424" TargetMode="External"/><Relationship Id="rId152" Type="http://schemas.openxmlformats.org/officeDocument/2006/relationships/hyperlink" Target="https://comptox.epa.gov/dashboard/dsstoxdb/results?search=DTXSID3021645" TargetMode="External"/><Relationship Id="rId19" Type="http://schemas.openxmlformats.org/officeDocument/2006/relationships/hyperlink" Target="https://comptox.epa.gov/dashboard/dsstoxdb/results?search=DTXSID1038822" TargetMode="External"/><Relationship Id="rId14" Type="http://schemas.openxmlformats.org/officeDocument/2006/relationships/hyperlink" Target="https://comptox.epa.gov/dashboard/dsstoxdb/results?search=DTXSID3026728" TargetMode="External"/><Relationship Id="rId30" Type="http://schemas.openxmlformats.org/officeDocument/2006/relationships/hyperlink" Target="https://comptox.epa.gov/dashboard/dsstoxdb/results?search=DTXSID0044494" TargetMode="External"/><Relationship Id="rId35" Type="http://schemas.openxmlformats.org/officeDocument/2006/relationships/hyperlink" Target="https://comptox.epa.gov/dashboard/dsstoxdb/results?search=DTXSID0021333" TargetMode="External"/><Relationship Id="rId56" Type="http://schemas.openxmlformats.org/officeDocument/2006/relationships/hyperlink" Target="https://comptox.epa.gov/dashboard/dsstoxdb/results?search=DTXSID2029246" TargetMode="External"/><Relationship Id="rId77" Type="http://schemas.openxmlformats.org/officeDocument/2006/relationships/hyperlink" Target="https://comptox.epa.gov/dashboard/dsstoxdb/results?search=DTXSID5041726" TargetMode="External"/><Relationship Id="rId100" Type="http://schemas.openxmlformats.org/officeDocument/2006/relationships/hyperlink" Target="https://comptox.epa.gov/dashboard/dsstoxdb/results?search=DTXSID7044922" TargetMode="External"/><Relationship Id="rId105" Type="http://schemas.openxmlformats.org/officeDocument/2006/relationships/hyperlink" Target="https://comptox.epa.gov/dashboard/dsstoxdb/results?search=DTXSID8044961" TargetMode="External"/><Relationship Id="rId126" Type="http://schemas.openxmlformats.org/officeDocument/2006/relationships/hyperlink" Target="https://comptox.epa.gov/dashboard/dsstoxdb/results?search=DTXSID9047201" TargetMode="External"/><Relationship Id="rId147" Type="http://schemas.openxmlformats.org/officeDocument/2006/relationships/hyperlink" Target="https://comptox.epa.gov/dashboard/dsstoxdb/results?search=DTXSID1021322" TargetMode="External"/><Relationship Id="rId8" Type="http://schemas.openxmlformats.org/officeDocument/2006/relationships/hyperlink" Target="https://comptox.epa.gov/dashboard/dsstoxdb/results?search=DTXSID6023525" TargetMode="External"/><Relationship Id="rId51" Type="http://schemas.openxmlformats.org/officeDocument/2006/relationships/hyperlink" Target="https://comptox.epa.gov/dashboard/dsstoxdb/results?search=DTXSID2024666" TargetMode="External"/><Relationship Id="rId72" Type="http://schemas.openxmlformats.org/officeDocument/2006/relationships/hyperlink" Target="https://comptox.epa.gov/dashboard/dsstoxdb/results?search=DTXSID4044400" TargetMode="External"/><Relationship Id="rId93" Type="http://schemas.openxmlformats.org/officeDocument/2006/relationships/hyperlink" Target="https://comptox.epa.gov/dashboard/dsstoxdb/results?search=DTXSID7042279" TargetMode="External"/><Relationship Id="rId98" Type="http://schemas.openxmlformats.org/officeDocument/2006/relationships/hyperlink" Target="https://comptox.epa.gov/dashboard/dsstoxdb/results?search=DTXSID7044764" TargetMode="External"/><Relationship Id="rId121" Type="http://schemas.openxmlformats.org/officeDocument/2006/relationships/hyperlink" Target="https://comptox.epa.gov/dashboard/dsstoxdb/results?search=DTXSID9044532" TargetMode="External"/><Relationship Id="rId142" Type="http://schemas.openxmlformats.org/officeDocument/2006/relationships/hyperlink" Target="https://comptox.epa.gov/dashboard/dsstoxdb/results?search=DTXSID3037208" TargetMode="External"/><Relationship Id="rId163" Type="http://schemas.openxmlformats.org/officeDocument/2006/relationships/hyperlink" Target="https://comptox.epa.gov/dashboard/dsstoxdb/results?search=DTXSID0020232" TargetMode="External"/><Relationship Id="rId3" Type="http://schemas.openxmlformats.org/officeDocument/2006/relationships/hyperlink" Target="https://comptox.epa.gov/dashboard/dsstoxdb/results?search=DTXSID6023525" TargetMode="External"/><Relationship Id="rId25" Type="http://schemas.openxmlformats.org/officeDocument/2006/relationships/hyperlink" Target="https://comptox.epa.gov/dashboard/dsstoxdb/results?search=DTXSID0047113" TargetMode="External"/><Relationship Id="rId46" Type="http://schemas.openxmlformats.org/officeDocument/2006/relationships/hyperlink" Target="https://comptox.epa.gov/dashboard/dsstoxdb/results?search=DTXSID1044354" TargetMode="External"/><Relationship Id="rId67" Type="http://schemas.openxmlformats.org/officeDocument/2006/relationships/hyperlink" Target="https://comptox.epa.gov/dashboard/dsstoxdb/results?search=DTXSID5021251" TargetMode="External"/><Relationship Id="rId116" Type="http://schemas.openxmlformats.org/officeDocument/2006/relationships/hyperlink" Target="https://comptox.epa.gov/dashboard/dsstoxdb/results?search=DTXSID9042170" TargetMode="External"/><Relationship Id="rId137" Type="http://schemas.openxmlformats.org/officeDocument/2006/relationships/hyperlink" Target="https://comptox.epa.gov/dashboard/dsstoxdb/results?search=DTXSID1021166" TargetMode="External"/><Relationship Id="rId158" Type="http://schemas.openxmlformats.org/officeDocument/2006/relationships/hyperlink" Target="https://comptox.epa.gov/dashboard/dsstoxdb/results?search=DTXSID5021621" TargetMode="External"/><Relationship Id="rId20" Type="http://schemas.openxmlformats.org/officeDocument/2006/relationships/hyperlink" Target="https://comptox.epa.gov/dashboard/dsstoxdb/results?search=DTXSID1038822" TargetMode="External"/><Relationship Id="rId41" Type="http://schemas.openxmlformats.org/officeDocument/2006/relationships/hyperlink" Target="https://comptox.epa.gov/dashboard/dsstoxdb/results?search=DTXSID0044997" TargetMode="External"/><Relationship Id="rId62" Type="http://schemas.openxmlformats.org/officeDocument/2006/relationships/hyperlink" Target="https://comptox.epa.gov/dashboard/dsstoxdb/results?search=DTXSID3044463" TargetMode="External"/><Relationship Id="rId83" Type="http://schemas.openxmlformats.org/officeDocument/2006/relationships/hyperlink" Target="https://comptox.epa.gov/dashboard/dsstoxdb/results?search=DTXSID6042490" TargetMode="External"/><Relationship Id="rId88" Type="http://schemas.openxmlformats.org/officeDocument/2006/relationships/hyperlink" Target="https://comptox.epa.gov/dashboard/dsstoxdb/results?search=DTXSID7025219" TargetMode="External"/><Relationship Id="rId111" Type="http://schemas.openxmlformats.org/officeDocument/2006/relationships/hyperlink" Target="https://comptox.epa.gov/dashboard/dsstoxdb/results?search=DTXSID9040215" TargetMode="External"/><Relationship Id="rId132" Type="http://schemas.openxmlformats.org/officeDocument/2006/relationships/hyperlink" Target="https://comptox.epa.gov/dashboard/dsstoxdb/results?search=DTXSID2020971" TargetMode="External"/><Relationship Id="rId153" Type="http://schemas.openxmlformats.org/officeDocument/2006/relationships/hyperlink" Target="https://comptox.epa.gov/dashboard/dsstoxdb/results?search=DTXSID902529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ptox.epa.gov/dashboard/dsstoxdb/results?search=DTXSID1038822" TargetMode="External"/><Relationship Id="rId18" Type="http://schemas.openxmlformats.org/officeDocument/2006/relationships/hyperlink" Target="https://comptox.epa.gov/dashboard/dsstoxdb/results?search=DTXSID2024666" TargetMode="External"/><Relationship Id="rId26" Type="http://schemas.openxmlformats.org/officeDocument/2006/relationships/hyperlink" Target="https://comptox.epa.gov/dashboard/dsstoxdb/results?search=DTXSID3044463" TargetMode="External"/><Relationship Id="rId39" Type="http://schemas.openxmlformats.org/officeDocument/2006/relationships/hyperlink" Target="https://comptox.epa.gov/dashboard/dsstoxdb/results?search=DTXSID6044357" TargetMode="External"/><Relationship Id="rId21" Type="http://schemas.openxmlformats.org/officeDocument/2006/relationships/hyperlink" Target="https://comptox.epa.gov/dashboard/dsstoxdb/results?search=DTXSID2029246" TargetMode="External"/><Relationship Id="rId34" Type="http://schemas.openxmlformats.org/officeDocument/2006/relationships/hyperlink" Target="https://comptox.epa.gov/dashboard/dsstoxdb/results?search=DTXSID5040700" TargetMode="External"/><Relationship Id="rId42" Type="http://schemas.openxmlformats.org/officeDocument/2006/relationships/hyperlink" Target="https://comptox.epa.gov/dashboard/dsstoxdb/results?search=DTXSID7042011" TargetMode="External"/><Relationship Id="rId47" Type="http://schemas.openxmlformats.org/officeDocument/2006/relationships/hyperlink" Target="https://comptox.epa.gov/dashboard/dsstoxdb/results?search=DTXSID7047198" TargetMode="External"/><Relationship Id="rId50" Type="http://schemas.openxmlformats.org/officeDocument/2006/relationships/hyperlink" Target="https://comptox.epa.gov/dashboard/dsstoxdb/results?search=DTXSID8052148" TargetMode="External"/><Relationship Id="rId55" Type="http://schemas.openxmlformats.org/officeDocument/2006/relationships/hyperlink" Target="https://comptox.epa.gov/dashboard/dsstoxdb/results?search=DTXSID9044374" TargetMode="External"/><Relationship Id="rId63" Type="http://schemas.openxmlformats.org/officeDocument/2006/relationships/hyperlink" Target="https://comptox.epa.gov/dashboard/dsstoxdb/results?search=DTXSID0020365" TargetMode="External"/><Relationship Id="rId68" Type="http://schemas.openxmlformats.org/officeDocument/2006/relationships/hyperlink" Target="https://comptox.epa.gov/dashboard/dsstoxdb/results?search=DTXSID6021244" TargetMode="External"/><Relationship Id="rId76" Type="http://schemas.openxmlformats.org/officeDocument/2006/relationships/hyperlink" Target="https://comptox.epa.gov/dashboard/dsstoxdb/results?search=DTXSID7037185" TargetMode="External"/><Relationship Id="rId84" Type="http://schemas.openxmlformats.org/officeDocument/2006/relationships/hyperlink" Target="https://comptox.epa.gov/dashboard/dsstoxdb/results?search=DTXSID5023742" TargetMode="External"/><Relationship Id="rId7" Type="http://schemas.openxmlformats.org/officeDocument/2006/relationships/hyperlink" Target="https://comptox.epa.gov/dashboard/dsstoxdb/results?search=DTXSID0044818" TargetMode="External"/><Relationship Id="rId71" Type="http://schemas.openxmlformats.org/officeDocument/2006/relationships/hyperlink" Target="https://comptox.epa.gov/dashboard/dsstoxdb/results?search=DTXSID3021645" TargetMode="External"/><Relationship Id="rId2" Type="http://schemas.openxmlformats.org/officeDocument/2006/relationships/hyperlink" Target="https://comptox.epa.gov/dashboard/dsstoxdb/results?search=DTXSID0023745" TargetMode="External"/><Relationship Id="rId16" Type="http://schemas.openxmlformats.org/officeDocument/2006/relationships/hyperlink" Target="https://comptox.epa.gov/dashboard/dsstoxdb/results?search=DTXSID1044934" TargetMode="External"/><Relationship Id="rId29" Type="http://schemas.openxmlformats.org/officeDocument/2006/relationships/hyperlink" Target="https://comptox.epa.gov/dashboard/dsstoxdb/results?search=DTXSID4044400" TargetMode="External"/><Relationship Id="rId11" Type="http://schemas.openxmlformats.org/officeDocument/2006/relationships/hyperlink" Target="https://comptox.epa.gov/dashboard/dsstoxdb/results?search=DTXSID1027134" TargetMode="External"/><Relationship Id="rId24" Type="http://schemas.openxmlformats.org/officeDocument/2006/relationships/hyperlink" Target="https://comptox.epa.gov/dashboard/dsstoxdb/results?search=DTXSID3026728" TargetMode="External"/><Relationship Id="rId32" Type="http://schemas.openxmlformats.org/officeDocument/2006/relationships/hyperlink" Target="https://comptox.epa.gov/dashboard/dsstoxdb/results?search=DTXSID5025572" TargetMode="External"/><Relationship Id="rId37" Type="http://schemas.openxmlformats.org/officeDocument/2006/relationships/hyperlink" Target="https://comptox.epa.gov/dashboard/dsstoxdb/results?search=DTXSID6041424" TargetMode="External"/><Relationship Id="rId40" Type="http://schemas.openxmlformats.org/officeDocument/2006/relationships/hyperlink" Target="https://comptox.epa.gov/dashboard/dsstoxdb/results?search=DTXSID7025219" TargetMode="External"/><Relationship Id="rId45" Type="http://schemas.openxmlformats.org/officeDocument/2006/relationships/hyperlink" Target="https://comptox.epa.gov/dashboard/dsstoxdb/results?search=DTXSID7044764" TargetMode="External"/><Relationship Id="rId53" Type="http://schemas.openxmlformats.org/officeDocument/2006/relationships/hyperlink" Target="https://comptox.epa.gov/dashboard/dsstoxdb/results?search=DTXSID9042170" TargetMode="External"/><Relationship Id="rId58" Type="http://schemas.openxmlformats.org/officeDocument/2006/relationships/hyperlink" Target="https://comptox.epa.gov/dashboard/dsstoxdb/results?search=DTXSID9047201" TargetMode="External"/><Relationship Id="rId66" Type="http://schemas.openxmlformats.org/officeDocument/2006/relationships/hyperlink" Target="https://comptox.epa.gov/dashboard/dsstoxdb/results?search=DTXSID3037208" TargetMode="External"/><Relationship Id="rId74" Type="http://schemas.openxmlformats.org/officeDocument/2006/relationships/hyperlink" Target="https://comptox.epa.gov/dashboard/dsstoxdb/results?search=DTXSID5021621" TargetMode="External"/><Relationship Id="rId79" Type="http://schemas.openxmlformats.org/officeDocument/2006/relationships/hyperlink" Target="https://comptox.epa.gov/dashboard/dsstoxdb/results?search=DTXSID5023742" TargetMode="External"/><Relationship Id="rId5" Type="http://schemas.openxmlformats.org/officeDocument/2006/relationships/hyperlink" Target="https://comptox.epa.gov/dashboard/dsstoxdb/results?search=DTXSID0044494" TargetMode="External"/><Relationship Id="rId61" Type="http://schemas.openxmlformats.org/officeDocument/2006/relationships/hyperlink" Target="https://comptox.epa.gov/dashboard/dsstoxdb/results?search=DTXSID2020971" TargetMode="External"/><Relationship Id="rId82" Type="http://schemas.openxmlformats.org/officeDocument/2006/relationships/hyperlink" Target="https://comptox.epa.gov/dashboard/dsstoxdb/results?search=DTXSID5023742" TargetMode="External"/><Relationship Id="rId19" Type="http://schemas.openxmlformats.org/officeDocument/2006/relationships/hyperlink" Target="https://comptox.epa.gov/dashboard/dsstoxdb/results?search=DTXSID2025050" TargetMode="External"/><Relationship Id="rId4" Type="http://schemas.openxmlformats.org/officeDocument/2006/relationships/hyperlink" Target="https://comptox.epa.gov/dashboard/dsstoxdb/results?search=DTXSID0044361" TargetMode="External"/><Relationship Id="rId9" Type="http://schemas.openxmlformats.org/officeDocument/2006/relationships/hyperlink" Target="https://comptox.epa.gov/dashboard/dsstoxdb/results?search=DTXSID0047113" TargetMode="External"/><Relationship Id="rId14" Type="http://schemas.openxmlformats.org/officeDocument/2006/relationships/hyperlink" Target="https://comptox.epa.gov/dashboard/dsstoxdb/results?search=DTXSID1044352" TargetMode="External"/><Relationship Id="rId22" Type="http://schemas.openxmlformats.org/officeDocument/2006/relationships/hyperlink" Target="https://comptox.epa.gov/dashboard/dsstoxdb/results?search=DTXSID2041200" TargetMode="External"/><Relationship Id="rId27" Type="http://schemas.openxmlformats.org/officeDocument/2006/relationships/hyperlink" Target="https://comptox.epa.gov/dashboard/dsstoxdb/results?search=DTXSID4038924" TargetMode="External"/><Relationship Id="rId30" Type="http://schemas.openxmlformats.org/officeDocument/2006/relationships/hyperlink" Target="https://comptox.epa.gov/dashboard/dsstoxdb/results?search=DTXSID4044791" TargetMode="External"/><Relationship Id="rId35" Type="http://schemas.openxmlformats.org/officeDocument/2006/relationships/hyperlink" Target="https://comptox.epa.gov/dashboard/dsstoxdb/results?search=DTXSID5041726" TargetMode="External"/><Relationship Id="rId43" Type="http://schemas.openxmlformats.org/officeDocument/2006/relationships/hyperlink" Target="https://comptox.epa.gov/dashboard/dsstoxdb/results?search=DTXSID7042279" TargetMode="External"/><Relationship Id="rId48" Type="http://schemas.openxmlformats.org/officeDocument/2006/relationships/hyperlink" Target="https://comptox.epa.gov/dashboard/dsstoxdb/results?search=DTXSID8044755" TargetMode="External"/><Relationship Id="rId56" Type="http://schemas.openxmlformats.org/officeDocument/2006/relationships/hyperlink" Target="https://comptox.epa.gov/dashboard/dsstoxdb/results?search=DTXSID9044532" TargetMode="External"/><Relationship Id="rId64" Type="http://schemas.openxmlformats.org/officeDocument/2006/relationships/hyperlink" Target="https://comptox.epa.gov/dashboard/dsstoxdb/results?search=DTXSID1021166" TargetMode="External"/><Relationship Id="rId69" Type="http://schemas.openxmlformats.org/officeDocument/2006/relationships/hyperlink" Target="https://comptox.epa.gov/dashboard/dsstoxdb/results?search=DTXSID1021322" TargetMode="External"/><Relationship Id="rId77" Type="http://schemas.openxmlformats.org/officeDocument/2006/relationships/hyperlink" Target="https://comptox.epa.gov/dashboard/dsstoxdb/results?search=DTXSID0020232" TargetMode="External"/><Relationship Id="rId8" Type="http://schemas.openxmlformats.org/officeDocument/2006/relationships/hyperlink" Target="https://comptox.epa.gov/dashboard/dsstoxdb/results?search=DTXSID0044997" TargetMode="External"/><Relationship Id="rId51" Type="http://schemas.openxmlformats.org/officeDocument/2006/relationships/hyperlink" Target="https://comptox.epa.gov/dashboard/dsstoxdb/results?search=DTXSID9021639" TargetMode="External"/><Relationship Id="rId72" Type="http://schemas.openxmlformats.org/officeDocument/2006/relationships/hyperlink" Target="https://comptox.epa.gov/dashboard/dsstoxdb/results?search=DTXSID9025293" TargetMode="External"/><Relationship Id="rId80" Type="http://schemas.openxmlformats.org/officeDocument/2006/relationships/hyperlink" Target="https://comptox.epa.gov/dashboard/dsstoxdb/results?search=DTXSID5023742" TargetMode="External"/><Relationship Id="rId85" Type="http://schemas.openxmlformats.org/officeDocument/2006/relationships/hyperlink" Target="https://comptox.epa.gov/dashboard/dsstoxdb/results?search=DTXSID5023742" TargetMode="External"/><Relationship Id="rId3" Type="http://schemas.openxmlformats.org/officeDocument/2006/relationships/hyperlink" Target="https://comptox.epa.gov/dashboard/dsstoxdb/results?search=DTXSID0041270" TargetMode="External"/><Relationship Id="rId12" Type="http://schemas.openxmlformats.org/officeDocument/2006/relationships/hyperlink" Target="https://comptox.epa.gov/dashboard/dsstoxdb/results?search=DTXSID1027891" TargetMode="External"/><Relationship Id="rId17" Type="http://schemas.openxmlformats.org/officeDocument/2006/relationships/hyperlink" Target="https://comptox.epa.gov/dashboard/dsstoxdb/results?search=DTXSID1044938" TargetMode="External"/><Relationship Id="rId25" Type="http://schemas.openxmlformats.org/officeDocument/2006/relationships/hyperlink" Target="https://comptox.epa.gov/dashboard/dsstoxdb/results?search=DTXSID3027792" TargetMode="External"/><Relationship Id="rId33" Type="http://schemas.openxmlformats.org/officeDocument/2006/relationships/hyperlink" Target="https://comptox.epa.gov/dashboard/dsstoxdb/results?search=DTXSID5026706" TargetMode="External"/><Relationship Id="rId38" Type="http://schemas.openxmlformats.org/officeDocument/2006/relationships/hyperlink" Target="https://comptox.epa.gov/dashboard/dsstoxdb/results?search=DTXSID6042490" TargetMode="External"/><Relationship Id="rId46" Type="http://schemas.openxmlformats.org/officeDocument/2006/relationships/hyperlink" Target="https://comptox.epa.gov/dashboard/dsstoxdb/results?search=DTXSID7044922" TargetMode="External"/><Relationship Id="rId59" Type="http://schemas.openxmlformats.org/officeDocument/2006/relationships/hyperlink" Target="https://comptox.epa.gov/dashboard/dsstoxdb/results?search=DTXSID9020035" TargetMode="External"/><Relationship Id="rId67" Type="http://schemas.openxmlformats.org/officeDocument/2006/relationships/hyperlink" Target="https://comptox.epa.gov/dashboard/dsstoxdb/results?search=DTXSID6023733" TargetMode="External"/><Relationship Id="rId20" Type="http://schemas.openxmlformats.org/officeDocument/2006/relationships/hyperlink" Target="https://comptox.epa.gov/dashboard/dsstoxdb/results?search=DTXSID2025892" TargetMode="External"/><Relationship Id="rId41" Type="http://schemas.openxmlformats.org/officeDocument/2006/relationships/hyperlink" Target="https://comptox.epa.gov/dashboard/dsstoxdb/results?search=DTXSID7025502" TargetMode="External"/><Relationship Id="rId54" Type="http://schemas.openxmlformats.org/officeDocument/2006/relationships/hyperlink" Target="https://comptox.epa.gov/dashboard/dsstoxdb/results?search=DTXSID9042382" TargetMode="External"/><Relationship Id="rId62" Type="http://schemas.openxmlformats.org/officeDocument/2006/relationships/hyperlink" Target="https://comptox.epa.gov/dashboard/dsstoxdb/results?search=DTXSID2020139" TargetMode="External"/><Relationship Id="rId70" Type="http://schemas.openxmlformats.org/officeDocument/2006/relationships/hyperlink" Target="https://comptox.epa.gov/dashboard/dsstoxdb/results?search=DTXSID2020006" TargetMode="External"/><Relationship Id="rId75" Type="http://schemas.openxmlformats.org/officeDocument/2006/relationships/hyperlink" Target="https://comptox.epa.gov/dashboard/dsstoxdb/results?search=DTXSID30893700" TargetMode="External"/><Relationship Id="rId83" Type="http://schemas.openxmlformats.org/officeDocument/2006/relationships/hyperlink" Target="https://comptox.epa.gov/dashboard/dsstoxdb/results?search=DTXSID5023742" TargetMode="External"/><Relationship Id="rId1" Type="http://schemas.openxmlformats.org/officeDocument/2006/relationships/hyperlink" Target="https://comptox.epa.gov/dashboard/dsstoxdb/results?search=DTXSID0021333" TargetMode="External"/><Relationship Id="rId6" Type="http://schemas.openxmlformats.org/officeDocument/2006/relationships/hyperlink" Target="https://comptox.epa.gov/dashboard/dsstoxdb/results?search=DTXSID0044608" TargetMode="External"/><Relationship Id="rId15" Type="http://schemas.openxmlformats.org/officeDocument/2006/relationships/hyperlink" Target="https://comptox.epa.gov/dashboard/dsstoxdb/results?search=DTXSID1044354" TargetMode="External"/><Relationship Id="rId23" Type="http://schemas.openxmlformats.org/officeDocument/2006/relationships/hyperlink" Target="https://comptox.epa.gov/dashboard/dsstoxdb/results?search=DTXSID2047725" TargetMode="External"/><Relationship Id="rId28" Type="http://schemas.openxmlformats.org/officeDocument/2006/relationships/hyperlink" Target="https://comptox.epa.gov/dashboard/dsstoxdb/results?search=DTXSID4041280" TargetMode="External"/><Relationship Id="rId36" Type="http://schemas.openxmlformats.org/officeDocument/2006/relationships/hyperlink" Target="https://comptox.epa.gov/dashboard/dsstoxdb/results?search=DTXSID6025301" TargetMode="External"/><Relationship Id="rId49" Type="http://schemas.openxmlformats.org/officeDocument/2006/relationships/hyperlink" Target="https://comptox.epa.gov/dashboard/dsstoxdb/results?search=DTXSID8044961" TargetMode="External"/><Relationship Id="rId57" Type="http://schemas.openxmlformats.org/officeDocument/2006/relationships/hyperlink" Target="https://comptox.epa.gov/dashboard/dsstoxdb/results?search=DTXSID9044821" TargetMode="External"/><Relationship Id="rId10" Type="http://schemas.openxmlformats.org/officeDocument/2006/relationships/hyperlink" Target="https://comptox.epa.gov/dashboard/dsstoxdb/results?search=DTXSID1020142" TargetMode="External"/><Relationship Id="rId31" Type="http://schemas.openxmlformats.org/officeDocument/2006/relationships/hyperlink" Target="https://comptox.epa.gov/dashboard/dsstoxdb/results?search=DTXSID5021251" TargetMode="External"/><Relationship Id="rId44" Type="http://schemas.openxmlformats.org/officeDocument/2006/relationships/hyperlink" Target="https://comptox.epa.gov/dashboard/dsstoxdb/results?search=DTXSID7044427" TargetMode="External"/><Relationship Id="rId52" Type="http://schemas.openxmlformats.org/officeDocument/2006/relationships/hyperlink" Target="https://comptox.epa.gov/dashboard/dsstoxdb/results?search=DTXSID9040215" TargetMode="External"/><Relationship Id="rId60" Type="http://schemas.openxmlformats.org/officeDocument/2006/relationships/hyperlink" Target="https://comptox.epa.gov/dashboard/dsstoxdb/results?search=DTXSID3020881" TargetMode="External"/><Relationship Id="rId65" Type="http://schemas.openxmlformats.org/officeDocument/2006/relationships/hyperlink" Target="https://comptox.epa.gov/dashboard/dsstoxdb/results?search=DTXSID6021248" TargetMode="External"/><Relationship Id="rId73" Type="http://schemas.openxmlformats.org/officeDocument/2006/relationships/hyperlink" Target="https://comptox.epa.gov/dashboard/dsstoxdb/results?search=DTXSID7021655" TargetMode="External"/><Relationship Id="rId78" Type="http://schemas.openxmlformats.org/officeDocument/2006/relationships/hyperlink" Target="https://comptox.epa.gov/dashboard/dsstoxdb/results?search=DTXSID5023742" TargetMode="External"/><Relationship Id="rId81" Type="http://schemas.openxmlformats.org/officeDocument/2006/relationships/hyperlink" Target="https://comptox.epa.gov/dashboard/dsstoxdb/results?search=DTXSID5023742" TargetMode="External"/><Relationship Id="rId86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G8"/>
  <sheetViews>
    <sheetView topLeftCell="W1" workbookViewId="0">
      <selection activeCell="Y18" sqref="Y18"/>
    </sheetView>
  </sheetViews>
  <sheetFormatPr defaultColWidth="16.7109375" defaultRowHeight="15" x14ac:dyDescent="0.25"/>
  <cols>
    <col min="1" max="1" width="17.42578125" style="2" customWidth="1"/>
    <col min="2" max="2" width="19.28515625" style="1" customWidth="1"/>
    <col min="3" max="3" width="27.7109375" style="2" bestFit="1" customWidth="1"/>
    <col min="4" max="4" width="14" style="2" customWidth="1"/>
    <col min="5" max="5" width="26.85546875" style="2" bestFit="1" customWidth="1"/>
    <col min="6" max="10" width="16.7109375" style="2"/>
    <col min="11" max="11" width="28" style="2" bestFit="1" customWidth="1"/>
    <col min="12" max="20" width="16.7109375" style="2"/>
    <col min="21" max="21" width="20.7109375" style="2" customWidth="1"/>
    <col min="22" max="22" width="17.28515625" style="2" customWidth="1"/>
    <col min="23" max="23" width="38.7109375" style="2" bestFit="1" customWidth="1"/>
    <col min="24" max="24" width="20.85546875" style="2" customWidth="1"/>
    <col min="25" max="27" width="16.7109375" style="2"/>
    <col min="28" max="28" width="18.85546875" style="2" customWidth="1"/>
    <col min="29" max="29" width="19.7109375" style="2" customWidth="1"/>
    <col min="30" max="16384" width="16.7109375" style="2"/>
  </cols>
  <sheetData>
    <row r="1" spans="1:33" s="5" customFormat="1" ht="14.25" x14ac:dyDescent="0.2">
      <c r="A1" s="3" t="s">
        <v>4</v>
      </c>
      <c r="B1" s="4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4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46</v>
      </c>
      <c r="AC1" s="3" t="s">
        <v>45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s="5" customFormat="1" ht="14.25" x14ac:dyDescent="0.2">
      <c r="A2" s="3" t="s">
        <v>35</v>
      </c>
      <c r="B2" s="4" t="s">
        <v>35</v>
      </c>
      <c r="C2" s="3" t="s">
        <v>35</v>
      </c>
      <c r="D2" s="3" t="s">
        <v>36</v>
      </c>
      <c r="E2" s="3" t="s">
        <v>35</v>
      </c>
      <c r="F2" s="4" t="s">
        <v>35</v>
      </c>
      <c r="G2" s="4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37</v>
      </c>
      <c r="Q2" s="3" t="s">
        <v>35</v>
      </c>
      <c r="R2" s="3" t="s">
        <v>37</v>
      </c>
      <c r="S2" s="3" t="s">
        <v>35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35</v>
      </c>
      <c r="AA2" s="3" t="s">
        <v>37</v>
      </c>
      <c r="AB2" s="3" t="s">
        <v>35</v>
      </c>
      <c r="AC2" s="3" t="s">
        <v>37</v>
      </c>
      <c r="AD2" s="3" t="s">
        <v>35</v>
      </c>
      <c r="AE2" s="3" t="s">
        <v>35</v>
      </c>
      <c r="AF2" s="3" t="s">
        <v>35</v>
      </c>
      <c r="AG2" s="3" t="s">
        <v>35</v>
      </c>
    </row>
    <row r="3" spans="1:33" s="5" customFormat="1" ht="14.25" x14ac:dyDescent="0.2">
      <c r="A3" s="3" t="s">
        <v>38</v>
      </c>
      <c r="B3" s="4" t="s">
        <v>39</v>
      </c>
      <c r="C3" s="3" t="s">
        <v>38</v>
      </c>
      <c r="D3" s="3" t="s">
        <v>38</v>
      </c>
      <c r="E3" s="3" t="s">
        <v>39</v>
      </c>
      <c r="F3" s="4" t="s">
        <v>38</v>
      </c>
      <c r="G3" s="4" t="s">
        <v>38</v>
      </c>
      <c r="H3" s="3" t="s">
        <v>39</v>
      </c>
      <c r="I3" s="3" t="s">
        <v>38</v>
      </c>
      <c r="J3" s="3" t="s">
        <v>38</v>
      </c>
      <c r="K3" s="3" t="s">
        <v>38</v>
      </c>
      <c r="L3" s="3" t="s">
        <v>39</v>
      </c>
      <c r="M3" s="3" t="s">
        <v>38</v>
      </c>
      <c r="N3" s="3" t="s">
        <v>39</v>
      </c>
      <c r="O3" s="3" t="s">
        <v>39</v>
      </c>
      <c r="P3" s="3" t="s">
        <v>38</v>
      </c>
      <c r="Q3" s="3" t="s">
        <v>38</v>
      </c>
      <c r="R3" s="3" t="s">
        <v>38</v>
      </c>
      <c r="S3" s="3" t="s">
        <v>39</v>
      </c>
      <c r="T3" s="3" t="s">
        <v>39</v>
      </c>
      <c r="U3" s="3" t="s">
        <v>39</v>
      </c>
      <c r="V3" s="3" t="s">
        <v>39</v>
      </c>
      <c r="W3" s="3" t="s">
        <v>39</v>
      </c>
      <c r="X3" s="3" t="s">
        <v>39</v>
      </c>
      <c r="Y3" s="3" t="s">
        <v>39</v>
      </c>
      <c r="Z3" s="3" t="s">
        <v>39</v>
      </c>
      <c r="AA3" s="3" t="s">
        <v>39</v>
      </c>
      <c r="AB3" s="3" t="s">
        <v>39</v>
      </c>
      <c r="AC3" s="3" t="s">
        <v>39</v>
      </c>
      <c r="AD3" s="3" t="s">
        <v>38</v>
      </c>
      <c r="AE3" s="3" t="s">
        <v>38</v>
      </c>
      <c r="AF3" s="3" t="s">
        <v>39</v>
      </c>
      <c r="AG3" s="3" t="s">
        <v>39</v>
      </c>
    </row>
    <row r="4" spans="1:33" s="5" customFormat="1" ht="14.25" x14ac:dyDescent="0.2">
      <c r="A4" s="3" t="e">
        <f>#REF!</f>
        <v>#REF!</v>
      </c>
      <c r="B4" s="3"/>
      <c r="C4" s="3" t="e">
        <f>#REF!</f>
        <v>#REF!</v>
      </c>
      <c r="D4" s="6" t="e">
        <f>#REF!</f>
        <v>#REF!</v>
      </c>
      <c r="E4" s="3" t="e">
        <f>#REF!</f>
        <v>#REF!</v>
      </c>
      <c r="F4" s="14">
        <v>50176</v>
      </c>
      <c r="G4" s="14" t="s">
        <v>48</v>
      </c>
      <c r="H4" s="3" t="s">
        <v>40</v>
      </c>
      <c r="I4" s="7" t="s">
        <v>47</v>
      </c>
      <c r="J4" s="8"/>
      <c r="K4" s="15" t="s">
        <v>49</v>
      </c>
      <c r="L4" s="3" t="s">
        <v>41</v>
      </c>
      <c r="M4" s="3" t="s">
        <v>42</v>
      </c>
      <c r="N4" s="3"/>
      <c r="O4" s="3"/>
      <c r="P4" s="3">
        <v>1</v>
      </c>
      <c r="Q4" s="3" t="s">
        <v>43</v>
      </c>
      <c r="R4" s="3">
        <v>1</v>
      </c>
      <c r="S4" s="3"/>
      <c r="T4" s="9" t="e">
        <f>#REF!</f>
        <v>#REF!</v>
      </c>
      <c r="U4" s="10" t="e">
        <f>#REF!</f>
        <v>#REF!</v>
      </c>
      <c r="V4" s="4"/>
      <c r="W4" s="13" t="e">
        <f>#REF!</f>
        <v>#REF!</v>
      </c>
      <c r="X4" s="11" t="e">
        <f>#REF!</f>
        <v>#REF!</v>
      </c>
      <c r="Y4" s="3">
        <v>60</v>
      </c>
      <c r="Z4" s="3"/>
      <c r="AA4" s="11" t="e">
        <f>#REF!</f>
        <v>#REF!</v>
      </c>
      <c r="AB4" s="3"/>
      <c r="AC4" s="11" t="e">
        <f>#REF!</f>
        <v>#REF!</v>
      </c>
      <c r="AD4" s="17" t="s">
        <v>50</v>
      </c>
      <c r="AE4" s="16" t="s">
        <v>51</v>
      </c>
      <c r="AF4" s="4" t="s">
        <v>52</v>
      </c>
      <c r="AG4" s="3"/>
    </row>
    <row r="5" spans="1:33" s="5" customFormat="1" ht="14.25" x14ac:dyDescent="0.2">
      <c r="A5" s="3" t="e">
        <f>#REF!</f>
        <v>#REF!</v>
      </c>
      <c r="B5" s="3"/>
      <c r="C5" s="3" t="e">
        <f>#REF!</f>
        <v>#REF!</v>
      </c>
      <c r="D5" s="6" t="e">
        <f>D4</f>
        <v>#REF!</v>
      </c>
      <c r="E5" s="3" t="e">
        <f>E4</f>
        <v>#REF!</v>
      </c>
      <c r="F5" s="14">
        <v>50176</v>
      </c>
      <c r="G5" s="14" t="s">
        <v>48</v>
      </c>
      <c r="H5" s="3" t="s">
        <v>40</v>
      </c>
      <c r="I5" s="7" t="str">
        <f>I4</f>
        <v>Rat</v>
      </c>
      <c r="J5" s="8"/>
      <c r="K5" s="15" t="s">
        <v>49</v>
      </c>
      <c r="L5" s="3" t="s">
        <v>41</v>
      </c>
      <c r="M5" s="3" t="s">
        <v>42</v>
      </c>
      <c r="N5" s="3"/>
      <c r="O5" s="3"/>
      <c r="P5" s="3">
        <v>1</v>
      </c>
      <c r="Q5" s="3" t="s">
        <v>43</v>
      </c>
      <c r="R5" s="3">
        <v>1</v>
      </c>
      <c r="S5" s="3"/>
      <c r="T5" s="9" t="e">
        <f>#REF!</f>
        <v>#REF!</v>
      </c>
      <c r="U5" s="10" t="e">
        <f>U4</f>
        <v>#REF!</v>
      </c>
      <c r="V5" s="4"/>
      <c r="W5" s="13" t="e">
        <f>W4</f>
        <v>#REF!</v>
      </c>
      <c r="X5" s="11" t="e">
        <f>#REF!</f>
        <v>#REF!</v>
      </c>
      <c r="Y5" s="3">
        <v>60</v>
      </c>
      <c r="Z5" s="3"/>
      <c r="AA5" s="11" t="e">
        <f>#REF!</f>
        <v>#REF!</v>
      </c>
      <c r="AB5" s="3"/>
      <c r="AC5" s="11" t="e">
        <f>#REF!</f>
        <v>#REF!</v>
      </c>
      <c r="AD5" s="17" t="s">
        <v>50</v>
      </c>
      <c r="AE5" s="16" t="s">
        <v>51</v>
      </c>
      <c r="AF5" s="4" t="str">
        <f>AF4</f>
        <v>212005-60</v>
      </c>
      <c r="AG5" s="12"/>
    </row>
    <row r="6" spans="1:33" s="5" customFormat="1" ht="14.25" x14ac:dyDescent="0.2">
      <c r="A6" s="3" t="e">
        <f>#REF!</f>
        <v>#REF!</v>
      </c>
      <c r="B6" s="3"/>
      <c r="C6" s="3" t="e">
        <f>#REF!</f>
        <v>#REF!</v>
      </c>
      <c r="D6" s="6" t="e">
        <f t="shared" ref="D6:D8" si="0">D5</f>
        <v>#REF!</v>
      </c>
      <c r="E6" s="3" t="e">
        <f t="shared" ref="E6:E8" si="1">E5</f>
        <v>#REF!</v>
      </c>
      <c r="F6" s="14">
        <v>50176</v>
      </c>
      <c r="G6" s="14" t="s">
        <v>48</v>
      </c>
      <c r="H6" s="3" t="s">
        <v>40</v>
      </c>
      <c r="I6" s="7" t="str">
        <f>I5</f>
        <v>Rat</v>
      </c>
      <c r="J6" s="8"/>
      <c r="K6" s="15" t="s">
        <v>49</v>
      </c>
      <c r="L6" s="3" t="s">
        <v>41</v>
      </c>
      <c r="M6" s="3" t="s">
        <v>42</v>
      </c>
      <c r="N6" s="3"/>
      <c r="O6" s="3"/>
      <c r="P6" s="3">
        <v>1</v>
      </c>
      <c r="Q6" s="3" t="s">
        <v>43</v>
      </c>
      <c r="R6" s="3">
        <v>1</v>
      </c>
      <c r="S6" s="3"/>
      <c r="T6" s="9" t="e">
        <f>#REF!</f>
        <v>#REF!</v>
      </c>
      <c r="U6" s="10" t="e">
        <f t="shared" ref="U6:U8" si="2">U5</f>
        <v>#REF!</v>
      </c>
      <c r="V6" s="4"/>
      <c r="W6" s="13" t="e">
        <f t="shared" ref="W6:W8" si="3">W5</f>
        <v>#REF!</v>
      </c>
      <c r="X6" s="11" t="e">
        <f>#REF!</f>
        <v>#REF!</v>
      </c>
      <c r="Y6" s="3">
        <v>60</v>
      </c>
      <c r="Z6" s="3"/>
      <c r="AA6" s="11" t="e">
        <f>#REF!</f>
        <v>#REF!</v>
      </c>
      <c r="AB6" s="3"/>
      <c r="AC6" s="11" t="e">
        <f>#REF!</f>
        <v>#REF!</v>
      </c>
      <c r="AD6" s="17" t="s">
        <v>50</v>
      </c>
      <c r="AE6" s="16" t="s">
        <v>51</v>
      </c>
      <c r="AF6" s="4" t="str">
        <f>AF4</f>
        <v>212005-60</v>
      </c>
      <c r="AG6" s="3"/>
    </row>
    <row r="7" spans="1:33" s="5" customFormat="1" ht="14.25" x14ac:dyDescent="0.2">
      <c r="A7" s="3" t="e">
        <f>#REF!</f>
        <v>#REF!</v>
      </c>
      <c r="B7" s="3"/>
      <c r="C7" s="3" t="e">
        <f>#REF!</f>
        <v>#REF!</v>
      </c>
      <c r="D7" s="6" t="e">
        <f t="shared" si="0"/>
        <v>#REF!</v>
      </c>
      <c r="E7" s="3" t="e">
        <f t="shared" si="1"/>
        <v>#REF!</v>
      </c>
      <c r="F7" s="14">
        <v>50176</v>
      </c>
      <c r="G7" s="14" t="s">
        <v>48</v>
      </c>
      <c r="H7" s="3" t="s">
        <v>40</v>
      </c>
      <c r="I7" s="7" t="str">
        <f t="shared" ref="I7:I8" si="4">I6</f>
        <v>Rat</v>
      </c>
      <c r="J7" s="8"/>
      <c r="K7" s="15" t="s">
        <v>49</v>
      </c>
      <c r="L7" s="3" t="s">
        <v>41</v>
      </c>
      <c r="M7" s="3" t="s">
        <v>42</v>
      </c>
      <c r="N7" s="3"/>
      <c r="O7" s="3"/>
      <c r="P7" s="3">
        <v>1</v>
      </c>
      <c r="Q7" s="3" t="s">
        <v>43</v>
      </c>
      <c r="R7" s="3">
        <v>1</v>
      </c>
      <c r="S7" s="3"/>
      <c r="T7" s="9" t="e">
        <f>#REF!</f>
        <v>#REF!</v>
      </c>
      <c r="U7" s="10" t="e">
        <f t="shared" si="2"/>
        <v>#REF!</v>
      </c>
      <c r="V7" s="4"/>
      <c r="W7" s="13" t="e">
        <f t="shared" si="3"/>
        <v>#REF!</v>
      </c>
      <c r="X7" s="11" t="e">
        <f>#REF!</f>
        <v>#REF!</v>
      </c>
      <c r="Y7" s="3">
        <v>60</v>
      </c>
      <c r="Z7" s="3"/>
      <c r="AA7" s="11" t="e">
        <f>#REF!</f>
        <v>#REF!</v>
      </c>
      <c r="AB7" s="3"/>
      <c r="AC7" s="11" t="e">
        <f>#REF!</f>
        <v>#REF!</v>
      </c>
      <c r="AD7" s="17" t="s">
        <v>50</v>
      </c>
      <c r="AE7" s="16" t="s">
        <v>51</v>
      </c>
      <c r="AF7" s="4" t="str">
        <f>AF4</f>
        <v>212005-60</v>
      </c>
      <c r="AG7" s="12"/>
    </row>
    <row r="8" spans="1:33" s="5" customFormat="1" ht="14.25" x14ac:dyDescent="0.2">
      <c r="A8" s="3" t="e">
        <f>#REF!</f>
        <v>#REF!</v>
      </c>
      <c r="B8" s="3"/>
      <c r="C8" s="3" t="e">
        <f>#REF!</f>
        <v>#REF!</v>
      </c>
      <c r="D8" s="6" t="e">
        <f t="shared" si="0"/>
        <v>#REF!</v>
      </c>
      <c r="E8" s="3" t="e">
        <f t="shared" si="1"/>
        <v>#REF!</v>
      </c>
      <c r="F8" s="14">
        <v>50176</v>
      </c>
      <c r="G8" s="14" t="s">
        <v>48</v>
      </c>
      <c r="H8" s="3" t="s">
        <v>40</v>
      </c>
      <c r="I8" s="7" t="str">
        <f t="shared" si="4"/>
        <v>Rat</v>
      </c>
      <c r="J8" s="8"/>
      <c r="K8" s="15" t="s">
        <v>49</v>
      </c>
      <c r="L8" s="3" t="s">
        <v>41</v>
      </c>
      <c r="M8" s="3" t="s">
        <v>42</v>
      </c>
      <c r="N8" s="3"/>
      <c r="O8" s="3"/>
      <c r="P8" s="3">
        <v>1</v>
      </c>
      <c r="Q8" s="3" t="s">
        <v>43</v>
      </c>
      <c r="R8" s="3">
        <v>1</v>
      </c>
      <c r="S8" s="3"/>
      <c r="T8" s="9" t="e">
        <f>#REF!</f>
        <v>#REF!</v>
      </c>
      <c r="U8" s="10" t="e">
        <f t="shared" si="2"/>
        <v>#REF!</v>
      </c>
      <c r="V8" s="4"/>
      <c r="W8" s="13" t="e">
        <f t="shared" si="3"/>
        <v>#REF!</v>
      </c>
      <c r="X8" s="11" t="e">
        <f>#REF!</f>
        <v>#REF!</v>
      </c>
      <c r="Y8" s="3">
        <v>60</v>
      </c>
      <c r="Z8" s="3"/>
      <c r="AA8" s="11" t="e">
        <f>#REF!</f>
        <v>#REF!</v>
      </c>
      <c r="AB8" s="3"/>
      <c r="AC8" s="11" t="e">
        <f>#REF!</f>
        <v>#REF!</v>
      </c>
      <c r="AD8" s="17" t="s">
        <v>50</v>
      </c>
      <c r="AE8" s="16" t="s">
        <v>51</v>
      </c>
      <c r="AF8" s="4" t="str">
        <f>AF4</f>
        <v>212005-60</v>
      </c>
      <c r="AG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W173"/>
  <sheetViews>
    <sheetView zoomScaleNormal="100" workbookViewId="0">
      <pane ySplit="1" topLeftCell="A141" activePane="bottomLeft" state="frozen"/>
      <selection pane="bottomLeft" activeCell="A147" sqref="A147"/>
    </sheetView>
  </sheetViews>
  <sheetFormatPr defaultRowHeight="15" x14ac:dyDescent="0.25"/>
  <cols>
    <col min="1" max="1" width="8.7109375" style="28" customWidth="1"/>
    <col min="2" max="4" width="35.7109375" style="27" customWidth="1"/>
    <col min="5" max="5" width="6.5703125" style="27" customWidth="1"/>
    <col min="6" max="12" width="8.7109375" style="27" customWidth="1"/>
    <col min="13" max="13" width="10.7109375" style="27" customWidth="1"/>
    <col min="14" max="14" width="35.7109375" style="27" customWidth="1"/>
    <col min="15" max="16384" width="9.140625" style="2"/>
  </cols>
  <sheetData>
    <row r="1" spans="1:16" s="19" customFormat="1" ht="57.75" customHeight="1" thickBot="1" x14ac:dyDescent="0.25">
      <c r="A1" s="64" t="s">
        <v>368</v>
      </c>
      <c r="B1" s="65" t="s">
        <v>0</v>
      </c>
      <c r="C1" s="268" t="s">
        <v>380</v>
      </c>
      <c r="D1" s="268" t="s">
        <v>421</v>
      </c>
      <c r="E1" s="65" t="s">
        <v>70</v>
      </c>
      <c r="F1" s="66" t="s">
        <v>1</v>
      </c>
      <c r="G1" s="66" t="s">
        <v>53</v>
      </c>
      <c r="H1" s="66" t="s">
        <v>55</v>
      </c>
      <c r="I1" s="66" t="s">
        <v>44</v>
      </c>
      <c r="J1" s="66" t="s">
        <v>2</v>
      </c>
      <c r="K1" s="66" t="s">
        <v>3</v>
      </c>
      <c r="L1" s="66" t="s">
        <v>54</v>
      </c>
      <c r="M1" s="67" t="s">
        <v>378</v>
      </c>
      <c r="N1" s="68" t="s">
        <v>88</v>
      </c>
      <c r="O1" s="64" t="s">
        <v>379</v>
      </c>
    </row>
    <row r="2" spans="1:16" s="19" customFormat="1" x14ac:dyDescent="0.25">
      <c r="A2" s="71" t="s">
        <v>197</v>
      </c>
      <c r="B2" s="72" t="s">
        <v>89</v>
      </c>
      <c r="C2" s="269" t="s">
        <v>381</v>
      </c>
      <c r="D2" s="270" t="s">
        <v>422</v>
      </c>
      <c r="E2" s="73">
        <v>1</v>
      </c>
      <c r="F2" s="74">
        <v>38.389088882938431</v>
      </c>
      <c r="G2" s="74">
        <v>11.208116670309984</v>
      </c>
      <c r="H2" s="74">
        <v>18.055613349935854</v>
      </c>
      <c r="I2" s="74">
        <v>2.1215345686174629</v>
      </c>
      <c r="J2" s="74">
        <v>51.977596931127835</v>
      </c>
      <c r="K2" s="74">
        <v>13.36943721371523</v>
      </c>
      <c r="L2" s="74">
        <v>74.274651187306844</v>
      </c>
      <c r="M2" s="75" t="s">
        <v>69</v>
      </c>
      <c r="N2" s="76"/>
      <c r="O2" s="202">
        <v>1</v>
      </c>
    </row>
    <row r="3" spans="1:16" s="19" customFormat="1" ht="15.75" thickBot="1" x14ac:dyDescent="0.3">
      <c r="A3" s="77" t="s">
        <v>198</v>
      </c>
      <c r="B3" s="78" t="s">
        <v>89</v>
      </c>
      <c r="C3" s="269" t="s">
        <v>381</v>
      </c>
      <c r="D3" s="270" t="s">
        <v>422</v>
      </c>
      <c r="E3" s="78">
        <v>10</v>
      </c>
      <c r="F3" s="79">
        <v>58.458538737641994</v>
      </c>
      <c r="G3" s="79">
        <v>24.025085305460369</v>
      </c>
      <c r="H3" s="79">
        <v>11.854574763672979</v>
      </c>
      <c r="I3" s="79">
        <v>1.3929125347315752</v>
      </c>
      <c r="J3" s="79">
        <v>34.126357100923585</v>
      </c>
      <c r="K3" s="79">
        <v>11.784330192639374</v>
      </c>
      <c r="L3" s="79">
        <v>65.46850107021875</v>
      </c>
      <c r="M3" s="80" t="s">
        <v>68</v>
      </c>
      <c r="N3" s="81"/>
      <c r="O3" s="203"/>
    </row>
    <row r="4" spans="1:16" s="19" customFormat="1" x14ac:dyDescent="0.25">
      <c r="A4" s="82" t="s">
        <v>233</v>
      </c>
      <c r="B4" s="83" t="s">
        <v>234</v>
      </c>
      <c r="C4" s="269" t="s">
        <v>382</v>
      </c>
      <c r="D4" s="270" t="s">
        <v>423</v>
      </c>
      <c r="E4" s="84">
        <v>20</v>
      </c>
      <c r="F4" s="85" t="e">
        <v>#DIV/0!</v>
      </c>
      <c r="G4" s="85" t="e">
        <v>#DIV/0!</v>
      </c>
      <c r="H4" s="85" t="e">
        <v>#DIV/0!</v>
      </c>
      <c r="I4" s="85" t="e">
        <v>#DIV/0!</v>
      </c>
      <c r="J4" s="85" t="e">
        <v>#DIV/0!</v>
      </c>
      <c r="K4" s="85" t="e">
        <v>#DIV/0!</v>
      </c>
      <c r="L4" s="85" t="e">
        <v>#DIV/0!</v>
      </c>
      <c r="M4" s="86"/>
      <c r="N4" s="87" t="s">
        <v>215</v>
      </c>
      <c r="O4" s="204"/>
      <c r="P4" s="30"/>
    </row>
    <row r="5" spans="1:16" s="19" customFormat="1" ht="15.75" thickBot="1" x14ac:dyDescent="0.3">
      <c r="A5" s="88" t="s">
        <v>235</v>
      </c>
      <c r="B5" s="89" t="s">
        <v>234</v>
      </c>
      <c r="C5" s="269" t="s">
        <v>382</v>
      </c>
      <c r="D5" s="270" t="s">
        <v>423</v>
      </c>
      <c r="E5" s="89">
        <v>100</v>
      </c>
      <c r="F5" s="90" t="e">
        <v>#DIV/0!</v>
      </c>
      <c r="G5" s="90" t="e">
        <v>#DIV/0!</v>
      </c>
      <c r="H5" s="90" t="e">
        <v>#DIV/0!</v>
      </c>
      <c r="I5" s="90" t="e">
        <v>#DIV/0!</v>
      </c>
      <c r="J5" s="90" t="e">
        <v>#DIV/0!</v>
      </c>
      <c r="K5" s="90" t="e">
        <v>#DIV/0!</v>
      </c>
      <c r="L5" s="90" t="e">
        <v>#DIV/0!</v>
      </c>
      <c r="M5" s="91"/>
      <c r="N5" s="92" t="s">
        <v>215</v>
      </c>
      <c r="O5" s="205"/>
      <c r="P5" s="30"/>
    </row>
    <row r="6" spans="1:16" s="19" customFormat="1" x14ac:dyDescent="0.25">
      <c r="A6" s="82" t="s">
        <v>236</v>
      </c>
      <c r="B6" s="83" t="s">
        <v>237</v>
      </c>
      <c r="C6" s="269" t="s">
        <v>462</v>
      </c>
      <c r="D6" s="270" t="s">
        <v>500</v>
      </c>
      <c r="E6" s="84">
        <v>20</v>
      </c>
      <c r="F6" s="85" t="s">
        <v>71</v>
      </c>
      <c r="G6" s="85" t="e">
        <v>#DIV/0!</v>
      </c>
      <c r="H6" s="85" t="e">
        <v>#DIV/0!</v>
      </c>
      <c r="I6" s="85" t="e">
        <v>#DIV/0!</v>
      </c>
      <c r="J6" s="85" t="e">
        <v>#DIV/0!</v>
      </c>
      <c r="K6" s="85" t="e">
        <v>#DIV/0!</v>
      </c>
      <c r="L6" s="85" t="e">
        <v>#DIV/0!</v>
      </c>
      <c r="M6" s="86"/>
      <c r="N6" s="87" t="s">
        <v>215</v>
      </c>
      <c r="O6" s="204"/>
      <c r="P6" s="30"/>
    </row>
    <row r="7" spans="1:16" s="19" customFormat="1" ht="15.75" thickBot="1" x14ac:dyDescent="0.3">
      <c r="A7" s="88" t="s">
        <v>238</v>
      </c>
      <c r="B7" s="89" t="s">
        <v>237</v>
      </c>
      <c r="C7" s="269" t="s">
        <v>462</v>
      </c>
      <c r="D7" s="270" t="s">
        <v>500</v>
      </c>
      <c r="E7" s="89">
        <v>100</v>
      </c>
      <c r="F7" s="90" t="s">
        <v>71</v>
      </c>
      <c r="G7" s="90" t="e">
        <v>#DIV/0!</v>
      </c>
      <c r="H7" s="90" t="e">
        <v>#DIV/0!</v>
      </c>
      <c r="I7" s="90" t="e">
        <v>#DIV/0!</v>
      </c>
      <c r="J7" s="90" t="e">
        <v>#DIV/0!</v>
      </c>
      <c r="K7" s="90" t="e">
        <v>#DIV/0!</v>
      </c>
      <c r="L7" s="90" t="e">
        <v>#DIV/0!</v>
      </c>
      <c r="M7" s="91"/>
      <c r="N7" s="92" t="s">
        <v>215</v>
      </c>
      <c r="O7" s="205"/>
      <c r="P7" s="30"/>
    </row>
    <row r="8" spans="1:16" s="19" customFormat="1" x14ac:dyDescent="0.25">
      <c r="A8" s="71" t="s">
        <v>199</v>
      </c>
      <c r="B8" s="72" t="s">
        <v>57</v>
      </c>
      <c r="C8" s="269" t="s">
        <v>383</v>
      </c>
      <c r="D8" s="270" t="s">
        <v>424</v>
      </c>
      <c r="E8" s="73">
        <v>1</v>
      </c>
      <c r="F8" s="74" t="s">
        <v>71</v>
      </c>
      <c r="G8" s="74">
        <v>93.103777462600306</v>
      </c>
      <c r="H8" s="74">
        <v>0.60180790700844689</v>
      </c>
      <c r="I8" s="74">
        <v>7.0712429073492511E-2</v>
      </c>
      <c r="J8" s="74">
        <v>1.7324545123005664</v>
      </c>
      <c r="K8" s="74">
        <v>1.5542884322779242</v>
      </c>
      <c r="L8" s="74">
        <v>8.6349357348773577</v>
      </c>
      <c r="M8" s="75" t="s">
        <v>67</v>
      </c>
      <c r="N8" s="95"/>
      <c r="O8" s="202">
        <v>2</v>
      </c>
    </row>
    <row r="9" spans="1:16" s="19" customFormat="1" ht="15.75" thickBot="1" x14ac:dyDescent="0.3">
      <c r="A9" s="77" t="s">
        <v>200</v>
      </c>
      <c r="B9" s="78" t="s">
        <v>57</v>
      </c>
      <c r="C9" s="269" t="s">
        <v>383</v>
      </c>
      <c r="D9" s="270" t="s">
        <v>424</v>
      </c>
      <c r="E9" s="78">
        <v>10</v>
      </c>
      <c r="F9" s="79" t="s">
        <v>71</v>
      </c>
      <c r="G9" s="79">
        <v>111.0741977577328</v>
      </c>
      <c r="H9" s="79">
        <v>0.91630282438662869</v>
      </c>
      <c r="I9" s="79">
        <v>0.10766558186542889</v>
      </c>
      <c r="J9" s="79">
        <v>2.6378067557030072</v>
      </c>
      <c r="K9" s="79">
        <v>2.2926799359334775</v>
      </c>
      <c r="L9" s="79">
        <v>12.737110755185986</v>
      </c>
      <c r="M9" s="80" t="s">
        <v>67</v>
      </c>
      <c r="N9" s="96"/>
      <c r="O9" s="203"/>
    </row>
    <row r="10" spans="1:16" s="19" customFormat="1" x14ac:dyDescent="0.25">
      <c r="A10" s="71" t="s">
        <v>201</v>
      </c>
      <c r="B10" s="72" t="s">
        <v>169</v>
      </c>
      <c r="C10" s="269" t="s">
        <v>384</v>
      </c>
      <c r="D10" s="270" t="s">
        <v>425</v>
      </c>
      <c r="E10" s="73">
        <v>20</v>
      </c>
      <c r="F10" s="74">
        <v>12.244165184914833</v>
      </c>
      <c r="G10" s="74">
        <v>0</v>
      </c>
      <c r="H10" s="74">
        <v>57.476685926180586</v>
      </c>
      <c r="I10" s="74">
        <v>6.7535105963262199</v>
      </c>
      <c r="J10" s="74">
        <v>165.46100960999237</v>
      </c>
      <c r="K10" s="74">
        <v>16.211545088391613</v>
      </c>
      <c r="L10" s="74">
        <v>90.064139379953417</v>
      </c>
      <c r="M10" s="75" t="s">
        <v>69</v>
      </c>
      <c r="N10" s="95"/>
      <c r="O10" s="202">
        <v>3</v>
      </c>
    </row>
    <row r="11" spans="1:16" s="19" customFormat="1" ht="15.75" thickBot="1" x14ac:dyDescent="0.3">
      <c r="A11" s="77" t="s">
        <v>202</v>
      </c>
      <c r="B11" s="78" t="s">
        <v>169</v>
      </c>
      <c r="C11" s="269" t="s">
        <v>384</v>
      </c>
      <c r="D11" s="270" t="s">
        <v>425</v>
      </c>
      <c r="E11" s="78">
        <v>100</v>
      </c>
      <c r="F11" s="79">
        <v>10.669202169698023</v>
      </c>
      <c r="G11" s="79">
        <v>9.127178830119681E-2</v>
      </c>
      <c r="H11" s="79">
        <v>75.345414704862662</v>
      </c>
      <c r="I11" s="79">
        <v>8.8530862278213629</v>
      </c>
      <c r="J11" s="79">
        <v>216.90061258162336</v>
      </c>
      <c r="K11" s="79">
        <v>16.439574875431511</v>
      </c>
      <c r="L11" s="79">
        <v>91.330971530175063</v>
      </c>
      <c r="M11" s="80" t="s">
        <v>69</v>
      </c>
      <c r="N11" s="97"/>
      <c r="O11" s="203"/>
    </row>
    <row r="12" spans="1:16" s="19" customFormat="1" x14ac:dyDescent="0.25">
      <c r="A12" s="250" t="s">
        <v>363</v>
      </c>
      <c r="B12" s="251" t="s">
        <v>314</v>
      </c>
      <c r="C12" s="269" t="s">
        <v>463</v>
      </c>
      <c r="D12" s="270" t="s">
        <v>501</v>
      </c>
      <c r="E12" s="252"/>
      <c r="F12" s="253"/>
      <c r="G12" s="253"/>
      <c r="H12" s="253"/>
      <c r="I12" s="253"/>
      <c r="J12" s="253"/>
      <c r="K12" s="253"/>
      <c r="L12" s="253"/>
      <c r="M12" s="254"/>
      <c r="N12" s="194" t="s">
        <v>365</v>
      </c>
      <c r="O12" s="219"/>
    </row>
    <row r="13" spans="1:16" s="19" customFormat="1" ht="15.75" thickBot="1" x14ac:dyDescent="0.3">
      <c r="A13" s="255" t="s">
        <v>364</v>
      </c>
      <c r="B13" s="256" t="s">
        <v>314</v>
      </c>
      <c r="C13" s="269" t="s">
        <v>463</v>
      </c>
      <c r="D13" s="270" t="s">
        <v>501</v>
      </c>
      <c r="E13" s="257"/>
      <c r="F13" s="258"/>
      <c r="G13" s="258"/>
      <c r="H13" s="258"/>
      <c r="I13" s="258"/>
      <c r="J13" s="258"/>
      <c r="K13" s="258"/>
      <c r="L13" s="258"/>
      <c r="M13" s="259"/>
      <c r="N13" s="260" t="s">
        <v>365</v>
      </c>
      <c r="O13" s="261"/>
    </row>
    <row r="14" spans="1:16" s="19" customFormat="1" ht="15" customHeight="1" x14ac:dyDescent="0.25">
      <c r="A14" s="71" t="s">
        <v>239</v>
      </c>
      <c r="B14" s="72" t="s">
        <v>240</v>
      </c>
      <c r="C14" s="269" t="s">
        <v>385</v>
      </c>
      <c r="D14" s="270" t="s">
        <v>426</v>
      </c>
      <c r="E14" s="73">
        <v>20</v>
      </c>
      <c r="F14" s="74">
        <v>1391.8982918785971</v>
      </c>
      <c r="G14" s="74">
        <v>107.94662601701354</v>
      </c>
      <c r="H14" s="74">
        <v>0.65800905298924472</v>
      </c>
      <c r="I14" s="74">
        <v>7.7316063726236242E-2</v>
      </c>
      <c r="J14" s="74">
        <v>1.8942435612927879</v>
      </c>
      <c r="K14" s="74">
        <v>1.6667611067086525</v>
      </c>
      <c r="L14" s="74">
        <v>9.2597839261591801</v>
      </c>
      <c r="M14" s="75" t="s">
        <v>67</v>
      </c>
      <c r="N14" s="99"/>
      <c r="O14" s="202">
        <v>4</v>
      </c>
      <c r="P14" s="30"/>
    </row>
    <row r="15" spans="1:16" s="19" customFormat="1" ht="15" customHeight="1" thickBot="1" x14ac:dyDescent="0.3">
      <c r="A15" s="77" t="s">
        <v>241</v>
      </c>
      <c r="B15" s="78" t="s">
        <v>240</v>
      </c>
      <c r="C15" s="269" t="s">
        <v>385</v>
      </c>
      <c r="D15" s="270" t="s">
        <v>426</v>
      </c>
      <c r="E15" s="78">
        <v>100</v>
      </c>
      <c r="F15" s="79">
        <v>1195.7529291724406</v>
      </c>
      <c r="G15" s="79">
        <v>119.39450133034406</v>
      </c>
      <c r="H15" s="79">
        <v>0.83143002224852236</v>
      </c>
      <c r="I15" s="79">
        <v>9.7693027614201386E-2</v>
      </c>
      <c r="J15" s="79">
        <v>2.3934791765479342</v>
      </c>
      <c r="K15" s="79">
        <v>2.0386087145462359</v>
      </c>
      <c r="L15" s="79">
        <v>11.32560396970131</v>
      </c>
      <c r="M15" s="80" t="s">
        <v>67</v>
      </c>
      <c r="N15" s="100"/>
      <c r="O15" s="203"/>
      <c r="P15" s="30"/>
    </row>
    <row r="16" spans="1:16" s="19" customFormat="1" ht="30" x14ac:dyDescent="0.25">
      <c r="A16" s="71" t="s">
        <v>203</v>
      </c>
      <c r="B16" s="72" t="s">
        <v>58</v>
      </c>
      <c r="C16" s="269" t="s">
        <v>464</v>
      </c>
      <c r="D16" s="270" t="s">
        <v>502</v>
      </c>
      <c r="E16" s="73">
        <v>1</v>
      </c>
      <c r="F16" s="74" t="s">
        <v>71</v>
      </c>
      <c r="G16" s="74">
        <v>84.99131210818193</v>
      </c>
      <c r="H16" s="74">
        <v>1.5497218945013715</v>
      </c>
      <c r="I16" s="74">
        <v>0.18209232260391114</v>
      </c>
      <c r="J16" s="74">
        <v>4.4612619037958225</v>
      </c>
      <c r="K16" s="74">
        <v>3.5741287319662116</v>
      </c>
      <c r="L16" s="74">
        <v>19.856270733145621</v>
      </c>
      <c r="M16" s="75" t="s">
        <v>67</v>
      </c>
      <c r="N16" s="95"/>
      <c r="O16" s="202">
        <v>5</v>
      </c>
    </row>
    <row r="17" spans="1:23" s="19" customFormat="1" ht="30.75" thickBot="1" x14ac:dyDescent="0.3">
      <c r="A17" s="77" t="s">
        <v>204</v>
      </c>
      <c r="B17" s="78" t="s">
        <v>58</v>
      </c>
      <c r="C17" s="269" t="s">
        <v>464</v>
      </c>
      <c r="D17" s="270" t="s">
        <v>502</v>
      </c>
      <c r="E17" s="78">
        <v>10</v>
      </c>
      <c r="F17" s="79" t="s">
        <v>71</v>
      </c>
      <c r="G17" s="79">
        <v>65.741637432227819</v>
      </c>
      <c r="H17" s="79">
        <v>3.4397001265694747</v>
      </c>
      <c r="I17" s="79">
        <v>0.40416476487191327</v>
      </c>
      <c r="J17" s="79">
        <v>9.9020367393618738</v>
      </c>
      <c r="K17" s="79">
        <v>6.3822445670475902</v>
      </c>
      <c r="L17" s="79">
        <v>35.456914261375495</v>
      </c>
      <c r="M17" s="80" t="s">
        <v>68</v>
      </c>
      <c r="N17" s="96"/>
      <c r="O17" s="203"/>
    </row>
    <row r="18" spans="1:23" s="19" customFormat="1" ht="15" customHeight="1" x14ac:dyDescent="0.25">
      <c r="A18" s="101" t="s">
        <v>223</v>
      </c>
      <c r="B18" s="102" t="s">
        <v>224</v>
      </c>
      <c r="C18" s="269" t="s">
        <v>386</v>
      </c>
      <c r="D18" s="270" t="s">
        <v>427</v>
      </c>
      <c r="E18" s="103">
        <v>20</v>
      </c>
      <c r="F18" s="104" t="e">
        <v>#NUM!</v>
      </c>
      <c r="G18" s="104">
        <v>41.417778295698731</v>
      </c>
      <c r="H18" s="104" t="e">
        <v>#NUM!</v>
      </c>
      <c r="I18" s="104" t="e">
        <v>#NUM!</v>
      </c>
      <c r="J18" s="104" t="e">
        <v>#NUM!</v>
      </c>
      <c r="K18" s="104" t="e">
        <v>#NUM!</v>
      </c>
      <c r="L18" s="104" t="e">
        <v>#NUM!</v>
      </c>
      <c r="M18" s="105"/>
      <c r="N18" s="106" t="s">
        <v>225</v>
      </c>
      <c r="O18" s="206">
        <v>6</v>
      </c>
      <c r="P18" s="27"/>
    </row>
    <row r="19" spans="1:23" s="19" customFormat="1" ht="15" customHeight="1" thickBot="1" x14ac:dyDescent="0.3">
      <c r="A19" s="107" t="s">
        <v>226</v>
      </c>
      <c r="B19" s="108" t="s">
        <v>224</v>
      </c>
      <c r="C19" s="269" t="s">
        <v>386</v>
      </c>
      <c r="D19" s="270" t="s">
        <v>427</v>
      </c>
      <c r="E19" s="109">
        <v>100</v>
      </c>
      <c r="F19" s="110">
        <v>407.11612693421597</v>
      </c>
      <c r="G19" s="110">
        <v>155.88481648529012</v>
      </c>
      <c r="H19" s="110">
        <v>2.2543058472659161</v>
      </c>
      <c r="I19" s="110">
        <v>0.2648809370537451</v>
      </c>
      <c r="J19" s="110">
        <v>6.4895829578167552</v>
      </c>
      <c r="K19" s="110">
        <v>4.5149047036335057</v>
      </c>
      <c r="L19" s="110">
        <v>25.082803909075029</v>
      </c>
      <c r="M19" s="111"/>
      <c r="N19" s="112" t="s">
        <v>225</v>
      </c>
      <c r="O19" s="207"/>
      <c r="P19" s="27"/>
    </row>
    <row r="20" spans="1:23" s="19" customFormat="1" ht="30" x14ac:dyDescent="0.25">
      <c r="A20" s="71" t="s">
        <v>72</v>
      </c>
      <c r="B20" s="72" t="s">
        <v>59</v>
      </c>
      <c r="C20" s="269" t="s">
        <v>387</v>
      </c>
      <c r="D20" s="270" t="s">
        <v>428</v>
      </c>
      <c r="E20" s="73">
        <v>1</v>
      </c>
      <c r="F20" s="74" t="s">
        <v>71</v>
      </c>
      <c r="G20" s="74">
        <v>85.535428334385486</v>
      </c>
      <c r="H20" s="74">
        <v>1.1802889530219796</v>
      </c>
      <c r="I20" s="74">
        <v>0.1386839519800826</v>
      </c>
      <c r="J20" s="74">
        <v>3.3977568235120237</v>
      </c>
      <c r="K20" s="74">
        <v>2.8514117647757828</v>
      </c>
      <c r="L20" s="74">
        <v>15.841176470976572</v>
      </c>
      <c r="M20" s="75" t="s">
        <v>67</v>
      </c>
      <c r="N20" s="95"/>
      <c r="O20" s="202">
        <v>7</v>
      </c>
    </row>
    <row r="21" spans="1:23" s="19" customFormat="1" ht="30.75" thickBot="1" x14ac:dyDescent="0.3">
      <c r="A21" s="77" t="s">
        <v>73</v>
      </c>
      <c r="B21" s="78" t="s">
        <v>59</v>
      </c>
      <c r="C21" s="269" t="s">
        <v>387</v>
      </c>
      <c r="D21" s="270" t="s">
        <v>428</v>
      </c>
      <c r="E21" s="78">
        <v>10</v>
      </c>
      <c r="F21" s="79" t="s">
        <v>71</v>
      </c>
      <c r="G21" s="79">
        <v>101.2001913191253</v>
      </c>
      <c r="H21" s="79">
        <v>0.20099572776234897</v>
      </c>
      <c r="I21" s="79">
        <v>2.3616998012076004E-2</v>
      </c>
      <c r="J21" s="79">
        <v>0.57861645129586214</v>
      </c>
      <c r="K21" s="79">
        <v>0.55870794417970304</v>
      </c>
      <c r="L21" s="79">
        <v>3.1039330232205731</v>
      </c>
      <c r="M21" s="80" t="s">
        <v>67</v>
      </c>
      <c r="N21" s="96"/>
      <c r="O21" s="203"/>
    </row>
    <row r="22" spans="1:23" s="19" customFormat="1" ht="13.5" customHeight="1" x14ac:dyDescent="0.25">
      <c r="A22" s="71" t="s">
        <v>90</v>
      </c>
      <c r="B22" s="73" t="s">
        <v>91</v>
      </c>
      <c r="C22" s="269" t="s">
        <v>388</v>
      </c>
      <c r="D22" s="270" t="s">
        <v>429</v>
      </c>
      <c r="E22" s="73">
        <v>1</v>
      </c>
      <c r="F22" s="74">
        <v>70.447523667812447</v>
      </c>
      <c r="G22" s="74">
        <v>30.686127539024294</v>
      </c>
      <c r="H22" s="74">
        <v>9.9931013153225496</v>
      </c>
      <c r="I22" s="74">
        <v>1.1741894045503998</v>
      </c>
      <c r="J22" s="74">
        <v>28.767640411484791</v>
      </c>
      <c r="K22" s="74">
        <v>11.032349678613373</v>
      </c>
      <c r="L22" s="74">
        <v>61.290831547852086</v>
      </c>
      <c r="M22" s="75" t="s">
        <v>68</v>
      </c>
      <c r="N22" s="76"/>
      <c r="O22" s="202">
        <v>8</v>
      </c>
    </row>
    <row r="23" spans="1:23" s="18" customFormat="1" ht="15.75" thickBot="1" x14ac:dyDescent="0.3">
      <c r="A23" s="77" t="s">
        <v>92</v>
      </c>
      <c r="B23" s="115" t="s">
        <v>91</v>
      </c>
      <c r="C23" s="269" t="s">
        <v>388</v>
      </c>
      <c r="D23" s="270" t="s">
        <v>429</v>
      </c>
      <c r="E23" s="115">
        <v>10</v>
      </c>
      <c r="F23" s="79">
        <v>71.461926271346954</v>
      </c>
      <c r="G23" s="79">
        <v>32.370552743090464</v>
      </c>
      <c r="H23" s="79">
        <v>9.8586615265226527</v>
      </c>
      <c r="I23" s="79">
        <v>1.1583927293664118</v>
      </c>
      <c r="J23" s="79">
        <v>28.380621869477086</v>
      </c>
      <c r="K23" s="79">
        <v>10.972827237113391</v>
      </c>
      <c r="L23" s="79">
        <v>60.960151317296614</v>
      </c>
      <c r="M23" s="97" t="s">
        <v>68</v>
      </c>
      <c r="N23" s="81"/>
      <c r="O23" s="203"/>
      <c r="P23" s="19"/>
    </row>
    <row r="24" spans="1:23" s="19" customFormat="1" ht="15.75" thickBot="1" x14ac:dyDescent="0.3">
      <c r="A24" s="124" t="s">
        <v>279</v>
      </c>
      <c r="B24" s="125" t="s">
        <v>264</v>
      </c>
      <c r="C24" s="269" t="s">
        <v>465</v>
      </c>
      <c r="D24" s="270" t="s">
        <v>503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6" t="s">
        <v>261</v>
      </c>
      <c r="O24" s="208"/>
      <c r="P24" s="27"/>
      <c r="Q24" s="27"/>
      <c r="R24" s="27"/>
      <c r="S24" s="27"/>
      <c r="T24" s="27"/>
      <c r="U24" s="27"/>
      <c r="V24" s="27"/>
      <c r="W24" s="27"/>
    </row>
    <row r="25" spans="1:23" s="19" customFormat="1" ht="15.75" thickBot="1" x14ac:dyDescent="0.3">
      <c r="A25" s="127" t="s">
        <v>280</v>
      </c>
      <c r="B25" s="128" t="s">
        <v>264</v>
      </c>
      <c r="C25" s="269" t="s">
        <v>465</v>
      </c>
      <c r="D25" s="270" t="s">
        <v>503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9" t="s">
        <v>261</v>
      </c>
      <c r="O25" s="209"/>
      <c r="P25" s="27"/>
      <c r="Q25" s="27"/>
      <c r="R25" s="27"/>
      <c r="S25" s="27"/>
      <c r="T25" s="27"/>
      <c r="U25" s="27"/>
      <c r="V25" s="27"/>
      <c r="W25" s="27"/>
    </row>
    <row r="26" spans="1:23" s="19" customFormat="1" ht="51" x14ac:dyDescent="0.25">
      <c r="A26" s="130" t="s">
        <v>74</v>
      </c>
      <c r="B26" s="116" t="s">
        <v>60</v>
      </c>
      <c r="C26" s="269" t="s">
        <v>389</v>
      </c>
      <c r="D26" s="270" t="s">
        <v>430</v>
      </c>
      <c r="E26" s="116">
        <v>1</v>
      </c>
      <c r="F26" s="69" t="e">
        <v>#DIV/0!</v>
      </c>
      <c r="G26" s="69">
        <v>0</v>
      </c>
      <c r="H26" s="69" t="e">
        <v>#DIV/0!</v>
      </c>
      <c r="I26" s="69" t="e">
        <v>#DIV/0!</v>
      </c>
      <c r="J26" s="69" t="e">
        <v>#DIV/0!</v>
      </c>
      <c r="K26" s="69" t="e">
        <v>#DIV/0!</v>
      </c>
      <c r="L26" s="69" t="e">
        <v>#DIV/0!</v>
      </c>
      <c r="M26" s="117"/>
      <c r="N26" s="70" t="s">
        <v>86</v>
      </c>
      <c r="O26" s="210"/>
    </row>
    <row r="27" spans="1:23" s="19" customFormat="1" ht="51.75" thickBot="1" x14ac:dyDescent="0.3">
      <c r="A27" s="88" t="s">
        <v>75</v>
      </c>
      <c r="B27" s="131" t="s">
        <v>60</v>
      </c>
      <c r="C27" s="269" t="s">
        <v>389</v>
      </c>
      <c r="D27" s="270" t="s">
        <v>430</v>
      </c>
      <c r="E27" s="131">
        <v>10</v>
      </c>
      <c r="F27" s="90" t="e">
        <v>#DIV/0!</v>
      </c>
      <c r="G27" s="90">
        <v>0</v>
      </c>
      <c r="H27" s="90" t="e">
        <v>#DIV/0!</v>
      </c>
      <c r="I27" s="90" t="e">
        <v>#DIV/0!</v>
      </c>
      <c r="J27" s="90" t="e">
        <v>#DIV/0!</v>
      </c>
      <c r="K27" s="90" t="e">
        <v>#DIV/0!</v>
      </c>
      <c r="L27" s="90" t="e">
        <v>#DIV/0!</v>
      </c>
      <c r="M27" s="132"/>
      <c r="N27" s="92" t="s">
        <v>86</v>
      </c>
      <c r="O27" s="205"/>
    </row>
    <row r="28" spans="1:23" s="19" customFormat="1" x14ac:dyDescent="0.25">
      <c r="A28" s="82" t="s">
        <v>242</v>
      </c>
      <c r="B28" s="135" t="s">
        <v>243</v>
      </c>
      <c r="C28" s="269" t="s">
        <v>390</v>
      </c>
      <c r="D28" s="270" t="s">
        <v>431</v>
      </c>
      <c r="E28" s="135">
        <v>20</v>
      </c>
      <c r="F28" s="85" t="e">
        <v>#DIV/0!</v>
      </c>
      <c r="G28" s="85" t="e">
        <v>#DIV/0!</v>
      </c>
      <c r="H28" s="85" t="e">
        <v>#DIV/0!</v>
      </c>
      <c r="I28" s="85" t="e">
        <v>#DIV/0!</v>
      </c>
      <c r="J28" s="85" t="e">
        <v>#DIV/0!</v>
      </c>
      <c r="K28" s="85" t="e">
        <v>#DIV/0!</v>
      </c>
      <c r="L28" s="85" t="e">
        <v>#DIV/0!</v>
      </c>
      <c r="M28" s="136"/>
      <c r="N28" s="87" t="s">
        <v>215</v>
      </c>
      <c r="O28" s="204"/>
      <c r="P28" s="30"/>
    </row>
    <row r="29" spans="1:23" s="19" customFormat="1" ht="15.75" thickBot="1" x14ac:dyDescent="0.3">
      <c r="A29" s="88" t="s">
        <v>244</v>
      </c>
      <c r="B29" s="131" t="s">
        <v>243</v>
      </c>
      <c r="C29" s="269" t="s">
        <v>390</v>
      </c>
      <c r="D29" s="270" t="s">
        <v>431</v>
      </c>
      <c r="E29" s="131">
        <v>100</v>
      </c>
      <c r="F29" s="90" t="e">
        <v>#DIV/0!</v>
      </c>
      <c r="G29" s="90" t="e">
        <v>#DIV/0!</v>
      </c>
      <c r="H29" s="90" t="e">
        <v>#DIV/0!</v>
      </c>
      <c r="I29" s="90" t="e">
        <v>#DIV/0!</v>
      </c>
      <c r="J29" s="90" t="e">
        <v>#DIV/0!</v>
      </c>
      <c r="K29" s="90" t="e">
        <v>#DIV/0!</v>
      </c>
      <c r="L29" s="90" t="e">
        <v>#DIV/0!</v>
      </c>
      <c r="M29" s="132"/>
      <c r="N29" s="92" t="s">
        <v>215</v>
      </c>
      <c r="O29" s="205"/>
      <c r="P29" s="30"/>
    </row>
    <row r="30" spans="1:23" s="19" customFormat="1" ht="15.75" thickBot="1" x14ac:dyDescent="0.3">
      <c r="A30" s="139" t="s">
        <v>93</v>
      </c>
      <c r="B30" s="140" t="s">
        <v>94</v>
      </c>
      <c r="C30" s="269" t="s">
        <v>466</v>
      </c>
      <c r="D30" s="270" t="s">
        <v>504</v>
      </c>
      <c r="E30" s="140">
        <v>1</v>
      </c>
      <c r="F30" s="141" t="s">
        <v>71</v>
      </c>
      <c r="G30" s="141">
        <v>93.166787002361104</v>
      </c>
      <c r="H30" s="141">
        <v>1.1187949650004561</v>
      </c>
      <c r="I30" s="141">
        <v>0.13145840838755357</v>
      </c>
      <c r="J30" s="141">
        <v>3.2207310054950629</v>
      </c>
      <c r="K30" s="141">
        <v>2.7314931117147889</v>
      </c>
      <c r="L30" s="141">
        <v>15.174961731748828</v>
      </c>
      <c r="M30" s="142" t="s">
        <v>67</v>
      </c>
      <c r="N30" s="143"/>
      <c r="O30" s="211">
        <v>9</v>
      </c>
    </row>
    <row r="31" spans="1:23" s="19" customFormat="1" ht="15.75" thickBot="1" x14ac:dyDescent="0.3">
      <c r="A31" s="144" t="s">
        <v>95</v>
      </c>
      <c r="B31" s="145" t="s">
        <v>94</v>
      </c>
      <c r="C31" s="269" t="s">
        <v>466</v>
      </c>
      <c r="D31" s="270" t="s">
        <v>504</v>
      </c>
      <c r="E31" s="145">
        <v>10</v>
      </c>
      <c r="F31" s="146" t="s">
        <v>71</v>
      </c>
      <c r="G31" s="146">
        <v>97.821710479534588</v>
      </c>
      <c r="H31" s="146">
        <v>0.60223753247582146</v>
      </c>
      <c r="I31" s="146">
        <v>7.0762910065909027E-2</v>
      </c>
      <c r="J31" s="146">
        <v>1.7336912966147711</v>
      </c>
      <c r="K31" s="146">
        <v>1.5355179263747563</v>
      </c>
      <c r="L31" s="146">
        <v>8.5306551465264224</v>
      </c>
      <c r="M31" s="147" t="s">
        <v>67</v>
      </c>
      <c r="N31" s="148"/>
      <c r="O31" s="212"/>
    </row>
    <row r="32" spans="1:23" s="19" customFormat="1" ht="30" x14ac:dyDescent="0.25">
      <c r="A32" s="149" t="s">
        <v>301</v>
      </c>
      <c r="B32" s="113" t="s">
        <v>271</v>
      </c>
      <c r="C32" s="269" t="s">
        <v>467</v>
      </c>
      <c r="D32" s="270" t="s">
        <v>505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4" t="s">
        <v>261</v>
      </c>
      <c r="O32" s="213"/>
      <c r="P32" s="27"/>
      <c r="Q32" s="27"/>
      <c r="R32" s="27"/>
      <c r="S32" s="27"/>
      <c r="T32" s="27"/>
      <c r="U32" s="27"/>
      <c r="V32" s="27"/>
      <c r="W32" s="27"/>
    </row>
    <row r="33" spans="1:23" s="19" customFormat="1" ht="30.75" thickBot="1" x14ac:dyDescent="0.3">
      <c r="A33" s="121" t="s">
        <v>302</v>
      </c>
      <c r="B33" s="122" t="s">
        <v>271</v>
      </c>
      <c r="C33" s="269" t="s">
        <v>467</v>
      </c>
      <c r="D33" s="270" t="s">
        <v>505</v>
      </c>
      <c r="E33" s="122"/>
      <c r="F33" s="122"/>
      <c r="G33" s="122"/>
      <c r="H33" s="122"/>
      <c r="I33" s="122"/>
      <c r="J33" s="122"/>
      <c r="K33" s="122"/>
      <c r="L33" s="122"/>
      <c r="M33" s="122"/>
      <c r="N33" s="123" t="s">
        <v>261</v>
      </c>
      <c r="O33" s="214"/>
      <c r="P33" s="27"/>
      <c r="Q33" s="27"/>
      <c r="R33" s="27"/>
      <c r="S33" s="27"/>
      <c r="T33" s="27"/>
      <c r="U33" s="27"/>
      <c r="V33" s="27"/>
      <c r="W33" s="27"/>
    </row>
    <row r="34" spans="1:23" s="19" customFormat="1" ht="15.75" x14ac:dyDescent="0.25">
      <c r="A34" s="150" t="s">
        <v>227</v>
      </c>
      <c r="B34" s="151" t="s">
        <v>228</v>
      </c>
      <c r="C34" s="269" t="s">
        <v>468</v>
      </c>
      <c r="D34" s="270" t="s">
        <v>506</v>
      </c>
      <c r="E34" s="152">
        <v>20</v>
      </c>
      <c r="F34" s="153" t="e">
        <v>#DIV/0!</v>
      </c>
      <c r="G34" s="153" t="e">
        <v>#DIV/0!</v>
      </c>
      <c r="H34" s="153" t="e">
        <v>#DIV/0!</v>
      </c>
      <c r="I34" s="153" t="e">
        <v>#DIV/0!</v>
      </c>
      <c r="J34" s="153" t="e">
        <v>#DIV/0!</v>
      </c>
      <c r="K34" s="153" t="e">
        <v>#DIV/0!</v>
      </c>
      <c r="L34" s="153" t="e">
        <v>#DIV/0!</v>
      </c>
      <c r="M34" s="154"/>
      <c r="N34" s="155" t="s">
        <v>215</v>
      </c>
      <c r="O34" s="215"/>
      <c r="P34" s="27"/>
    </row>
    <row r="35" spans="1:23" s="19" customFormat="1" ht="16.5" thickBot="1" x14ac:dyDescent="0.3">
      <c r="A35" s="156" t="s">
        <v>229</v>
      </c>
      <c r="B35" s="157" t="s">
        <v>228</v>
      </c>
      <c r="C35" s="269" t="s">
        <v>468</v>
      </c>
      <c r="D35" s="270" t="s">
        <v>506</v>
      </c>
      <c r="E35" s="158">
        <v>100</v>
      </c>
      <c r="F35" s="159" t="s">
        <v>71</v>
      </c>
      <c r="G35" s="159" t="e">
        <v>#DIV/0!</v>
      </c>
      <c r="H35" s="159" t="e">
        <v>#DIV/0!</v>
      </c>
      <c r="I35" s="159" t="e">
        <v>#DIV/0!</v>
      </c>
      <c r="J35" s="159" t="e">
        <v>#DIV/0!</v>
      </c>
      <c r="K35" s="159" t="e">
        <v>#DIV/0!</v>
      </c>
      <c r="L35" s="159" t="e">
        <v>#DIV/0!</v>
      </c>
      <c r="M35" s="160"/>
      <c r="N35" s="161" t="s">
        <v>215</v>
      </c>
      <c r="O35" s="216"/>
      <c r="P35" s="27"/>
    </row>
    <row r="36" spans="1:23" s="19" customFormat="1" x14ac:dyDescent="0.25">
      <c r="A36" s="118" t="s">
        <v>273</v>
      </c>
      <c r="B36" s="119" t="s">
        <v>260</v>
      </c>
      <c r="C36" s="269" t="s">
        <v>469</v>
      </c>
      <c r="D36" s="270" t="s">
        <v>507</v>
      </c>
      <c r="E36" s="119"/>
      <c r="F36" s="119"/>
      <c r="G36" s="119"/>
      <c r="H36" s="119"/>
      <c r="I36" s="119"/>
      <c r="J36" s="119"/>
      <c r="K36" s="119"/>
      <c r="L36" s="119"/>
      <c r="M36" s="119"/>
      <c r="N36" s="120" t="s">
        <v>261</v>
      </c>
      <c r="O36" s="217"/>
      <c r="P36" s="27"/>
      <c r="Q36" s="27"/>
      <c r="R36" s="27"/>
      <c r="S36" s="27"/>
      <c r="T36" s="27"/>
      <c r="U36" s="27"/>
      <c r="V36" s="27"/>
      <c r="W36" s="27"/>
    </row>
    <row r="37" spans="1:23" s="19" customFormat="1" ht="15" customHeight="1" thickBot="1" x14ac:dyDescent="0.3">
      <c r="A37" s="121" t="s">
        <v>274</v>
      </c>
      <c r="B37" s="122" t="s">
        <v>260</v>
      </c>
      <c r="C37" s="269" t="s">
        <v>469</v>
      </c>
      <c r="D37" s="270" t="s">
        <v>507</v>
      </c>
      <c r="E37" s="122"/>
      <c r="F37" s="122"/>
      <c r="G37" s="122"/>
      <c r="H37" s="122"/>
      <c r="I37" s="122"/>
      <c r="J37" s="122"/>
      <c r="K37" s="122"/>
      <c r="L37" s="122"/>
      <c r="M37" s="122"/>
      <c r="N37" s="123" t="s">
        <v>261</v>
      </c>
      <c r="O37" s="214"/>
      <c r="P37" s="27"/>
      <c r="Q37" s="27"/>
      <c r="R37" s="27"/>
      <c r="S37" s="27"/>
      <c r="T37" s="27"/>
      <c r="U37" s="27"/>
      <c r="V37" s="27"/>
      <c r="W37" s="27"/>
    </row>
    <row r="38" spans="1:23" s="19" customFormat="1" ht="15.75" x14ac:dyDescent="0.25">
      <c r="A38" s="101" t="s">
        <v>230</v>
      </c>
      <c r="B38" s="162" t="s">
        <v>231</v>
      </c>
      <c r="C38" s="269" t="s">
        <v>470</v>
      </c>
      <c r="D38" s="270" t="s">
        <v>508</v>
      </c>
      <c r="E38" s="163">
        <v>20</v>
      </c>
      <c r="F38" s="104" t="s">
        <v>71</v>
      </c>
      <c r="G38" s="104">
        <v>78.593866799053345</v>
      </c>
      <c r="H38" s="104">
        <v>2.0026793018655042</v>
      </c>
      <c r="I38" s="104">
        <v>0.23531481796919676</v>
      </c>
      <c r="J38" s="104">
        <v>5.765213040245321</v>
      </c>
      <c r="K38" s="104">
        <v>4.2834337570605792</v>
      </c>
      <c r="L38" s="104">
        <v>23.796854205892107</v>
      </c>
      <c r="M38" s="164" t="s">
        <v>67</v>
      </c>
      <c r="N38" s="106"/>
      <c r="O38" s="206">
        <v>10</v>
      </c>
      <c r="P38" s="27"/>
    </row>
    <row r="39" spans="1:23" s="18" customFormat="1" ht="16.5" thickBot="1" x14ac:dyDescent="0.3">
      <c r="A39" s="107" t="s">
        <v>232</v>
      </c>
      <c r="B39" s="165" t="s">
        <v>231</v>
      </c>
      <c r="C39" s="269" t="s">
        <v>470</v>
      </c>
      <c r="D39" s="270" t="s">
        <v>508</v>
      </c>
      <c r="E39" s="166">
        <v>100</v>
      </c>
      <c r="F39" s="110" t="s">
        <v>71</v>
      </c>
      <c r="G39" s="110">
        <v>91.929234110288135</v>
      </c>
      <c r="H39" s="110">
        <v>0.33375365329207174</v>
      </c>
      <c r="I39" s="110">
        <v>3.9216054261818428E-2</v>
      </c>
      <c r="J39" s="110">
        <v>0.96079332941455142</v>
      </c>
      <c r="K39" s="110">
        <v>0.89473468396770617</v>
      </c>
      <c r="L39" s="110">
        <v>4.9707482442650344</v>
      </c>
      <c r="M39" s="167" t="s">
        <v>67</v>
      </c>
      <c r="N39" s="112"/>
      <c r="O39" s="207"/>
      <c r="P39" s="27"/>
      <c r="Q39" s="19"/>
      <c r="R39" s="19"/>
      <c r="S39" s="19"/>
      <c r="T39" s="19"/>
      <c r="U39" s="19"/>
      <c r="V39" s="19"/>
      <c r="W39" s="19"/>
    </row>
    <row r="40" spans="1:23" s="19" customFormat="1" ht="25.5" x14ac:dyDescent="0.25">
      <c r="A40" s="71" t="s">
        <v>76</v>
      </c>
      <c r="B40" s="137" t="s">
        <v>61</v>
      </c>
      <c r="C40" s="269" t="s">
        <v>391</v>
      </c>
      <c r="D40" s="270" t="s">
        <v>432</v>
      </c>
      <c r="E40" s="137">
        <v>1</v>
      </c>
      <c r="F40" s="74">
        <v>11.976772480127245</v>
      </c>
      <c r="G40" s="74">
        <v>0</v>
      </c>
      <c r="H40" s="74">
        <v>57.90247247223801</v>
      </c>
      <c r="I40" s="74">
        <v>6.8035405154879669</v>
      </c>
      <c r="J40" s="74">
        <v>166.68674262945518</v>
      </c>
      <c r="K40" s="74">
        <v>16.244680084368326</v>
      </c>
      <c r="L40" s="74">
        <v>90.248222690935151</v>
      </c>
      <c r="M40" s="138" t="s">
        <v>69</v>
      </c>
      <c r="N40" s="99" t="s">
        <v>87</v>
      </c>
      <c r="O40" s="202">
        <v>11</v>
      </c>
    </row>
    <row r="41" spans="1:23" s="19" customFormat="1" ht="26.25" thickBot="1" x14ac:dyDescent="0.3">
      <c r="A41" s="77" t="s">
        <v>77</v>
      </c>
      <c r="B41" s="115" t="s">
        <v>61</v>
      </c>
      <c r="C41" s="269" t="s">
        <v>391</v>
      </c>
      <c r="D41" s="270" t="s">
        <v>432</v>
      </c>
      <c r="E41" s="115">
        <v>10</v>
      </c>
      <c r="F41" s="79">
        <v>22.216362535053914</v>
      </c>
      <c r="G41" s="79">
        <v>2.1098538875183732</v>
      </c>
      <c r="H41" s="79">
        <v>31.202596382819944</v>
      </c>
      <c r="I41" s="79">
        <v>3.6663050749813433</v>
      </c>
      <c r="J41" s="79">
        <v>89.824474337042901</v>
      </c>
      <c r="K41" s="79">
        <v>14.994489841477332</v>
      </c>
      <c r="L41" s="79">
        <v>83.302721341540732</v>
      </c>
      <c r="M41" s="97" t="s">
        <v>69</v>
      </c>
      <c r="N41" s="168" t="s">
        <v>87</v>
      </c>
      <c r="O41" s="203"/>
    </row>
    <row r="42" spans="1:23" s="19" customFormat="1" x14ac:dyDescent="0.25">
      <c r="A42" s="71" t="s">
        <v>245</v>
      </c>
      <c r="B42" s="137" t="s">
        <v>246</v>
      </c>
      <c r="C42" s="269" t="s">
        <v>471</v>
      </c>
      <c r="D42" s="270" t="s">
        <v>509</v>
      </c>
      <c r="E42" s="137">
        <v>20</v>
      </c>
      <c r="F42" s="74">
        <v>62.916613210342497</v>
      </c>
      <c r="G42" s="74">
        <v>26.445534138810654</v>
      </c>
      <c r="H42" s="74">
        <v>11.064039364454688</v>
      </c>
      <c r="I42" s="74">
        <v>1.300024625323426</v>
      </c>
      <c r="J42" s="74">
        <v>31.850603320423932</v>
      </c>
      <c r="K42" s="74">
        <v>11.488685013318205</v>
      </c>
      <c r="L42" s="74">
        <v>63.826027851767812</v>
      </c>
      <c r="M42" s="138" t="s">
        <v>68</v>
      </c>
      <c r="N42" s="99"/>
      <c r="O42" s="202">
        <v>12</v>
      </c>
      <c r="P42" s="30"/>
    </row>
    <row r="43" spans="1:23" s="19" customFormat="1" ht="15.75" thickBot="1" x14ac:dyDescent="0.3">
      <c r="A43" s="77" t="s">
        <v>247</v>
      </c>
      <c r="B43" s="115" t="s">
        <v>246</v>
      </c>
      <c r="C43" s="269" t="s">
        <v>471</v>
      </c>
      <c r="D43" s="270" t="s">
        <v>509</v>
      </c>
      <c r="E43" s="115">
        <v>100</v>
      </c>
      <c r="F43" s="79" t="s">
        <v>71</v>
      </c>
      <c r="G43" s="79">
        <v>31.332190989391552</v>
      </c>
      <c r="H43" s="79">
        <v>9.5158816405977387</v>
      </c>
      <c r="I43" s="79">
        <v>1.1181160927702345</v>
      </c>
      <c r="J43" s="79">
        <v>27.393844272870748</v>
      </c>
      <c r="K43" s="79">
        <v>10.856002655461083</v>
      </c>
      <c r="L43" s="79">
        <v>60.311125863672686</v>
      </c>
      <c r="M43" s="97" t="s">
        <v>68</v>
      </c>
      <c r="N43" s="100"/>
      <c r="O43" s="203"/>
      <c r="P43" s="30"/>
    </row>
    <row r="44" spans="1:23" s="19" customFormat="1" ht="30" x14ac:dyDescent="0.25">
      <c r="A44" s="71" t="s">
        <v>96</v>
      </c>
      <c r="B44" s="137" t="s">
        <v>97</v>
      </c>
      <c r="C44" s="269" t="s">
        <v>472</v>
      </c>
      <c r="D44" s="270" t="s">
        <v>510</v>
      </c>
      <c r="E44" s="137">
        <v>1</v>
      </c>
      <c r="F44" s="74">
        <v>11.928711782225909</v>
      </c>
      <c r="G44" s="74">
        <v>0</v>
      </c>
      <c r="H44" s="74">
        <v>59.171620363549181</v>
      </c>
      <c r="I44" s="74">
        <v>6.9526653927170274</v>
      </c>
      <c r="J44" s="74">
        <v>170.34030212156719</v>
      </c>
      <c r="K44" s="74">
        <v>16.2539721892941</v>
      </c>
      <c r="L44" s="74">
        <v>90.299845496078319</v>
      </c>
      <c r="M44" s="138" t="s">
        <v>69</v>
      </c>
      <c r="N44" s="76"/>
      <c r="O44" s="202">
        <v>13</v>
      </c>
    </row>
    <row r="45" spans="1:23" s="19" customFormat="1" ht="30.75" thickBot="1" x14ac:dyDescent="0.3">
      <c r="A45" s="77" t="s">
        <v>98</v>
      </c>
      <c r="B45" s="115" t="s">
        <v>97</v>
      </c>
      <c r="C45" s="269" t="s">
        <v>472</v>
      </c>
      <c r="D45" s="270" t="s">
        <v>510</v>
      </c>
      <c r="E45" s="115">
        <v>10</v>
      </c>
      <c r="F45" s="79">
        <v>19.397556221150008</v>
      </c>
      <c r="G45" s="79">
        <v>0</v>
      </c>
      <c r="H45" s="79">
        <v>40.197921028796316</v>
      </c>
      <c r="I45" s="79">
        <v>4.7232557208835679</v>
      </c>
      <c r="J45" s="79">
        <v>115.7197651616474</v>
      </c>
      <c r="K45" s="79">
        <v>15.359800977702241</v>
      </c>
      <c r="L45" s="79">
        <v>85.332227653901342</v>
      </c>
      <c r="M45" s="97" t="s">
        <v>69</v>
      </c>
      <c r="N45" s="81"/>
      <c r="O45" s="203"/>
      <c r="Q45" s="18"/>
      <c r="R45" s="18"/>
      <c r="S45" s="18"/>
      <c r="T45" s="18"/>
      <c r="U45" s="18"/>
      <c r="V45" s="18"/>
      <c r="W45" s="18"/>
    </row>
    <row r="46" spans="1:23" s="19" customFormat="1" x14ac:dyDescent="0.25">
      <c r="A46" s="118" t="s">
        <v>299</v>
      </c>
      <c r="B46" s="119" t="s">
        <v>270</v>
      </c>
      <c r="C46" s="269" t="s">
        <v>473</v>
      </c>
      <c r="D46" s="270" t="s">
        <v>511</v>
      </c>
      <c r="E46" s="119"/>
      <c r="F46" s="119"/>
      <c r="G46" s="119"/>
      <c r="H46" s="119"/>
      <c r="I46" s="119"/>
      <c r="J46" s="119"/>
      <c r="K46" s="119"/>
      <c r="L46" s="119"/>
      <c r="M46" s="119"/>
      <c r="N46" s="120" t="s">
        <v>261</v>
      </c>
      <c r="O46" s="217"/>
      <c r="P46" s="27"/>
      <c r="Q46" s="27"/>
      <c r="R46" s="27"/>
      <c r="S46" s="27"/>
      <c r="T46" s="27"/>
      <c r="U46" s="27"/>
      <c r="V46" s="27"/>
      <c r="W46" s="27"/>
    </row>
    <row r="47" spans="1:23" s="19" customFormat="1" ht="15.75" thickBot="1" x14ac:dyDescent="0.3">
      <c r="A47" s="121" t="s">
        <v>300</v>
      </c>
      <c r="B47" s="122" t="s">
        <v>270</v>
      </c>
      <c r="C47" s="269" t="s">
        <v>473</v>
      </c>
      <c r="D47" s="270" t="s">
        <v>511</v>
      </c>
      <c r="E47" s="122"/>
      <c r="F47" s="122"/>
      <c r="G47" s="122"/>
      <c r="H47" s="122"/>
      <c r="I47" s="122"/>
      <c r="J47" s="122"/>
      <c r="K47" s="122"/>
      <c r="L47" s="122"/>
      <c r="M47" s="122"/>
      <c r="N47" s="123" t="s">
        <v>261</v>
      </c>
      <c r="O47" s="214"/>
      <c r="P47" s="27"/>
      <c r="Q47" s="27"/>
      <c r="R47" s="27"/>
      <c r="S47" s="27"/>
      <c r="T47" s="27"/>
      <c r="U47" s="27"/>
      <c r="V47" s="27"/>
      <c r="W47" s="27"/>
    </row>
    <row r="48" spans="1:23" s="19" customFormat="1" ht="38.25" x14ac:dyDescent="0.25">
      <c r="A48" s="71" t="s">
        <v>170</v>
      </c>
      <c r="B48" s="137" t="s">
        <v>171</v>
      </c>
      <c r="C48" s="269" t="s">
        <v>392</v>
      </c>
      <c r="D48" s="270" t="s">
        <v>433</v>
      </c>
      <c r="E48" s="137">
        <v>20</v>
      </c>
      <c r="F48" s="74" t="s">
        <v>71</v>
      </c>
      <c r="G48" s="74">
        <v>74.218288809601631</v>
      </c>
      <c r="H48" s="74">
        <v>1.5701030106554821</v>
      </c>
      <c r="I48" s="74">
        <v>0.18448710375201913</v>
      </c>
      <c r="J48" s="74">
        <v>4.5199340419244685</v>
      </c>
      <c r="K48" s="74">
        <v>3.550704179394097</v>
      </c>
      <c r="L48" s="74">
        <v>19.726134329967206</v>
      </c>
      <c r="M48" s="138" t="s">
        <v>67</v>
      </c>
      <c r="N48" s="99" t="s">
        <v>172</v>
      </c>
      <c r="O48" s="202">
        <v>14</v>
      </c>
    </row>
    <row r="49" spans="1:23" s="19" customFormat="1" ht="15" customHeight="1" thickBot="1" x14ac:dyDescent="0.3">
      <c r="A49" s="77" t="s">
        <v>173</v>
      </c>
      <c r="B49" s="115" t="s">
        <v>171</v>
      </c>
      <c r="C49" s="269" t="s">
        <v>392</v>
      </c>
      <c r="D49" s="270" t="s">
        <v>433</v>
      </c>
      <c r="E49" s="115">
        <v>100</v>
      </c>
      <c r="F49" s="79" t="s">
        <v>71</v>
      </c>
      <c r="G49" s="79">
        <v>142.15877603218004</v>
      </c>
      <c r="H49" s="79">
        <v>2.1789608204907585</v>
      </c>
      <c r="I49" s="79">
        <v>0.2560278964076641</v>
      </c>
      <c r="J49" s="79">
        <v>6.2726834619877705</v>
      </c>
      <c r="K49" s="79">
        <v>4.6509065788678576</v>
      </c>
      <c r="L49" s="79">
        <v>25.83836988259921</v>
      </c>
      <c r="M49" s="97" t="s">
        <v>67</v>
      </c>
      <c r="N49" s="100"/>
      <c r="O49" s="203"/>
    </row>
    <row r="50" spans="1:23" s="19" customFormat="1" x14ac:dyDescent="0.25">
      <c r="A50" s="150" t="s">
        <v>213</v>
      </c>
      <c r="B50" s="152" t="s">
        <v>214</v>
      </c>
      <c r="C50" s="269" t="s">
        <v>474</v>
      </c>
      <c r="D50" s="270" t="s">
        <v>512</v>
      </c>
      <c r="E50" s="152">
        <v>20</v>
      </c>
      <c r="F50" s="153" t="e">
        <v>#DIV/0!</v>
      </c>
      <c r="G50" s="153" t="e">
        <v>#DIV/0!</v>
      </c>
      <c r="H50" s="153" t="e">
        <v>#DIV/0!</v>
      </c>
      <c r="I50" s="153" t="e">
        <v>#DIV/0!</v>
      </c>
      <c r="J50" s="153" t="e">
        <v>#DIV/0!</v>
      </c>
      <c r="K50" s="153" t="e">
        <v>#DIV/0!</v>
      </c>
      <c r="L50" s="153" t="e">
        <v>#DIV/0!</v>
      </c>
      <c r="M50" s="154"/>
      <c r="N50" s="155" t="s">
        <v>215</v>
      </c>
      <c r="O50" s="215"/>
      <c r="P50" s="27"/>
    </row>
    <row r="51" spans="1:23" s="19" customFormat="1" ht="15" customHeight="1" thickBot="1" x14ac:dyDescent="0.3">
      <c r="A51" s="156" t="s">
        <v>216</v>
      </c>
      <c r="B51" s="158" t="s">
        <v>214</v>
      </c>
      <c r="C51" s="269" t="s">
        <v>474</v>
      </c>
      <c r="D51" s="270" t="s">
        <v>512</v>
      </c>
      <c r="E51" s="158">
        <v>100</v>
      </c>
      <c r="F51" s="159" t="e">
        <v>#DIV/0!</v>
      </c>
      <c r="G51" s="159" t="e">
        <v>#DIV/0!</v>
      </c>
      <c r="H51" s="159" t="e">
        <v>#DIV/0!</v>
      </c>
      <c r="I51" s="159" t="e">
        <v>#DIV/0!</v>
      </c>
      <c r="J51" s="159" t="e">
        <v>#DIV/0!</v>
      </c>
      <c r="K51" s="159" t="e">
        <v>#DIV/0!</v>
      </c>
      <c r="L51" s="159" t="e">
        <v>#DIV/0!</v>
      </c>
      <c r="M51" s="160"/>
      <c r="N51" s="161" t="s">
        <v>215</v>
      </c>
      <c r="O51" s="216"/>
      <c r="P51" s="27"/>
    </row>
    <row r="52" spans="1:23" s="19" customFormat="1" x14ac:dyDescent="0.25">
      <c r="A52" s="150" t="s">
        <v>217</v>
      </c>
      <c r="B52" s="152" t="s">
        <v>218</v>
      </c>
      <c r="C52" s="269" t="s">
        <v>475</v>
      </c>
      <c r="D52" s="270" t="s">
        <v>513</v>
      </c>
      <c r="E52" s="152">
        <v>20</v>
      </c>
      <c r="F52" s="153" t="e">
        <v>#DIV/0!</v>
      </c>
      <c r="G52" s="153" t="e">
        <v>#DIV/0!</v>
      </c>
      <c r="H52" s="153" t="e">
        <v>#DIV/0!</v>
      </c>
      <c r="I52" s="153" t="e">
        <v>#DIV/0!</v>
      </c>
      <c r="J52" s="153" t="e">
        <v>#DIV/0!</v>
      </c>
      <c r="K52" s="153" t="e">
        <v>#DIV/0!</v>
      </c>
      <c r="L52" s="153" t="e">
        <v>#DIV/0!</v>
      </c>
      <c r="M52" s="154"/>
      <c r="N52" s="155" t="s">
        <v>215</v>
      </c>
      <c r="O52" s="215"/>
      <c r="P52" s="27"/>
    </row>
    <row r="53" spans="1:23" s="19" customFormat="1" ht="15" customHeight="1" thickBot="1" x14ac:dyDescent="0.3">
      <c r="A53" s="156" t="s">
        <v>219</v>
      </c>
      <c r="B53" s="158" t="s">
        <v>218</v>
      </c>
      <c r="C53" s="269" t="s">
        <v>475</v>
      </c>
      <c r="D53" s="270" t="s">
        <v>513</v>
      </c>
      <c r="E53" s="158">
        <v>100</v>
      </c>
      <c r="F53" s="159" t="e">
        <v>#DIV/0!</v>
      </c>
      <c r="G53" s="159" t="e">
        <v>#DIV/0!</v>
      </c>
      <c r="H53" s="159" t="e">
        <v>#DIV/0!</v>
      </c>
      <c r="I53" s="159" t="e">
        <v>#DIV/0!</v>
      </c>
      <c r="J53" s="159" t="e">
        <v>#DIV/0!</v>
      </c>
      <c r="K53" s="159" t="e">
        <v>#DIV/0!</v>
      </c>
      <c r="L53" s="159" t="e">
        <v>#DIV/0!</v>
      </c>
      <c r="M53" s="160"/>
      <c r="N53" s="161" t="s">
        <v>215</v>
      </c>
      <c r="O53" s="216"/>
      <c r="P53" s="27"/>
    </row>
    <row r="54" spans="1:23" s="19" customFormat="1" ht="57" customHeight="1" x14ac:dyDescent="0.25">
      <c r="A54" s="71" t="s">
        <v>174</v>
      </c>
      <c r="B54" s="137" t="s">
        <v>175</v>
      </c>
      <c r="C54" s="269" t="s">
        <v>393</v>
      </c>
      <c r="D54" s="270" t="s">
        <v>434</v>
      </c>
      <c r="E54" s="137">
        <v>20</v>
      </c>
      <c r="F54" s="74">
        <v>3.6214925512839522</v>
      </c>
      <c r="G54" s="74">
        <v>0.38809162404935282</v>
      </c>
      <c r="H54" s="74">
        <v>191.41113788861549</v>
      </c>
      <c r="I54" s="74">
        <v>22.490808701912314</v>
      </c>
      <c r="J54" s="74">
        <v>551.02481319685182</v>
      </c>
      <c r="K54" s="74">
        <v>17.430455292085298</v>
      </c>
      <c r="L54" s="74">
        <v>96.835862733807218</v>
      </c>
      <c r="M54" s="138" t="s">
        <v>69</v>
      </c>
      <c r="N54" s="99"/>
      <c r="O54" s="202">
        <v>15</v>
      </c>
    </row>
    <row r="55" spans="1:23" s="19" customFormat="1" ht="15.75" thickBot="1" x14ac:dyDescent="0.3">
      <c r="A55" s="77" t="s">
        <v>176</v>
      </c>
      <c r="B55" s="115" t="s">
        <v>175</v>
      </c>
      <c r="C55" s="269" t="s">
        <v>393</v>
      </c>
      <c r="D55" s="270" t="s">
        <v>434</v>
      </c>
      <c r="E55" s="115">
        <v>100</v>
      </c>
      <c r="F55" s="79">
        <v>3.405480429240066</v>
      </c>
      <c r="G55" s="79">
        <v>0</v>
      </c>
      <c r="H55" s="79">
        <v>203.50076309375467</v>
      </c>
      <c r="I55" s="79">
        <v>23.911339663516173</v>
      </c>
      <c r="J55" s="79">
        <v>585.82782175614614</v>
      </c>
      <c r="K55" s="79">
        <v>17.463410178798032</v>
      </c>
      <c r="L55" s="79">
        <v>97.018945437766845</v>
      </c>
      <c r="M55" s="97" t="s">
        <v>69</v>
      </c>
      <c r="N55" s="100"/>
      <c r="O55" s="203"/>
    </row>
    <row r="56" spans="1:23" s="19" customFormat="1" x14ac:dyDescent="0.25">
      <c r="A56" s="71" t="s">
        <v>84</v>
      </c>
      <c r="B56" s="169" t="s">
        <v>65</v>
      </c>
      <c r="C56" s="269" t="s">
        <v>394</v>
      </c>
      <c r="D56" s="270" t="s">
        <v>435</v>
      </c>
      <c r="E56" s="137">
        <v>1</v>
      </c>
      <c r="F56" s="74">
        <v>66.705968125403771</v>
      </c>
      <c r="G56" s="74">
        <v>28.898279311673054</v>
      </c>
      <c r="H56" s="74">
        <v>10.3968890159206</v>
      </c>
      <c r="I56" s="74">
        <v>1.2216344593706703</v>
      </c>
      <c r="J56" s="74">
        <v>29.930044254581428</v>
      </c>
      <c r="K56" s="74">
        <v>11.238112621491814</v>
      </c>
      <c r="L56" s="74">
        <v>62.43395900828785</v>
      </c>
      <c r="M56" s="138" t="s">
        <v>68</v>
      </c>
      <c r="N56" s="95"/>
      <c r="O56" s="202">
        <v>16</v>
      </c>
    </row>
    <row r="57" spans="1:23" s="19" customFormat="1" ht="15" customHeight="1" thickBot="1" x14ac:dyDescent="0.3">
      <c r="A57" s="77" t="s">
        <v>85</v>
      </c>
      <c r="B57" s="170" t="s">
        <v>65</v>
      </c>
      <c r="C57" s="269" t="s">
        <v>394</v>
      </c>
      <c r="D57" s="270" t="s">
        <v>435</v>
      </c>
      <c r="E57" s="115">
        <v>10</v>
      </c>
      <c r="F57" s="79">
        <v>71.365557824171788</v>
      </c>
      <c r="G57" s="79">
        <v>30.615478467561577</v>
      </c>
      <c r="H57" s="79">
        <v>9.8317354224447389</v>
      </c>
      <c r="I57" s="79">
        <v>1.1552289121372568</v>
      </c>
      <c r="J57" s="79">
        <v>28.303108347362791</v>
      </c>
      <c r="K57" s="79">
        <v>10.969504642257485</v>
      </c>
      <c r="L57" s="79">
        <v>60.941692456986026</v>
      </c>
      <c r="M57" s="97" t="s">
        <v>68</v>
      </c>
      <c r="N57" s="96"/>
      <c r="O57" s="203"/>
    </row>
    <row r="58" spans="1:23" s="19" customFormat="1" x14ac:dyDescent="0.25">
      <c r="A58" s="71" t="s">
        <v>78</v>
      </c>
      <c r="B58" s="169" t="s">
        <v>62</v>
      </c>
      <c r="C58" s="269" t="s">
        <v>395</v>
      </c>
      <c r="D58" s="270" t="s">
        <v>436</v>
      </c>
      <c r="E58" s="137">
        <v>1</v>
      </c>
      <c r="F58" s="74" t="s">
        <v>71</v>
      </c>
      <c r="G58" s="74">
        <v>99.900343535397027</v>
      </c>
      <c r="H58" s="74">
        <v>0.36400351087698452</v>
      </c>
      <c r="I58" s="74">
        <v>4.2770412528045677E-2</v>
      </c>
      <c r="J58" s="74">
        <v>1.047875106937119</v>
      </c>
      <c r="K58" s="74">
        <v>0.97650588284428164</v>
      </c>
      <c r="L58" s="74">
        <v>5.425032682468232</v>
      </c>
      <c r="M58" s="138" t="s">
        <v>67</v>
      </c>
      <c r="N58" s="95"/>
      <c r="O58" s="202">
        <v>17</v>
      </c>
    </row>
    <row r="59" spans="1:23" s="18" customFormat="1" ht="15.75" thickBot="1" x14ac:dyDescent="0.3">
      <c r="A59" s="77" t="s">
        <v>79</v>
      </c>
      <c r="B59" s="170" t="s">
        <v>62</v>
      </c>
      <c r="C59" s="269" t="s">
        <v>395</v>
      </c>
      <c r="D59" s="270" t="s">
        <v>436</v>
      </c>
      <c r="E59" s="115">
        <v>10</v>
      </c>
      <c r="F59" s="79" t="s">
        <v>71</v>
      </c>
      <c r="G59" s="79">
        <v>91.22855368635912</v>
      </c>
      <c r="H59" s="79">
        <v>0.78339411691070282</v>
      </c>
      <c r="I59" s="79">
        <v>9.2048808737007562E-2</v>
      </c>
      <c r="J59" s="79">
        <v>2.2551958140566857</v>
      </c>
      <c r="K59" s="79">
        <v>2.0019573559514705</v>
      </c>
      <c r="L59" s="79">
        <v>11.121985310841502</v>
      </c>
      <c r="M59" s="97" t="s">
        <v>67</v>
      </c>
      <c r="N59" s="96"/>
      <c r="O59" s="203"/>
      <c r="P59" s="19"/>
      <c r="Q59" s="19"/>
      <c r="R59" s="19"/>
      <c r="S59" s="19"/>
      <c r="T59" s="19"/>
      <c r="U59" s="19"/>
      <c r="V59" s="19"/>
      <c r="W59" s="19"/>
    </row>
    <row r="60" spans="1:23" s="19" customFormat="1" ht="25.5" x14ac:dyDescent="0.25">
      <c r="A60" s="82" t="s">
        <v>177</v>
      </c>
      <c r="B60" s="135" t="s">
        <v>178</v>
      </c>
      <c r="C60" s="269" t="s">
        <v>396</v>
      </c>
      <c r="D60" s="270" t="s">
        <v>437</v>
      </c>
      <c r="E60" s="135">
        <v>20</v>
      </c>
      <c r="F60" s="85" t="e">
        <v>#DIV/0!</v>
      </c>
      <c r="G60" s="85" t="e">
        <v>#DIV/0!</v>
      </c>
      <c r="H60" s="85" t="e">
        <v>#DIV/0!</v>
      </c>
      <c r="I60" s="85" t="e">
        <v>#DIV/0!</v>
      </c>
      <c r="J60" s="85" t="e">
        <v>#DIV/0!</v>
      </c>
      <c r="K60" s="85" t="e">
        <v>#DIV/0!</v>
      </c>
      <c r="L60" s="85" t="e">
        <v>#DIV/0!</v>
      </c>
      <c r="M60" s="136"/>
      <c r="N60" s="87" t="s">
        <v>179</v>
      </c>
      <c r="O60" s="204"/>
    </row>
    <row r="61" spans="1:23" s="19" customFormat="1" ht="15.75" thickBot="1" x14ac:dyDescent="0.3">
      <c r="A61" s="88" t="s">
        <v>180</v>
      </c>
      <c r="B61" s="131" t="s">
        <v>178</v>
      </c>
      <c r="C61" s="269" t="s">
        <v>396</v>
      </c>
      <c r="D61" s="270" t="s">
        <v>437</v>
      </c>
      <c r="E61" s="131">
        <v>100</v>
      </c>
      <c r="F61" s="90" t="e">
        <v>#DIV/0!</v>
      </c>
      <c r="G61" s="90" t="e">
        <v>#DIV/0!</v>
      </c>
      <c r="H61" s="90" t="e">
        <v>#DIV/0!</v>
      </c>
      <c r="I61" s="90" t="e">
        <v>#DIV/0!</v>
      </c>
      <c r="J61" s="90" t="e">
        <v>#DIV/0!</v>
      </c>
      <c r="K61" s="90" t="e">
        <v>#DIV/0!</v>
      </c>
      <c r="L61" s="90" t="e">
        <v>#DIV/0!</v>
      </c>
      <c r="M61" s="132"/>
      <c r="N61" s="171"/>
      <c r="O61" s="205"/>
    </row>
    <row r="62" spans="1:23" s="19" customFormat="1" x14ac:dyDescent="0.25">
      <c r="A62" s="71" t="s">
        <v>80</v>
      </c>
      <c r="B62" s="169" t="s">
        <v>63</v>
      </c>
      <c r="C62" s="269" t="s">
        <v>397</v>
      </c>
      <c r="D62" s="270" t="s">
        <v>438</v>
      </c>
      <c r="E62" s="137">
        <v>1</v>
      </c>
      <c r="F62" s="74" t="s">
        <v>71</v>
      </c>
      <c r="G62" s="74">
        <v>124.18965786011273</v>
      </c>
      <c r="H62" s="74">
        <v>1.9166183631493423</v>
      </c>
      <c r="I62" s="74">
        <v>0.22520265767004774</v>
      </c>
      <c r="J62" s="74">
        <v>5.5174651129161703</v>
      </c>
      <c r="K62" s="74">
        <v>4.1773271917606642</v>
      </c>
      <c r="L62" s="74">
        <v>23.207373287559239</v>
      </c>
      <c r="M62" s="138" t="s">
        <v>67</v>
      </c>
      <c r="N62" s="95"/>
      <c r="O62" s="202">
        <v>18</v>
      </c>
    </row>
    <row r="63" spans="1:23" s="19" customFormat="1" ht="15.75" thickBot="1" x14ac:dyDescent="0.3">
      <c r="A63" s="77" t="s">
        <v>81</v>
      </c>
      <c r="B63" s="170" t="s">
        <v>63</v>
      </c>
      <c r="C63" s="269" t="s">
        <v>397</v>
      </c>
      <c r="D63" s="270" t="s">
        <v>438</v>
      </c>
      <c r="E63" s="115">
        <v>10</v>
      </c>
      <c r="F63" s="79" t="s">
        <v>71</v>
      </c>
      <c r="G63" s="79">
        <v>87.019792204223791</v>
      </c>
      <c r="H63" s="79">
        <v>0.97488823936424218</v>
      </c>
      <c r="I63" s="79">
        <v>0.11454936812529844</v>
      </c>
      <c r="J63" s="79">
        <v>2.8064595190698127</v>
      </c>
      <c r="K63" s="79">
        <v>2.413153204658625</v>
      </c>
      <c r="L63" s="79">
        <v>13.406406692547916</v>
      </c>
      <c r="M63" s="97" t="s">
        <v>67</v>
      </c>
      <c r="N63" s="96"/>
      <c r="O63" s="203"/>
    </row>
    <row r="64" spans="1:23" s="19" customFormat="1" ht="25.5" x14ac:dyDescent="0.25">
      <c r="A64" s="82" t="s">
        <v>185</v>
      </c>
      <c r="B64" s="172" t="s">
        <v>186</v>
      </c>
      <c r="C64" s="269" t="s">
        <v>398</v>
      </c>
      <c r="D64" s="270" t="s">
        <v>439</v>
      </c>
      <c r="E64" s="135">
        <v>20</v>
      </c>
      <c r="F64" s="85" t="e">
        <v>#DIV/0!</v>
      </c>
      <c r="G64" s="85" t="e">
        <v>#DIV/0!</v>
      </c>
      <c r="H64" s="85" t="e">
        <v>#DIV/0!</v>
      </c>
      <c r="I64" s="85" t="e">
        <v>#DIV/0!</v>
      </c>
      <c r="J64" s="85" t="e">
        <v>#DIV/0!</v>
      </c>
      <c r="K64" s="85" t="e">
        <v>#DIV/0!</v>
      </c>
      <c r="L64" s="85" t="e">
        <v>#DIV/0!</v>
      </c>
      <c r="M64" s="136"/>
      <c r="N64" s="87" t="s">
        <v>179</v>
      </c>
      <c r="O64" s="204"/>
    </row>
    <row r="65" spans="1:23" s="19" customFormat="1" ht="15.75" thickBot="1" x14ac:dyDescent="0.3">
      <c r="A65" s="88" t="s">
        <v>187</v>
      </c>
      <c r="B65" s="173" t="s">
        <v>186</v>
      </c>
      <c r="C65" s="269" t="s">
        <v>398</v>
      </c>
      <c r="D65" s="270" t="s">
        <v>439</v>
      </c>
      <c r="E65" s="131">
        <v>100</v>
      </c>
      <c r="F65" s="90" t="e">
        <v>#DIV/0!</v>
      </c>
      <c r="G65" s="90" t="e">
        <v>#DIV/0!</v>
      </c>
      <c r="H65" s="90" t="e">
        <v>#DIV/0!</v>
      </c>
      <c r="I65" s="90" t="e">
        <v>#DIV/0!</v>
      </c>
      <c r="J65" s="90" t="e">
        <v>#DIV/0!</v>
      </c>
      <c r="K65" s="90" t="e">
        <v>#DIV/0!</v>
      </c>
      <c r="L65" s="90" t="e">
        <v>#DIV/0!</v>
      </c>
      <c r="M65" s="132"/>
      <c r="N65" s="171"/>
      <c r="O65" s="205"/>
    </row>
    <row r="66" spans="1:23" s="19" customFormat="1" ht="25.5" x14ac:dyDescent="0.25">
      <c r="A66" s="71" t="s">
        <v>181</v>
      </c>
      <c r="B66" s="137" t="s">
        <v>182</v>
      </c>
      <c r="C66" s="269" t="s">
        <v>476</v>
      </c>
      <c r="D66" s="270" t="s">
        <v>514</v>
      </c>
      <c r="E66" s="137">
        <v>20</v>
      </c>
      <c r="F66" s="74">
        <v>37.553387720187239</v>
      </c>
      <c r="G66" s="74">
        <v>10.508624586125961</v>
      </c>
      <c r="H66" s="74">
        <v>18.512055989803677</v>
      </c>
      <c r="I66" s="74">
        <v>2.1751665788019321</v>
      </c>
      <c r="J66" s="74">
        <v>53.291581180647334</v>
      </c>
      <c r="K66" s="74">
        <v>13.44734673409971</v>
      </c>
      <c r="L66" s="74">
        <v>74.70748185610951</v>
      </c>
      <c r="M66" s="138" t="s">
        <v>69</v>
      </c>
      <c r="N66" s="99" t="s">
        <v>183</v>
      </c>
      <c r="O66" s="202">
        <v>19</v>
      </c>
    </row>
    <row r="67" spans="1:23" s="19" customFormat="1" ht="15.75" thickBot="1" x14ac:dyDescent="0.3">
      <c r="A67" s="77" t="s">
        <v>184</v>
      </c>
      <c r="B67" s="115" t="s">
        <v>182</v>
      </c>
      <c r="C67" s="269" t="s">
        <v>476</v>
      </c>
      <c r="D67" s="270" t="s">
        <v>514</v>
      </c>
      <c r="E67" s="115">
        <v>100</v>
      </c>
      <c r="F67" s="79" t="s">
        <v>71</v>
      </c>
      <c r="G67" s="79">
        <v>57.055489536783405</v>
      </c>
      <c r="H67" s="79">
        <v>5.4788934687609121</v>
      </c>
      <c r="I67" s="79">
        <v>0.6437699825794071</v>
      </c>
      <c r="J67" s="79">
        <v>15.772364573195475</v>
      </c>
      <c r="K67" s="79">
        <v>8.2178808816204647</v>
      </c>
      <c r="L67" s="79">
        <v>45.654893786780349</v>
      </c>
      <c r="M67" s="97" t="s">
        <v>68</v>
      </c>
      <c r="N67" s="100"/>
      <c r="O67" s="203"/>
      <c r="Q67" s="18"/>
      <c r="R67" s="18"/>
      <c r="S67" s="18"/>
      <c r="T67" s="18"/>
      <c r="U67" s="18"/>
      <c r="V67" s="18"/>
      <c r="W67" s="18"/>
    </row>
    <row r="68" spans="1:23" s="19" customFormat="1" x14ac:dyDescent="0.25">
      <c r="A68" s="150" t="s">
        <v>220</v>
      </c>
      <c r="B68" s="152" t="s">
        <v>221</v>
      </c>
      <c r="C68" s="269" t="s">
        <v>477</v>
      </c>
      <c r="D68" s="270" t="s">
        <v>515</v>
      </c>
      <c r="E68" s="152">
        <v>20</v>
      </c>
      <c r="F68" s="153" t="s">
        <v>71</v>
      </c>
      <c r="G68" s="153" t="e">
        <v>#DIV/0!</v>
      </c>
      <c r="H68" s="153" t="e">
        <v>#DIV/0!</v>
      </c>
      <c r="I68" s="153" t="e">
        <v>#DIV/0!</v>
      </c>
      <c r="J68" s="153" t="e">
        <v>#DIV/0!</v>
      </c>
      <c r="K68" s="153" t="e">
        <v>#DIV/0!</v>
      </c>
      <c r="L68" s="153" t="e">
        <v>#DIV/0!</v>
      </c>
      <c r="M68" s="154"/>
      <c r="N68" s="155" t="s">
        <v>215</v>
      </c>
      <c r="O68" s="215"/>
      <c r="P68" s="27"/>
    </row>
    <row r="69" spans="1:23" s="19" customFormat="1" ht="15.75" thickBot="1" x14ac:dyDescent="0.3">
      <c r="A69" s="156" t="s">
        <v>222</v>
      </c>
      <c r="B69" s="158" t="s">
        <v>221</v>
      </c>
      <c r="C69" s="269" t="s">
        <v>477</v>
      </c>
      <c r="D69" s="270" t="s">
        <v>515</v>
      </c>
      <c r="E69" s="158">
        <v>100</v>
      </c>
      <c r="F69" s="159" t="s">
        <v>71</v>
      </c>
      <c r="G69" s="159" t="e">
        <v>#DIV/0!</v>
      </c>
      <c r="H69" s="159" t="e">
        <v>#DIV/0!</v>
      </c>
      <c r="I69" s="159" t="e">
        <v>#DIV/0!</v>
      </c>
      <c r="J69" s="159" t="e">
        <v>#DIV/0!</v>
      </c>
      <c r="K69" s="159" t="e">
        <v>#DIV/0!</v>
      </c>
      <c r="L69" s="159" t="e">
        <v>#DIV/0!</v>
      </c>
      <c r="M69" s="160"/>
      <c r="N69" s="161" t="s">
        <v>215</v>
      </c>
      <c r="O69" s="216"/>
      <c r="P69" s="27"/>
    </row>
    <row r="70" spans="1:23" s="19" customFormat="1" x14ac:dyDescent="0.2">
      <c r="A70" s="71" t="s">
        <v>99</v>
      </c>
      <c r="B70" s="169" t="s">
        <v>100</v>
      </c>
      <c r="C70" s="269" t="s">
        <v>399</v>
      </c>
      <c r="D70" s="271" t="s">
        <v>440</v>
      </c>
      <c r="E70" s="137">
        <v>1</v>
      </c>
      <c r="F70" s="74" t="s">
        <v>71</v>
      </c>
      <c r="G70" s="74">
        <v>90.67711534745473</v>
      </c>
      <c r="H70" s="74">
        <v>1.4923433363091831</v>
      </c>
      <c r="I70" s="74">
        <v>0.17535034201632901</v>
      </c>
      <c r="J70" s="74">
        <v>4.2960833794000601</v>
      </c>
      <c r="K70" s="74">
        <v>3.4236558401908552</v>
      </c>
      <c r="L70" s="74">
        <v>19.020310223282525</v>
      </c>
      <c r="M70" s="138" t="s">
        <v>67</v>
      </c>
      <c r="N70" s="76"/>
      <c r="O70" s="202">
        <v>20</v>
      </c>
    </row>
    <row r="71" spans="1:23" s="19" customFormat="1" ht="15" customHeight="1" thickBot="1" x14ac:dyDescent="0.25">
      <c r="A71" s="77" t="s">
        <v>101</v>
      </c>
      <c r="B71" s="170" t="s">
        <v>100</v>
      </c>
      <c r="C71" s="276" t="s">
        <v>399</v>
      </c>
      <c r="D71" s="271" t="s">
        <v>440</v>
      </c>
      <c r="E71" s="115">
        <v>10</v>
      </c>
      <c r="F71" s="79" t="s">
        <v>71</v>
      </c>
      <c r="G71" s="79">
        <v>83.105367510346653</v>
      </c>
      <c r="H71" s="79">
        <v>1.6024588026855564</v>
      </c>
      <c r="I71" s="79">
        <v>0.18828890931555287</v>
      </c>
      <c r="J71" s="79">
        <v>4.613078278231046</v>
      </c>
      <c r="K71" s="79">
        <v>3.6479531802235208</v>
      </c>
      <c r="L71" s="79">
        <v>20.266406556797339</v>
      </c>
      <c r="M71" s="97" t="s">
        <v>67</v>
      </c>
      <c r="N71" s="81"/>
      <c r="O71" s="203"/>
    </row>
    <row r="72" spans="1:23" s="19" customFormat="1" ht="15" customHeight="1" x14ac:dyDescent="0.2">
      <c r="A72" s="262" t="s">
        <v>366</v>
      </c>
      <c r="B72" s="263" t="s">
        <v>323</v>
      </c>
      <c r="C72" s="269" t="s">
        <v>400</v>
      </c>
      <c r="D72" s="271" t="s">
        <v>441</v>
      </c>
      <c r="E72" s="201"/>
      <c r="F72" s="253"/>
      <c r="G72" s="253"/>
      <c r="H72" s="253"/>
      <c r="I72" s="253"/>
      <c r="J72" s="253"/>
      <c r="K72" s="253"/>
      <c r="L72" s="253"/>
      <c r="M72" s="194"/>
      <c r="N72" s="194" t="s">
        <v>365</v>
      </c>
      <c r="O72" s="219"/>
    </row>
    <row r="73" spans="1:23" s="19" customFormat="1" ht="15" customHeight="1" thickBot="1" x14ac:dyDescent="0.25">
      <c r="A73" s="264" t="s">
        <v>367</v>
      </c>
      <c r="B73" s="265" t="s">
        <v>323</v>
      </c>
      <c r="C73" s="269" t="s">
        <v>400</v>
      </c>
      <c r="D73" s="271" t="s">
        <v>441</v>
      </c>
      <c r="E73" s="266"/>
      <c r="F73" s="258"/>
      <c r="G73" s="258"/>
      <c r="H73" s="258"/>
      <c r="I73" s="258"/>
      <c r="J73" s="258"/>
      <c r="K73" s="258"/>
      <c r="L73" s="258"/>
      <c r="M73" s="260"/>
      <c r="N73" s="260" t="s">
        <v>365</v>
      </c>
      <c r="O73" s="261"/>
    </row>
    <row r="74" spans="1:23" s="19" customFormat="1" x14ac:dyDescent="0.2">
      <c r="A74" s="118" t="s">
        <v>281</v>
      </c>
      <c r="B74" s="119" t="s">
        <v>265</v>
      </c>
      <c r="C74" s="269" t="s">
        <v>478</v>
      </c>
      <c r="D74" s="271" t="s">
        <v>517</v>
      </c>
      <c r="E74" s="119"/>
      <c r="F74" s="119"/>
      <c r="G74" s="119"/>
      <c r="H74" s="119"/>
      <c r="I74" s="119"/>
      <c r="J74" s="119"/>
      <c r="K74" s="119"/>
      <c r="L74" s="119"/>
      <c r="M74" s="119"/>
      <c r="N74" s="120" t="s">
        <v>261</v>
      </c>
      <c r="O74" s="217"/>
      <c r="P74" s="27"/>
      <c r="Q74" s="27"/>
      <c r="R74" s="27"/>
      <c r="S74" s="27"/>
      <c r="T74" s="27"/>
      <c r="U74" s="27"/>
      <c r="V74" s="27"/>
      <c r="W74" s="27"/>
    </row>
    <row r="75" spans="1:23" s="19" customFormat="1" ht="15.75" thickBot="1" x14ac:dyDescent="0.25">
      <c r="A75" s="121" t="s">
        <v>282</v>
      </c>
      <c r="B75" s="122" t="s">
        <v>265</v>
      </c>
      <c r="C75" s="269" t="s">
        <v>478</v>
      </c>
      <c r="D75" s="271" t="s">
        <v>517</v>
      </c>
      <c r="E75" s="122"/>
      <c r="F75" s="122"/>
      <c r="G75" s="122"/>
      <c r="H75" s="122"/>
      <c r="I75" s="122"/>
      <c r="J75" s="122"/>
      <c r="K75" s="122"/>
      <c r="L75" s="122"/>
      <c r="M75" s="122"/>
      <c r="N75" s="123" t="s">
        <v>261</v>
      </c>
      <c r="O75" s="214"/>
      <c r="P75" s="27"/>
      <c r="Q75" s="27"/>
      <c r="R75" s="27"/>
      <c r="S75" s="27"/>
      <c r="T75" s="27"/>
      <c r="U75" s="27"/>
      <c r="V75" s="27"/>
      <c r="W75" s="27"/>
    </row>
    <row r="76" spans="1:23" s="19" customFormat="1" ht="15.75" x14ac:dyDescent="0.2">
      <c r="A76" s="71" t="s">
        <v>248</v>
      </c>
      <c r="B76" s="174" t="s">
        <v>249</v>
      </c>
      <c r="C76" s="269" t="s">
        <v>479</v>
      </c>
      <c r="D76" s="271" t="s">
        <v>518</v>
      </c>
      <c r="E76" s="137">
        <v>20</v>
      </c>
      <c r="F76" s="74">
        <v>416.32531715966417</v>
      </c>
      <c r="G76" s="74">
        <v>133.06124509090435</v>
      </c>
      <c r="H76" s="74">
        <v>1.8711331053992037</v>
      </c>
      <c r="I76" s="74">
        <v>0.21985813988440642</v>
      </c>
      <c r="J76" s="74">
        <v>5.3865244271679584</v>
      </c>
      <c r="K76" s="74">
        <v>4.0651160091489542</v>
      </c>
      <c r="L76" s="74">
        <v>22.583977828605303</v>
      </c>
      <c r="M76" s="138" t="s">
        <v>67</v>
      </c>
      <c r="N76" s="99"/>
      <c r="O76" s="202">
        <v>21</v>
      </c>
      <c r="P76" s="30"/>
    </row>
    <row r="77" spans="1:23" s="19" customFormat="1" ht="16.5" thickBot="1" x14ac:dyDescent="0.25">
      <c r="A77" s="77" t="s">
        <v>250</v>
      </c>
      <c r="B77" s="175" t="s">
        <v>249</v>
      </c>
      <c r="C77" s="269" t="s">
        <v>479</v>
      </c>
      <c r="D77" s="271" t="s">
        <v>518</v>
      </c>
      <c r="E77" s="115">
        <v>100</v>
      </c>
      <c r="F77" s="79">
        <v>881.14884161616408</v>
      </c>
      <c r="G77" s="79">
        <v>116.89430342124058</v>
      </c>
      <c r="H77" s="79">
        <v>0.93734809245147488</v>
      </c>
      <c r="I77" s="79">
        <v>0.11013840086304828</v>
      </c>
      <c r="J77" s="79">
        <v>2.6983908211446832</v>
      </c>
      <c r="K77" s="79">
        <v>2.2977004939888204</v>
      </c>
      <c r="L77" s="79">
        <v>12.765002744382334</v>
      </c>
      <c r="M77" s="97" t="s">
        <v>67</v>
      </c>
      <c r="N77" s="100"/>
      <c r="O77" s="203"/>
      <c r="P77" s="30"/>
    </row>
    <row r="78" spans="1:23" s="19" customFormat="1" x14ac:dyDescent="0.2">
      <c r="A78" s="71" t="s">
        <v>188</v>
      </c>
      <c r="B78" s="169" t="s">
        <v>189</v>
      </c>
      <c r="C78" s="269" t="s">
        <v>480</v>
      </c>
      <c r="D78" s="271" t="s">
        <v>519</v>
      </c>
      <c r="E78" s="137">
        <v>20</v>
      </c>
      <c r="F78" s="74">
        <v>7.7271645218326865</v>
      </c>
      <c r="G78" s="74">
        <v>20.629478207424881</v>
      </c>
      <c r="H78" s="74">
        <v>90.028912803550938</v>
      </c>
      <c r="I78" s="74">
        <v>10.578397254417235</v>
      </c>
      <c r="J78" s="74">
        <v>259.17073273322222</v>
      </c>
      <c r="K78" s="74">
        <v>16.82712347163276</v>
      </c>
      <c r="L78" s="74">
        <v>93.48401928684865</v>
      </c>
      <c r="M78" s="138" t="s">
        <v>69</v>
      </c>
      <c r="N78" s="176"/>
      <c r="O78" s="202">
        <v>22</v>
      </c>
    </row>
    <row r="79" spans="1:23" s="19" customFormat="1" ht="15" customHeight="1" thickBot="1" x14ac:dyDescent="0.25">
      <c r="A79" s="77" t="s">
        <v>190</v>
      </c>
      <c r="B79" s="170" t="s">
        <v>189</v>
      </c>
      <c r="C79" s="269" t="s">
        <v>480</v>
      </c>
      <c r="D79" s="271" t="s">
        <v>519</v>
      </c>
      <c r="E79" s="115">
        <v>100</v>
      </c>
      <c r="F79" s="79">
        <v>14.240409750818039</v>
      </c>
      <c r="G79" s="79">
        <v>14.104560910221048</v>
      </c>
      <c r="H79" s="79">
        <v>50.947138463034712</v>
      </c>
      <c r="I79" s="79">
        <v>5.9862887694065785</v>
      </c>
      <c r="J79" s="79">
        <v>146.66407485046116</v>
      </c>
      <c r="K79" s="79">
        <v>15.958681939922508</v>
      </c>
      <c r="L79" s="79">
        <v>88.659344110680607</v>
      </c>
      <c r="M79" s="97" t="s">
        <v>69</v>
      </c>
      <c r="N79" s="100"/>
      <c r="O79" s="203"/>
    </row>
    <row r="80" spans="1:23" s="19" customFormat="1" ht="15.75" customHeight="1" x14ac:dyDescent="0.2">
      <c r="A80" s="118" t="s">
        <v>275</v>
      </c>
      <c r="B80" s="119" t="s">
        <v>262</v>
      </c>
      <c r="C80" s="269" t="s">
        <v>481</v>
      </c>
      <c r="D80" s="271" t="s">
        <v>520</v>
      </c>
      <c r="E80" s="119"/>
      <c r="F80" s="119"/>
      <c r="G80" s="119"/>
      <c r="H80" s="119"/>
      <c r="I80" s="119"/>
      <c r="J80" s="119"/>
      <c r="K80" s="119"/>
      <c r="L80" s="119"/>
      <c r="M80" s="119"/>
      <c r="N80" s="120" t="s">
        <v>261</v>
      </c>
      <c r="O80" s="217"/>
      <c r="P80" s="27"/>
      <c r="Q80" s="27"/>
      <c r="R80" s="27"/>
      <c r="S80" s="27"/>
      <c r="T80" s="27"/>
      <c r="U80" s="27"/>
      <c r="V80" s="27"/>
      <c r="W80" s="27"/>
    </row>
    <row r="81" spans="1:23" s="18" customFormat="1" ht="15.75" thickBot="1" x14ac:dyDescent="0.25">
      <c r="A81" s="121" t="s">
        <v>276</v>
      </c>
      <c r="B81" s="122" t="s">
        <v>262</v>
      </c>
      <c r="C81" s="269" t="s">
        <v>481</v>
      </c>
      <c r="D81" s="271" t="s">
        <v>520</v>
      </c>
      <c r="E81" s="122"/>
      <c r="F81" s="122"/>
      <c r="G81" s="122"/>
      <c r="H81" s="122"/>
      <c r="I81" s="122"/>
      <c r="J81" s="122"/>
      <c r="K81" s="122"/>
      <c r="L81" s="122"/>
      <c r="M81" s="122"/>
      <c r="N81" s="123" t="s">
        <v>261</v>
      </c>
      <c r="O81" s="214"/>
      <c r="P81" s="27"/>
      <c r="Q81" s="27"/>
      <c r="R81" s="27"/>
      <c r="S81" s="27"/>
      <c r="T81" s="27"/>
      <c r="U81" s="27"/>
      <c r="V81" s="27"/>
      <c r="W81" s="27"/>
    </row>
    <row r="82" spans="1:23" s="19" customFormat="1" x14ac:dyDescent="0.2">
      <c r="A82" s="118" t="s">
        <v>277</v>
      </c>
      <c r="B82" s="119" t="s">
        <v>263</v>
      </c>
      <c r="C82" s="269" t="s">
        <v>401</v>
      </c>
      <c r="D82" s="271" t="s">
        <v>442</v>
      </c>
      <c r="E82" s="119"/>
      <c r="F82" s="119"/>
      <c r="G82" s="119"/>
      <c r="H82" s="119"/>
      <c r="I82" s="119"/>
      <c r="J82" s="119"/>
      <c r="K82" s="119"/>
      <c r="L82" s="119"/>
      <c r="M82" s="119"/>
      <c r="N82" s="120" t="s">
        <v>261</v>
      </c>
      <c r="O82" s="217"/>
      <c r="P82" s="27"/>
      <c r="Q82" s="27"/>
      <c r="R82" s="27"/>
      <c r="S82" s="27"/>
      <c r="T82" s="27"/>
      <c r="U82" s="27"/>
      <c r="V82" s="27"/>
      <c r="W82" s="27"/>
    </row>
    <row r="83" spans="1:23" s="19" customFormat="1" ht="15.75" thickBot="1" x14ac:dyDescent="0.25">
      <c r="A83" s="121" t="s">
        <v>278</v>
      </c>
      <c r="B83" s="122" t="s">
        <v>263</v>
      </c>
      <c r="C83" s="269" t="s">
        <v>401</v>
      </c>
      <c r="D83" s="271" t="s">
        <v>442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3" t="s">
        <v>261</v>
      </c>
      <c r="O83" s="214"/>
      <c r="P83" s="27"/>
      <c r="Q83" s="27"/>
      <c r="R83" s="27"/>
      <c r="S83" s="27"/>
      <c r="T83" s="27"/>
      <c r="U83" s="27"/>
      <c r="V83" s="27"/>
      <c r="W83" s="27"/>
    </row>
    <row r="84" spans="1:23" s="19" customFormat="1" x14ac:dyDescent="0.2">
      <c r="A84" s="71" t="s">
        <v>82</v>
      </c>
      <c r="B84" s="169" t="s">
        <v>64</v>
      </c>
      <c r="C84" s="269" t="s">
        <v>482</v>
      </c>
      <c r="D84" s="271" t="s">
        <v>521</v>
      </c>
      <c r="E84" s="137">
        <v>1</v>
      </c>
      <c r="F84" s="74">
        <v>16.493956939915691</v>
      </c>
      <c r="G84" s="74">
        <v>0.53358431138304252</v>
      </c>
      <c r="H84" s="74">
        <v>42.066492017100181</v>
      </c>
      <c r="I84" s="74">
        <v>4.9428128120092714</v>
      </c>
      <c r="J84" s="74">
        <v>121.09891389422715</v>
      </c>
      <c r="K84" s="74">
        <v>15.668569704680907</v>
      </c>
      <c r="L84" s="74">
        <v>87.047609470449501</v>
      </c>
      <c r="M84" s="138" t="s">
        <v>69</v>
      </c>
      <c r="N84" s="95"/>
      <c r="O84" s="202">
        <v>23</v>
      </c>
    </row>
    <row r="85" spans="1:23" s="19" customFormat="1" ht="15.75" thickBot="1" x14ac:dyDescent="0.25">
      <c r="A85" s="77" t="s">
        <v>83</v>
      </c>
      <c r="B85" s="170" t="s">
        <v>64</v>
      </c>
      <c r="C85" s="269" t="s">
        <v>482</v>
      </c>
      <c r="D85" s="271" t="s">
        <v>521</v>
      </c>
      <c r="E85" s="115">
        <v>10</v>
      </c>
      <c r="F85" s="79">
        <v>22.010725531448571</v>
      </c>
      <c r="G85" s="79">
        <v>2.6891954922039516</v>
      </c>
      <c r="H85" s="79">
        <v>32.294128522057768</v>
      </c>
      <c r="I85" s="79">
        <v>3.7945601013417871</v>
      </c>
      <c r="J85" s="79">
        <v>92.966722482873777</v>
      </c>
      <c r="K85" s="79">
        <v>15.02888825784698</v>
      </c>
      <c r="L85" s="79">
        <v>83.493823654705452</v>
      </c>
      <c r="M85" s="97" t="s">
        <v>69</v>
      </c>
      <c r="N85" s="96"/>
      <c r="O85" s="203"/>
    </row>
    <row r="86" spans="1:23" s="19" customFormat="1" ht="25.5" x14ac:dyDescent="0.2">
      <c r="A86" s="82" t="s">
        <v>191</v>
      </c>
      <c r="B86" s="172" t="s">
        <v>192</v>
      </c>
      <c r="C86" s="269" t="s">
        <v>402</v>
      </c>
      <c r="D86" s="271" t="s">
        <v>443</v>
      </c>
      <c r="E86" s="135">
        <v>20</v>
      </c>
      <c r="F86" s="85" t="e">
        <v>#DIV/0!</v>
      </c>
      <c r="G86" s="85" t="e">
        <v>#DIV/0!</v>
      </c>
      <c r="H86" s="85" t="e">
        <v>#DIV/0!</v>
      </c>
      <c r="I86" s="85" t="e">
        <v>#DIV/0!</v>
      </c>
      <c r="J86" s="85" t="e">
        <v>#DIV/0!</v>
      </c>
      <c r="K86" s="85" t="e">
        <v>#DIV/0!</v>
      </c>
      <c r="L86" s="85" t="e">
        <v>#DIV/0!</v>
      </c>
      <c r="M86" s="136"/>
      <c r="N86" s="87" t="s">
        <v>179</v>
      </c>
      <c r="O86" s="204"/>
    </row>
    <row r="87" spans="1:23" s="19" customFormat="1" ht="15.75" thickBot="1" x14ac:dyDescent="0.25">
      <c r="A87" s="88" t="s">
        <v>193</v>
      </c>
      <c r="B87" s="173" t="s">
        <v>192</v>
      </c>
      <c r="C87" s="269" t="s">
        <v>402</v>
      </c>
      <c r="D87" s="271" t="s">
        <v>443</v>
      </c>
      <c r="E87" s="131">
        <v>100</v>
      </c>
      <c r="F87" s="90" t="e">
        <v>#DIV/0!</v>
      </c>
      <c r="G87" s="90" t="e">
        <v>#DIV/0!</v>
      </c>
      <c r="H87" s="90" t="e">
        <v>#DIV/0!</v>
      </c>
      <c r="I87" s="90" t="e">
        <v>#DIV/0!</v>
      </c>
      <c r="J87" s="90" t="e">
        <v>#DIV/0!</v>
      </c>
      <c r="K87" s="90" t="e">
        <v>#DIV/0!</v>
      </c>
      <c r="L87" s="90" t="e">
        <v>#DIV/0!</v>
      </c>
      <c r="M87" s="132"/>
      <c r="N87" s="171"/>
      <c r="O87" s="205"/>
    </row>
    <row r="88" spans="1:23" s="19" customFormat="1" x14ac:dyDescent="0.2">
      <c r="A88" s="71" t="s">
        <v>102</v>
      </c>
      <c r="B88" s="169" t="s">
        <v>103</v>
      </c>
      <c r="C88" s="269" t="s">
        <v>483</v>
      </c>
      <c r="D88" s="271" t="s">
        <v>522</v>
      </c>
      <c r="E88" s="137">
        <v>1</v>
      </c>
      <c r="F88" s="74" t="s">
        <v>71</v>
      </c>
      <c r="G88" s="74">
        <v>96.598882045345121</v>
      </c>
      <c r="H88" s="74">
        <v>0.40161653674723258</v>
      </c>
      <c r="I88" s="74">
        <v>4.7189943067799826E-2</v>
      </c>
      <c r="J88" s="74">
        <v>1.1561536051610957</v>
      </c>
      <c r="K88" s="74">
        <v>1.057217501080465</v>
      </c>
      <c r="L88" s="74">
        <v>5.8734305615581404</v>
      </c>
      <c r="M88" s="138" t="s">
        <v>67</v>
      </c>
      <c r="N88" s="76"/>
      <c r="O88" s="202">
        <v>24</v>
      </c>
    </row>
    <row r="89" spans="1:23" s="19" customFormat="1" ht="15.75" thickBot="1" x14ac:dyDescent="0.25">
      <c r="A89" s="77" t="s">
        <v>104</v>
      </c>
      <c r="B89" s="170" t="s">
        <v>103</v>
      </c>
      <c r="C89" s="269" t="s">
        <v>483</v>
      </c>
      <c r="D89" s="271" t="s">
        <v>522</v>
      </c>
      <c r="E89" s="115">
        <v>10</v>
      </c>
      <c r="F89" s="79" t="s">
        <v>71</v>
      </c>
      <c r="G89" s="79">
        <v>95.856049813462164</v>
      </c>
      <c r="H89" s="79">
        <v>0.45274765408049039</v>
      </c>
      <c r="I89" s="79">
        <v>5.3197849354457621E-2</v>
      </c>
      <c r="J89" s="79">
        <v>1.3033473091842118</v>
      </c>
      <c r="K89" s="79">
        <v>1.1947904240817346</v>
      </c>
      <c r="L89" s="79">
        <v>6.6377245782318601</v>
      </c>
      <c r="M89" s="97" t="s">
        <v>67</v>
      </c>
      <c r="N89" s="81"/>
      <c r="O89" s="203"/>
    </row>
    <row r="90" spans="1:23" s="19" customFormat="1" x14ac:dyDescent="0.2">
      <c r="A90" s="101" t="s">
        <v>205</v>
      </c>
      <c r="B90" s="163" t="s">
        <v>206</v>
      </c>
      <c r="C90" s="269" t="s">
        <v>484</v>
      </c>
      <c r="D90" s="271" t="s">
        <v>523</v>
      </c>
      <c r="E90" s="163">
        <v>20</v>
      </c>
      <c r="F90" s="104" t="e">
        <v>#DIV/0!</v>
      </c>
      <c r="G90" s="104" t="e">
        <v>#DIV/0!</v>
      </c>
      <c r="H90" s="104" t="e">
        <v>#DIV/0!</v>
      </c>
      <c r="I90" s="104" t="e">
        <v>#DIV/0!</v>
      </c>
      <c r="J90" s="104" t="e">
        <v>#DIV/0!</v>
      </c>
      <c r="K90" s="104" t="e">
        <v>#DIV/0!</v>
      </c>
      <c r="L90" s="104" t="e">
        <v>#DIV/0!</v>
      </c>
      <c r="M90" s="164" t="s">
        <v>69</v>
      </c>
      <c r="N90" s="106" t="s">
        <v>207</v>
      </c>
      <c r="O90" s="206">
        <v>25</v>
      </c>
      <c r="P90" s="27"/>
    </row>
    <row r="91" spans="1:23" s="19" customFormat="1" ht="15.75" thickBot="1" x14ac:dyDescent="0.25">
      <c r="A91" s="107" t="s">
        <v>208</v>
      </c>
      <c r="B91" s="166" t="s">
        <v>206</v>
      </c>
      <c r="C91" s="269" t="s">
        <v>484</v>
      </c>
      <c r="D91" s="271" t="s">
        <v>523</v>
      </c>
      <c r="E91" s="166">
        <v>100</v>
      </c>
      <c r="F91" s="110" t="e">
        <v>#DIV/0!</v>
      </c>
      <c r="G91" s="110" t="e">
        <v>#DIV/0!</v>
      </c>
      <c r="H91" s="110" t="e">
        <v>#DIV/0!</v>
      </c>
      <c r="I91" s="110" t="e">
        <v>#DIV/0!</v>
      </c>
      <c r="J91" s="110" t="e">
        <v>#DIV/0!</v>
      </c>
      <c r="K91" s="110" t="e">
        <v>#DIV/0!</v>
      </c>
      <c r="L91" s="110" t="e">
        <v>#DIV/0!</v>
      </c>
      <c r="M91" s="167" t="s">
        <v>69</v>
      </c>
      <c r="N91" s="112" t="s">
        <v>207</v>
      </c>
      <c r="O91" s="207"/>
      <c r="P91" s="27"/>
    </row>
    <row r="92" spans="1:23" s="19" customFormat="1" x14ac:dyDescent="0.2">
      <c r="A92" s="71" t="s">
        <v>105</v>
      </c>
      <c r="B92" s="169" t="s">
        <v>106</v>
      </c>
      <c r="C92" s="269" t="s">
        <v>485</v>
      </c>
      <c r="D92" s="271" t="s">
        <v>524</v>
      </c>
      <c r="E92" s="137">
        <v>1</v>
      </c>
      <c r="F92" s="74" t="s">
        <v>71</v>
      </c>
      <c r="G92" s="74">
        <v>99.013511521744121</v>
      </c>
      <c r="H92" s="74">
        <v>0.15585186732581729</v>
      </c>
      <c r="I92" s="74">
        <v>1.8312594410783534E-2</v>
      </c>
      <c r="J92" s="74">
        <v>0.4486585630641966</v>
      </c>
      <c r="K92" s="74">
        <v>0.43152500933775201</v>
      </c>
      <c r="L92" s="74">
        <v>2.3973611629875111</v>
      </c>
      <c r="M92" s="138" t="s">
        <v>67</v>
      </c>
      <c r="N92" s="76"/>
      <c r="O92" s="202">
        <v>26</v>
      </c>
    </row>
    <row r="93" spans="1:23" s="19" customFormat="1" ht="15" customHeight="1" thickBot="1" x14ac:dyDescent="0.25">
      <c r="A93" s="77" t="s">
        <v>107</v>
      </c>
      <c r="B93" s="170" t="s">
        <v>106</v>
      </c>
      <c r="C93" s="269" t="s">
        <v>485</v>
      </c>
      <c r="D93" s="271" t="s">
        <v>524</v>
      </c>
      <c r="E93" s="115">
        <v>10</v>
      </c>
      <c r="F93" s="79" t="s">
        <v>71</v>
      </c>
      <c r="G93" s="79">
        <v>109.54119999381606</v>
      </c>
      <c r="H93" s="79">
        <v>0.66271218254242681</v>
      </c>
      <c r="I93" s="79">
        <v>7.7868681448735155E-2</v>
      </c>
      <c r="J93" s="79">
        <v>1.9077826954940116</v>
      </c>
      <c r="K93" s="79">
        <v>1.7026293363067937</v>
      </c>
      <c r="L93" s="79">
        <v>9.4590518683710751</v>
      </c>
      <c r="M93" s="97" t="s">
        <v>67</v>
      </c>
      <c r="N93" s="81"/>
      <c r="O93" s="203"/>
    </row>
    <row r="94" spans="1:23" s="19" customFormat="1" x14ac:dyDescent="0.2">
      <c r="A94" s="150" t="s">
        <v>209</v>
      </c>
      <c r="B94" s="152" t="s">
        <v>210</v>
      </c>
      <c r="C94" s="269" t="s">
        <v>486</v>
      </c>
      <c r="D94" s="271" t="s">
        <v>525</v>
      </c>
      <c r="E94" s="152">
        <v>20</v>
      </c>
      <c r="F94" s="153" t="s">
        <v>71</v>
      </c>
      <c r="G94" s="153" t="e">
        <v>#DIV/0!</v>
      </c>
      <c r="H94" s="153" t="e">
        <v>#DIV/0!</v>
      </c>
      <c r="I94" s="153" t="e">
        <v>#DIV/0!</v>
      </c>
      <c r="J94" s="153" t="e">
        <v>#DIV/0!</v>
      </c>
      <c r="K94" s="153" t="e">
        <v>#DIV/0!</v>
      </c>
      <c r="L94" s="153" t="e">
        <v>#DIV/0!</v>
      </c>
      <c r="M94" s="154"/>
      <c r="N94" s="155" t="s">
        <v>211</v>
      </c>
      <c r="O94" s="215"/>
      <c r="P94" s="27"/>
    </row>
    <row r="95" spans="1:23" s="19" customFormat="1" ht="15" customHeight="1" thickBot="1" x14ac:dyDescent="0.25">
      <c r="A95" s="156" t="s">
        <v>212</v>
      </c>
      <c r="B95" s="158" t="s">
        <v>210</v>
      </c>
      <c r="C95" s="269" t="s">
        <v>486</v>
      </c>
      <c r="D95" s="271" t="s">
        <v>525</v>
      </c>
      <c r="E95" s="158">
        <v>100</v>
      </c>
      <c r="F95" s="159" t="s">
        <v>71</v>
      </c>
      <c r="G95" s="159" t="e">
        <v>#DIV/0!</v>
      </c>
      <c r="H95" s="159" t="e">
        <v>#DIV/0!</v>
      </c>
      <c r="I95" s="159" t="e">
        <v>#DIV/0!</v>
      </c>
      <c r="J95" s="159" t="e">
        <v>#DIV/0!</v>
      </c>
      <c r="K95" s="159" t="e">
        <v>#DIV/0!</v>
      </c>
      <c r="L95" s="159" t="e">
        <v>#DIV/0!</v>
      </c>
      <c r="M95" s="160"/>
      <c r="N95" s="161" t="s">
        <v>211</v>
      </c>
      <c r="O95" s="216"/>
      <c r="P95" s="27"/>
      <c r="Q95" s="18"/>
      <c r="R95" s="18"/>
      <c r="S95" s="18"/>
      <c r="T95" s="18"/>
      <c r="U95" s="18"/>
      <c r="V95" s="18"/>
      <c r="W95" s="18"/>
    </row>
    <row r="96" spans="1:23" s="19" customFormat="1" ht="25.5" x14ac:dyDescent="0.2">
      <c r="A96" s="82" t="s">
        <v>194</v>
      </c>
      <c r="B96" s="172" t="s">
        <v>195</v>
      </c>
      <c r="C96" s="269" t="s">
        <v>487</v>
      </c>
      <c r="D96" s="271" t="s">
        <v>526</v>
      </c>
      <c r="E96" s="135">
        <v>20</v>
      </c>
      <c r="F96" s="85" t="e">
        <v>#DIV/0!</v>
      </c>
      <c r="G96" s="85" t="e">
        <v>#DIV/0!</v>
      </c>
      <c r="H96" s="85" t="e">
        <v>#DIV/0!</v>
      </c>
      <c r="I96" s="85" t="e">
        <v>#DIV/0!</v>
      </c>
      <c r="J96" s="85" t="e">
        <v>#DIV/0!</v>
      </c>
      <c r="K96" s="85" t="e">
        <v>#DIV/0!</v>
      </c>
      <c r="L96" s="85" t="e">
        <v>#DIV/0!</v>
      </c>
      <c r="M96" s="136"/>
      <c r="N96" s="87" t="s">
        <v>179</v>
      </c>
      <c r="O96" s="204"/>
    </row>
    <row r="97" spans="1:23" s="19" customFormat="1" ht="15" customHeight="1" thickBot="1" x14ac:dyDescent="0.25">
      <c r="A97" s="88" t="s">
        <v>196</v>
      </c>
      <c r="B97" s="173" t="s">
        <v>195</v>
      </c>
      <c r="C97" s="269" t="s">
        <v>487</v>
      </c>
      <c r="D97" s="271" t="s">
        <v>526</v>
      </c>
      <c r="E97" s="131">
        <v>100</v>
      </c>
      <c r="F97" s="90" t="e">
        <v>#DIV/0!</v>
      </c>
      <c r="G97" s="90" t="e">
        <v>#DIV/0!</v>
      </c>
      <c r="H97" s="90" t="e">
        <v>#DIV/0!</v>
      </c>
      <c r="I97" s="90" t="e">
        <v>#DIV/0!</v>
      </c>
      <c r="J97" s="90" t="e">
        <v>#DIV/0!</v>
      </c>
      <c r="K97" s="90" t="e">
        <v>#DIV/0!</v>
      </c>
      <c r="L97" s="90" t="e">
        <v>#DIV/0!</v>
      </c>
      <c r="M97" s="132"/>
      <c r="N97" s="171"/>
      <c r="O97" s="205"/>
    </row>
    <row r="98" spans="1:23" s="19" customFormat="1" ht="56.25" customHeight="1" x14ac:dyDescent="0.2">
      <c r="A98" s="71" t="s">
        <v>139</v>
      </c>
      <c r="B98" s="137" t="s">
        <v>140</v>
      </c>
      <c r="C98" s="269" t="s">
        <v>488</v>
      </c>
      <c r="D98" s="271" t="s">
        <v>527</v>
      </c>
      <c r="E98" s="137">
        <v>1</v>
      </c>
      <c r="F98" s="74"/>
      <c r="G98" s="74"/>
      <c r="H98" s="74"/>
      <c r="I98" s="74"/>
      <c r="J98" s="74"/>
      <c r="K98" s="74"/>
      <c r="L98" s="74"/>
      <c r="M98" s="138"/>
      <c r="N98" s="99" t="s">
        <v>141</v>
      </c>
      <c r="O98" s="202">
        <v>27</v>
      </c>
    </row>
    <row r="99" spans="1:23" s="19" customFormat="1" ht="45.75" thickBot="1" x14ac:dyDescent="0.25">
      <c r="A99" s="77" t="s">
        <v>142</v>
      </c>
      <c r="B99" s="115" t="s">
        <v>140</v>
      </c>
      <c r="C99" s="269" t="s">
        <v>488</v>
      </c>
      <c r="D99" s="271" t="s">
        <v>527</v>
      </c>
      <c r="E99" s="115">
        <v>10</v>
      </c>
      <c r="F99" s="79" t="s">
        <v>71</v>
      </c>
      <c r="G99" s="79">
        <v>95.160211095601724</v>
      </c>
      <c r="H99" s="79">
        <v>0.57574062870971565</v>
      </c>
      <c r="I99" s="79">
        <v>6.764952387339157E-2</v>
      </c>
      <c r="J99" s="79">
        <v>1.6574133348980935</v>
      </c>
      <c r="K99" s="79">
        <v>1.4637364130056962</v>
      </c>
      <c r="L99" s="79">
        <v>8.1318689611427555</v>
      </c>
      <c r="M99" s="97" t="s">
        <v>67</v>
      </c>
      <c r="N99" s="168"/>
      <c r="O99" s="203"/>
    </row>
    <row r="100" spans="1:23" s="19" customFormat="1" x14ac:dyDescent="0.2">
      <c r="A100" s="71" t="s">
        <v>143</v>
      </c>
      <c r="B100" s="137" t="s">
        <v>144</v>
      </c>
      <c r="C100" s="269" t="s">
        <v>403</v>
      </c>
      <c r="D100" s="271" t="s">
        <v>444</v>
      </c>
      <c r="E100" s="137">
        <v>1</v>
      </c>
      <c r="F100" s="74">
        <v>10.497746215924282</v>
      </c>
      <c r="G100" s="74">
        <v>0</v>
      </c>
      <c r="H100" s="74">
        <v>109.09141938291454</v>
      </c>
      <c r="I100" s="74">
        <v>12.81824177749246</v>
      </c>
      <c r="J100" s="74">
        <v>314.04692354856525</v>
      </c>
      <c r="K100" s="74">
        <v>16.482659315214359</v>
      </c>
      <c r="L100" s="74">
        <v>91.570329528968657</v>
      </c>
      <c r="M100" s="138" t="s">
        <v>69</v>
      </c>
      <c r="N100" s="99"/>
      <c r="O100" s="202">
        <v>28</v>
      </c>
    </row>
    <row r="101" spans="1:23" s="18" customFormat="1" ht="15.75" thickBot="1" x14ac:dyDescent="0.25">
      <c r="A101" s="77" t="s">
        <v>145</v>
      </c>
      <c r="B101" s="115" t="s">
        <v>144</v>
      </c>
      <c r="C101" s="269" t="s">
        <v>403</v>
      </c>
      <c r="D101" s="271" t="s">
        <v>444</v>
      </c>
      <c r="E101" s="115">
        <v>10</v>
      </c>
      <c r="F101" s="79">
        <v>20.328384432230649</v>
      </c>
      <c r="G101" s="79">
        <v>3.2661681236174668E-2</v>
      </c>
      <c r="H101" s="79">
        <v>34.156284342283108</v>
      </c>
      <c r="I101" s="79">
        <v>4.0133634102182656</v>
      </c>
      <c r="J101" s="79">
        <v>98.327403550347512</v>
      </c>
      <c r="K101" s="79">
        <v>15.210921819116995</v>
      </c>
      <c r="L101" s="79">
        <v>84.505121217316628</v>
      </c>
      <c r="M101" s="97" t="s">
        <v>69</v>
      </c>
      <c r="N101" s="168"/>
      <c r="O101" s="203"/>
      <c r="P101" s="19"/>
      <c r="Q101" s="19"/>
      <c r="R101" s="19"/>
      <c r="S101" s="19"/>
      <c r="T101" s="19"/>
      <c r="U101" s="19"/>
      <c r="V101" s="19"/>
      <c r="W101" s="19"/>
    </row>
    <row r="102" spans="1:23" s="27" customFormat="1" x14ac:dyDescent="0.2">
      <c r="A102" s="118" t="s">
        <v>283</v>
      </c>
      <c r="B102" s="177" t="s">
        <v>266</v>
      </c>
      <c r="C102" s="269" t="s">
        <v>404</v>
      </c>
      <c r="D102" s="271" t="s">
        <v>445</v>
      </c>
      <c r="E102" s="119"/>
      <c r="F102" s="119"/>
      <c r="G102" s="119"/>
      <c r="H102" s="119"/>
      <c r="I102" s="119"/>
      <c r="J102" s="119"/>
      <c r="K102" s="119"/>
      <c r="L102" s="119"/>
      <c r="M102" s="119"/>
      <c r="N102" s="120" t="s">
        <v>261</v>
      </c>
      <c r="O102" s="217"/>
    </row>
    <row r="103" spans="1:23" s="27" customFormat="1" ht="15.75" thickBot="1" x14ac:dyDescent="0.25">
      <c r="A103" s="121" t="s">
        <v>284</v>
      </c>
      <c r="B103" s="178" t="s">
        <v>266</v>
      </c>
      <c r="C103" s="269" t="s">
        <v>404</v>
      </c>
      <c r="D103" s="271" t="s">
        <v>445</v>
      </c>
      <c r="E103" s="122"/>
      <c r="F103" s="122"/>
      <c r="G103" s="122"/>
      <c r="H103" s="122"/>
      <c r="I103" s="122"/>
      <c r="J103" s="122"/>
      <c r="K103" s="122"/>
      <c r="L103" s="122"/>
      <c r="M103" s="122"/>
      <c r="N103" s="123" t="s">
        <v>261</v>
      </c>
      <c r="O103" s="214"/>
    </row>
    <row r="104" spans="1:23" s="27" customFormat="1" ht="30" x14ac:dyDescent="0.2">
      <c r="A104" s="71" t="s">
        <v>158</v>
      </c>
      <c r="B104" s="73" t="s">
        <v>159</v>
      </c>
      <c r="C104" s="269" t="s">
        <v>489</v>
      </c>
      <c r="D104" s="271" t="s">
        <v>537</v>
      </c>
      <c r="E104" s="137">
        <v>1</v>
      </c>
      <c r="F104" s="74" t="e">
        <v>#DIV/0!</v>
      </c>
      <c r="G104" s="74" t="e">
        <v>#DIV/0!</v>
      </c>
      <c r="H104" s="74" t="e">
        <v>#DIV/0!</v>
      </c>
      <c r="I104" s="74" t="e">
        <v>#DIV/0!</v>
      </c>
      <c r="J104" s="74" t="e">
        <v>#DIV/0!</v>
      </c>
      <c r="K104" s="74" t="e">
        <v>#DIV/0!</v>
      </c>
      <c r="L104" s="74" t="e">
        <v>#DIV/0!</v>
      </c>
      <c r="M104" s="138"/>
      <c r="N104" s="99" t="s">
        <v>160</v>
      </c>
      <c r="O104" s="202">
        <v>29</v>
      </c>
      <c r="P104" s="19"/>
      <c r="Q104" s="19"/>
      <c r="R104" s="19"/>
      <c r="S104" s="19"/>
      <c r="T104" s="19"/>
      <c r="U104" s="19"/>
      <c r="V104" s="19"/>
      <c r="W104" s="19"/>
    </row>
    <row r="105" spans="1:23" s="27" customFormat="1" ht="30" x14ac:dyDescent="0.2">
      <c r="A105" s="179" t="s">
        <v>161</v>
      </c>
      <c r="B105" s="57" t="s">
        <v>159</v>
      </c>
      <c r="C105" s="269" t="s">
        <v>489</v>
      </c>
      <c r="D105" s="271" t="s">
        <v>537</v>
      </c>
      <c r="E105" s="61">
        <v>10</v>
      </c>
      <c r="F105" s="58" t="e">
        <v>#DIV/0!</v>
      </c>
      <c r="G105" s="58" t="e">
        <v>#DIV/0!</v>
      </c>
      <c r="H105" s="58" t="e">
        <v>#DIV/0!</v>
      </c>
      <c r="I105" s="58" t="e">
        <v>#DIV/0!</v>
      </c>
      <c r="J105" s="58" t="e">
        <v>#DIV/0!</v>
      </c>
      <c r="K105" s="58" t="e">
        <v>#DIV/0!</v>
      </c>
      <c r="L105" s="58" t="e">
        <v>#DIV/0!</v>
      </c>
      <c r="M105" s="59"/>
      <c r="N105" s="60"/>
      <c r="O105" s="218"/>
      <c r="P105" s="19"/>
      <c r="Q105" s="19"/>
      <c r="R105" s="19"/>
      <c r="S105" s="19"/>
      <c r="T105" s="19"/>
      <c r="U105" s="19"/>
      <c r="V105" s="19"/>
      <c r="W105" s="19"/>
    </row>
    <row r="106" spans="1:23" s="27" customFormat="1" ht="30" x14ac:dyDescent="0.2">
      <c r="A106" s="179" t="s">
        <v>162</v>
      </c>
      <c r="B106" s="57" t="s">
        <v>159</v>
      </c>
      <c r="C106" s="269" t="s">
        <v>489</v>
      </c>
      <c r="D106" s="271" t="s">
        <v>537</v>
      </c>
      <c r="E106" s="61">
        <v>1</v>
      </c>
      <c r="F106" s="58"/>
      <c r="G106" s="58"/>
      <c r="H106" s="58"/>
      <c r="I106" s="58"/>
      <c r="J106" s="58"/>
      <c r="K106" s="58"/>
      <c r="L106" s="58"/>
      <c r="M106" s="59"/>
      <c r="N106" s="60" t="s">
        <v>163</v>
      </c>
      <c r="O106" s="218"/>
      <c r="P106" s="19"/>
      <c r="Q106" s="19"/>
      <c r="R106" s="19"/>
      <c r="S106" s="19"/>
      <c r="T106" s="19"/>
      <c r="U106" s="19"/>
      <c r="V106" s="19"/>
      <c r="W106" s="19"/>
    </row>
    <row r="107" spans="1:23" s="27" customFormat="1" ht="30.75" thickBot="1" x14ac:dyDescent="0.25">
      <c r="A107" s="77" t="s">
        <v>164</v>
      </c>
      <c r="B107" s="78" t="s">
        <v>159</v>
      </c>
      <c r="C107" s="269" t="s">
        <v>489</v>
      </c>
      <c r="D107" s="271" t="s">
        <v>537</v>
      </c>
      <c r="E107" s="115">
        <v>10</v>
      </c>
      <c r="F107" s="79" t="s">
        <v>71</v>
      </c>
      <c r="G107" s="79">
        <v>93.110091156191018</v>
      </c>
      <c r="H107" s="79">
        <v>0.4574686089797409</v>
      </c>
      <c r="I107" s="79">
        <v>5.3752561555119559E-2</v>
      </c>
      <c r="J107" s="79">
        <v>1.3169377581004291</v>
      </c>
      <c r="K107" s="79">
        <v>1.1874411812701042</v>
      </c>
      <c r="L107" s="79">
        <v>6.59689545150058</v>
      </c>
      <c r="M107" s="97" t="s">
        <v>67</v>
      </c>
      <c r="N107" s="168"/>
      <c r="O107" s="203"/>
      <c r="P107" s="19"/>
      <c r="Q107" s="19"/>
      <c r="R107" s="19"/>
      <c r="S107" s="19"/>
      <c r="T107" s="19"/>
      <c r="U107" s="19"/>
      <c r="V107" s="19"/>
      <c r="W107" s="19"/>
    </row>
    <row r="108" spans="1:23" s="27" customFormat="1" ht="30" x14ac:dyDescent="0.2">
      <c r="A108" s="225" t="s">
        <v>146</v>
      </c>
      <c r="B108" s="93" t="s">
        <v>147</v>
      </c>
      <c r="C108" s="269" t="s">
        <v>490</v>
      </c>
      <c r="D108" s="271" t="s">
        <v>536</v>
      </c>
      <c r="E108" s="133">
        <v>1</v>
      </c>
      <c r="F108" s="94" t="s">
        <v>71</v>
      </c>
      <c r="G108" s="94">
        <v>139.69214727899296</v>
      </c>
      <c r="H108" s="94">
        <v>2.5729926632206293</v>
      </c>
      <c r="I108" s="94">
        <v>0.30232663792842396</v>
      </c>
      <c r="J108" s="94">
        <v>7.407002629246386</v>
      </c>
      <c r="K108" s="94">
        <v>5.136976435988422</v>
      </c>
      <c r="L108" s="94">
        <v>28.538757977713459</v>
      </c>
      <c r="M108" s="134" t="s">
        <v>67</v>
      </c>
      <c r="N108" s="98"/>
      <c r="O108" s="249">
        <v>30</v>
      </c>
      <c r="P108" s="19"/>
      <c r="Q108" s="19"/>
      <c r="R108" s="19"/>
      <c r="S108" s="19"/>
      <c r="T108" s="19"/>
      <c r="U108" s="19"/>
      <c r="V108" s="19"/>
      <c r="W108" s="19"/>
    </row>
    <row r="109" spans="1:23" s="27" customFormat="1" ht="30.75" thickBot="1" x14ac:dyDescent="0.25">
      <c r="A109" s="77" t="s">
        <v>148</v>
      </c>
      <c r="B109" s="78" t="s">
        <v>147</v>
      </c>
      <c r="C109" s="269" t="s">
        <v>490</v>
      </c>
      <c r="D109" s="271" t="s">
        <v>536</v>
      </c>
      <c r="E109" s="115">
        <v>10</v>
      </c>
      <c r="F109" s="79" t="s">
        <v>71</v>
      </c>
      <c r="G109" s="79">
        <v>137.02748685144743</v>
      </c>
      <c r="H109" s="79">
        <v>3.6741919232981637</v>
      </c>
      <c r="I109" s="79">
        <v>0.43171755098753423</v>
      </c>
      <c r="J109" s="79">
        <v>10.57707999919459</v>
      </c>
      <c r="K109" s="79">
        <v>6.6551965366765131</v>
      </c>
      <c r="L109" s="79">
        <v>36.973314092647293</v>
      </c>
      <c r="M109" s="97" t="s">
        <v>68</v>
      </c>
      <c r="N109" s="168"/>
      <c r="O109" s="203"/>
      <c r="P109" s="19"/>
      <c r="Q109" s="19"/>
      <c r="R109" s="19"/>
      <c r="S109" s="19"/>
      <c r="T109" s="19"/>
      <c r="U109" s="19"/>
      <c r="V109" s="19"/>
      <c r="W109" s="19"/>
    </row>
    <row r="110" spans="1:23" s="27" customFormat="1" ht="25.5" x14ac:dyDescent="0.2">
      <c r="A110" s="82" t="s">
        <v>165</v>
      </c>
      <c r="B110" s="84" t="s">
        <v>166</v>
      </c>
      <c r="C110" s="269" t="s">
        <v>405</v>
      </c>
      <c r="D110" s="271" t="s">
        <v>446</v>
      </c>
      <c r="E110" s="135">
        <v>1</v>
      </c>
      <c r="F110" s="85" t="e">
        <v>#DIV/0!</v>
      </c>
      <c r="G110" s="85" t="e">
        <v>#DIV/0!</v>
      </c>
      <c r="H110" s="85" t="e">
        <v>#DIV/0!</v>
      </c>
      <c r="I110" s="85" t="e">
        <v>#DIV/0!</v>
      </c>
      <c r="J110" s="85" t="e">
        <v>#DIV/0!</v>
      </c>
      <c r="K110" s="85" t="e">
        <v>#DIV/0!</v>
      </c>
      <c r="L110" s="85" t="e">
        <v>#DIV/0!</v>
      </c>
      <c r="M110" s="136"/>
      <c r="N110" s="87" t="s">
        <v>160</v>
      </c>
      <c r="O110" s="204"/>
      <c r="P110" s="19"/>
      <c r="Q110" s="19"/>
      <c r="R110" s="19"/>
      <c r="S110" s="19"/>
      <c r="T110" s="19"/>
      <c r="U110" s="19"/>
      <c r="V110" s="19"/>
      <c r="W110" s="19"/>
    </row>
    <row r="111" spans="1:23" s="27" customFormat="1" ht="15.75" thickBot="1" x14ac:dyDescent="0.25">
      <c r="A111" s="88" t="s">
        <v>167</v>
      </c>
      <c r="B111" s="89" t="s">
        <v>166</v>
      </c>
      <c r="C111" s="269" t="s">
        <v>405</v>
      </c>
      <c r="D111" s="271" t="s">
        <v>446</v>
      </c>
      <c r="E111" s="131">
        <v>10</v>
      </c>
      <c r="F111" s="90" t="e">
        <v>#DIV/0!</v>
      </c>
      <c r="G111" s="90" t="e">
        <v>#DIV/0!</v>
      </c>
      <c r="H111" s="90" t="e">
        <v>#DIV/0!</v>
      </c>
      <c r="I111" s="90" t="e">
        <v>#DIV/0!</v>
      </c>
      <c r="J111" s="90" t="e">
        <v>#DIV/0!</v>
      </c>
      <c r="K111" s="90" t="e">
        <v>#DIV/0!</v>
      </c>
      <c r="L111" s="90" t="e">
        <v>#DIV/0!</v>
      </c>
      <c r="M111" s="132"/>
      <c r="N111" s="180"/>
      <c r="O111" s="205"/>
      <c r="P111" s="19"/>
      <c r="Q111" s="19"/>
      <c r="R111" s="19"/>
      <c r="S111" s="19"/>
      <c r="T111" s="19"/>
      <c r="U111" s="19"/>
      <c r="V111" s="19"/>
      <c r="W111" s="19"/>
    </row>
    <row r="112" spans="1:23" s="27" customFormat="1" x14ac:dyDescent="0.2">
      <c r="A112" s="118" t="s">
        <v>285</v>
      </c>
      <c r="B112" s="177" t="s">
        <v>267</v>
      </c>
      <c r="C112" s="269" t="s">
        <v>491</v>
      </c>
      <c r="D112" s="271" t="s">
        <v>535</v>
      </c>
      <c r="E112" s="119"/>
      <c r="F112" s="119"/>
      <c r="G112" s="119"/>
      <c r="H112" s="119"/>
      <c r="I112" s="119"/>
      <c r="J112" s="119"/>
      <c r="K112" s="119"/>
      <c r="L112" s="119"/>
      <c r="M112" s="119"/>
      <c r="N112" s="120" t="s">
        <v>261</v>
      </c>
      <c r="O112" s="217"/>
    </row>
    <row r="113" spans="1:23" s="27" customFormat="1" ht="15.75" thickBot="1" x14ac:dyDescent="0.25">
      <c r="A113" s="121" t="s">
        <v>286</v>
      </c>
      <c r="B113" s="178" t="s">
        <v>267</v>
      </c>
      <c r="C113" s="269" t="s">
        <v>491</v>
      </c>
      <c r="D113" s="271" t="s">
        <v>535</v>
      </c>
      <c r="E113" s="122"/>
      <c r="F113" s="122"/>
      <c r="G113" s="122"/>
      <c r="H113" s="122"/>
      <c r="I113" s="122"/>
      <c r="J113" s="122"/>
      <c r="K113" s="122"/>
      <c r="L113" s="122"/>
      <c r="M113" s="122"/>
      <c r="N113" s="123" t="s">
        <v>261</v>
      </c>
      <c r="O113" s="214"/>
    </row>
    <row r="114" spans="1:23" s="27" customFormat="1" ht="31.5" x14ac:dyDescent="0.2">
      <c r="A114" s="82" t="s">
        <v>251</v>
      </c>
      <c r="B114" s="181" t="s">
        <v>252</v>
      </c>
      <c r="C114" s="269" t="s">
        <v>492</v>
      </c>
      <c r="D114" s="271" t="s">
        <v>534</v>
      </c>
      <c r="E114" s="135">
        <v>20</v>
      </c>
      <c r="F114" s="85" t="e">
        <v>#DIV/0!</v>
      </c>
      <c r="G114" s="85" t="e">
        <v>#DIV/0!</v>
      </c>
      <c r="H114" s="85" t="e">
        <v>#DIV/0!</v>
      </c>
      <c r="I114" s="85" t="e">
        <v>#DIV/0!</v>
      </c>
      <c r="J114" s="85" t="e">
        <v>#DIV/0!</v>
      </c>
      <c r="K114" s="85" t="e">
        <v>#DIV/0!</v>
      </c>
      <c r="L114" s="85" t="e">
        <v>#DIV/0!</v>
      </c>
      <c r="M114" s="136"/>
      <c r="N114" s="87" t="s">
        <v>215</v>
      </c>
      <c r="O114" s="204"/>
      <c r="P114" s="30"/>
      <c r="Q114" s="19"/>
      <c r="R114" s="19"/>
      <c r="S114" s="19"/>
      <c r="T114" s="19"/>
      <c r="U114" s="19"/>
      <c r="V114" s="19"/>
      <c r="W114" s="19"/>
    </row>
    <row r="115" spans="1:23" s="27" customFormat="1" ht="32.25" thickBot="1" x14ac:dyDescent="0.25">
      <c r="A115" s="88" t="s">
        <v>253</v>
      </c>
      <c r="B115" s="182" t="s">
        <v>252</v>
      </c>
      <c r="C115" s="269" t="s">
        <v>492</v>
      </c>
      <c r="D115" s="271" t="s">
        <v>534</v>
      </c>
      <c r="E115" s="131">
        <v>100</v>
      </c>
      <c r="F115" s="90" t="e">
        <v>#DIV/0!</v>
      </c>
      <c r="G115" s="90" t="e">
        <v>#DIV/0!</v>
      </c>
      <c r="H115" s="90" t="e">
        <v>#DIV/0!</v>
      </c>
      <c r="I115" s="90" t="e">
        <v>#DIV/0!</v>
      </c>
      <c r="J115" s="90" t="e">
        <v>#DIV/0!</v>
      </c>
      <c r="K115" s="90" t="e">
        <v>#DIV/0!</v>
      </c>
      <c r="L115" s="90" t="e">
        <v>#DIV/0!</v>
      </c>
      <c r="M115" s="132"/>
      <c r="N115" s="92" t="s">
        <v>215</v>
      </c>
      <c r="O115" s="205"/>
      <c r="P115" s="30"/>
      <c r="Q115" s="19"/>
      <c r="R115" s="19"/>
      <c r="S115" s="19"/>
      <c r="T115" s="19"/>
      <c r="U115" s="19"/>
      <c r="V115" s="19"/>
      <c r="W115" s="19"/>
    </row>
    <row r="116" spans="1:23" s="27" customFormat="1" ht="25.5" x14ac:dyDescent="0.2">
      <c r="A116" s="71" t="s">
        <v>108</v>
      </c>
      <c r="B116" s="73" t="s">
        <v>109</v>
      </c>
      <c r="C116" s="269" t="s">
        <v>493</v>
      </c>
      <c r="D116" s="271" t="s">
        <v>533</v>
      </c>
      <c r="E116" s="137">
        <v>1</v>
      </c>
      <c r="F116" s="74">
        <v>4.3187414118190164</v>
      </c>
      <c r="G116" s="74">
        <v>0</v>
      </c>
      <c r="H116" s="74">
        <v>161.2654829066548</v>
      </c>
      <c r="I116" s="74">
        <v>18.948694241531935</v>
      </c>
      <c r="J116" s="74">
        <v>464.24300891753245</v>
      </c>
      <c r="K116" s="74">
        <v>17.325024835562665</v>
      </c>
      <c r="L116" s="74">
        <v>96.250137975348139</v>
      </c>
      <c r="M116" s="138" t="s">
        <v>69</v>
      </c>
      <c r="N116" s="99" t="s">
        <v>110</v>
      </c>
      <c r="O116" s="202">
        <v>31</v>
      </c>
      <c r="P116" s="19"/>
      <c r="Q116" s="19"/>
      <c r="R116" s="19"/>
      <c r="S116" s="19"/>
      <c r="T116" s="19"/>
      <c r="U116" s="19"/>
      <c r="V116" s="19"/>
      <c r="W116" s="19"/>
    </row>
    <row r="117" spans="1:23" s="27" customFormat="1" ht="15.75" thickBot="1" x14ac:dyDescent="0.25">
      <c r="A117" s="77" t="s">
        <v>111</v>
      </c>
      <c r="B117" s="78" t="s">
        <v>109</v>
      </c>
      <c r="C117" s="269" t="s">
        <v>493</v>
      </c>
      <c r="D117" s="271" t="s">
        <v>533</v>
      </c>
      <c r="E117" s="115">
        <v>10</v>
      </c>
      <c r="F117" s="79">
        <v>7.7928824139975958</v>
      </c>
      <c r="G117" s="79">
        <v>0</v>
      </c>
      <c r="H117" s="79">
        <v>88.986146223448259</v>
      </c>
      <c r="I117" s="79">
        <v>10.455872181255172</v>
      </c>
      <c r="J117" s="79">
        <v>256.16886844075168</v>
      </c>
      <c r="K117" s="79">
        <v>16.817563714800475</v>
      </c>
      <c r="L117" s="79">
        <v>93.430909526669311</v>
      </c>
      <c r="M117" s="97" t="s">
        <v>69</v>
      </c>
      <c r="N117" s="168"/>
      <c r="O117" s="203"/>
      <c r="P117" s="19"/>
      <c r="Q117" s="19"/>
      <c r="R117" s="19"/>
      <c r="S117" s="19"/>
      <c r="T117" s="19"/>
      <c r="U117" s="19"/>
      <c r="V117" s="19"/>
      <c r="W117" s="19"/>
    </row>
    <row r="118" spans="1:23" s="27" customFormat="1" ht="51" x14ac:dyDescent="0.2">
      <c r="A118" s="82" t="s">
        <v>112</v>
      </c>
      <c r="B118" s="84" t="s">
        <v>113</v>
      </c>
      <c r="C118" s="269" t="s">
        <v>406</v>
      </c>
      <c r="D118" s="271" t="s">
        <v>447</v>
      </c>
      <c r="E118" s="135">
        <v>1</v>
      </c>
      <c r="F118" s="85" t="e">
        <v>#DIV/0!</v>
      </c>
      <c r="G118" s="85" t="e">
        <v>#DIV/0!</v>
      </c>
      <c r="H118" s="85" t="e">
        <v>#DIV/0!</v>
      </c>
      <c r="I118" s="85" t="e">
        <v>#DIV/0!</v>
      </c>
      <c r="J118" s="85" t="e">
        <v>#DIV/0!</v>
      </c>
      <c r="K118" s="85" t="e">
        <v>#DIV/0!</v>
      </c>
      <c r="L118" s="85" t="e">
        <v>#DIV/0!</v>
      </c>
      <c r="M118" s="136" t="s">
        <v>69</v>
      </c>
      <c r="N118" s="87" t="s">
        <v>114</v>
      </c>
      <c r="O118" s="204"/>
      <c r="P118" s="19"/>
      <c r="Q118" s="19"/>
      <c r="R118" s="19"/>
      <c r="S118" s="19"/>
      <c r="T118" s="19"/>
      <c r="U118" s="19"/>
      <c r="V118" s="19"/>
      <c r="W118" s="19"/>
    </row>
    <row r="119" spans="1:23" s="27" customFormat="1" ht="15.75" thickBot="1" x14ac:dyDescent="0.25">
      <c r="A119" s="88" t="s">
        <v>115</v>
      </c>
      <c r="B119" s="89" t="s">
        <v>113</v>
      </c>
      <c r="C119" s="269" t="s">
        <v>406</v>
      </c>
      <c r="D119" s="271" t="s">
        <v>447</v>
      </c>
      <c r="E119" s="131">
        <v>10</v>
      </c>
      <c r="F119" s="90" t="e">
        <v>#DIV/0!</v>
      </c>
      <c r="G119" s="90" t="e">
        <v>#DIV/0!</v>
      </c>
      <c r="H119" s="90" t="e">
        <v>#DIV/0!</v>
      </c>
      <c r="I119" s="90" t="e">
        <v>#DIV/0!</v>
      </c>
      <c r="J119" s="90" t="e">
        <v>#DIV/0!</v>
      </c>
      <c r="K119" s="90" t="e">
        <v>#DIV/0!</v>
      </c>
      <c r="L119" s="90" t="e">
        <v>#DIV/0!</v>
      </c>
      <c r="M119" s="132" t="s">
        <v>69</v>
      </c>
      <c r="N119" s="92"/>
      <c r="O119" s="205"/>
      <c r="P119" s="19"/>
      <c r="Q119" s="18"/>
      <c r="R119" s="18"/>
      <c r="S119" s="18"/>
      <c r="T119" s="18"/>
      <c r="U119" s="18"/>
      <c r="V119" s="18"/>
      <c r="W119" s="18"/>
    </row>
    <row r="120" spans="1:23" s="29" customFormat="1" x14ac:dyDescent="0.2">
      <c r="A120" s="71" t="s">
        <v>149</v>
      </c>
      <c r="B120" s="137" t="s">
        <v>150</v>
      </c>
      <c r="C120" s="269" t="s">
        <v>407</v>
      </c>
      <c r="D120" s="274" t="s">
        <v>448</v>
      </c>
      <c r="E120" s="137">
        <v>1</v>
      </c>
      <c r="F120" s="74">
        <v>61.474654786040581</v>
      </c>
      <c r="G120" s="74">
        <v>25.395522658621349</v>
      </c>
      <c r="H120" s="74">
        <v>11.281630852982493</v>
      </c>
      <c r="I120" s="74">
        <v>1.3255916252254429</v>
      </c>
      <c r="J120" s="74">
        <v>32.476994818023357</v>
      </c>
      <c r="K120" s="74">
        <v>11.579199003024584</v>
      </c>
      <c r="L120" s="74">
        <v>64.328883350136593</v>
      </c>
      <c r="M120" s="138" t="s">
        <v>68</v>
      </c>
      <c r="N120" s="99"/>
      <c r="O120" s="202">
        <v>32</v>
      </c>
      <c r="P120" s="19"/>
      <c r="Q120" s="27"/>
      <c r="R120" s="27"/>
      <c r="S120" s="27"/>
      <c r="T120" s="27"/>
      <c r="U120" s="27"/>
      <c r="V120" s="27"/>
      <c r="W120" s="27"/>
    </row>
    <row r="121" spans="1:23" s="29" customFormat="1" ht="15.75" thickBot="1" x14ac:dyDescent="0.25">
      <c r="A121" s="77" t="s">
        <v>151</v>
      </c>
      <c r="B121" s="115" t="s">
        <v>150</v>
      </c>
      <c r="C121" s="269" t="s">
        <v>407</v>
      </c>
      <c r="D121" s="274" t="s">
        <v>448</v>
      </c>
      <c r="E121" s="115">
        <v>10</v>
      </c>
      <c r="F121" s="79">
        <v>97.437585673080264</v>
      </c>
      <c r="G121" s="79">
        <v>41.990828541308481</v>
      </c>
      <c r="H121" s="79">
        <v>7.1187702287085566</v>
      </c>
      <c r="I121" s="79">
        <v>0.83645550187325546</v>
      </c>
      <c r="J121" s="79">
        <v>20.493159795894758</v>
      </c>
      <c r="K121" s="79">
        <v>9.5807451809432589</v>
      </c>
      <c r="L121" s="79">
        <v>53.226362116351446</v>
      </c>
      <c r="M121" s="97" t="s">
        <v>68</v>
      </c>
      <c r="N121" s="168"/>
      <c r="O121" s="203"/>
      <c r="P121" s="19"/>
      <c r="Q121" s="27"/>
      <c r="R121" s="27"/>
      <c r="S121" s="27"/>
      <c r="T121" s="27"/>
      <c r="U121" s="27"/>
      <c r="V121" s="27"/>
      <c r="W121" s="27"/>
    </row>
    <row r="122" spans="1:23" s="29" customFormat="1" ht="30" x14ac:dyDescent="0.2">
      <c r="A122" s="71" t="s">
        <v>152</v>
      </c>
      <c r="B122" s="137" t="s">
        <v>153</v>
      </c>
      <c r="C122" s="269" t="s">
        <v>494</v>
      </c>
      <c r="D122" s="274" t="s">
        <v>532</v>
      </c>
      <c r="E122" s="137">
        <v>1</v>
      </c>
      <c r="F122" s="74" t="s">
        <v>71</v>
      </c>
      <c r="G122" s="74">
        <v>56.598371124722156</v>
      </c>
      <c r="H122" s="74">
        <v>4.5384765953536839</v>
      </c>
      <c r="I122" s="74">
        <v>0.5332709999540578</v>
      </c>
      <c r="J122" s="74">
        <v>13.065139498874416</v>
      </c>
      <c r="K122" s="74">
        <v>7.5657900195456902</v>
      </c>
      <c r="L122" s="74">
        <v>42.032166775253835</v>
      </c>
      <c r="M122" s="138" t="s">
        <v>68</v>
      </c>
      <c r="N122" s="99"/>
      <c r="O122" s="202">
        <v>33</v>
      </c>
      <c r="P122" s="19"/>
      <c r="Q122" s="27"/>
      <c r="R122" s="27"/>
      <c r="S122" s="27"/>
      <c r="T122" s="27"/>
      <c r="U122" s="27"/>
      <c r="V122" s="27"/>
      <c r="W122" s="27"/>
    </row>
    <row r="123" spans="1:23" s="29" customFormat="1" ht="30.75" thickBot="1" x14ac:dyDescent="0.25">
      <c r="A123" s="77" t="s">
        <v>154</v>
      </c>
      <c r="B123" s="115" t="s">
        <v>153</v>
      </c>
      <c r="C123" s="269" t="s">
        <v>494</v>
      </c>
      <c r="D123" s="274" t="s">
        <v>532</v>
      </c>
      <c r="E123" s="115">
        <v>10</v>
      </c>
      <c r="F123" s="79" t="s">
        <v>71</v>
      </c>
      <c r="G123" s="79">
        <v>59.194318385210089</v>
      </c>
      <c r="H123" s="79">
        <v>4.3731319178564725</v>
      </c>
      <c r="I123" s="79">
        <v>0.51384300034813546</v>
      </c>
      <c r="J123" s="79">
        <v>12.589153508529321</v>
      </c>
      <c r="K123" s="79">
        <v>7.4079107311307979</v>
      </c>
      <c r="L123" s="79">
        <v>41.155059617393313</v>
      </c>
      <c r="M123" s="97" t="s">
        <v>68</v>
      </c>
      <c r="N123" s="168"/>
      <c r="O123" s="203"/>
      <c r="P123" s="22"/>
      <c r="Q123" s="27"/>
      <c r="R123" s="27"/>
      <c r="S123" s="27"/>
      <c r="T123" s="27"/>
      <c r="U123" s="27"/>
      <c r="V123" s="27"/>
      <c r="W123" s="27"/>
    </row>
    <row r="124" spans="1:23" s="29" customFormat="1" ht="15.75" x14ac:dyDescent="0.2">
      <c r="A124" s="71" t="s">
        <v>254</v>
      </c>
      <c r="B124" s="174" t="s">
        <v>255</v>
      </c>
      <c r="C124" s="269" t="s">
        <v>495</v>
      </c>
      <c r="D124" s="274" t="s">
        <v>531</v>
      </c>
      <c r="E124" s="137">
        <v>20</v>
      </c>
      <c r="F124" s="74">
        <v>72.821730718422828</v>
      </c>
      <c r="G124" s="74">
        <v>32.667123085815817</v>
      </c>
      <c r="H124" s="74">
        <v>9.5369604417395486</v>
      </c>
      <c r="I124" s="74">
        <v>1.1205928519043968</v>
      </c>
      <c r="J124" s="74">
        <v>27.454524871657725</v>
      </c>
      <c r="K124" s="74">
        <v>10.866311338867163</v>
      </c>
      <c r="L124" s="74">
        <v>60.368396327039797</v>
      </c>
      <c r="M124" s="138" t="s">
        <v>68</v>
      </c>
      <c r="N124" s="99"/>
      <c r="O124" s="202">
        <v>34</v>
      </c>
      <c r="P124" s="30"/>
      <c r="Q124" s="27"/>
      <c r="R124" s="27"/>
      <c r="S124" s="27"/>
      <c r="T124" s="27"/>
      <c r="U124" s="27"/>
      <c r="V124" s="27"/>
      <c r="W124" s="27"/>
    </row>
    <row r="125" spans="1:23" s="29" customFormat="1" ht="16.5" thickBot="1" x14ac:dyDescent="0.25">
      <c r="A125" s="77" t="s">
        <v>256</v>
      </c>
      <c r="B125" s="175" t="s">
        <v>255</v>
      </c>
      <c r="C125" s="269" t="s">
        <v>495</v>
      </c>
      <c r="D125" s="274" t="s">
        <v>531</v>
      </c>
      <c r="E125" s="115">
        <v>100</v>
      </c>
      <c r="F125" s="79">
        <v>193.94373022607408</v>
      </c>
      <c r="G125" s="79">
        <v>69.507972834089855</v>
      </c>
      <c r="H125" s="79">
        <v>3.5799729689073079</v>
      </c>
      <c r="I125" s="79">
        <v>0.42064682384660862</v>
      </c>
      <c r="J125" s="79">
        <v>10.305847184241911</v>
      </c>
      <c r="K125" s="79">
        <v>6.5507470848196547</v>
      </c>
      <c r="L125" s="79">
        <v>36.393039360109192</v>
      </c>
      <c r="M125" s="97" t="s">
        <v>68</v>
      </c>
      <c r="N125" s="100"/>
      <c r="O125" s="203"/>
      <c r="P125" s="30"/>
      <c r="Q125" s="27"/>
      <c r="R125" s="27"/>
      <c r="S125" s="27"/>
      <c r="T125" s="27"/>
      <c r="U125" s="27"/>
      <c r="V125" s="27"/>
      <c r="W125" s="27"/>
    </row>
    <row r="126" spans="1:23" s="29" customFormat="1" ht="15.75" x14ac:dyDescent="0.2">
      <c r="A126" s="71" t="s">
        <v>257</v>
      </c>
      <c r="B126" s="174" t="s">
        <v>258</v>
      </c>
      <c r="C126" s="269" t="s">
        <v>408</v>
      </c>
      <c r="D126" s="274" t="s">
        <v>449</v>
      </c>
      <c r="E126" s="137">
        <v>20</v>
      </c>
      <c r="F126" s="74">
        <v>208.52465466414097</v>
      </c>
      <c r="G126" s="74">
        <v>68.521344911757481</v>
      </c>
      <c r="H126" s="74">
        <v>3.7128826402899331</v>
      </c>
      <c r="I126" s="74">
        <v>0.43626371023406713</v>
      </c>
      <c r="J126" s="74">
        <v>10.688460900734645</v>
      </c>
      <c r="K126" s="74">
        <v>6.5364461400142444</v>
      </c>
      <c r="L126" s="74">
        <v>36.313589666745798</v>
      </c>
      <c r="M126" s="138" t="s">
        <v>68</v>
      </c>
      <c r="N126" s="99"/>
      <c r="O126" s="202">
        <v>35</v>
      </c>
      <c r="P126" s="30"/>
      <c r="Q126" s="27"/>
      <c r="R126" s="27"/>
      <c r="S126" s="27"/>
      <c r="T126" s="27"/>
      <c r="U126" s="27"/>
      <c r="V126" s="27"/>
      <c r="W126" s="27"/>
    </row>
    <row r="127" spans="1:23" s="29" customFormat="1" ht="16.5" thickBot="1" x14ac:dyDescent="0.25">
      <c r="A127" s="77" t="s">
        <v>259</v>
      </c>
      <c r="B127" s="175" t="s">
        <v>258</v>
      </c>
      <c r="C127" s="269" t="s">
        <v>408</v>
      </c>
      <c r="D127" s="274" t="s">
        <v>449</v>
      </c>
      <c r="E127" s="115">
        <v>100</v>
      </c>
      <c r="F127" s="79">
        <v>149.83101892827821</v>
      </c>
      <c r="G127" s="79">
        <v>61.24486574286697</v>
      </c>
      <c r="H127" s="79">
        <v>4.642369169598175</v>
      </c>
      <c r="I127" s="79">
        <v>0.54547837742778549</v>
      </c>
      <c r="J127" s="79">
        <v>13.364220246980745</v>
      </c>
      <c r="K127" s="79">
        <v>7.6628298110837569</v>
      </c>
      <c r="L127" s="79">
        <v>42.571276728243099</v>
      </c>
      <c r="M127" s="97" t="s">
        <v>68</v>
      </c>
      <c r="N127" s="100"/>
      <c r="O127" s="203"/>
      <c r="P127" s="30"/>
      <c r="Q127" s="27"/>
      <c r="R127" s="27"/>
      <c r="S127" s="27"/>
      <c r="T127" s="27"/>
      <c r="U127" s="27"/>
      <c r="V127" s="27"/>
      <c r="W127" s="27"/>
    </row>
    <row r="128" spans="1:23" s="29" customFormat="1" ht="51" x14ac:dyDescent="0.2">
      <c r="A128" s="71" t="s">
        <v>116</v>
      </c>
      <c r="B128" s="137" t="s">
        <v>117</v>
      </c>
      <c r="C128" s="269" t="s">
        <v>409</v>
      </c>
      <c r="D128" s="275" t="s">
        <v>450</v>
      </c>
      <c r="E128" s="137">
        <v>1</v>
      </c>
      <c r="F128" s="74">
        <v>80.723329107645398</v>
      </c>
      <c r="G128" s="74">
        <v>34.785616916273767</v>
      </c>
      <c r="H128" s="74">
        <v>8.5908757686874733</v>
      </c>
      <c r="I128" s="74">
        <v>1.009427902820778</v>
      </c>
      <c r="J128" s="74">
        <v>24.730983619109068</v>
      </c>
      <c r="K128" s="74">
        <v>10.415897486392401</v>
      </c>
      <c r="L128" s="74">
        <v>57.866097146624462</v>
      </c>
      <c r="M128" s="138" t="s">
        <v>68</v>
      </c>
      <c r="N128" s="99" t="s">
        <v>118</v>
      </c>
      <c r="O128" s="202">
        <v>36</v>
      </c>
      <c r="P128" s="19"/>
      <c r="Q128" s="27"/>
      <c r="R128" s="27"/>
      <c r="S128" s="27"/>
      <c r="T128" s="27"/>
      <c r="U128" s="27"/>
      <c r="V128" s="27"/>
      <c r="W128" s="27"/>
    </row>
    <row r="129" spans="1:23" s="29" customFormat="1" ht="15.75" thickBot="1" x14ac:dyDescent="0.25">
      <c r="A129" s="77" t="s">
        <v>119</v>
      </c>
      <c r="B129" s="115" t="s">
        <v>117</v>
      </c>
      <c r="C129" s="269" t="s">
        <v>409</v>
      </c>
      <c r="D129" s="275" t="s">
        <v>450</v>
      </c>
      <c r="E129" s="115">
        <v>10</v>
      </c>
      <c r="F129" s="79" t="s">
        <v>71</v>
      </c>
      <c r="G129" s="79">
        <v>56.607363150954107</v>
      </c>
      <c r="H129" s="79">
        <v>4.7131643025354526</v>
      </c>
      <c r="I129" s="79">
        <v>0.55379680554791566</v>
      </c>
      <c r="J129" s="79">
        <v>13.568021735923935</v>
      </c>
      <c r="K129" s="79">
        <v>7.7349207013110055</v>
      </c>
      <c r="L129" s="79">
        <v>42.971781673950034</v>
      </c>
      <c r="M129" s="97" t="s">
        <v>68</v>
      </c>
      <c r="N129" s="168"/>
      <c r="O129" s="203"/>
      <c r="P129" s="19"/>
      <c r="Q129" s="27"/>
      <c r="R129" s="27"/>
      <c r="S129" s="27"/>
      <c r="T129" s="27"/>
      <c r="U129" s="27"/>
      <c r="V129" s="27"/>
      <c r="W129" s="27"/>
    </row>
    <row r="130" spans="1:23" s="29" customFormat="1" ht="15" customHeight="1" x14ac:dyDescent="0.2">
      <c r="A130" s="118" t="s">
        <v>303</v>
      </c>
      <c r="B130" s="119" t="s">
        <v>272</v>
      </c>
      <c r="C130" s="269" t="s">
        <v>496</v>
      </c>
      <c r="D130" s="274" t="s">
        <v>530</v>
      </c>
      <c r="E130" s="119"/>
      <c r="F130" s="119"/>
      <c r="G130" s="119"/>
      <c r="H130" s="119"/>
      <c r="I130" s="119"/>
      <c r="J130" s="119"/>
      <c r="K130" s="119"/>
      <c r="L130" s="119"/>
      <c r="M130" s="119"/>
      <c r="N130" s="120" t="s">
        <v>261</v>
      </c>
      <c r="O130" s="217"/>
      <c r="P130" s="27"/>
      <c r="Q130" s="27"/>
      <c r="R130" s="27"/>
      <c r="S130" s="27"/>
      <c r="T130" s="27"/>
      <c r="U130" s="27"/>
      <c r="V130" s="27"/>
      <c r="W130" s="27"/>
    </row>
    <row r="131" spans="1:23" s="29" customFormat="1" ht="15" customHeight="1" thickBot="1" x14ac:dyDescent="0.25">
      <c r="A131" s="121" t="s">
        <v>304</v>
      </c>
      <c r="B131" s="122" t="s">
        <v>272</v>
      </c>
      <c r="C131" s="269" t="s">
        <v>496</v>
      </c>
      <c r="D131" s="274" t="s">
        <v>530</v>
      </c>
      <c r="E131" s="122"/>
      <c r="F131" s="122"/>
      <c r="G131" s="122"/>
      <c r="H131" s="122"/>
      <c r="I131" s="122"/>
      <c r="J131" s="122"/>
      <c r="K131" s="122"/>
      <c r="L131" s="122"/>
      <c r="M131" s="122"/>
      <c r="N131" s="123" t="s">
        <v>261</v>
      </c>
      <c r="O131" s="214"/>
      <c r="P131" s="27"/>
      <c r="Q131" s="27"/>
      <c r="R131" s="27"/>
      <c r="S131" s="27"/>
      <c r="T131" s="27"/>
      <c r="U131" s="27"/>
      <c r="V131" s="27"/>
      <c r="W131" s="27"/>
    </row>
    <row r="132" spans="1:23" s="29" customFormat="1" x14ac:dyDescent="0.2">
      <c r="A132" s="71" t="s">
        <v>120</v>
      </c>
      <c r="B132" s="137" t="s">
        <v>121</v>
      </c>
      <c r="C132" s="269" t="s">
        <v>410</v>
      </c>
      <c r="D132" s="274" t="s">
        <v>451</v>
      </c>
      <c r="E132" s="137">
        <v>1</v>
      </c>
      <c r="F132" s="74">
        <v>24.485116376411295</v>
      </c>
      <c r="G132" s="74">
        <v>3.2381552905020943</v>
      </c>
      <c r="H132" s="74">
        <v>28.305676443227124</v>
      </c>
      <c r="I132" s="74">
        <v>3.3259169820791867</v>
      </c>
      <c r="J132" s="74">
        <v>81.484966060940081</v>
      </c>
      <c r="K132" s="74">
        <v>14.743012628714879</v>
      </c>
      <c r="L132" s="74">
        <v>81.905625715082664</v>
      </c>
      <c r="M132" s="138" t="s">
        <v>69</v>
      </c>
      <c r="N132" s="99"/>
      <c r="O132" s="202">
        <v>37</v>
      </c>
      <c r="P132" s="19"/>
      <c r="Q132" s="27"/>
      <c r="R132" s="27"/>
      <c r="S132" s="27"/>
      <c r="T132" s="27"/>
      <c r="U132" s="27"/>
      <c r="V132" s="27"/>
      <c r="W132" s="27"/>
    </row>
    <row r="133" spans="1:23" s="29" customFormat="1" ht="15.75" thickBot="1" x14ac:dyDescent="0.25">
      <c r="A133" s="77" t="s">
        <v>122</v>
      </c>
      <c r="B133" s="115" t="s">
        <v>121</v>
      </c>
      <c r="C133" s="269" t="s">
        <v>410</v>
      </c>
      <c r="D133" s="274" t="s">
        <v>451</v>
      </c>
      <c r="E133" s="115">
        <v>10</v>
      </c>
      <c r="F133" s="79">
        <v>58.609108951386098</v>
      </c>
      <c r="G133" s="79">
        <v>23.998466687565056</v>
      </c>
      <c r="H133" s="79">
        <v>11.828238220568871</v>
      </c>
      <c r="I133" s="79">
        <v>1.3898179909168424</v>
      </c>
      <c r="J133" s="79">
        <v>34.050540777462643</v>
      </c>
      <c r="K133" s="79">
        <v>11.774350025506207</v>
      </c>
      <c r="L133" s="79">
        <v>65.413055697256709</v>
      </c>
      <c r="M133" s="97" t="s">
        <v>68</v>
      </c>
      <c r="N133" s="168"/>
      <c r="O133" s="203"/>
      <c r="P133" s="19"/>
      <c r="Q133" s="27"/>
      <c r="R133" s="27"/>
      <c r="S133" s="27"/>
      <c r="T133" s="27"/>
      <c r="U133" s="27"/>
      <c r="V133" s="27"/>
      <c r="W133" s="27"/>
    </row>
    <row r="134" spans="1:23" s="29" customFormat="1" ht="15" customHeight="1" x14ac:dyDescent="0.2">
      <c r="A134" s="71" t="s">
        <v>123</v>
      </c>
      <c r="B134" s="169" t="s">
        <v>124</v>
      </c>
      <c r="C134" s="269" t="s">
        <v>411</v>
      </c>
      <c r="D134" s="274" t="s">
        <v>452</v>
      </c>
      <c r="E134" s="137">
        <v>1</v>
      </c>
      <c r="F134" s="74">
        <v>17.851184990133536</v>
      </c>
      <c r="G134" s="74">
        <v>1.0303629541127799</v>
      </c>
      <c r="H134" s="74">
        <v>38.839344073987967</v>
      </c>
      <c r="I134" s="74">
        <v>4.5636229286935865</v>
      </c>
      <c r="J134" s="74">
        <v>111.80876175299285</v>
      </c>
      <c r="K134" s="74">
        <v>15.503141532688396</v>
      </c>
      <c r="L134" s="74">
        <v>86.128564070491095</v>
      </c>
      <c r="M134" s="138" t="s">
        <v>69</v>
      </c>
      <c r="N134" s="99"/>
      <c r="O134" s="202">
        <v>38</v>
      </c>
      <c r="P134" s="19"/>
      <c r="Q134" s="27"/>
      <c r="R134" s="27"/>
      <c r="S134" s="27"/>
      <c r="T134" s="27"/>
      <c r="U134" s="27"/>
      <c r="V134" s="27"/>
      <c r="W134" s="27"/>
    </row>
    <row r="135" spans="1:23" s="29" customFormat="1" ht="15" customHeight="1" thickBot="1" x14ac:dyDescent="0.25">
      <c r="A135" s="77" t="s">
        <v>125</v>
      </c>
      <c r="B135" s="170" t="s">
        <v>124</v>
      </c>
      <c r="C135" s="269" t="s">
        <v>411</v>
      </c>
      <c r="D135" s="274" t="s">
        <v>452</v>
      </c>
      <c r="E135" s="115">
        <v>10</v>
      </c>
      <c r="F135" s="79">
        <v>19.922318478679951</v>
      </c>
      <c r="G135" s="79">
        <v>1.6100814958596261</v>
      </c>
      <c r="H135" s="79">
        <v>34.78651199841147</v>
      </c>
      <c r="I135" s="79">
        <v>4.0874151598133475</v>
      </c>
      <c r="J135" s="79">
        <v>100.14167141542703</v>
      </c>
      <c r="K135" s="79">
        <v>15.257450420242224</v>
      </c>
      <c r="L135" s="79">
        <v>84.763613445790128</v>
      </c>
      <c r="M135" s="97" t="s">
        <v>69</v>
      </c>
      <c r="N135" s="168"/>
      <c r="O135" s="203"/>
      <c r="P135" s="22"/>
      <c r="Q135" s="27"/>
      <c r="R135" s="27"/>
      <c r="S135" s="27"/>
      <c r="T135" s="27"/>
      <c r="U135" s="27"/>
      <c r="V135" s="27"/>
      <c r="W135" s="27"/>
    </row>
    <row r="136" spans="1:23" s="29" customFormat="1" ht="15" customHeight="1" x14ac:dyDescent="0.25">
      <c r="A136" s="183" t="s">
        <v>287</v>
      </c>
      <c r="B136" s="184" t="s">
        <v>369</v>
      </c>
      <c r="C136" s="269" t="s">
        <v>497</v>
      </c>
      <c r="D136" s="274" t="s">
        <v>529</v>
      </c>
      <c r="E136" s="184">
        <v>10</v>
      </c>
      <c r="F136" s="184" t="s">
        <v>71</v>
      </c>
      <c r="G136" s="185">
        <v>106.93578279886549</v>
      </c>
      <c r="H136" s="185">
        <v>0.43658823502843697</v>
      </c>
      <c r="I136" s="185">
        <v>5.1299117615841335E-2</v>
      </c>
      <c r="J136" s="185">
        <v>1.2568283815881127</v>
      </c>
      <c r="K136" s="185">
        <v>1.142914355319171</v>
      </c>
      <c r="L136" s="185">
        <v>6.3495241962176179</v>
      </c>
      <c r="M136" s="184" t="s">
        <v>67</v>
      </c>
      <c r="N136" s="186"/>
      <c r="O136" s="206">
        <v>39</v>
      </c>
      <c r="P136" s="2"/>
      <c r="Q136" s="2"/>
      <c r="R136" s="2"/>
      <c r="S136" s="2"/>
      <c r="T136" s="2"/>
      <c r="U136" s="2"/>
      <c r="V136" s="2"/>
      <c r="W136" s="2"/>
    </row>
    <row r="137" spans="1:23" s="38" customFormat="1" ht="15.75" thickBot="1" x14ac:dyDescent="0.3">
      <c r="A137" s="187" t="s">
        <v>288</v>
      </c>
      <c r="B137" s="188" t="s">
        <v>369</v>
      </c>
      <c r="C137" s="269" t="s">
        <v>497</v>
      </c>
      <c r="D137" s="274" t="s">
        <v>529</v>
      </c>
      <c r="E137" s="188">
        <v>100</v>
      </c>
      <c r="F137" s="188" t="s">
        <v>71</v>
      </c>
      <c r="G137" s="189">
        <v>117.68478645238456</v>
      </c>
      <c r="H137" s="189">
        <v>1.3565830358580913</v>
      </c>
      <c r="I137" s="189">
        <v>0.15939850671332573</v>
      </c>
      <c r="J137" s="189">
        <v>3.9052634144764808</v>
      </c>
      <c r="K137" s="189">
        <v>3.1407892033915856</v>
      </c>
      <c r="L137" s="189">
        <v>17.448828907731031</v>
      </c>
      <c r="M137" s="188" t="s">
        <v>67</v>
      </c>
      <c r="N137" s="190"/>
      <c r="O137" s="207"/>
      <c r="P137" s="2"/>
      <c r="Q137" s="2"/>
      <c r="R137" s="2"/>
      <c r="S137" s="2"/>
      <c r="T137" s="2"/>
      <c r="U137" s="2"/>
      <c r="V137" s="2"/>
      <c r="W137" s="2"/>
    </row>
    <row r="138" spans="1:23" ht="38.25" x14ac:dyDescent="0.25">
      <c r="A138" s="71" t="s">
        <v>126</v>
      </c>
      <c r="B138" s="169" t="s">
        <v>127</v>
      </c>
      <c r="C138" s="269" t="s">
        <v>412</v>
      </c>
      <c r="D138" s="32" t="s">
        <v>453</v>
      </c>
      <c r="E138" s="137">
        <v>1</v>
      </c>
      <c r="F138" s="74" t="s">
        <v>71</v>
      </c>
      <c r="G138" s="74">
        <v>118.17911786874828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138" t="s">
        <v>67</v>
      </c>
      <c r="N138" s="99" t="s">
        <v>128</v>
      </c>
      <c r="O138" s="202">
        <v>40</v>
      </c>
      <c r="P138" s="19"/>
      <c r="Q138" s="27"/>
      <c r="R138" s="27"/>
      <c r="S138" s="27"/>
      <c r="T138" s="27"/>
      <c r="U138" s="27"/>
      <c r="V138" s="27"/>
      <c r="W138" s="27"/>
    </row>
    <row r="139" spans="1:23" ht="15.75" thickBot="1" x14ac:dyDescent="0.3">
      <c r="A139" s="77" t="s">
        <v>129</v>
      </c>
      <c r="B139" s="170" t="s">
        <v>127</v>
      </c>
      <c r="C139" s="269" t="s">
        <v>412</v>
      </c>
      <c r="D139" s="32" t="s">
        <v>453</v>
      </c>
      <c r="E139" s="115">
        <v>10</v>
      </c>
      <c r="F139" s="79" t="s">
        <v>71</v>
      </c>
      <c r="G139" s="79">
        <v>114.94981692405104</v>
      </c>
      <c r="H139" s="79">
        <v>0</v>
      </c>
      <c r="I139" s="79">
        <v>0</v>
      </c>
      <c r="J139" s="79">
        <v>0</v>
      </c>
      <c r="K139" s="79">
        <v>0</v>
      </c>
      <c r="L139" s="79">
        <v>0</v>
      </c>
      <c r="M139" s="97" t="s">
        <v>67</v>
      </c>
      <c r="N139" s="96"/>
      <c r="O139" s="203"/>
      <c r="P139" s="19"/>
      <c r="Q139" s="27"/>
      <c r="R139" s="27"/>
      <c r="S139" s="27"/>
      <c r="T139" s="27"/>
      <c r="U139" s="27"/>
      <c r="V139" s="27"/>
      <c r="W139" s="27"/>
    </row>
    <row r="140" spans="1:23" x14ac:dyDescent="0.25">
      <c r="A140" s="71" t="s">
        <v>155</v>
      </c>
      <c r="B140" s="137" t="s">
        <v>156</v>
      </c>
      <c r="C140" s="269" t="s">
        <v>498</v>
      </c>
      <c r="D140" s="274" t="s">
        <v>528</v>
      </c>
      <c r="E140" s="137">
        <v>1</v>
      </c>
      <c r="F140" s="74">
        <v>25.274352716127307</v>
      </c>
      <c r="G140" s="74">
        <v>26.089503751058071</v>
      </c>
      <c r="H140" s="74">
        <v>28.462281844740307</v>
      </c>
      <c r="I140" s="74">
        <v>3.3443181167569862</v>
      </c>
      <c r="J140" s="74">
        <v>81.935793860546156</v>
      </c>
      <c r="K140" s="74">
        <v>14.678155610365963</v>
      </c>
      <c r="L140" s="74">
        <v>81.545308946477576</v>
      </c>
      <c r="M140" s="138" t="s">
        <v>69</v>
      </c>
      <c r="N140" s="99"/>
      <c r="O140" s="202">
        <v>41</v>
      </c>
      <c r="P140" s="19"/>
      <c r="Q140" s="27"/>
      <c r="R140" s="27"/>
      <c r="S140" s="27"/>
      <c r="T140" s="27"/>
      <c r="U140" s="27"/>
      <c r="V140" s="27"/>
      <c r="W140" s="27"/>
    </row>
    <row r="141" spans="1:23" ht="15.75" thickBot="1" x14ac:dyDescent="0.3">
      <c r="A141" s="77" t="s">
        <v>157</v>
      </c>
      <c r="B141" s="115" t="s">
        <v>156</v>
      </c>
      <c r="C141" s="269" t="s">
        <v>498</v>
      </c>
      <c r="D141" s="274" t="s">
        <v>528</v>
      </c>
      <c r="E141" s="115">
        <v>10</v>
      </c>
      <c r="F141" s="79" t="s">
        <v>71</v>
      </c>
      <c r="G141" s="79">
        <v>51.090689223331403</v>
      </c>
      <c r="H141" s="79">
        <v>5.6413726426825264</v>
      </c>
      <c r="I141" s="79">
        <v>0.66286128551519685</v>
      </c>
      <c r="J141" s="79">
        <v>16.240101495122321</v>
      </c>
      <c r="K141" s="79">
        <v>8.511814422479441</v>
      </c>
      <c r="L141" s="79">
        <v>47.287857902663553</v>
      </c>
      <c r="M141" s="97" t="s">
        <v>68</v>
      </c>
      <c r="N141" s="168"/>
      <c r="O141" s="203"/>
      <c r="P141" s="19"/>
      <c r="Q141" s="27"/>
      <c r="R141" s="27"/>
      <c r="S141" s="27"/>
      <c r="T141" s="27"/>
      <c r="U141" s="27"/>
      <c r="V141" s="27"/>
      <c r="W141" s="27"/>
    </row>
    <row r="142" spans="1:23" x14ac:dyDescent="0.25">
      <c r="A142" s="71" t="s">
        <v>130</v>
      </c>
      <c r="B142" s="169" t="s">
        <v>131</v>
      </c>
      <c r="C142" s="269" t="s">
        <v>413</v>
      </c>
      <c r="D142" s="274" t="s">
        <v>454</v>
      </c>
      <c r="E142" s="137">
        <v>1</v>
      </c>
      <c r="F142" s="74" t="s">
        <v>71</v>
      </c>
      <c r="G142" s="74">
        <v>92.832409035180206</v>
      </c>
      <c r="H142" s="74">
        <v>0.35981074214506475</v>
      </c>
      <c r="I142" s="74">
        <v>4.2277762202045106E-2</v>
      </c>
      <c r="J142" s="74">
        <v>1.0358051739501051</v>
      </c>
      <c r="K142" s="74">
        <v>0.97589530556767612</v>
      </c>
      <c r="L142" s="74">
        <v>5.4216405864870909</v>
      </c>
      <c r="M142" s="138" t="s">
        <v>67</v>
      </c>
      <c r="N142" s="95"/>
      <c r="O142" s="202">
        <v>42</v>
      </c>
      <c r="P142" s="19"/>
      <c r="Q142" s="30"/>
      <c r="R142" s="30"/>
      <c r="S142" s="30"/>
      <c r="T142" s="30"/>
      <c r="U142" s="30"/>
      <c r="V142" s="30"/>
      <c r="W142" s="30"/>
    </row>
    <row r="143" spans="1:23" ht="15.75" thickBot="1" x14ac:dyDescent="0.3">
      <c r="A143" s="77" t="s">
        <v>132</v>
      </c>
      <c r="B143" s="170" t="s">
        <v>131</v>
      </c>
      <c r="C143" s="269" t="s">
        <v>413</v>
      </c>
      <c r="D143" s="274" t="s">
        <v>454</v>
      </c>
      <c r="E143" s="115">
        <v>10</v>
      </c>
      <c r="F143" s="79" t="s">
        <v>71</v>
      </c>
      <c r="G143" s="79">
        <v>97.373230721983205</v>
      </c>
      <c r="H143" s="79">
        <v>0.31458644756087734</v>
      </c>
      <c r="I143" s="79">
        <v>3.6963907588403087E-2</v>
      </c>
      <c r="J143" s="79">
        <v>0.90561573591587574</v>
      </c>
      <c r="K143" s="79">
        <v>0.8304039028437229</v>
      </c>
      <c r="L143" s="79">
        <v>4.6133550157984615</v>
      </c>
      <c r="M143" s="97" t="s">
        <v>67</v>
      </c>
      <c r="N143" s="96"/>
      <c r="O143" s="203"/>
      <c r="P143" s="19"/>
      <c r="Q143" s="30"/>
      <c r="R143" s="30"/>
      <c r="S143" s="30"/>
      <c r="T143" s="30"/>
      <c r="U143" s="30"/>
      <c r="V143" s="30"/>
      <c r="W143" s="30"/>
    </row>
    <row r="144" spans="1:23" x14ac:dyDescent="0.25">
      <c r="A144" s="183" t="s">
        <v>289</v>
      </c>
      <c r="B144" s="184" t="s">
        <v>268</v>
      </c>
      <c r="C144" s="269" t="s">
        <v>414</v>
      </c>
      <c r="D144" s="273" t="s">
        <v>455</v>
      </c>
      <c r="E144" s="184">
        <v>10</v>
      </c>
      <c r="F144" s="184" t="s">
        <v>71</v>
      </c>
      <c r="G144" s="185">
        <v>54.414661040121814</v>
      </c>
      <c r="H144" s="185">
        <v>5.6258846302570804</v>
      </c>
      <c r="I144" s="185">
        <v>0.66104144405520704</v>
      </c>
      <c r="J144" s="185">
        <v>16.195515379352571</v>
      </c>
      <c r="K144" s="185">
        <v>8.4808633672486469</v>
      </c>
      <c r="L144" s="185">
        <v>47.115907595825824</v>
      </c>
      <c r="M144" s="184" t="s">
        <v>68</v>
      </c>
      <c r="N144" s="186"/>
      <c r="O144" s="206">
        <v>43</v>
      </c>
    </row>
    <row r="145" spans="1:23" ht="15.75" thickBot="1" x14ac:dyDescent="0.3">
      <c r="A145" s="187" t="s">
        <v>290</v>
      </c>
      <c r="B145" s="188" t="s">
        <v>268</v>
      </c>
      <c r="C145" s="269" t="s">
        <v>414</v>
      </c>
      <c r="D145" s="273" t="s">
        <v>455</v>
      </c>
      <c r="E145" s="188">
        <v>100</v>
      </c>
      <c r="F145" s="188" t="s">
        <v>71</v>
      </c>
      <c r="G145" s="189">
        <v>58.480939667546117</v>
      </c>
      <c r="H145" s="189">
        <v>4.5731738367157186</v>
      </c>
      <c r="I145" s="189">
        <v>0.53734792581409696</v>
      </c>
      <c r="J145" s="189">
        <v>13.165024182445373</v>
      </c>
      <c r="K145" s="189">
        <v>7.6029091567155156</v>
      </c>
      <c r="L145" s="189">
        <v>42.238384203975087</v>
      </c>
      <c r="M145" s="188" t="s">
        <v>68</v>
      </c>
      <c r="N145" s="190"/>
      <c r="O145" s="207"/>
    </row>
    <row r="146" spans="1:23" x14ac:dyDescent="0.25">
      <c r="A146" s="183" t="s">
        <v>291</v>
      </c>
      <c r="B146" s="184" t="s">
        <v>370</v>
      </c>
      <c r="C146" s="269" t="s">
        <v>415</v>
      </c>
      <c r="D146" s="273" t="s">
        <v>456</v>
      </c>
      <c r="E146" s="184">
        <v>10</v>
      </c>
      <c r="F146" s="184" t="s">
        <v>71</v>
      </c>
      <c r="G146" s="185">
        <v>115.86279848125584</v>
      </c>
      <c r="H146" s="185">
        <v>1.7151202187776342</v>
      </c>
      <c r="I146" s="185">
        <v>0.20152662570637203</v>
      </c>
      <c r="J146" s="185">
        <v>4.9374023298061154</v>
      </c>
      <c r="K146" s="185">
        <v>3.6018245357822796</v>
      </c>
      <c r="L146" s="185">
        <v>20.010136309901554</v>
      </c>
      <c r="M146" s="184" t="s">
        <v>67</v>
      </c>
      <c r="N146" s="186"/>
      <c r="O146" s="206">
        <v>44</v>
      </c>
    </row>
    <row r="147" spans="1:23" ht="15.75" thickBot="1" x14ac:dyDescent="0.3">
      <c r="A147" s="187" t="s">
        <v>292</v>
      </c>
      <c r="B147" s="188" t="s">
        <v>370</v>
      </c>
      <c r="C147" s="269" t="s">
        <v>415</v>
      </c>
      <c r="D147" s="273" t="s">
        <v>456</v>
      </c>
      <c r="E147" s="188">
        <v>100</v>
      </c>
      <c r="F147" s="188" t="s">
        <v>71</v>
      </c>
      <c r="G147" s="189">
        <v>104.66981876237291</v>
      </c>
      <c r="H147" s="189">
        <v>0.59704682879739934</v>
      </c>
      <c r="I147" s="189">
        <v>7.0153002383694429E-2</v>
      </c>
      <c r="J147" s="189">
        <v>1.7187485584005133</v>
      </c>
      <c r="K147" s="189">
        <v>1.5566495156272753</v>
      </c>
      <c r="L147" s="189">
        <v>8.6480528645959733</v>
      </c>
      <c r="M147" s="188" t="s">
        <v>67</v>
      </c>
      <c r="N147" s="190"/>
      <c r="O147" s="207"/>
    </row>
    <row r="148" spans="1:23" x14ac:dyDescent="0.25">
      <c r="A148" s="118" t="s">
        <v>293</v>
      </c>
      <c r="B148" s="119" t="s">
        <v>269</v>
      </c>
      <c r="C148" s="269" t="s">
        <v>416</v>
      </c>
      <c r="D148" s="273" t="s">
        <v>457</v>
      </c>
      <c r="E148" s="119"/>
      <c r="F148" s="119"/>
      <c r="G148" s="119"/>
      <c r="H148" s="119"/>
      <c r="I148" s="119"/>
      <c r="J148" s="119"/>
      <c r="K148" s="119"/>
      <c r="L148" s="119"/>
      <c r="M148" s="119"/>
      <c r="N148" s="120" t="s">
        <v>261</v>
      </c>
      <c r="O148" s="217"/>
      <c r="P148" s="27"/>
      <c r="Q148" s="27"/>
      <c r="R148" s="27"/>
      <c r="S148" s="27"/>
      <c r="T148" s="27"/>
      <c r="U148" s="27"/>
      <c r="V148" s="27"/>
      <c r="W148" s="27"/>
    </row>
    <row r="149" spans="1:23" ht="15.75" thickBot="1" x14ac:dyDescent="0.3">
      <c r="A149" s="121" t="s">
        <v>294</v>
      </c>
      <c r="B149" s="122" t="s">
        <v>269</v>
      </c>
      <c r="C149" s="269" t="s">
        <v>416</v>
      </c>
      <c r="D149" s="273" t="s">
        <v>457</v>
      </c>
      <c r="E149" s="122"/>
      <c r="F149" s="122"/>
      <c r="G149" s="122"/>
      <c r="H149" s="122"/>
      <c r="I149" s="122"/>
      <c r="J149" s="122"/>
      <c r="K149" s="122"/>
      <c r="L149" s="122"/>
      <c r="M149" s="122"/>
      <c r="N149" s="123" t="s">
        <v>261</v>
      </c>
      <c r="O149" s="214"/>
      <c r="P149" s="27"/>
      <c r="Q149" s="27"/>
      <c r="R149" s="27"/>
      <c r="S149" s="27"/>
      <c r="T149" s="27"/>
      <c r="U149" s="27"/>
      <c r="V149" s="27"/>
      <c r="W149" s="27"/>
    </row>
    <row r="150" spans="1:23" x14ac:dyDescent="0.25">
      <c r="A150" s="118" t="s">
        <v>295</v>
      </c>
      <c r="B150" s="119" t="s">
        <v>377</v>
      </c>
      <c r="C150" s="269" t="s">
        <v>417</v>
      </c>
      <c r="D150" s="273" t="s">
        <v>458</v>
      </c>
      <c r="E150" s="119"/>
      <c r="F150" s="119"/>
      <c r="G150" s="119"/>
      <c r="H150" s="119"/>
      <c r="I150" s="119"/>
      <c r="J150" s="119"/>
      <c r="K150" s="119"/>
      <c r="L150" s="119"/>
      <c r="M150" s="119"/>
      <c r="N150" s="120" t="s">
        <v>261</v>
      </c>
      <c r="O150" s="217"/>
      <c r="P150" s="27"/>
      <c r="Q150" s="27"/>
      <c r="R150" s="27"/>
      <c r="S150" s="27"/>
      <c r="T150" s="27"/>
      <c r="U150" s="27"/>
      <c r="V150" s="27"/>
      <c r="W150" s="27"/>
    </row>
    <row r="151" spans="1:23" ht="15.75" thickBot="1" x14ac:dyDescent="0.3">
      <c r="A151" s="121" t="s">
        <v>296</v>
      </c>
      <c r="B151" s="122" t="s">
        <v>377</v>
      </c>
      <c r="C151" s="269" t="s">
        <v>417</v>
      </c>
      <c r="D151" s="273" t="s">
        <v>458</v>
      </c>
      <c r="E151" s="122"/>
      <c r="F151" s="122"/>
      <c r="G151" s="122"/>
      <c r="H151" s="122"/>
      <c r="I151" s="122"/>
      <c r="J151" s="122"/>
      <c r="K151" s="122"/>
      <c r="L151" s="122"/>
      <c r="M151" s="122"/>
      <c r="N151" s="123" t="s">
        <v>261</v>
      </c>
      <c r="O151" s="214"/>
      <c r="P151" s="27"/>
      <c r="Q151" s="27"/>
      <c r="R151" s="27"/>
      <c r="S151" s="27"/>
      <c r="T151" s="27"/>
      <c r="U151" s="27"/>
      <c r="V151" s="27"/>
      <c r="W151" s="27"/>
    </row>
    <row r="152" spans="1:23" x14ac:dyDescent="0.25">
      <c r="A152" s="183" t="s">
        <v>297</v>
      </c>
      <c r="B152" s="184" t="s">
        <v>359</v>
      </c>
      <c r="C152" s="269" t="s">
        <v>499</v>
      </c>
      <c r="D152" s="273" t="s">
        <v>516</v>
      </c>
      <c r="E152" s="184">
        <v>10</v>
      </c>
      <c r="F152" s="184" t="s">
        <v>71</v>
      </c>
      <c r="G152" s="185">
        <v>84.934850368717264</v>
      </c>
      <c r="H152" s="185">
        <v>1.1205152224366388</v>
      </c>
      <c r="I152" s="185">
        <v>0.13166053863630503</v>
      </c>
      <c r="J152" s="185">
        <v>3.2256831965894732</v>
      </c>
      <c r="K152" s="185">
        <v>2.6103114586124532</v>
      </c>
      <c r="L152" s="185">
        <v>14.50173032562474</v>
      </c>
      <c r="M152" s="184" t="s">
        <v>67</v>
      </c>
      <c r="N152" s="186"/>
      <c r="O152" s="206">
        <v>45</v>
      </c>
    </row>
    <row r="153" spans="1:23" ht="15.75" thickBot="1" x14ac:dyDescent="0.3">
      <c r="A153" s="187" t="s">
        <v>298</v>
      </c>
      <c r="B153" s="188" t="s">
        <v>359</v>
      </c>
      <c r="C153" s="269" t="s">
        <v>499</v>
      </c>
      <c r="D153" s="273" t="s">
        <v>516</v>
      </c>
      <c r="E153" s="188">
        <v>100</v>
      </c>
      <c r="F153" s="188" t="s">
        <v>71</v>
      </c>
      <c r="G153" s="189">
        <v>83.942148084588368</v>
      </c>
      <c r="H153" s="189">
        <v>1.4884038721473001</v>
      </c>
      <c r="I153" s="189">
        <v>0.17488745497730776</v>
      </c>
      <c r="J153" s="189">
        <v>4.2847426469440402</v>
      </c>
      <c r="K153" s="189">
        <v>3.4581105924966287</v>
      </c>
      <c r="L153" s="189">
        <v>19.21172551387016</v>
      </c>
      <c r="M153" s="188" t="s">
        <v>67</v>
      </c>
      <c r="N153" s="190"/>
      <c r="O153" s="207"/>
    </row>
    <row r="154" spans="1:23" x14ac:dyDescent="0.25">
      <c r="A154" s="71" t="s">
        <v>133</v>
      </c>
      <c r="B154" s="169" t="s">
        <v>134</v>
      </c>
      <c r="C154" s="269" t="s">
        <v>418</v>
      </c>
      <c r="D154" s="272" t="s">
        <v>459</v>
      </c>
      <c r="E154" s="137">
        <v>1</v>
      </c>
      <c r="F154" s="74" t="s">
        <v>71</v>
      </c>
      <c r="G154" s="74">
        <v>57.862469534094721</v>
      </c>
      <c r="H154" s="74">
        <v>4.5368821706772797</v>
      </c>
      <c r="I154" s="74">
        <v>0.53308365505458033</v>
      </c>
      <c r="J154" s="74">
        <v>13.060549548837217</v>
      </c>
      <c r="K154" s="74">
        <v>7.5588383347431476</v>
      </c>
      <c r="L154" s="74">
        <v>41.993546304128593</v>
      </c>
      <c r="M154" s="138" t="s">
        <v>68</v>
      </c>
      <c r="N154" s="95"/>
      <c r="O154" s="202">
        <v>46</v>
      </c>
      <c r="P154" s="19"/>
      <c r="Q154" s="30"/>
      <c r="R154" s="30"/>
      <c r="S154" s="30"/>
      <c r="T154" s="30"/>
      <c r="U154" s="30"/>
      <c r="V154" s="30"/>
      <c r="W154" s="30"/>
    </row>
    <row r="155" spans="1:23" ht="15.75" thickBot="1" x14ac:dyDescent="0.3">
      <c r="A155" s="77" t="s">
        <v>135</v>
      </c>
      <c r="B155" s="170" t="s">
        <v>134</v>
      </c>
      <c r="C155" s="269" t="s">
        <v>418</v>
      </c>
      <c r="D155" s="272" t="s">
        <v>459</v>
      </c>
      <c r="E155" s="115">
        <v>10</v>
      </c>
      <c r="F155" s="79">
        <v>105.35640198760251</v>
      </c>
      <c r="G155" s="79">
        <v>46.755398068893918</v>
      </c>
      <c r="H155" s="79">
        <v>6.706906569953162</v>
      </c>
      <c r="I155" s="79">
        <v>0.78806152196949641</v>
      </c>
      <c r="J155" s="79">
        <v>19.307507288252662</v>
      </c>
      <c r="K155" s="79">
        <v>9.2684265713084901</v>
      </c>
      <c r="L155" s="79">
        <v>51.491258729491626</v>
      </c>
      <c r="M155" s="97" t="s">
        <v>68</v>
      </c>
      <c r="N155" s="96"/>
      <c r="O155" s="203"/>
      <c r="P155" s="19"/>
      <c r="Q155" s="30"/>
      <c r="R155" s="30"/>
      <c r="S155" s="30"/>
      <c r="T155" s="30"/>
      <c r="U155" s="30"/>
      <c r="V155" s="30"/>
      <c r="W155" s="30"/>
    </row>
    <row r="156" spans="1:23" x14ac:dyDescent="0.25">
      <c r="A156" s="71" t="s">
        <v>136</v>
      </c>
      <c r="B156" s="169" t="s">
        <v>137</v>
      </c>
      <c r="C156" s="269" t="s">
        <v>419</v>
      </c>
      <c r="D156" s="272" t="s">
        <v>460</v>
      </c>
      <c r="E156" s="137">
        <v>1</v>
      </c>
      <c r="F156" s="74" t="s">
        <v>71</v>
      </c>
      <c r="G156" s="74">
        <v>101.39500380876545</v>
      </c>
      <c r="H156" s="74">
        <v>0.28553305336019658</v>
      </c>
      <c r="I156" s="74">
        <v>3.3550133769823097E-2</v>
      </c>
      <c r="J156" s="74">
        <v>0.82197827736066575</v>
      </c>
      <c r="K156" s="74">
        <v>0.76860558843614391</v>
      </c>
      <c r="L156" s="74">
        <v>4.2700310468674658</v>
      </c>
      <c r="M156" s="138" t="s">
        <v>67</v>
      </c>
      <c r="N156" s="95"/>
      <c r="O156" s="202">
        <v>47</v>
      </c>
      <c r="P156" s="19"/>
      <c r="Q156" s="30"/>
      <c r="R156" s="30"/>
      <c r="S156" s="30"/>
      <c r="T156" s="30"/>
      <c r="U156" s="30"/>
      <c r="V156" s="30"/>
      <c r="W156" s="30"/>
    </row>
    <row r="157" spans="1:23" ht="15.75" thickBot="1" x14ac:dyDescent="0.3">
      <c r="A157" s="77" t="s">
        <v>138</v>
      </c>
      <c r="B157" s="170" t="s">
        <v>137</v>
      </c>
      <c r="C157" s="269" t="s">
        <v>419</v>
      </c>
      <c r="D157" s="272" t="s">
        <v>460</v>
      </c>
      <c r="E157" s="115">
        <v>10</v>
      </c>
      <c r="F157" s="79" t="s">
        <v>71</v>
      </c>
      <c r="G157" s="79">
        <v>99.025640444562555</v>
      </c>
      <c r="H157" s="79">
        <v>0.11117597177359191</v>
      </c>
      <c r="I157" s="79">
        <v>1.3063176683397048E-2</v>
      </c>
      <c r="J157" s="79">
        <v>0.32004782874322774</v>
      </c>
      <c r="K157" s="79">
        <v>0.31272942263533138</v>
      </c>
      <c r="L157" s="79">
        <v>1.7373856813073967</v>
      </c>
      <c r="M157" s="97" t="s">
        <v>67</v>
      </c>
      <c r="N157" s="96"/>
      <c r="O157" s="203"/>
      <c r="P157" s="19"/>
      <c r="Q157" s="30"/>
      <c r="R157" s="30"/>
      <c r="S157" s="30"/>
      <c r="T157" s="30"/>
      <c r="U157" s="30"/>
      <c r="V157" s="30"/>
      <c r="W157" s="30"/>
    </row>
    <row r="158" spans="1:23" ht="34.5" x14ac:dyDescent="0.6">
      <c r="A158" s="191" t="s">
        <v>331</v>
      </c>
      <c r="B158" s="192" t="s">
        <v>66</v>
      </c>
      <c r="C158" s="277" t="s">
        <v>538</v>
      </c>
      <c r="D158" s="277" t="s">
        <v>539</v>
      </c>
      <c r="E158" s="192">
        <v>1</v>
      </c>
      <c r="F158" s="193">
        <v>11.037640348379703</v>
      </c>
      <c r="G158" s="193">
        <v>0.37755580710955911</v>
      </c>
      <c r="H158" s="193">
        <v>63.010812290669264</v>
      </c>
      <c r="I158" s="193">
        <v>7.4037704441536389</v>
      </c>
      <c r="J158" s="193">
        <v>181.39237588176414</v>
      </c>
      <c r="K158" s="193">
        <v>16.370241084191452</v>
      </c>
      <c r="L158" s="193">
        <v>90.945783801063612</v>
      </c>
      <c r="M158" s="194" t="s">
        <v>69</v>
      </c>
      <c r="N158" s="195"/>
      <c r="O158" s="219"/>
      <c r="P158" s="19"/>
      <c r="Q158" s="30"/>
      <c r="R158" s="30"/>
      <c r="S158" s="30"/>
      <c r="T158" s="30"/>
      <c r="U158" s="30"/>
      <c r="V158" s="30"/>
      <c r="W158" s="30"/>
    </row>
    <row r="159" spans="1:23" ht="34.5" x14ac:dyDescent="0.6">
      <c r="A159" s="196" t="s">
        <v>332</v>
      </c>
      <c r="B159" s="21" t="s">
        <v>66</v>
      </c>
      <c r="C159" s="277" t="s">
        <v>538</v>
      </c>
      <c r="D159" s="277" t="s">
        <v>539</v>
      </c>
      <c r="E159" s="21">
        <v>1</v>
      </c>
      <c r="F159" s="39">
        <v>11.541998332748983</v>
      </c>
      <c r="G159" s="39">
        <v>0.15235638812803259</v>
      </c>
      <c r="H159" s="39">
        <v>60.10514767865552</v>
      </c>
      <c r="I159" s="39">
        <v>7.0623548522420236</v>
      </c>
      <c r="J159" s="39">
        <v>173.02769387992956</v>
      </c>
      <c r="K159" s="39">
        <v>16.30243725580236</v>
      </c>
      <c r="L159" s="39">
        <v>90.56909586556867</v>
      </c>
      <c r="M159" s="23" t="s">
        <v>69</v>
      </c>
      <c r="N159" s="26"/>
      <c r="O159" s="220"/>
      <c r="P159" s="19"/>
      <c r="Q159" s="30"/>
      <c r="R159" s="30"/>
      <c r="S159" s="30"/>
      <c r="T159" s="30"/>
      <c r="U159" s="30"/>
      <c r="V159" s="30"/>
      <c r="W159" s="30"/>
    </row>
    <row r="160" spans="1:23" ht="34.5" x14ac:dyDescent="0.6">
      <c r="A160" s="196" t="s">
        <v>333</v>
      </c>
      <c r="B160" s="21" t="s">
        <v>66</v>
      </c>
      <c r="C160" s="277" t="s">
        <v>538</v>
      </c>
      <c r="D160" s="277" t="s">
        <v>539</v>
      </c>
      <c r="E160" s="21">
        <v>1</v>
      </c>
      <c r="F160" s="39">
        <v>11.770903671398464</v>
      </c>
      <c r="G160" s="39">
        <v>0.37180197788890035</v>
      </c>
      <c r="H160" s="39">
        <v>58.877487638383855</v>
      </c>
      <c r="I160" s="39">
        <v>6.9181047975101038</v>
      </c>
      <c r="J160" s="39">
        <v>169.49356753899755</v>
      </c>
      <c r="K160" s="39">
        <v>16.271856691293312</v>
      </c>
      <c r="L160" s="39">
        <v>90.399203840518396</v>
      </c>
      <c r="M160" s="23" t="s">
        <v>69</v>
      </c>
      <c r="N160" s="24"/>
      <c r="O160" s="220"/>
      <c r="P160" s="19"/>
      <c r="Q160" s="30"/>
      <c r="R160" s="30"/>
      <c r="S160" s="30"/>
      <c r="T160" s="30"/>
      <c r="U160" s="30"/>
      <c r="V160" s="30"/>
      <c r="W160" s="30"/>
    </row>
    <row r="161" spans="1:23" ht="34.5" x14ac:dyDescent="0.6">
      <c r="A161" s="196" t="s">
        <v>334</v>
      </c>
      <c r="B161" s="21" t="s">
        <v>66</v>
      </c>
      <c r="C161" s="277" t="s">
        <v>538</v>
      </c>
      <c r="D161" s="277" t="s">
        <v>539</v>
      </c>
      <c r="E161" s="21">
        <v>1</v>
      </c>
      <c r="F161" s="39">
        <v>11.314589393468244</v>
      </c>
      <c r="G161" s="39">
        <v>0.24453965350197335</v>
      </c>
      <c r="H161" s="39">
        <v>61.251609097736718</v>
      </c>
      <c r="I161" s="39">
        <v>7.1970640689840648</v>
      </c>
      <c r="J161" s="39">
        <v>176.3280696901096</v>
      </c>
      <c r="K161" s="39">
        <v>16.332643476734312</v>
      </c>
      <c r="L161" s="39">
        <v>90.736908204079512</v>
      </c>
      <c r="M161" s="23" t="s">
        <v>69</v>
      </c>
      <c r="N161" s="24"/>
      <c r="O161" s="220"/>
      <c r="P161" s="19"/>
      <c r="Q161" s="30"/>
      <c r="R161" s="30"/>
      <c r="S161" s="30"/>
      <c r="T161" s="30"/>
      <c r="U161" s="30"/>
      <c r="V161" s="30"/>
      <c r="W161" s="30"/>
    </row>
    <row r="162" spans="1:23" ht="34.5" x14ac:dyDescent="0.6">
      <c r="A162" s="196" t="s">
        <v>335</v>
      </c>
      <c r="B162" s="21" t="s">
        <v>66</v>
      </c>
      <c r="C162" s="277" t="s">
        <v>538</v>
      </c>
      <c r="D162" s="277" t="s">
        <v>539</v>
      </c>
      <c r="E162" s="21">
        <v>1</v>
      </c>
      <c r="F162" s="35">
        <v>12.997026688754241</v>
      </c>
      <c r="G162" s="35">
        <v>0.24717219570116886</v>
      </c>
      <c r="H162" s="35">
        <v>54.687206409513948</v>
      </c>
      <c r="I162" s="35">
        <v>6.4257467531178891</v>
      </c>
      <c r="J162" s="35">
        <v>157.43079545138829</v>
      </c>
      <c r="K162" s="35">
        <v>16.114742409064775</v>
      </c>
      <c r="L162" s="35">
        <v>89.526346717026527</v>
      </c>
      <c r="M162" s="23" t="s">
        <v>69</v>
      </c>
      <c r="N162" s="25"/>
      <c r="O162" s="220"/>
      <c r="P162" s="19"/>
      <c r="Q162" s="30"/>
      <c r="R162" s="30"/>
      <c r="S162" s="30"/>
      <c r="T162" s="30"/>
      <c r="U162" s="30"/>
      <c r="V162" s="30"/>
      <c r="W162" s="30"/>
    </row>
    <row r="163" spans="1:23" ht="34.5" x14ac:dyDescent="0.6">
      <c r="A163" s="196" t="s">
        <v>336</v>
      </c>
      <c r="B163" s="34" t="s">
        <v>66</v>
      </c>
      <c r="C163" s="277" t="s">
        <v>538</v>
      </c>
      <c r="D163" s="277" t="s">
        <v>539</v>
      </c>
      <c r="E163" s="34">
        <v>1</v>
      </c>
      <c r="F163" s="31">
        <v>11.028749500573333</v>
      </c>
      <c r="G163" s="31">
        <v>0.10458956103149251</v>
      </c>
      <c r="H163" s="31">
        <v>63.094941501518029</v>
      </c>
      <c r="I163" s="31">
        <v>7.4136556264283699</v>
      </c>
      <c r="J163" s="31">
        <v>181.63456284749506</v>
      </c>
      <c r="K163" s="31">
        <v>16.371474910240355</v>
      </c>
      <c r="L163" s="31">
        <v>90.952638390224209</v>
      </c>
      <c r="M163" s="32" t="s">
        <v>69</v>
      </c>
      <c r="N163" s="33"/>
      <c r="O163" s="221"/>
      <c r="P163" s="27"/>
      <c r="Q163" s="30"/>
      <c r="R163" s="30"/>
      <c r="S163" s="30"/>
      <c r="T163" s="30"/>
      <c r="U163" s="30"/>
      <c r="V163" s="30"/>
      <c r="W163" s="30"/>
    </row>
    <row r="164" spans="1:23" ht="34.5" x14ac:dyDescent="0.6">
      <c r="A164" s="196" t="s">
        <v>337</v>
      </c>
      <c r="B164" s="36" t="s">
        <v>66</v>
      </c>
      <c r="C164" s="277" t="s">
        <v>538</v>
      </c>
      <c r="D164" s="277" t="s">
        <v>539</v>
      </c>
      <c r="E164" s="36">
        <v>1</v>
      </c>
      <c r="F164" s="35">
        <v>17.895050695487328</v>
      </c>
      <c r="G164" s="35">
        <v>1.0223380750205486</v>
      </c>
      <c r="H164" s="35">
        <v>38.72680837954011</v>
      </c>
      <c r="I164" s="35">
        <v>4.5503999845959635</v>
      </c>
      <c r="J164" s="35">
        <v>111.4847996226011</v>
      </c>
      <c r="K164" s="35">
        <v>15.497727061487209</v>
      </c>
      <c r="L164" s="35">
        <v>86.098483674928943</v>
      </c>
      <c r="M164" s="23" t="s">
        <v>69</v>
      </c>
      <c r="N164" s="25"/>
      <c r="O164" s="220"/>
      <c r="P164" s="30"/>
      <c r="Q164" s="30"/>
      <c r="R164" s="30"/>
      <c r="S164" s="30"/>
      <c r="T164" s="30"/>
      <c r="U164" s="30"/>
      <c r="V164" s="30"/>
      <c r="W164" s="30"/>
    </row>
    <row r="165" spans="1:23" ht="35.25" thickBot="1" x14ac:dyDescent="0.65">
      <c r="A165" s="197" t="s">
        <v>371</v>
      </c>
      <c r="B165" s="198" t="s">
        <v>66</v>
      </c>
      <c r="C165" s="277" t="s">
        <v>538</v>
      </c>
      <c r="D165" s="277" t="s">
        <v>539</v>
      </c>
      <c r="E165" s="198">
        <v>1</v>
      </c>
      <c r="F165" s="199">
        <v>16.156847574630461</v>
      </c>
      <c r="G165" s="199">
        <v>0.64198732411152415</v>
      </c>
      <c r="H165" s="199">
        <v>42.892884475323456</v>
      </c>
      <c r="I165" s="199">
        <v>5.0399139258505059</v>
      </c>
      <c r="J165" s="199">
        <v>123.47789118333741</v>
      </c>
      <c r="K165" s="199">
        <v>15.709854813351342</v>
      </c>
      <c r="L165" s="199">
        <v>87.276971185285234</v>
      </c>
      <c r="M165" s="198" t="s">
        <v>69</v>
      </c>
      <c r="N165" s="200"/>
      <c r="O165" s="222"/>
    </row>
    <row r="166" spans="1:23" x14ac:dyDescent="0.25">
      <c r="A166" s="191" t="s">
        <v>338</v>
      </c>
      <c r="B166" s="201" t="s">
        <v>56</v>
      </c>
      <c r="C166" s="269" t="s">
        <v>420</v>
      </c>
      <c r="D166" s="270" t="s">
        <v>461</v>
      </c>
      <c r="E166" s="201">
        <v>1</v>
      </c>
      <c r="F166" s="193">
        <v>39.734771376084488</v>
      </c>
      <c r="G166" s="193">
        <v>13.412171966741171</v>
      </c>
      <c r="H166" s="193">
        <v>17.516657276593911</v>
      </c>
      <c r="I166" s="193">
        <v>2.0582072299997844</v>
      </c>
      <c r="J166" s="193">
        <v>50.426077134994728</v>
      </c>
      <c r="K166" s="193">
        <v>13.253665665108757</v>
      </c>
      <c r="L166" s="193">
        <v>73.631475917270862</v>
      </c>
      <c r="M166" s="194" t="s">
        <v>69</v>
      </c>
      <c r="N166" s="195"/>
      <c r="O166" s="223"/>
      <c r="P166" s="18"/>
      <c r="Q166" s="30"/>
      <c r="R166" s="30"/>
      <c r="S166" s="30"/>
      <c r="T166" s="30"/>
      <c r="U166" s="30"/>
      <c r="V166" s="30"/>
      <c r="W166" s="30"/>
    </row>
    <row r="167" spans="1:23" x14ac:dyDescent="0.25">
      <c r="A167" s="196" t="s">
        <v>339</v>
      </c>
      <c r="B167" s="20" t="s">
        <v>56</v>
      </c>
      <c r="C167" s="269" t="s">
        <v>420</v>
      </c>
      <c r="D167" s="270" t="s">
        <v>461</v>
      </c>
      <c r="E167" s="20">
        <v>1</v>
      </c>
      <c r="F167" s="39">
        <v>42.667942353884037</v>
      </c>
      <c r="G167" s="39">
        <v>14.446118117596223</v>
      </c>
      <c r="H167" s="39">
        <v>16.241852941689398</v>
      </c>
      <c r="I167" s="39">
        <v>1.9084177206485042</v>
      </c>
      <c r="J167" s="39">
        <v>46.756234155888357</v>
      </c>
      <c r="K167" s="39">
        <v>12.996596468838684</v>
      </c>
      <c r="L167" s="39">
        <v>72.203313715770477</v>
      </c>
      <c r="M167" s="23" t="s">
        <v>69</v>
      </c>
      <c r="N167" s="26"/>
      <c r="O167" s="224"/>
      <c r="P167" s="18"/>
      <c r="Q167" s="30"/>
      <c r="R167" s="30"/>
      <c r="S167" s="30"/>
      <c r="T167" s="30"/>
      <c r="U167" s="30"/>
      <c r="V167" s="30"/>
      <c r="W167" s="30"/>
    </row>
    <row r="168" spans="1:23" x14ac:dyDescent="0.25">
      <c r="A168" s="196" t="s">
        <v>340</v>
      </c>
      <c r="B168" s="20" t="s">
        <v>56</v>
      </c>
      <c r="C168" s="269" t="s">
        <v>420</v>
      </c>
      <c r="D168" s="270" t="s">
        <v>461</v>
      </c>
      <c r="E168" s="20">
        <v>1</v>
      </c>
      <c r="F168" s="39">
        <v>51.61490720374811</v>
      </c>
      <c r="G168" s="39">
        <v>19.19551320462902</v>
      </c>
      <c r="H168" s="39">
        <v>13.43119243411391</v>
      </c>
      <c r="I168" s="39">
        <v>1.5781651110083847</v>
      </c>
      <c r="J168" s="39">
        <v>38.665045219705419</v>
      </c>
      <c r="K168" s="39">
        <v>12.281226652498971</v>
      </c>
      <c r="L168" s="39">
        <v>68.229036958327598</v>
      </c>
      <c r="M168" s="23" t="s">
        <v>68</v>
      </c>
      <c r="N168" s="24"/>
      <c r="O168" s="224"/>
      <c r="P168" s="18"/>
      <c r="Q168" s="30"/>
      <c r="R168" s="30"/>
      <c r="S168" s="30"/>
      <c r="T168" s="30"/>
      <c r="U168" s="30"/>
      <c r="V168" s="30"/>
      <c r="W168" s="30"/>
    </row>
    <row r="169" spans="1:23" x14ac:dyDescent="0.25">
      <c r="A169" s="196" t="s">
        <v>341</v>
      </c>
      <c r="B169" s="20" t="s">
        <v>168</v>
      </c>
      <c r="C169" s="269" t="s">
        <v>420</v>
      </c>
      <c r="D169" s="270" t="s">
        <v>461</v>
      </c>
      <c r="E169" s="20">
        <v>1</v>
      </c>
      <c r="F169" s="39">
        <v>53.33702966326242</v>
      </c>
      <c r="G169" s="39">
        <v>21.829595208188451</v>
      </c>
      <c r="H169" s="39">
        <v>12.993006826753005</v>
      </c>
      <c r="I169" s="39">
        <v>1.526678302143478</v>
      </c>
      <c r="J169" s="39">
        <v>37.403618402515214</v>
      </c>
      <c r="K169" s="39">
        <v>12.151974238082756</v>
      </c>
      <c r="L169" s="39">
        <v>67.510967989348643</v>
      </c>
      <c r="M169" s="23" t="s">
        <v>68</v>
      </c>
      <c r="N169" s="24"/>
      <c r="O169" s="224"/>
      <c r="P169" s="18"/>
      <c r="Q169" s="30"/>
      <c r="R169" s="30"/>
      <c r="S169" s="30"/>
      <c r="T169" s="30"/>
      <c r="U169" s="30"/>
      <c r="V169" s="30"/>
      <c r="W169" s="30"/>
    </row>
    <row r="170" spans="1:23" x14ac:dyDescent="0.25">
      <c r="A170" s="196" t="s">
        <v>342</v>
      </c>
      <c r="B170" s="20" t="s">
        <v>56</v>
      </c>
      <c r="C170" s="269" t="s">
        <v>420</v>
      </c>
      <c r="D170" s="270" t="s">
        <v>461</v>
      </c>
      <c r="E170" s="20">
        <v>1</v>
      </c>
      <c r="F170" s="35">
        <v>49.540738654215062</v>
      </c>
      <c r="G170" s="35">
        <v>19.128061123012845</v>
      </c>
      <c r="H170" s="35">
        <v>13.98997376085237</v>
      </c>
      <c r="I170" s="35">
        <v>1.6438219169001538</v>
      </c>
      <c r="J170" s="35">
        <v>40.273636964053765</v>
      </c>
      <c r="K170" s="35">
        <v>12.439742842249968</v>
      </c>
      <c r="L170" s="35">
        <v>69.10968245694427</v>
      </c>
      <c r="M170" s="23" t="s">
        <v>68</v>
      </c>
      <c r="N170" s="25"/>
      <c r="O170" s="224"/>
      <c r="P170" s="18"/>
      <c r="Q170" s="30"/>
      <c r="R170" s="30"/>
      <c r="S170" s="30"/>
      <c r="T170" s="30"/>
      <c r="U170" s="30"/>
      <c r="V170" s="30"/>
      <c r="W170" s="30"/>
    </row>
    <row r="171" spans="1:23" ht="15.75" x14ac:dyDescent="0.25">
      <c r="A171" s="196" t="s">
        <v>343</v>
      </c>
      <c r="B171" s="34" t="s">
        <v>56</v>
      </c>
      <c r="C171" s="269" t="s">
        <v>420</v>
      </c>
      <c r="D171" s="270" t="s">
        <v>461</v>
      </c>
      <c r="E171" s="34">
        <v>1</v>
      </c>
      <c r="F171" s="31">
        <v>55.426806017356789</v>
      </c>
      <c r="G171" s="31">
        <v>24.492366483825538</v>
      </c>
      <c r="H171" s="31">
        <v>12.57602549670618</v>
      </c>
      <c r="I171" s="31">
        <v>1.477682995862976</v>
      </c>
      <c r="J171" s="31">
        <v>36.203233398642915</v>
      </c>
      <c r="K171" s="31">
        <v>12.007195967900467</v>
      </c>
      <c r="L171" s="31">
        <v>66.706644266113699</v>
      </c>
      <c r="M171" s="32" t="s">
        <v>68</v>
      </c>
      <c r="N171" s="33"/>
      <c r="O171" s="221"/>
      <c r="P171" s="27"/>
      <c r="Q171" s="30"/>
      <c r="R171" s="30"/>
      <c r="S171" s="30"/>
      <c r="T171" s="30"/>
      <c r="U171" s="30"/>
      <c r="V171" s="30"/>
      <c r="W171" s="30"/>
    </row>
    <row r="172" spans="1:23" ht="15.75" x14ac:dyDescent="0.25">
      <c r="A172" s="196" t="s">
        <v>344</v>
      </c>
      <c r="B172" s="37" t="s">
        <v>56</v>
      </c>
      <c r="C172" s="269" t="s">
        <v>420</v>
      </c>
      <c r="D172" s="270" t="s">
        <v>461</v>
      </c>
      <c r="E172" s="37">
        <v>1</v>
      </c>
      <c r="F172" s="35">
        <v>56.816039218428806</v>
      </c>
      <c r="G172" s="35">
        <v>22.709185584624453</v>
      </c>
      <c r="H172" s="35">
        <v>12.222690961293884</v>
      </c>
      <c r="I172" s="35">
        <v>1.4361661879520315</v>
      </c>
      <c r="J172" s="35">
        <v>35.186071604824761</v>
      </c>
      <c r="K172" s="35">
        <v>11.902633272022507</v>
      </c>
      <c r="L172" s="35">
        <v>66.125740400125039</v>
      </c>
      <c r="M172" s="23" t="s">
        <v>68</v>
      </c>
      <c r="N172" s="25"/>
      <c r="O172" s="224"/>
      <c r="P172" s="38"/>
      <c r="Q172" s="38"/>
      <c r="R172" s="38"/>
      <c r="S172" s="38"/>
      <c r="T172" s="38"/>
      <c r="U172" s="38"/>
      <c r="V172" s="38"/>
      <c r="W172" s="38"/>
    </row>
    <row r="173" spans="1:23" ht="15.75" thickBot="1" x14ac:dyDescent="0.3">
      <c r="A173" s="197" t="s">
        <v>372</v>
      </c>
      <c r="B173" s="198" t="s">
        <v>56</v>
      </c>
      <c r="C173" s="269" t="s">
        <v>420</v>
      </c>
      <c r="D173" s="270" t="s">
        <v>461</v>
      </c>
      <c r="E173" s="198">
        <v>1</v>
      </c>
      <c r="F173" s="199">
        <v>47.24367405821291</v>
      </c>
      <c r="G173" s="199">
        <v>18.309034176106742</v>
      </c>
      <c r="H173" s="199">
        <v>14.669066924008597</v>
      </c>
      <c r="I173" s="199">
        <v>1.7236153635710101</v>
      </c>
      <c r="J173" s="199">
        <v>42.228576407489747</v>
      </c>
      <c r="K173" s="199">
        <v>12.620415210434066</v>
      </c>
      <c r="L173" s="199">
        <v>70.113417835744812</v>
      </c>
      <c r="M173" s="198" t="s">
        <v>69</v>
      </c>
      <c r="N173" s="200"/>
      <c r="O173" s="222"/>
    </row>
  </sheetData>
  <sortState xmlns:xlrd2="http://schemas.microsoft.com/office/spreadsheetml/2017/richdata2" ref="A2:W182">
    <sortCondition ref="A2:A182"/>
  </sortState>
  <conditionalFormatting sqref="M2:M23 M137:N137 M120:M136">
    <cfRule type="cellIs" dxfId="81" priority="68" operator="between">
      <formula>70</formula>
      <formula>100</formula>
    </cfRule>
  </conditionalFormatting>
  <conditionalFormatting sqref="M2:M23">
    <cfRule type="cellIs" dxfId="80" priority="70" operator="equal">
      <formula>#REF!</formula>
    </cfRule>
  </conditionalFormatting>
  <conditionalFormatting sqref="M24:M39">
    <cfRule type="cellIs" dxfId="79" priority="65" operator="between">
      <formula>70</formula>
      <formula>100</formula>
    </cfRule>
  </conditionalFormatting>
  <conditionalFormatting sqref="M24:M39">
    <cfRule type="cellIs" dxfId="78" priority="67" operator="equal">
      <formula>#REF!</formula>
    </cfRule>
  </conditionalFormatting>
  <conditionalFormatting sqref="M58:M59 M40:M55">
    <cfRule type="cellIs" dxfId="77" priority="62" operator="between">
      <formula>70</formula>
      <formula>100</formula>
    </cfRule>
  </conditionalFormatting>
  <conditionalFormatting sqref="M56:M57">
    <cfRule type="cellIs" dxfId="76" priority="60" operator="between">
      <formula>70</formula>
      <formula>100</formula>
    </cfRule>
  </conditionalFormatting>
  <conditionalFormatting sqref="M58:M59 M40:M55">
    <cfRule type="cellIs" dxfId="75" priority="64" operator="equal">
      <formula>#REF!</formula>
    </cfRule>
  </conditionalFormatting>
  <conditionalFormatting sqref="M56:M57">
    <cfRule type="cellIs" dxfId="74" priority="61" operator="equal">
      <formula>#REF!</formula>
    </cfRule>
  </conditionalFormatting>
  <conditionalFormatting sqref="M60:M77 M80:M81">
    <cfRule type="cellIs" dxfId="73" priority="57" operator="between">
      <formula>70</formula>
      <formula>100</formula>
    </cfRule>
  </conditionalFormatting>
  <conditionalFormatting sqref="M78:M79">
    <cfRule type="cellIs" dxfId="72" priority="55" operator="between">
      <formula>70</formula>
      <formula>100</formula>
    </cfRule>
  </conditionalFormatting>
  <conditionalFormatting sqref="M60:M77 M80:M81">
    <cfRule type="cellIs" dxfId="71" priority="59" operator="equal">
      <formula>#REF!</formula>
    </cfRule>
  </conditionalFormatting>
  <conditionalFormatting sqref="M78:M79">
    <cfRule type="cellIs" dxfId="70" priority="56" operator="equal">
      <formula>#REF!</formula>
    </cfRule>
  </conditionalFormatting>
  <conditionalFormatting sqref="M82:M101">
    <cfRule type="cellIs" dxfId="69" priority="52" operator="between">
      <formula>70</formula>
      <formula>100</formula>
    </cfRule>
  </conditionalFormatting>
  <conditionalFormatting sqref="N88 N90 N100:N101">
    <cfRule type="cellIs" dxfId="68" priority="50" operator="between">
      <formula>70</formula>
      <formula>100</formula>
    </cfRule>
  </conditionalFormatting>
  <conditionalFormatting sqref="N94">
    <cfRule type="cellIs" dxfId="67" priority="48" operator="between">
      <formula>70</formula>
      <formula>100</formula>
    </cfRule>
  </conditionalFormatting>
  <conditionalFormatting sqref="N82 N84 N86">
    <cfRule type="cellIs" dxfId="66" priority="46" operator="between">
      <formula>70</formula>
      <formula>100</formula>
    </cfRule>
  </conditionalFormatting>
  <conditionalFormatting sqref="N92">
    <cfRule type="cellIs" dxfId="65" priority="44" operator="between">
      <formula>70</formula>
      <formula>100</formula>
    </cfRule>
  </conditionalFormatting>
  <conditionalFormatting sqref="N96 N98">
    <cfRule type="cellIs" dxfId="64" priority="42" operator="between">
      <formula>70</formula>
      <formula>100</formula>
    </cfRule>
  </conditionalFormatting>
  <conditionalFormatting sqref="M82:M101 N90 N100:N101 N84 N86 N98">
    <cfRule type="cellIs" dxfId="63" priority="54" operator="equal">
      <formula>#REF!</formula>
    </cfRule>
  </conditionalFormatting>
  <conditionalFormatting sqref="N88">
    <cfRule type="cellIs" dxfId="62" priority="51" operator="equal">
      <formula>#REF!</formula>
    </cfRule>
  </conditionalFormatting>
  <conditionalFormatting sqref="N94">
    <cfRule type="cellIs" dxfId="61" priority="49" operator="equal">
      <formula>#REF!</formula>
    </cfRule>
  </conditionalFormatting>
  <conditionalFormatting sqref="N82">
    <cfRule type="cellIs" dxfId="60" priority="47" operator="equal">
      <formula>#REF!</formula>
    </cfRule>
  </conditionalFormatting>
  <conditionalFormatting sqref="N92">
    <cfRule type="cellIs" dxfId="59" priority="45" operator="equal">
      <formula>#REF!</formula>
    </cfRule>
  </conditionalFormatting>
  <conditionalFormatting sqref="N96">
    <cfRule type="cellIs" dxfId="58" priority="43" operator="equal">
      <formula>#REF!</formula>
    </cfRule>
  </conditionalFormatting>
  <conditionalFormatting sqref="M102:M119">
    <cfRule type="cellIs" dxfId="57" priority="39" operator="between">
      <formula>70</formula>
      <formula>100</formula>
    </cfRule>
  </conditionalFormatting>
  <conditionalFormatting sqref="N118:N119">
    <cfRule type="cellIs" dxfId="56" priority="38" operator="between">
      <formula>70</formula>
      <formula>100</formula>
    </cfRule>
  </conditionalFormatting>
  <conditionalFormatting sqref="N102 N104">
    <cfRule type="cellIs" dxfId="55" priority="37" operator="between">
      <formula>70</formula>
      <formula>100</formula>
    </cfRule>
  </conditionalFormatting>
  <conditionalFormatting sqref="N112">
    <cfRule type="cellIs" dxfId="54" priority="36" operator="between">
      <formula>70</formula>
      <formula>100</formula>
    </cfRule>
  </conditionalFormatting>
  <conditionalFormatting sqref="N116">
    <cfRule type="cellIs" dxfId="53" priority="35" operator="between">
      <formula>70</formula>
      <formula>100</formula>
    </cfRule>
  </conditionalFormatting>
  <conditionalFormatting sqref="N106 N108 N110">
    <cfRule type="cellIs" dxfId="52" priority="34" operator="between">
      <formula>70</formula>
      <formula>100</formula>
    </cfRule>
  </conditionalFormatting>
  <conditionalFormatting sqref="N114">
    <cfRule type="cellIs" dxfId="51" priority="33" operator="between">
      <formula>70</formula>
      <formula>100</formula>
    </cfRule>
  </conditionalFormatting>
  <conditionalFormatting sqref="N103">
    <cfRule type="cellIs" dxfId="50" priority="31" operator="between">
      <formula>70</formula>
      <formula>100</formula>
    </cfRule>
  </conditionalFormatting>
  <conditionalFormatting sqref="N105">
    <cfRule type="cellIs" dxfId="49" priority="29" operator="between">
      <formula>70</formula>
      <formula>100</formula>
    </cfRule>
  </conditionalFormatting>
  <conditionalFormatting sqref="N107">
    <cfRule type="cellIs" dxfId="48" priority="27" operator="between">
      <formula>70</formula>
      <formula>100</formula>
    </cfRule>
  </conditionalFormatting>
  <conditionalFormatting sqref="N109">
    <cfRule type="cellIs" dxfId="47" priority="25" operator="between">
      <formula>70</formula>
      <formula>100</formula>
    </cfRule>
  </conditionalFormatting>
  <conditionalFormatting sqref="N111">
    <cfRule type="cellIs" dxfId="46" priority="23" operator="between">
      <formula>70</formula>
      <formula>100</formula>
    </cfRule>
  </conditionalFormatting>
  <conditionalFormatting sqref="N113">
    <cfRule type="cellIs" dxfId="45" priority="21" operator="between">
      <formula>70</formula>
      <formula>100</formula>
    </cfRule>
  </conditionalFormatting>
  <conditionalFormatting sqref="N115">
    <cfRule type="cellIs" dxfId="44" priority="19" operator="between">
      <formula>70</formula>
      <formula>100</formula>
    </cfRule>
  </conditionalFormatting>
  <conditionalFormatting sqref="N122">
    <cfRule type="cellIs" dxfId="43" priority="9" operator="between">
      <formula>70</formula>
      <formula>100</formula>
    </cfRule>
  </conditionalFormatting>
  <conditionalFormatting sqref="N128">
    <cfRule type="cellIs" dxfId="42" priority="15" operator="between">
      <formula>70</formula>
      <formula>100</formula>
    </cfRule>
  </conditionalFormatting>
  <conditionalFormatting sqref="N120 N124">
    <cfRule type="cellIs" dxfId="41" priority="14" operator="between">
      <formula>70</formula>
      <formula>100</formula>
    </cfRule>
  </conditionalFormatting>
  <conditionalFormatting sqref="N130">
    <cfRule type="cellIs" dxfId="40" priority="13" operator="between">
      <formula>70</formula>
      <formula>100</formula>
    </cfRule>
  </conditionalFormatting>
  <conditionalFormatting sqref="N134">
    <cfRule type="cellIs" dxfId="39" priority="12" operator="between">
      <formula>70</formula>
      <formula>100</formula>
    </cfRule>
  </conditionalFormatting>
  <conditionalFormatting sqref="N126">
    <cfRule type="cellIs" dxfId="38" priority="11" operator="between">
      <formula>70</formula>
      <formula>100</formula>
    </cfRule>
  </conditionalFormatting>
  <conditionalFormatting sqref="N132">
    <cfRule type="cellIs" dxfId="37" priority="10" operator="between">
      <formula>70</formula>
      <formula>100</formula>
    </cfRule>
  </conditionalFormatting>
  <conditionalFormatting sqref="N121">
    <cfRule type="cellIs" dxfId="36" priority="7" operator="between">
      <formula>70</formula>
      <formula>100</formula>
    </cfRule>
  </conditionalFormatting>
  <conditionalFormatting sqref="N123">
    <cfRule type="cellIs" dxfId="35" priority="5" operator="between">
      <formula>70</formula>
      <formula>100</formula>
    </cfRule>
  </conditionalFormatting>
  <conditionalFormatting sqref="N127">
    <cfRule type="cellIs" dxfId="34" priority="3" operator="between">
      <formula>70</formula>
      <formula>100</formula>
    </cfRule>
  </conditionalFormatting>
  <conditionalFormatting sqref="N133">
    <cfRule type="cellIs" dxfId="33" priority="1" operator="between">
      <formula>70</formula>
      <formula>100</formula>
    </cfRule>
  </conditionalFormatting>
  <conditionalFormatting sqref="N124 N128 N120 N130 N134 N126 N132 N122 M137:N137 M120:M136">
    <cfRule type="cellIs" dxfId="32" priority="18" operator="equal">
      <formula>#REF!</formula>
    </cfRule>
  </conditionalFormatting>
  <conditionalFormatting sqref="N121">
    <cfRule type="cellIs" dxfId="31" priority="8" operator="equal">
      <formula>#REF!</formula>
    </cfRule>
  </conditionalFormatting>
  <conditionalFormatting sqref="N123">
    <cfRule type="cellIs" dxfId="30" priority="6" operator="equal">
      <formula>#REF!</formula>
    </cfRule>
  </conditionalFormatting>
  <conditionalFormatting sqref="N127">
    <cfRule type="cellIs" dxfId="29" priority="4" operator="equal">
      <formula>#REF!</formula>
    </cfRule>
  </conditionalFormatting>
  <conditionalFormatting sqref="N133">
    <cfRule type="cellIs" dxfId="28" priority="2" operator="equal">
      <formula>#REF!</formula>
    </cfRule>
  </conditionalFormatting>
  <conditionalFormatting sqref="N118 N104 M119:N119 M102:M118 N108 N110 N102 N112 N116 N106 N114">
    <cfRule type="cellIs" dxfId="27" priority="41" operator="equal">
      <formula>#REF!</formula>
    </cfRule>
  </conditionalFormatting>
  <conditionalFormatting sqref="N103">
    <cfRule type="cellIs" dxfId="26" priority="32" operator="equal">
      <formula>#REF!</formula>
    </cfRule>
  </conditionalFormatting>
  <conditionalFormatting sqref="N105">
    <cfRule type="cellIs" dxfId="25" priority="30" operator="equal">
      <formula>#REF!</formula>
    </cfRule>
  </conditionalFormatting>
  <conditionalFormatting sqref="N107">
    <cfRule type="cellIs" dxfId="24" priority="28" operator="equal">
      <formula>#REF!</formula>
    </cfRule>
  </conditionalFormatting>
  <conditionalFormatting sqref="N109">
    <cfRule type="cellIs" dxfId="23" priority="26" operator="equal">
      <formula>#REF!</formula>
    </cfRule>
  </conditionalFormatting>
  <conditionalFormatting sqref="N111">
    <cfRule type="cellIs" dxfId="22" priority="24" operator="equal">
      <formula>#REF!</formula>
    </cfRule>
  </conditionalFormatting>
  <conditionalFormatting sqref="N113">
    <cfRule type="cellIs" dxfId="21" priority="22" operator="equal">
      <formula>#REF!</formula>
    </cfRule>
  </conditionalFormatting>
  <conditionalFormatting sqref="N115">
    <cfRule type="cellIs" dxfId="20" priority="20" operator="equal">
      <formula>#REF!</formula>
    </cfRule>
  </conditionalFormatting>
  <hyperlinks>
    <hyperlink ref="C166" r:id="rId1" xr:uid="{6B1F57E5-8C92-4B08-B5A0-6ED8EB07EBC9}"/>
    <hyperlink ref="C167" r:id="rId2" xr:uid="{8992E9EB-0870-4F79-82D2-C9EA811EA94C}"/>
    <hyperlink ref="C168" r:id="rId3" xr:uid="{0B10C834-D9FE-469E-9219-6FDE3C6FAD39}"/>
    <hyperlink ref="C169" r:id="rId4" xr:uid="{434596C8-723B-4825-915B-486589D902FF}"/>
    <hyperlink ref="C170" r:id="rId5" xr:uid="{E54703CC-230B-4B7B-9DD5-E40F3626BE35}"/>
    <hyperlink ref="C171" r:id="rId6" xr:uid="{03C251FB-8791-4018-936C-1687D9404B64}"/>
    <hyperlink ref="C172" r:id="rId7" xr:uid="{0CAF9D54-6B30-48F0-B8A5-10B9CDF61390}"/>
    <hyperlink ref="C173" r:id="rId8" xr:uid="{CF6F6495-0BD4-4EA1-85D7-D6D326A2177B}"/>
    <hyperlink ref="C57" r:id="rId9" xr:uid="{C380711A-FBA3-4DF7-8866-C380D6B443DD}"/>
    <hyperlink ref="C56" r:id="rId10" xr:uid="{A0028BD5-D2E6-449A-B572-A3431D6B4277}"/>
    <hyperlink ref="C55" r:id="rId11" xr:uid="{BBDED8B8-1878-457E-B99F-792773BB6AE7}"/>
    <hyperlink ref="C54" r:id="rId12" xr:uid="{2E993583-530B-4936-B960-ED5C5760E135}"/>
    <hyperlink ref="C49" r:id="rId13" xr:uid="{E1212CE9-5534-43B8-B5B4-B8D47C6ABA80}"/>
    <hyperlink ref="C48" r:id="rId14" xr:uid="{CEFFF659-ADCD-4BF6-B003-2CB1A06DCD5F}"/>
    <hyperlink ref="C41" r:id="rId15" xr:uid="{B09B56CE-E161-4C7D-B8A5-7283EC3DA680}"/>
    <hyperlink ref="C40" r:id="rId16" xr:uid="{301FAEC2-E8E1-49EB-BDAA-1A2FE9010A8A}"/>
    <hyperlink ref="C29" r:id="rId17" xr:uid="{53E1771D-F7B8-4CCE-8793-30CFD5ABA9F2}"/>
    <hyperlink ref="C28" r:id="rId18" xr:uid="{454C9F04-4E7B-4FA6-8147-360B6CFB2B84}"/>
    <hyperlink ref="C27" r:id="rId19" xr:uid="{F4D0EDAC-9816-4F91-BB23-9E67DB326F64}"/>
    <hyperlink ref="C26" r:id="rId20" xr:uid="{AE010209-B486-4F14-897A-7539DE68AA9B}"/>
    <hyperlink ref="C23" r:id="rId21" xr:uid="{AE9CBB6F-B269-45CB-80F6-B19461DEACB9}"/>
    <hyperlink ref="C22" r:id="rId22" xr:uid="{2053DA80-458C-4E97-B697-E375E6BF267A}"/>
    <hyperlink ref="C21" r:id="rId23" xr:uid="{F90DB886-0F7C-4A86-851B-418555A62209}"/>
    <hyperlink ref="C20" r:id="rId24" xr:uid="{3BD7C550-A03A-4835-B1EC-A1C6AB633946}"/>
    <hyperlink ref="C19" r:id="rId25" xr:uid="{740DDAF4-26FA-41D2-B7D7-73B163D3BB6F}"/>
    <hyperlink ref="C18" r:id="rId26" xr:uid="{A67C26C5-E11F-4508-8FE0-50A7A9ACE474}"/>
    <hyperlink ref="C15" r:id="rId27" xr:uid="{984C6FA5-3C6F-43D9-ACC5-F2C39EA9535D}"/>
    <hyperlink ref="C14" r:id="rId28" xr:uid="{D471F464-0C7A-48A5-BDC3-70B08E921169}"/>
    <hyperlink ref="C11" r:id="rId29" xr:uid="{BD2B35E2-BC7F-48E5-9D46-BFACC76B92E2}"/>
    <hyperlink ref="C10" r:id="rId30" xr:uid="{EE273BB6-095B-43F7-B4BC-BEC3B3064578}"/>
    <hyperlink ref="C9" r:id="rId31" xr:uid="{2F376A55-AF5D-43F2-BB04-6B73BDD17854}"/>
    <hyperlink ref="C8" r:id="rId32" xr:uid="{01516209-D6AE-4C5B-AB83-1E87B01A2A67}"/>
    <hyperlink ref="C5" r:id="rId33" xr:uid="{EBC65BB2-BAC9-4039-836F-BC686B15706E}"/>
    <hyperlink ref="C4" r:id="rId34" xr:uid="{A872AA27-4B5A-469F-A6B3-F85ED255C44A}"/>
    <hyperlink ref="C3" r:id="rId35" xr:uid="{59163FBF-94E4-4BB3-8728-06DCC9FC76D2}"/>
    <hyperlink ref="C2" r:id="rId36" xr:uid="{786168B2-2A52-4906-801B-125525BD9989}"/>
    <hyperlink ref="C7" r:id="rId37" xr:uid="{34EC2F0C-ADAD-4B4D-8607-BC512F2BDBD6}"/>
    <hyperlink ref="C6" r:id="rId38" xr:uid="{0549D823-A0DA-4B48-83DB-A06515DBA19E}"/>
    <hyperlink ref="C12" r:id="rId39" xr:uid="{7390BB66-93F3-4398-AF0B-8B9EC8FFF8AF}"/>
    <hyperlink ref="C13" r:id="rId40" xr:uid="{F660016B-8BCC-4D70-BA59-C7DB48E6C8AB}"/>
    <hyperlink ref="C16" r:id="rId41" xr:uid="{DBE3718C-2CA6-41B1-BD9A-1DFA7ED6F6C1}"/>
    <hyperlink ref="C17" r:id="rId42" xr:uid="{BB14D9ED-1DB3-4807-B2C2-F01B930578AF}"/>
    <hyperlink ref="C24" r:id="rId43" xr:uid="{2069A628-643F-44E6-A3B7-A9BC24308C52}"/>
    <hyperlink ref="C25" r:id="rId44" xr:uid="{9F9B050F-CE90-49A2-86B8-E31C2F1D07C6}"/>
    <hyperlink ref="C30" r:id="rId45" xr:uid="{61C8DBED-3DDE-4C33-8E6E-362B53799CFE}"/>
    <hyperlink ref="C31" r:id="rId46" xr:uid="{9B71AF20-1707-406B-BCB6-CF6C119D00A1}"/>
    <hyperlink ref="C33" r:id="rId47" xr:uid="{440D0F87-B55B-4F12-8F8D-FE3BCE6A7C37}"/>
    <hyperlink ref="C32" r:id="rId48" xr:uid="{78AE5233-3585-4607-83A5-D00A97FF7EA5}"/>
    <hyperlink ref="C34" r:id="rId49" xr:uid="{6F30790E-3C9E-449D-9C3B-6E84BDD3F0B4}"/>
    <hyperlink ref="C35" r:id="rId50" xr:uid="{83C87D69-3812-4B95-9E1F-7EF4FBB9122C}"/>
    <hyperlink ref="C36" r:id="rId51" xr:uid="{1EEDBE24-8A67-4D70-9AF3-DEA1613FA361}"/>
    <hyperlink ref="C37" r:id="rId52" xr:uid="{CB9E934B-E339-49DC-8DCC-A639D4DC4F78}"/>
    <hyperlink ref="C38" r:id="rId53" xr:uid="{9CDEA08F-B0DA-4D48-97DF-F510D0E65EFE}"/>
    <hyperlink ref="C39" r:id="rId54" xr:uid="{C1FAF5F0-46F9-4EEE-B9F3-045B5268C975}"/>
    <hyperlink ref="C42" r:id="rId55" xr:uid="{DF82DE34-8071-4CC7-BEC9-A9FB90F3E0A1}"/>
    <hyperlink ref="C43" r:id="rId56" xr:uid="{32212CDA-A334-4A6A-B7E2-49976064F620}"/>
    <hyperlink ref="C44" r:id="rId57" xr:uid="{C27DC1FC-F07F-4918-83AF-519F67B7EA5C}"/>
    <hyperlink ref="C45" r:id="rId58" xr:uid="{4241FC63-0211-4820-AEE4-5B3F694A6D03}"/>
    <hyperlink ref="C46" r:id="rId59" xr:uid="{111921D6-7979-4926-9060-9C9652573ABB}"/>
    <hyperlink ref="C47" r:id="rId60" xr:uid="{C6A5647A-A818-4342-B001-3FD1813F8D6C}"/>
    <hyperlink ref="C53" r:id="rId61" xr:uid="{83E99824-C221-4C6C-8BDF-D70B09FD93F8}"/>
    <hyperlink ref="C52" r:id="rId62" xr:uid="{9253173F-FCCC-4B0E-88E4-213FE4926988}"/>
    <hyperlink ref="C51" r:id="rId63" xr:uid="{740F8CC9-6E1D-4283-ADE7-D785BF7377A6}"/>
    <hyperlink ref="C50" r:id="rId64" xr:uid="{5FB88780-2D7E-4747-AFD7-800D2D7AE4B1}"/>
    <hyperlink ref="C64" r:id="rId65" xr:uid="{5C3D103F-965C-49D1-B921-4A417043FB2A}"/>
    <hyperlink ref="C65" r:id="rId66" xr:uid="{D122BE2A-0116-43C7-BD53-1F8F9F553B03}"/>
    <hyperlink ref="C63" r:id="rId67" xr:uid="{18283847-0D66-4D32-87E8-EF4722A0BB25}"/>
    <hyperlink ref="C62" r:id="rId68" xr:uid="{3DDFB58C-67E3-4DC7-B5F2-9C3DE0E39063}"/>
    <hyperlink ref="C61" r:id="rId69" xr:uid="{2CCC31A0-D438-41B8-B53E-77868C0FBBF3}"/>
    <hyperlink ref="C60" r:id="rId70" xr:uid="{F0848049-3885-4EA0-BDFE-A289347EB27E}"/>
    <hyperlink ref="C58" r:id="rId71" xr:uid="{4D4A3EA8-7C55-422C-B727-77092695062F}"/>
    <hyperlink ref="C59" r:id="rId72" xr:uid="{AE138A34-69DA-4AF3-80CE-437B1645C05F}"/>
    <hyperlink ref="C66" r:id="rId73" xr:uid="{820AC50D-37FE-4A9C-92B8-67E2AD2A893B}"/>
    <hyperlink ref="C67" r:id="rId74" xr:uid="{E5BB6182-3369-4739-B222-A329ABC1DE70}"/>
    <hyperlink ref="C68" r:id="rId75" xr:uid="{94052185-1B42-40C9-B989-F1B714E94920}"/>
    <hyperlink ref="C69" r:id="rId76" xr:uid="{897D0F98-7B17-4E6D-91C0-A7FFB399B29D}"/>
    <hyperlink ref="C70" r:id="rId77" xr:uid="{83D2FC7D-DA89-4591-AEFF-76799D6A6D46}"/>
    <hyperlink ref="C71" r:id="rId78" xr:uid="{7548D512-6CC1-47F8-A171-143E2DEADC71}"/>
    <hyperlink ref="C72" r:id="rId79" xr:uid="{239501DC-9550-428D-8C46-EC2CCC8CC655}"/>
    <hyperlink ref="C73" r:id="rId80" xr:uid="{68D776FB-AC16-4062-A010-6D6235579517}"/>
    <hyperlink ref="C74" r:id="rId81" xr:uid="{7EC8EC6C-75D4-4AE5-BA87-8311235DBFA1}"/>
    <hyperlink ref="C75" r:id="rId82" xr:uid="{3FAB4CFF-E8BD-45B7-8F42-B7A6D3898CFC}"/>
    <hyperlink ref="C76" r:id="rId83" xr:uid="{8D9D61EE-E756-4334-8DAD-13503BBB32CE}"/>
    <hyperlink ref="C77" r:id="rId84" xr:uid="{76F66765-B810-4816-943F-4DC20A3A7AD5}"/>
    <hyperlink ref="C78" r:id="rId85" xr:uid="{5F8ECFE8-1F34-4AAF-9836-8A0093B8D353}"/>
    <hyperlink ref="C79" r:id="rId86" xr:uid="{F75CA093-4C12-4E04-9C80-E0241BBB7FE7}"/>
    <hyperlink ref="C80" r:id="rId87" xr:uid="{98078999-3FD6-45E7-A230-164E24588141}"/>
    <hyperlink ref="C81" r:id="rId88" xr:uid="{6BC984B2-3D9E-484F-9EA5-5B8A794782E8}"/>
    <hyperlink ref="C82" r:id="rId89" xr:uid="{2A5C96A6-8849-49B3-82BD-90E15C7F6752}"/>
    <hyperlink ref="C83" r:id="rId90" xr:uid="{8C74442C-20EC-4F3A-A15C-51DCD9380D10}"/>
    <hyperlink ref="C84" r:id="rId91" xr:uid="{F67135E0-A553-4A56-974A-E6E394DE8534}"/>
    <hyperlink ref="C85" r:id="rId92" xr:uid="{91B46F0A-3BF8-4337-8A21-7A692EF4BD88}"/>
    <hyperlink ref="C86" r:id="rId93" xr:uid="{126A203A-C345-44A8-A594-DBF64D05C55F}"/>
    <hyperlink ref="C87" r:id="rId94" xr:uid="{8836C258-5640-4D48-A4BC-C5A09AFB87C2}"/>
    <hyperlink ref="C88" r:id="rId95" xr:uid="{B19F06C1-D725-4D5A-B2F7-69E721E9C5F3}"/>
    <hyperlink ref="C89" r:id="rId96" xr:uid="{E247A313-E008-44B6-BEE3-5D5957653191}"/>
    <hyperlink ref="C90" r:id="rId97" xr:uid="{6399A6A3-75AD-4A2D-AD6E-60E2FA0FCEA0}"/>
    <hyperlink ref="C91" r:id="rId98" xr:uid="{46B54C15-DED0-4221-9F87-3FEC36040A07}"/>
    <hyperlink ref="C92" r:id="rId99" xr:uid="{C3DD7A1C-AA1E-4D13-8650-E061D7A1321B}"/>
    <hyperlink ref="C93" r:id="rId100" xr:uid="{F306E262-946F-4CA0-B324-66DC9D72F16B}"/>
    <hyperlink ref="C94" r:id="rId101" xr:uid="{34F36673-582D-4E4E-8791-241697E04C26}"/>
    <hyperlink ref="C95" r:id="rId102" xr:uid="{D4DDB965-0F99-4BBA-9991-F09A30BA3DE5}"/>
    <hyperlink ref="C96" r:id="rId103" xr:uid="{30010A2A-9B47-4342-A407-A587A0983D0B}"/>
    <hyperlink ref="C97" r:id="rId104" xr:uid="{566BF435-873A-43AD-B193-944045FD9414}"/>
    <hyperlink ref="C98" r:id="rId105" xr:uid="{9E49979F-A73D-4D28-9B55-57A7A62334E9}"/>
    <hyperlink ref="C99" r:id="rId106" xr:uid="{4C4735A9-B493-4CB5-9216-A4837308098F}"/>
    <hyperlink ref="C100" r:id="rId107" xr:uid="{542C4A96-EBED-4AC4-94F3-0FE933A77371}"/>
    <hyperlink ref="C101" r:id="rId108" xr:uid="{7366CFDC-E5CA-46FD-92E9-6453124CE749}"/>
    <hyperlink ref="C102" r:id="rId109" xr:uid="{4FB4339E-5E98-4BCA-8D9B-3A902DB94FF7}"/>
    <hyperlink ref="C103" r:id="rId110" xr:uid="{6485B0CF-E916-4092-A619-B840048F1073}"/>
    <hyperlink ref="C104" r:id="rId111" xr:uid="{524A26D9-6D56-48D3-9DFE-D8587848E687}"/>
    <hyperlink ref="C105" r:id="rId112" xr:uid="{A443FCFD-0A1C-44FB-A462-F8897F35002C}"/>
    <hyperlink ref="C106" r:id="rId113" xr:uid="{69E6C9FD-59A6-492B-B65A-91610FD7E195}"/>
    <hyperlink ref="C107" r:id="rId114" xr:uid="{B612EABF-A839-48ED-99A3-C4B9E4BDD739}"/>
    <hyperlink ref="C108" r:id="rId115" xr:uid="{CE46F539-D75E-4667-BF83-6AB92F365C2A}"/>
    <hyperlink ref="C109" r:id="rId116" xr:uid="{31582CA2-AEEC-4A8F-B03A-0B6A6ED16215}"/>
    <hyperlink ref="C110" r:id="rId117" xr:uid="{EF5153A7-347C-48AA-9C6F-09E95E1472FD}"/>
    <hyperlink ref="C111" r:id="rId118" xr:uid="{7572526D-9236-4C3A-9851-5EF445268623}"/>
    <hyperlink ref="C112" r:id="rId119" xr:uid="{1C57586B-3655-4460-B1D9-676E6A042FAC}"/>
    <hyperlink ref="C113" r:id="rId120" xr:uid="{97A2CEAF-CB06-412A-AFA3-40F6C78D884E}"/>
    <hyperlink ref="C114" r:id="rId121" xr:uid="{724F71E0-3247-4109-8A8E-649C027E34BB}"/>
    <hyperlink ref="C115" r:id="rId122" xr:uid="{916F3242-A839-40CA-9020-E53CEAE6043C}"/>
    <hyperlink ref="C116" r:id="rId123" xr:uid="{EFE86AC4-3EAC-4D6F-84A2-E9DC7D70FD44}"/>
    <hyperlink ref="C117" r:id="rId124" xr:uid="{3325DC23-C1B8-4880-818A-DC16242A9C95}"/>
    <hyperlink ref="C118" r:id="rId125" xr:uid="{BAF9D15A-496E-4C2F-8F5C-EBFF57277DA3}"/>
    <hyperlink ref="C119" r:id="rId126" xr:uid="{4FA2ACA0-3B0D-4D59-9C49-68F979F01FCD}"/>
    <hyperlink ref="C120" r:id="rId127" xr:uid="{9D4CDD2C-8CC8-4ED1-871C-7E143EB43101}"/>
    <hyperlink ref="C121" r:id="rId128" xr:uid="{79AD628F-4CE6-4E90-A3CA-A2165F39B374}"/>
    <hyperlink ref="C122" r:id="rId129" xr:uid="{1883625A-7E8D-47AD-879D-21AF687D6A03}"/>
    <hyperlink ref="C123" r:id="rId130" xr:uid="{B5DAF6C9-E287-4AB7-8F1C-BC0070501E31}"/>
    <hyperlink ref="C124" r:id="rId131" xr:uid="{24E44EC9-3251-463A-AB63-96856F2B6EE3}"/>
    <hyperlink ref="C125" r:id="rId132" xr:uid="{CCB055F4-6AE5-4DA3-B404-897C782F9371}"/>
    <hyperlink ref="C126" r:id="rId133" xr:uid="{21DFDCED-9BD0-4F6F-8804-93CC15C45D51}"/>
    <hyperlink ref="C127" r:id="rId134" xr:uid="{7138D26D-83F7-41DC-A73C-B3927A696557}"/>
    <hyperlink ref="C128" r:id="rId135" xr:uid="{5319B022-8415-473D-BBA0-E8FC943EA63A}"/>
    <hyperlink ref="C129" r:id="rId136" xr:uid="{AC50DE82-E0A4-4357-9A56-652DB8FA5347}"/>
    <hyperlink ref="C130" r:id="rId137" xr:uid="{6EC01A26-6A36-41AC-844A-70035370A14B}"/>
    <hyperlink ref="C131" r:id="rId138" xr:uid="{E944FB7B-0F0E-4BB2-8ACA-C95D8E37A7A3}"/>
    <hyperlink ref="C132" r:id="rId139" xr:uid="{F5697D24-634C-4210-A615-71819DE3B12B}"/>
    <hyperlink ref="C133" r:id="rId140" xr:uid="{35E3B842-5E6B-4F9B-89FB-AD57869F9CFE}"/>
    <hyperlink ref="C134" r:id="rId141" xr:uid="{02C260AC-DB63-4AEF-9114-BBC0CAF5353B}"/>
    <hyperlink ref="C135" r:id="rId142" xr:uid="{8692D8BE-FF25-4725-A33D-F4E6A649906D}"/>
    <hyperlink ref="C136" r:id="rId143" xr:uid="{673F84D3-2391-41FD-9A03-048AD685E4B6}"/>
    <hyperlink ref="C137" r:id="rId144" xr:uid="{99F43496-2F4B-44A1-BFF6-99E627CDFC25}"/>
    <hyperlink ref="C138" r:id="rId145" xr:uid="{CA95BA52-1AE7-4022-B381-5AD201DD999F}"/>
    <hyperlink ref="C139" r:id="rId146" xr:uid="{D5C15553-965B-44DF-B627-A8648F222AA8}"/>
    <hyperlink ref="C140" r:id="rId147" xr:uid="{6235F297-44B9-4F5E-9515-AE040BB2A5F1}"/>
    <hyperlink ref="C141" r:id="rId148" xr:uid="{274FCFFF-E14A-4AF9-81DD-9C5A99763CDA}"/>
    <hyperlink ref="C142" r:id="rId149" xr:uid="{FCF749EE-ED9B-427E-B9E6-F1FF034BB736}"/>
    <hyperlink ref="C143" r:id="rId150" xr:uid="{2E5FDD9A-4E43-498A-B49D-B299DBDFBC3D}"/>
    <hyperlink ref="C144" r:id="rId151" xr:uid="{E0C45924-F65B-48C1-A409-17DCA75E966A}"/>
    <hyperlink ref="C145" r:id="rId152" xr:uid="{38CDD323-C68E-4958-934F-DAB6832050E0}"/>
    <hyperlink ref="C146" r:id="rId153" xr:uid="{98B60B03-BEC4-40B5-A3B0-8ED9FC103375}"/>
    <hyperlink ref="C147" r:id="rId154" xr:uid="{BF40EBD1-5439-45FA-91AD-210F871A046F}"/>
    <hyperlink ref="C148" r:id="rId155" xr:uid="{C09EA879-0405-4AEE-8F91-03612C21A7C2}"/>
    <hyperlink ref="C149" r:id="rId156" xr:uid="{C7A8FA4F-4213-4710-9755-93C15414E70E}"/>
    <hyperlink ref="C150" r:id="rId157" xr:uid="{0648BD9F-1527-496E-B579-BA962DEECA93}"/>
    <hyperlink ref="C151" r:id="rId158" xr:uid="{A5FB277B-022B-4E21-8836-1F592EA043C1}"/>
    <hyperlink ref="C152" r:id="rId159" xr:uid="{796AA988-7EC0-4330-AB47-F17EFE6A2310}"/>
    <hyperlink ref="C153" r:id="rId160" xr:uid="{114F3A40-A073-46F4-B074-1CDB1CC051D1}"/>
    <hyperlink ref="C154" r:id="rId161" xr:uid="{CCA1A5C9-E995-4DE2-AFF6-0AB8957BDBCF}"/>
    <hyperlink ref="C155" r:id="rId162" xr:uid="{EBC33D1D-FE0E-4685-AE6E-76DA68B8BB49}"/>
    <hyperlink ref="C156" r:id="rId163" xr:uid="{160FC6F1-1F50-4BA9-AB2D-3CABDAAB9635}"/>
    <hyperlink ref="C157" r:id="rId164" xr:uid="{B7907463-D17D-43AB-A797-E032269DA701}"/>
  </hyperlinks>
  <printOptions horizontalCentered="1"/>
  <pageMargins left="0.11811023622047245" right="0.11811023622047245" top="0.74803149606299213" bottom="0.55118110236220474" header="0.31496062992125984" footer="0.31496062992125984"/>
  <pageSetup paperSize="9" scale="59" orientation="portrait" r:id="rId165"/>
  <headerFooter>
    <oddHeader>&amp;LAPCRA: hepatocyte stability /metabolic clearance</oddHeader>
    <oddFooter>Page &amp;P of &amp;N</oddFooter>
  </headerFooter>
  <rowBreaks count="2" manualBreakCount="2">
    <brk id="61" max="16383" man="1"/>
    <brk id="123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C439A9DD-A11D-4903-997B-77D1D8F88D4F}">
            <x14:iconSet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L1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86"/>
  <sheetViews>
    <sheetView tabSelected="1" zoomScaleNormal="100" workbookViewId="0">
      <pane ySplit="1" topLeftCell="A77" activePane="bottomLeft" state="frozen"/>
      <selection pane="bottomLeft" activeCell="D78" sqref="D78"/>
    </sheetView>
  </sheetViews>
  <sheetFormatPr defaultRowHeight="15" x14ac:dyDescent="0.25"/>
  <cols>
    <col min="1" max="1" width="9.85546875" style="53" customWidth="1"/>
    <col min="2" max="4" width="46.42578125" style="27" customWidth="1"/>
    <col min="5" max="6" width="14.42578125" style="27" customWidth="1"/>
    <col min="7" max="7" width="9.85546875" style="27" customWidth="1"/>
    <col min="8" max="8" width="14.42578125" style="27" customWidth="1"/>
    <col min="9" max="9" width="9.85546875" style="27" customWidth="1"/>
    <col min="10" max="10" width="14.42578125" style="27" customWidth="1"/>
    <col min="11" max="11" width="9.85546875" style="27" customWidth="1"/>
    <col min="12" max="12" width="46.42578125" style="27" customWidth="1"/>
    <col min="13" max="16384" width="9.140625" style="53"/>
  </cols>
  <sheetData>
    <row r="1" spans="1:13" s="43" customFormat="1" ht="25.5" x14ac:dyDescent="0.2">
      <c r="A1" s="54" t="s">
        <v>368</v>
      </c>
      <c r="B1" s="40" t="s">
        <v>305</v>
      </c>
      <c r="C1" s="268" t="s">
        <v>380</v>
      </c>
      <c r="D1" s="40" t="s">
        <v>421</v>
      </c>
      <c r="E1" s="40" t="s">
        <v>306</v>
      </c>
      <c r="F1" s="41" t="s">
        <v>307</v>
      </c>
      <c r="G1" s="42" t="s">
        <v>308</v>
      </c>
      <c r="H1" s="41" t="s">
        <v>309</v>
      </c>
      <c r="I1" s="41" t="s">
        <v>308</v>
      </c>
      <c r="J1" s="41" t="s">
        <v>310</v>
      </c>
      <c r="K1" s="42" t="s">
        <v>308</v>
      </c>
      <c r="L1" s="42" t="s">
        <v>88</v>
      </c>
      <c r="M1" s="248" t="s">
        <v>379</v>
      </c>
    </row>
    <row r="2" spans="1:13" s="50" customFormat="1" x14ac:dyDescent="0.2">
      <c r="A2" s="226">
        <v>1</v>
      </c>
      <c r="B2" s="227" t="s">
        <v>311</v>
      </c>
      <c r="C2" s="269" t="s">
        <v>381</v>
      </c>
      <c r="D2" s="271" t="s">
        <v>422</v>
      </c>
      <c r="E2" s="228" t="s">
        <v>312</v>
      </c>
      <c r="F2" s="229">
        <v>62.759323577265086</v>
      </c>
      <c r="G2" s="229">
        <v>3.7135033218351139</v>
      </c>
      <c r="H2" s="229">
        <v>37.240676422734914</v>
      </c>
      <c r="I2" s="229">
        <v>3.7135033218351139</v>
      </c>
      <c r="J2" s="230">
        <v>85.812326440634251</v>
      </c>
      <c r="K2" s="230">
        <v>2.6750264441310971</v>
      </c>
      <c r="L2" s="231"/>
      <c r="M2" s="226">
        <v>1</v>
      </c>
    </row>
    <row r="3" spans="1:13" s="50" customFormat="1" x14ac:dyDescent="0.2">
      <c r="A3" s="232">
        <v>2</v>
      </c>
      <c r="B3" s="233" t="s">
        <v>234</v>
      </c>
      <c r="C3" s="269" t="s">
        <v>382</v>
      </c>
      <c r="D3" s="271" t="s">
        <v>423</v>
      </c>
      <c r="E3" s="233" t="s">
        <v>312</v>
      </c>
      <c r="F3" s="234" t="e">
        <v>#DIV/0!</v>
      </c>
      <c r="G3" s="234" t="e">
        <v>#DIV/0!</v>
      </c>
      <c r="H3" s="234" t="e">
        <v>#DIV/0!</v>
      </c>
      <c r="I3" s="234" t="e">
        <v>#DIV/0!</v>
      </c>
      <c r="J3" s="235" t="e">
        <v>#DIV/0!</v>
      </c>
      <c r="K3" s="235" t="e">
        <v>#DIV/0!</v>
      </c>
      <c r="L3" s="236" t="s">
        <v>313</v>
      </c>
      <c r="M3" s="232"/>
    </row>
    <row r="4" spans="1:13" s="50" customFormat="1" x14ac:dyDescent="0.2">
      <c r="A4" s="232">
        <v>3</v>
      </c>
      <c r="B4" s="233" t="s">
        <v>237</v>
      </c>
      <c r="C4" s="269" t="s">
        <v>462</v>
      </c>
      <c r="D4" s="271" t="s">
        <v>500</v>
      </c>
      <c r="E4" s="233" t="s">
        <v>312</v>
      </c>
      <c r="F4" s="234" t="e">
        <v>#DIV/0!</v>
      </c>
      <c r="G4" s="234" t="e">
        <v>#DIV/0!</v>
      </c>
      <c r="H4" s="234" t="e">
        <v>#DIV/0!</v>
      </c>
      <c r="I4" s="234" t="e">
        <v>#DIV/0!</v>
      </c>
      <c r="J4" s="235" t="e">
        <v>#DIV/0!</v>
      </c>
      <c r="K4" s="235" t="e">
        <v>#DIV/0!</v>
      </c>
      <c r="L4" s="236" t="s">
        <v>313</v>
      </c>
      <c r="M4" s="232"/>
    </row>
    <row r="5" spans="1:13" s="50" customFormat="1" x14ac:dyDescent="0.2">
      <c r="A5" s="226">
        <v>4</v>
      </c>
      <c r="B5" s="227" t="s">
        <v>57</v>
      </c>
      <c r="C5" s="269" t="s">
        <v>383</v>
      </c>
      <c r="D5" s="271" t="s">
        <v>424</v>
      </c>
      <c r="E5" s="228" t="s">
        <v>312</v>
      </c>
      <c r="F5" s="229">
        <v>96.005758445903837</v>
      </c>
      <c r="G5" s="229">
        <v>3.4035358311417419</v>
      </c>
      <c r="H5" s="229">
        <v>3.9942415540961682</v>
      </c>
      <c r="I5" s="229">
        <v>3.403535831141741</v>
      </c>
      <c r="J5" s="230">
        <v>110.54085921683431</v>
      </c>
      <c r="K5" s="230">
        <v>1.833685452001856</v>
      </c>
      <c r="L5" s="231"/>
      <c r="M5" s="226">
        <v>2</v>
      </c>
    </row>
    <row r="6" spans="1:13" s="50" customFormat="1" x14ac:dyDescent="0.2">
      <c r="A6" s="232">
        <v>5</v>
      </c>
      <c r="B6" s="233" t="s">
        <v>169</v>
      </c>
      <c r="C6" s="269" t="s">
        <v>384</v>
      </c>
      <c r="D6" s="271" t="s">
        <v>425</v>
      </c>
      <c r="E6" s="233" t="s">
        <v>312</v>
      </c>
      <c r="F6" s="234" t="e">
        <v>#DIV/0!</v>
      </c>
      <c r="G6" s="234" t="e">
        <v>#DIV/0!</v>
      </c>
      <c r="H6" s="234" t="e">
        <v>#DIV/0!</v>
      </c>
      <c r="I6" s="234" t="e">
        <v>#DIV/0!</v>
      </c>
      <c r="J6" s="235" t="e">
        <v>#DIV/0!</v>
      </c>
      <c r="K6" s="235" t="e">
        <v>#DIV/0!</v>
      </c>
      <c r="L6" s="236" t="s">
        <v>313</v>
      </c>
      <c r="M6" s="232"/>
    </row>
    <row r="7" spans="1:13" s="50" customFormat="1" x14ac:dyDescent="0.2">
      <c r="A7" s="232">
        <v>6</v>
      </c>
      <c r="B7" s="238" t="s">
        <v>314</v>
      </c>
      <c r="C7" s="269" t="s">
        <v>463</v>
      </c>
      <c r="D7" s="271" t="s">
        <v>501</v>
      </c>
      <c r="E7" s="233" t="s">
        <v>312</v>
      </c>
      <c r="F7" s="234" t="e">
        <v>#DIV/0!</v>
      </c>
      <c r="G7" s="234" t="e">
        <v>#DIV/0!</v>
      </c>
      <c r="H7" s="234" t="e">
        <v>#DIV/0!</v>
      </c>
      <c r="I7" s="234" t="e">
        <v>#DIV/0!</v>
      </c>
      <c r="J7" s="235" t="e">
        <v>#DIV/0!</v>
      </c>
      <c r="K7" s="235" t="e">
        <v>#DIV/0!</v>
      </c>
      <c r="L7" s="236" t="s">
        <v>315</v>
      </c>
      <c r="M7" s="232"/>
    </row>
    <row r="8" spans="1:13" s="50" customFormat="1" x14ac:dyDescent="0.2">
      <c r="A8" s="226">
        <v>7</v>
      </c>
      <c r="B8" s="228" t="s">
        <v>316</v>
      </c>
      <c r="C8" s="269" t="s">
        <v>385</v>
      </c>
      <c r="D8" s="271" t="s">
        <v>426</v>
      </c>
      <c r="E8" s="228" t="s">
        <v>312</v>
      </c>
      <c r="F8" s="229">
        <v>210.75032583022028</v>
      </c>
      <c r="G8" s="229">
        <v>26.069038389234915</v>
      </c>
      <c r="H8" s="237">
        <v>-110.75032583022028</v>
      </c>
      <c r="I8" s="229">
        <v>26.069038389234844</v>
      </c>
      <c r="J8" s="230">
        <v>178.56600045582277</v>
      </c>
      <c r="K8" s="230">
        <v>6.8254330549292943</v>
      </c>
      <c r="L8" s="231"/>
      <c r="M8" s="226">
        <v>3</v>
      </c>
    </row>
    <row r="9" spans="1:13" s="50" customFormat="1" ht="25.5" x14ac:dyDescent="0.2">
      <c r="A9" s="226">
        <v>8</v>
      </c>
      <c r="B9" s="227" t="s">
        <v>58</v>
      </c>
      <c r="C9" s="269" t="s">
        <v>464</v>
      </c>
      <c r="D9" s="271" t="s">
        <v>502</v>
      </c>
      <c r="E9" s="228" t="s">
        <v>312</v>
      </c>
      <c r="F9" s="229">
        <v>26.49106122910381</v>
      </c>
      <c r="G9" s="229">
        <v>2.5563713698307193</v>
      </c>
      <c r="H9" s="229">
        <v>73.508938770896194</v>
      </c>
      <c r="I9" s="229">
        <v>2.5563713698307238</v>
      </c>
      <c r="J9" s="230">
        <v>51.728899721022053</v>
      </c>
      <c r="K9" s="230">
        <v>4.4457009971841828</v>
      </c>
      <c r="L9" s="231" t="s">
        <v>317</v>
      </c>
      <c r="M9" s="226">
        <v>4</v>
      </c>
    </row>
    <row r="10" spans="1:13" s="50" customFormat="1" x14ac:dyDescent="0.2">
      <c r="A10" s="226">
        <v>9</v>
      </c>
      <c r="B10" s="228" t="s">
        <v>224</v>
      </c>
      <c r="C10" s="269" t="s">
        <v>386</v>
      </c>
      <c r="D10" s="271" t="s">
        <v>427</v>
      </c>
      <c r="E10" s="228" t="s">
        <v>312</v>
      </c>
      <c r="F10" s="229">
        <v>1.5409291398145573</v>
      </c>
      <c r="G10" s="229">
        <v>0.24424816818939019</v>
      </c>
      <c r="H10" s="229">
        <v>98.459070860185463</v>
      </c>
      <c r="I10" s="229">
        <v>0.24424816818938389</v>
      </c>
      <c r="J10" s="230">
        <v>94.53690643937216</v>
      </c>
      <c r="K10" s="230">
        <v>9.2741682097427631</v>
      </c>
      <c r="L10" s="231"/>
      <c r="M10" s="226">
        <v>5</v>
      </c>
    </row>
    <row r="11" spans="1:13" s="50" customFormat="1" x14ac:dyDescent="0.2">
      <c r="A11" s="226">
        <v>10</v>
      </c>
      <c r="B11" s="227" t="s">
        <v>59</v>
      </c>
      <c r="C11" s="269" t="s">
        <v>387</v>
      </c>
      <c r="D11" s="271" t="s">
        <v>428</v>
      </c>
      <c r="E11" s="228" t="s">
        <v>312</v>
      </c>
      <c r="F11" s="229">
        <v>34.30363735862155</v>
      </c>
      <c r="G11" s="229">
        <v>1.5866067774770227</v>
      </c>
      <c r="H11" s="229">
        <v>65.696362641378457</v>
      </c>
      <c r="I11" s="229">
        <v>1.5866067774770205</v>
      </c>
      <c r="J11" s="230">
        <v>79.288420826987021</v>
      </c>
      <c r="K11" s="230">
        <v>2.2951890130417034</v>
      </c>
      <c r="L11" s="231"/>
      <c r="M11" s="226">
        <v>6</v>
      </c>
    </row>
    <row r="12" spans="1:13" s="50" customFormat="1" x14ac:dyDescent="0.2">
      <c r="A12" s="232">
        <v>11</v>
      </c>
      <c r="B12" s="238" t="s">
        <v>318</v>
      </c>
      <c r="C12" s="269" t="s">
        <v>388</v>
      </c>
      <c r="D12" s="271" t="s">
        <v>429</v>
      </c>
      <c r="E12" s="233" t="s">
        <v>312</v>
      </c>
      <c r="F12" s="234" t="e">
        <v>#DIV/0!</v>
      </c>
      <c r="G12" s="234" t="e">
        <v>#DIV/0!</v>
      </c>
      <c r="H12" s="234" t="e">
        <v>#DIV/0!</v>
      </c>
      <c r="I12" s="234" t="e">
        <v>#DIV/0!</v>
      </c>
      <c r="J12" s="235" t="e">
        <v>#DIV/0!</v>
      </c>
      <c r="K12" s="235" t="e">
        <v>#DIV/0!</v>
      </c>
      <c r="L12" s="236" t="s">
        <v>313</v>
      </c>
      <c r="M12" s="232"/>
    </row>
    <row r="13" spans="1:13" s="50" customFormat="1" x14ac:dyDescent="0.2">
      <c r="A13" s="62">
        <v>12</v>
      </c>
      <c r="B13" s="63" t="s">
        <v>351</v>
      </c>
      <c r="C13" s="269" t="s">
        <v>465</v>
      </c>
      <c r="D13" s="271" t="s">
        <v>503</v>
      </c>
      <c r="E13" s="239"/>
      <c r="F13" s="240"/>
      <c r="G13" s="240"/>
      <c r="H13" s="240"/>
      <c r="I13" s="240"/>
      <c r="J13" s="241"/>
      <c r="K13" s="241"/>
      <c r="L13" s="267" t="s">
        <v>261</v>
      </c>
      <c r="M13" s="243"/>
    </row>
    <row r="14" spans="1:13" s="50" customFormat="1" x14ac:dyDescent="0.2">
      <c r="A14" s="226">
        <v>13</v>
      </c>
      <c r="B14" s="227" t="s">
        <v>60</v>
      </c>
      <c r="C14" s="269" t="s">
        <v>389</v>
      </c>
      <c r="D14" s="271" t="s">
        <v>430</v>
      </c>
      <c r="E14" s="228" t="s">
        <v>312</v>
      </c>
      <c r="F14" s="229">
        <v>73.883716639845318</v>
      </c>
      <c r="G14" s="229">
        <v>25.04583766714558</v>
      </c>
      <c r="H14" s="229">
        <v>26.116283360154682</v>
      </c>
      <c r="I14" s="229">
        <v>25.045837667145605</v>
      </c>
      <c r="J14" s="230">
        <v>1.145906018220624</v>
      </c>
      <c r="K14" s="230">
        <v>8.4812428840541826E-2</v>
      </c>
      <c r="L14" s="231" t="s">
        <v>317</v>
      </c>
      <c r="M14" s="226">
        <v>7</v>
      </c>
    </row>
    <row r="15" spans="1:13" s="50" customFormat="1" x14ac:dyDescent="0.2">
      <c r="A15" s="226">
        <v>14</v>
      </c>
      <c r="B15" s="228" t="s">
        <v>243</v>
      </c>
      <c r="C15" s="269" t="s">
        <v>390</v>
      </c>
      <c r="D15" s="271" t="s">
        <v>431</v>
      </c>
      <c r="E15" s="228" t="s">
        <v>312</v>
      </c>
      <c r="F15" s="229">
        <v>80.056831169246763</v>
      </c>
      <c r="G15" s="229">
        <v>46.102080787561555</v>
      </c>
      <c r="H15" s="229">
        <v>19.94316883075324</v>
      </c>
      <c r="I15" s="229">
        <v>46.102080787561547</v>
      </c>
      <c r="J15" s="230">
        <v>16.266050623357533</v>
      </c>
      <c r="K15" s="230">
        <v>2.7738057477904858</v>
      </c>
      <c r="L15" s="231"/>
      <c r="M15" s="226">
        <v>8</v>
      </c>
    </row>
    <row r="16" spans="1:13" s="50" customFormat="1" x14ac:dyDescent="0.2">
      <c r="A16" s="226">
        <v>15</v>
      </c>
      <c r="B16" s="227" t="s">
        <v>319</v>
      </c>
      <c r="C16" s="269" t="s">
        <v>466</v>
      </c>
      <c r="D16" s="271" t="s">
        <v>504</v>
      </c>
      <c r="E16" s="228" t="s">
        <v>312</v>
      </c>
      <c r="F16" s="229">
        <v>117.58908057386994</v>
      </c>
      <c r="G16" s="229">
        <v>61.203226302165483</v>
      </c>
      <c r="H16" s="229">
        <v>-17.589080573869936</v>
      </c>
      <c r="I16" s="229">
        <v>61.203226302165461</v>
      </c>
      <c r="J16" s="230">
        <v>112.86251944335281</v>
      </c>
      <c r="K16" s="230">
        <v>9.9790849900706551</v>
      </c>
      <c r="L16" s="231" t="s">
        <v>320</v>
      </c>
      <c r="M16" s="226">
        <v>9</v>
      </c>
    </row>
    <row r="17" spans="1:13" s="50" customFormat="1" x14ac:dyDescent="0.2">
      <c r="A17" s="62">
        <v>16</v>
      </c>
      <c r="B17" s="63" t="s">
        <v>352</v>
      </c>
      <c r="C17" s="269" t="s">
        <v>467</v>
      </c>
      <c r="D17" s="271" t="s">
        <v>505</v>
      </c>
      <c r="E17" s="239"/>
      <c r="F17" s="240"/>
      <c r="G17" s="240"/>
      <c r="H17" s="240"/>
      <c r="I17" s="240"/>
      <c r="J17" s="241"/>
      <c r="K17" s="241"/>
      <c r="L17" s="267" t="s">
        <v>261</v>
      </c>
      <c r="M17" s="243"/>
    </row>
    <row r="18" spans="1:13" s="50" customFormat="1" x14ac:dyDescent="0.2">
      <c r="A18" s="226">
        <v>17</v>
      </c>
      <c r="B18" s="228" t="s">
        <v>228</v>
      </c>
      <c r="C18" s="269" t="s">
        <v>468</v>
      </c>
      <c r="D18" s="271" t="s">
        <v>506</v>
      </c>
      <c r="E18" s="228" t="s">
        <v>312</v>
      </c>
      <c r="F18" s="229">
        <v>132.54657528483867</v>
      </c>
      <c r="G18" s="229">
        <v>48.432545928709381</v>
      </c>
      <c r="H18" s="229">
        <v>-32.54657528483866</v>
      </c>
      <c r="I18" s="229">
        <v>48.432545928709374</v>
      </c>
      <c r="J18" s="230">
        <v>109.29831482570235</v>
      </c>
      <c r="K18" s="230">
        <v>31.277790872832409</v>
      </c>
      <c r="L18" s="231"/>
      <c r="M18" s="226">
        <v>10</v>
      </c>
    </row>
    <row r="19" spans="1:13" s="50" customFormat="1" x14ac:dyDescent="0.2">
      <c r="A19" s="62">
        <v>18</v>
      </c>
      <c r="B19" s="63" t="s">
        <v>353</v>
      </c>
      <c r="C19" s="269" t="s">
        <v>469</v>
      </c>
      <c r="D19" s="271" t="s">
        <v>507</v>
      </c>
      <c r="E19" s="239"/>
      <c r="F19" s="240"/>
      <c r="G19" s="240"/>
      <c r="H19" s="240"/>
      <c r="I19" s="240"/>
      <c r="J19" s="241"/>
      <c r="K19" s="241"/>
      <c r="L19" s="267" t="s">
        <v>261</v>
      </c>
      <c r="M19" s="243"/>
    </row>
    <row r="20" spans="1:13" s="50" customFormat="1" x14ac:dyDescent="0.2">
      <c r="A20" s="226">
        <v>19</v>
      </c>
      <c r="B20" s="228" t="s">
        <v>231</v>
      </c>
      <c r="C20" s="269" t="s">
        <v>470</v>
      </c>
      <c r="D20" s="271" t="s">
        <v>508</v>
      </c>
      <c r="E20" s="228" t="s">
        <v>312</v>
      </c>
      <c r="F20" s="229">
        <v>96.782599420128079</v>
      </c>
      <c r="G20" s="229">
        <v>2.8033711700593726</v>
      </c>
      <c r="H20" s="229">
        <v>3.2174005798719207</v>
      </c>
      <c r="I20" s="229">
        <v>2.8033711700593726</v>
      </c>
      <c r="J20" s="230">
        <v>56.564485656032637</v>
      </c>
      <c r="K20" s="230">
        <v>12.469146200900962</v>
      </c>
      <c r="L20" s="231"/>
      <c r="M20" s="226">
        <v>11</v>
      </c>
    </row>
    <row r="21" spans="1:13" s="50" customFormat="1" x14ac:dyDescent="0.2">
      <c r="A21" s="226">
        <v>20</v>
      </c>
      <c r="B21" s="227" t="s">
        <v>61</v>
      </c>
      <c r="C21" s="269" t="s">
        <v>391</v>
      </c>
      <c r="D21" s="271" t="s">
        <v>432</v>
      </c>
      <c r="E21" s="228" t="s">
        <v>312</v>
      </c>
      <c r="F21" s="229">
        <v>0.69621201045212633</v>
      </c>
      <c r="G21" s="229">
        <v>0.13594057295188278</v>
      </c>
      <c r="H21" s="229">
        <v>99.303787989547871</v>
      </c>
      <c r="I21" s="229">
        <v>0.13594057295188064</v>
      </c>
      <c r="J21" s="230">
        <v>100.26923976322331</v>
      </c>
      <c r="K21" s="230">
        <v>1.0475705023320359</v>
      </c>
      <c r="L21" s="231"/>
      <c r="M21" s="226">
        <v>12</v>
      </c>
    </row>
    <row r="22" spans="1:13" s="50" customFormat="1" x14ac:dyDescent="0.2">
      <c r="A22" s="226">
        <v>21</v>
      </c>
      <c r="B22" s="228" t="s">
        <v>246</v>
      </c>
      <c r="C22" s="269" t="s">
        <v>471</v>
      </c>
      <c r="D22" s="271" t="s">
        <v>509</v>
      </c>
      <c r="E22" s="228" t="s">
        <v>312</v>
      </c>
      <c r="F22" s="229">
        <v>2.5996236577014908</v>
      </c>
      <c r="G22" s="229">
        <v>1.6199446646496649</v>
      </c>
      <c r="H22" s="229">
        <v>97.4003763422985</v>
      </c>
      <c r="I22" s="229">
        <v>1.6199446646496709</v>
      </c>
      <c r="J22" s="230">
        <v>63.126373451110943</v>
      </c>
      <c r="K22" s="230">
        <v>28.096202455366484</v>
      </c>
      <c r="L22" s="231"/>
      <c r="M22" s="226">
        <v>13</v>
      </c>
    </row>
    <row r="23" spans="1:13" s="50" customFormat="1" x14ac:dyDescent="0.2">
      <c r="A23" s="232">
        <v>22</v>
      </c>
      <c r="B23" s="238" t="s">
        <v>97</v>
      </c>
      <c r="C23" s="269" t="s">
        <v>472</v>
      </c>
      <c r="D23" s="271" t="s">
        <v>510</v>
      </c>
      <c r="E23" s="233" t="s">
        <v>312</v>
      </c>
      <c r="F23" s="234" t="e">
        <v>#DIV/0!</v>
      </c>
      <c r="G23" s="234" t="e">
        <v>#DIV/0!</v>
      </c>
      <c r="H23" s="234" t="e">
        <v>#DIV/0!</v>
      </c>
      <c r="I23" s="234" t="e">
        <v>#DIV/0!</v>
      </c>
      <c r="J23" s="235" t="e">
        <v>#DIV/0!</v>
      </c>
      <c r="K23" s="235" t="e">
        <v>#DIV/0!</v>
      </c>
      <c r="L23" s="236" t="s">
        <v>313</v>
      </c>
      <c r="M23" s="232"/>
    </row>
    <row r="24" spans="1:13" s="50" customFormat="1" x14ac:dyDescent="0.2">
      <c r="A24" s="62">
        <v>23</v>
      </c>
      <c r="B24" s="56" t="s">
        <v>354</v>
      </c>
      <c r="C24" s="269" t="s">
        <v>473</v>
      </c>
      <c r="D24" s="271" t="s">
        <v>511</v>
      </c>
      <c r="E24" s="239"/>
      <c r="F24" s="240"/>
      <c r="G24" s="240"/>
      <c r="H24" s="240"/>
      <c r="I24" s="240"/>
      <c r="J24" s="241"/>
      <c r="K24" s="241"/>
      <c r="L24" s="267" t="s">
        <v>261</v>
      </c>
      <c r="M24" s="243"/>
    </row>
    <row r="25" spans="1:13" s="50" customFormat="1" x14ac:dyDescent="0.2">
      <c r="A25" s="226">
        <v>24</v>
      </c>
      <c r="B25" s="228" t="s">
        <v>171</v>
      </c>
      <c r="C25" s="269" t="s">
        <v>392</v>
      </c>
      <c r="D25" s="271" t="s">
        <v>433</v>
      </c>
      <c r="E25" s="228" t="s">
        <v>312</v>
      </c>
      <c r="F25" s="229">
        <v>0</v>
      </c>
      <c r="G25" s="229">
        <v>0</v>
      </c>
      <c r="H25" s="229">
        <v>100</v>
      </c>
      <c r="I25" s="229">
        <v>0</v>
      </c>
      <c r="J25" s="230">
        <v>79.571925924188974</v>
      </c>
      <c r="K25" s="230">
        <v>1.5776490395364786</v>
      </c>
      <c r="L25" s="231"/>
      <c r="M25" s="226">
        <v>14</v>
      </c>
    </row>
    <row r="26" spans="1:13" s="50" customFormat="1" x14ac:dyDescent="0.2">
      <c r="A26" s="232">
        <v>25</v>
      </c>
      <c r="B26" s="233" t="s">
        <v>321</v>
      </c>
      <c r="C26" s="269" t="s">
        <v>474</v>
      </c>
      <c r="D26" s="271" t="s">
        <v>512</v>
      </c>
      <c r="E26" s="233" t="s">
        <v>312</v>
      </c>
      <c r="F26" s="234" t="e">
        <v>#DIV/0!</v>
      </c>
      <c r="G26" s="234" t="e">
        <v>#DIV/0!</v>
      </c>
      <c r="H26" s="234" t="e">
        <v>#DIV/0!</v>
      </c>
      <c r="I26" s="234" t="e">
        <v>#DIV/0!</v>
      </c>
      <c r="J26" s="235">
        <v>1.5205330303591824</v>
      </c>
      <c r="K26" s="235">
        <v>1.7966890138616931</v>
      </c>
      <c r="L26" s="236" t="s">
        <v>313</v>
      </c>
      <c r="M26" s="232"/>
    </row>
    <row r="27" spans="1:13" s="50" customFormat="1" x14ac:dyDescent="0.2">
      <c r="A27" s="232">
        <v>26</v>
      </c>
      <c r="B27" s="233" t="s">
        <v>218</v>
      </c>
      <c r="C27" s="269" t="s">
        <v>475</v>
      </c>
      <c r="D27" s="271" t="s">
        <v>513</v>
      </c>
      <c r="E27" s="233" t="s">
        <v>312</v>
      </c>
      <c r="F27" s="234" t="e">
        <v>#DIV/0!</v>
      </c>
      <c r="G27" s="234" t="e">
        <v>#DIV/0!</v>
      </c>
      <c r="H27" s="234" t="e">
        <v>#DIV/0!</v>
      </c>
      <c r="I27" s="234" t="e">
        <v>#DIV/0!</v>
      </c>
      <c r="J27" s="235" t="e">
        <v>#DIV/0!</v>
      </c>
      <c r="K27" s="235" t="e">
        <v>#DIV/0!</v>
      </c>
      <c r="L27" s="236" t="s">
        <v>313</v>
      </c>
      <c r="M27" s="232"/>
    </row>
    <row r="28" spans="1:13" s="50" customFormat="1" x14ac:dyDescent="0.2">
      <c r="A28" s="226">
        <v>27</v>
      </c>
      <c r="B28" s="228" t="s">
        <v>175</v>
      </c>
      <c r="C28" s="269" t="s">
        <v>393</v>
      </c>
      <c r="D28" s="271" t="s">
        <v>434</v>
      </c>
      <c r="E28" s="228" t="s">
        <v>312</v>
      </c>
      <c r="F28" s="229">
        <v>0</v>
      </c>
      <c r="G28" s="229">
        <v>0</v>
      </c>
      <c r="H28" s="229">
        <v>100</v>
      </c>
      <c r="I28" s="229">
        <v>0</v>
      </c>
      <c r="J28" s="230">
        <v>52.055504429375844</v>
      </c>
      <c r="K28" s="230">
        <v>2.3868371454422697</v>
      </c>
      <c r="L28" s="231"/>
      <c r="M28" s="226">
        <v>15</v>
      </c>
    </row>
    <row r="29" spans="1:13" s="50" customFormat="1" x14ac:dyDescent="0.2">
      <c r="A29" s="226">
        <v>28</v>
      </c>
      <c r="B29" s="227" t="s">
        <v>65</v>
      </c>
      <c r="C29" s="269" t="s">
        <v>394</v>
      </c>
      <c r="D29" s="271" t="s">
        <v>435</v>
      </c>
      <c r="E29" s="228" t="s">
        <v>312</v>
      </c>
      <c r="F29" s="229">
        <v>108.65359284624715</v>
      </c>
      <c r="G29" s="229">
        <v>6.5806799634970501</v>
      </c>
      <c r="H29" s="229">
        <v>-8.653592846247145</v>
      </c>
      <c r="I29" s="229">
        <v>6.5806799634970483</v>
      </c>
      <c r="J29" s="230">
        <v>60.931772693370625</v>
      </c>
      <c r="K29" s="230">
        <v>5.6312844671927138</v>
      </c>
      <c r="L29" s="231"/>
      <c r="M29" s="226">
        <v>16</v>
      </c>
    </row>
    <row r="30" spans="1:13" s="50" customFormat="1" x14ac:dyDescent="0.2">
      <c r="A30" s="226">
        <v>29</v>
      </c>
      <c r="B30" s="227" t="s">
        <v>62</v>
      </c>
      <c r="C30" s="269" t="s">
        <v>395</v>
      </c>
      <c r="D30" s="271" t="s">
        <v>436</v>
      </c>
      <c r="E30" s="228" t="s">
        <v>312</v>
      </c>
      <c r="F30" s="229">
        <v>92.419910055333219</v>
      </c>
      <c r="G30" s="229">
        <v>10.301577475773225</v>
      </c>
      <c r="H30" s="229">
        <v>7.5800899446667813</v>
      </c>
      <c r="I30" s="229">
        <v>10.301577475773223</v>
      </c>
      <c r="J30" s="230">
        <v>80.847925370812121</v>
      </c>
      <c r="K30" s="230">
        <v>0.40076621000589135</v>
      </c>
      <c r="L30" s="231"/>
      <c r="M30" s="226">
        <v>17</v>
      </c>
    </row>
    <row r="31" spans="1:13" s="50" customFormat="1" x14ac:dyDescent="0.2">
      <c r="A31" s="232">
        <v>30</v>
      </c>
      <c r="B31" s="233" t="s">
        <v>178</v>
      </c>
      <c r="C31" s="269" t="s">
        <v>396</v>
      </c>
      <c r="D31" s="271" t="s">
        <v>437</v>
      </c>
      <c r="E31" s="233" t="s">
        <v>312</v>
      </c>
      <c r="F31" s="234" t="e">
        <v>#DIV/0!</v>
      </c>
      <c r="G31" s="234" t="e">
        <v>#DIV/0!</v>
      </c>
      <c r="H31" s="234" t="e">
        <v>#DIV/0!</v>
      </c>
      <c r="I31" s="234" t="e">
        <v>#DIV/0!</v>
      </c>
      <c r="J31" s="235" t="e">
        <v>#DIV/0!</v>
      </c>
      <c r="K31" s="235" t="e">
        <v>#DIV/0!</v>
      </c>
      <c r="L31" s="236" t="s">
        <v>313</v>
      </c>
      <c r="M31" s="232"/>
    </row>
    <row r="32" spans="1:13" s="50" customFormat="1" x14ac:dyDescent="0.2">
      <c r="A32" s="226">
        <v>31</v>
      </c>
      <c r="B32" s="227" t="s">
        <v>63</v>
      </c>
      <c r="C32" s="269" t="s">
        <v>397</v>
      </c>
      <c r="D32" s="271" t="s">
        <v>438</v>
      </c>
      <c r="E32" s="228" t="s">
        <v>312</v>
      </c>
      <c r="F32" s="229">
        <v>22.583036601656243</v>
      </c>
      <c r="G32" s="229">
        <v>1.6257478640503811</v>
      </c>
      <c r="H32" s="229">
        <v>77.416963398343754</v>
      </c>
      <c r="I32" s="229">
        <v>1.6257478640503817</v>
      </c>
      <c r="J32" s="230">
        <v>81.977946867191847</v>
      </c>
      <c r="K32" s="230">
        <v>1.5431616797901819</v>
      </c>
      <c r="L32" s="231"/>
      <c r="M32" s="226">
        <v>18</v>
      </c>
    </row>
    <row r="33" spans="1:13" s="50" customFormat="1" x14ac:dyDescent="0.2">
      <c r="A33" s="232">
        <v>32</v>
      </c>
      <c r="B33" s="233" t="s">
        <v>186</v>
      </c>
      <c r="C33" s="269" t="s">
        <v>398</v>
      </c>
      <c r="D33" s="271" t="s">
        <v>439</v>
      </c>
      <c r="E33" s="233" t="s">
        <v>312</v>
      </c>
      <c r="F33" s="234" t="e">
        <v>#DIV/0!</v>
      </c>
      <c r="G33" s="234" t="e">
        <v>#DIV/0!</v>
      </c>
      <c r="H33" s="234" t="e">
        <v>#DIV/0!</v>
      </c>
      <c r="I33" s="234" t="e">
        <v>#DIV/0!</v>
      </c>
      <c r="J33" s="235">
        <v>0</v>
      </c>
      <c r="K33" s="235">
        <v>0</v>
      </c>
      <c r="L33" s="236"/>
      <c r="M33" s="232"/>
    </row>
    <row r="34" spans="1:13" s="50" customFormat="1" x14ac:dyDescent="0.2">
      <c r="A34" s="226">
        <v>33</v>
      </c>
      <c r="B34" s="228" t="s">
        <v>182</v>
      </c>
      <c r="C34" s="269" t="s">
        <v>476</v>
      </c>
      <c r="D34" s="271" t="s">
        <v>514</v>
      </c>
      <c r="E34" s="228" t="s">
        <v>312</v>
      </c>
      <c r="F34" s="229">
        <v>0</v>
      </c>
      <c r="G34" s="229">
        <v>0</v>
      </c>
      <c r="H34" s="229">
        <v>100</v>
      </c>
      <c r="I34" s="229">
        <v>0</v>
      </c>
      <c r="J34" s="230">
        <v>90.158940435372131</v>
      </c>
      <c r="K34" s="230">
        <v>2.8775813054868808</v>
      </c>
      <c r="L34" s="231"/>
      <c r="M34" s="226">
        <v>19</v>
      </c>
    </row>
    <row r="35" spans="1:13" s="50" customFormat="1" x14ac:dyDescent="0.2">
      <c r="A35" s="226">
        <v>34</v>
      </c>
      <c r="B35" s="228" t="s">
        <v>221</v>
      </c>
      <c r="C35" s="269" t="s">
        <v>477</v>
      </c>
      <c r="D35" s="271" t="s">
        <v>515</v>
      </c>
      <c r="E35" s="228" t="s">
        <v>312</v>
      </c>
      <c r="F35" s="229">
        <v>71.069981778965371</v>
      </c>
      <c r="G35" s="229">
        <v>14.393813910440239</v>
      </c>
      <c r="H35" s="229">
        <v>28.930018221034629</v>
      </c>
      <c r="I35" s="229">
        <v>14.393813910440279</v>
      </c>
      <c r="J35" s="230">
        <v>275.49186716924947</v>
      </c>
      <c r="K35" s="230">
        <v>17.714444050458262</v>
      </c>
      <c r="L35" s="231"/>
      <c r="M35" s="226">
        <v>20</v>
      </c>
    </row>
    <row r="36" spans="1:13" s="50" customFormat="1" x14ac:dyDescent="0.2">
      <c r="A36" s="226">
        <v>35</v>
      </c>
      <c r="B36" s="227" t="s">
        <v>322</v>
      </c>
      <c r="C36" s="269" t="s">
        <v>399</v>
      </c>
      <c r="D36" s="271" t="s">
        <v>440</v>
      </c>
      <c r="E36" s="228" t="s">
        <v>312</v>
      </c>
      <c r="F36" s="229">
        <v>4.0489237980816063E-3</v>
      </c>
      <c r="G36" s="229">
        <v>7.0129417342520914E-3</v>
      </c>
      <c r="H36" s="229">
        <v>99.995951076201933</v>
      </c>
      <c r="I36" s="229">
        <v>7.0129417342506099E-3</v>
      </c>
      <c r="J36" s="230">
        <v>94.740016044167419</v>
      </c>
      <c r="K36" s="230">
        <v>1.1997718659842804</v>
      </c>
      <c r="L36" s="231"/>
      <c r="M36" s="226">
        <v>21</v>
      </c>
    </row>
    <row r="37" spans="1:13" s="50" customFormat="1" x14ac:dyDescent="0.2">
      <c r="A37" s="226">
        <v>36</v>
      </c>
      <c r="B37" s="228" t="s">
        <v>323</v>
      </c>
      <c r="C37" s="269" t="s">
        <v>400</v>
      </c>
      <c r="D37" s="271" t="s">
        <v>441</v>
      </c>
      <c r="E37" s="228" t="s">
        <v>312</v>
      </c>
      <c r="F37" s="229">
        <v>430.28395506270908</v>
      </c>
      <c r="G37" s="229">
        <v>27.600788570989899</v>
      </c>
      <c r="H37" s="229">
        <v>-330.28395506270914</v>
      </c>
      <c r="I37" s="229">
        <v>27.600788570989899</v>
      </c>
      <c r="J37" s="230">
        <v>182.33214114288796</v>
      </c>
      <c r="K37" s="230">
        <v>2.1489910986617957</v>
      </c>
      <c r="L37" s="231"/>
      <c r="M37" s="226">
        <v>22</v>
      </c>
    </row>
    <row r="38" spans="1:13" s="50" customFormat="1" x14ac:dyDescent="0.2">
      <c r="A38" s="62">
        <v>37</v>
      </c>
      <c r="B38" s="63" t="s">
        <v>355</v>
      </c>
      <c r="C38" s="269" t="s">
        <v>478</v>
      </c>
      <c r="D38" s="271" t="s">
        <v>517</v>
      </c>
      <c r="E38" s="239"/>
      <c r="F38" s="240"/>
      <c r="G38" s="240"/>
      <c r="H38" s="240"/>
      <c r="I38" s="240"/>
      <c r="J38" s="241"/>
      <c r="K38" s="241"/>
      <c r="L38" s="267" t="s">
        <v>261</v>
      </c>
      <c r="M38" s="243"/>
    </row>
    <row r="39" spans="1:13" s="50" customFormat="1" x14ac:dyDescent="0.2">
      <c r="A39" s="232">
        <v>38</v>
      </c>
      <c r="B39" s="233" t="s">
        <v>249</v>
      </c>
      <c r="C39" s="269" t="s">
        <v>479</v>
      </c>
      <c r="D39" s="271" t="s">
        <v>518</v>
      </c>
      <c r="E39" s="233" t="s">
        <v>312</v>
      </c>
      <c r="F39" s="234" t="e">
        <v>#DIV/0!</v>
      </c>
      <c r="G39" s="234" t="e">
        <v>#DIV/0!</v>
      </c>
      <c r="H39" s="234" t="e">
        <v>#DIV/0!</v>
      </c>
      <c r="I39" s="234" t="e">
        <v>#DIV/0!</v>
      </c>
      <c r="J39" s="235" t="e">
        <v>#DIV/0!</v>
      </c>
      <c r="K39" s="235" t="e">
        <v>#DIV/0!</v>
      </c>
      <c r="L39" s="236" t="s">
        <v>313</v>
      </c>
      <c r="M39" s="232"/>
    </row>
    <row r="40" spans="1:13" s="50" customFormat="1" x14ac:dyDescent="0.2">
      <c r="A40" s="226">
        <v>39</v>
      </c>
      <c r="B40" s="228" t="s">
        <v>189</v>
      </c>
      <c r="C40" s="269" t="s">
        <v>480</v>
      </c>
      <c r="D40" s="271" t="s">
        <v>519</v>
      </c>
      <c r="E40" s="228" t="s">
        <v>312</v>
      </c>
      <c r="F40" s="229">
        <v>93.915847955912625</v>
      </c>
      <c r="G40" s="229">
        <v>31.376635268486567</v>
      </c>
      <c r="H40" s="229">
        <v>6.0841520440873751</v>
      </c>
      <c r="I40" s="229">
        <v>31.376635268486563</v>
      </c>
      <c r="J40" s="230">
        <v>219.7309634677531</v>
      </c>
      <c r="K40" s="230">
        <v>12.826563412871836</v>
      </c>
      <c r="L40" s="231" t="s">
        <v>320</v>
      </c>
      <c r="M40" s="226">
        <v>23</v>
      </c>
    </row>
    <row r="41" spans="1:13" s="50" customFormat="1" x14ac:dyDescent="0.2">
      <c r="A41" s="62">
        <v>40</v>
      </c>
      <c r="B41" s="242" t="s">
        <v>356</v>
      </c>
      <c r="C41" s="269" t="s">
        <v>481</v>
      </c>
      <c r="D41" s="271" t="s">
        <v>520</v>
      </c>
      <c r="E41" s="239"/>
      <c r="F41" s="240"/>
      <c r="G41" s="240"/>
      <c r="H41" s="240"/>
      <c r="I41" s="240"/>
      <c r="J41" s="241"/>
      <c r="K41" s="241"/>
      <c r="L41" s="267" t="s">
        <v>261</v>
      </c>
      <c r="M41" s="243"/>
    </row>
    <row r="42" spans="1:13" s="50" customFormat="1" x14ac:dyDescent="0.2">
      <c r="A42" s="62">
        <v>41</v>
      </c>
      <c r="B42" s="242" t="s">
        <v>263</v>
      </c>
      <c r="C42" s="269" t="s">
        <v>401</v>
      </c>
      <c r="D42" s="271" t="s">
        <v>442</v>
      </c>
      <c r="E42" s="239"/>
      <c r="F42" s="240"/>
      <c r="G42" s="240"/>
      <c r="H42" s="240"/>
      <c r="I42" s="240"/>
      <c r="J42" s="241"/>
      <c r="K42" s="241"/>
      <c r="L42" s="267" t="s">
        <v>261</v>
      </c>
      <c r="M42" s="243"/>
    </row>
    <row r="43" spans="1:13" s="50" customFormat="1" x14ac:dyDescent="0.2">
      <c r="A43" s="226">
        <v>42</v>
      </c>
      <c r="B43" s="227" t="s">
        <v>64</v>
      </c>
      <c r="C43" s="269" t="s">
        <v>482</v>
      </c>
      <c r="D43" s="271" t="s">
        <v>521</v>
      </c>
      <c r="E43" s="228" t="s">
        <v>312</v>
      </c>
      <c r="F43" s="229">
        <v>0.32194154135454933</v>
      </c>
      <c r="G43" s="229">
        <v>9.408112029343943E-2</v>
      </c>
      <c r="H43" s="229">
        <v>99.678058458645452</v>
      </c>
      <c r="I43" s="229">
        <v>9.4081120293438555E-2</v>
      </c>
      <c r="J43" s="230">
        <v>95.407698193701265</v>
      </c>
      <c r="K43" s="230">
        <v>0.60258641260593759</v>
      </c>
      <c r="L43" s="231"/>
      <c r="M43" s="226">
        <v>24</v>
      </c>
    </row>
    <row r="44" spans="1:13" s="50" customFormat="1" x14ac:dyDescent="0.2">
      <c r="A44" s="232">
        <v>43</v>
      </c>
      <c r="B44" s="233" t="s">
        <v>192</v>
      </c>
      <c r="C44" s="269" t="s">
        <v>402</v>
      </c>
      <c r="D44" s="271" t="s">
        <v>443</v>
      </c>
      <c r="E44" s="233" t="s">
        <v>312</v>
      </c>
      <c r="F44" s="234" t="e">
        <v>#DIV/0!</v>
      </c>
      <c r="G44" s="234" t="e">
        <v>#DIV/0!</v>
      </c>
      <c r="H44" s="234" t="e">
        <v>#DIV/0!</v>
      </c>
      <c r="I44" s="234" t="e">
        <v>#DIV/0!</v>
      </c>
      <c r="J44" s="235" t="e">
        <v>#DIV/0!</v>
      </c>
      <c r="K44" s="235" t="e">
        <v>#DIV/0!</v>
      </c>
      <c r="L44" s="236" t="s">
        <v>313</v>
      </c>
      <c r="M44" s="232"/>
    </row>
    <row r="45" spans="1:13" s="50" customFormat="1" x14ac:dyDescent="0.2">
      <c r="A45" s="226">
        <v>44</v>
      </c>
      <c r="B45" s="227" t="s">
        <v>103</v>
      </c>
      <c r="C45" s="269" t="s">
        <v>483</v>
      </c>
      <c r="D45" s="271" t="s">
        <v>522</v>
      </c>
      <c r="E45" s="228" t="s">
        <v>312</v>
      </c>
      <c r="F45" s="229">
        <v>95.282776503323888</v>
      </c>
      <c r="G45" s="229">
        <v>12.791472128972778</v>
      </c>
      <c r="H45" s="229">
        <v>4.7172234966761026</v>
      </c>
      <c r="I45" s="229">
        <v>12.791472128972785</v>
      </c>
      <c r="J45" s="230">
        <v>88.491986714996187</v>
      </c>
      <c r="K45" s="230">
        <v>4.5699809496934929</v>
      </c>
      <c r="L45" s="231"/>
      <c r="M45" s="226">
        <v>25</v>
      </c>
    </row>
    <row r="46" spans="1:13" s="50" customFormat="1" x14ac:dyDescent="0.2">
      <c r="A46" s="232">
        <v>45</v>
      </c>
      <c r="B46" s="233" t="s">
        <v>206</v>
      </c>
      <c r="C46" s="269" t="s">
        <v>484</v>
      </c>
      <c r="D46" s="271" t="s">
        <v>523</v>
      </c>
      <c r="E46" s="233" t="s">
        <v>312</v>
      </c>
      <c r="F46" s="234" t="e">
        <v>#DIV/0!</v>
      </c>
      <c r="G46" s="234" t="e">
        <v>#DIV/0!</v>
      </c>
      <c r="H46" s="234" t="e">
        <v>#DIV/0!</v>
      </c>
      <c r="I46" s="234" t="e">
        <v>#DIV/0!</v>
      </c>
      <c r="J46" s="235">
        <v>1.9264086018922661</v>
      </c>
      <c r="K46" s="235">
        <v>1.995705539750017</v>
      </c>
      <c r="L46" s="236"/>
      <c r="M46" s="232"/>
    </row>
    <row r="47" spans="1:13" s="50" customFormat="1" x14ac:dyDescent="0.2">
      <c r="A47" s="226">
        <v>46</v>
      </c>
      <c r="B47" s="227" t="s">
        <v>106</v>
      </c>
      <c r="C47" s="269" t="s">
        <v>485</v>
      </c>
      <c r="D47" s="271" t="s">
        <v>524</v>
      </c>
      <c r="E47" s="228" t="s">
        <v>312</v>
      </c>
      <c r="F47" s="229">
        <v>264.12362743343783</v>
      </c>
      <c r="G47" s="229">
        <v>128.30153563549933</v>
      </c>
      <c r="H47" s="229">
        <v>-164.12362743343786</v>
      </c>
      <c r="I47" s="229">
        <v>128.30153563549928</v>
      </c>
      <c r="J47" s="230">
        <v>88.886314031989187</v>
      </c>
      <c r="K47" s="230">
        <v>42.930095887160981</v>
      </c>
      <c r="L47" s="231" t="s">
        <v>320</v>
      </c>
      <c r="M47" s="226">
        <v>26</v>
      </c>
    </row>
    <row r="48" spans="1:13" s="50" customFormat="1" x14ac:dyDescent="0.2">
      <c r="A48" s="232">
        <v>47</v>
      </c>
      <c r="B48" s="233" t="s">
        <v>210</v>
      </c>
      <c r="C48" s="269" t="s">
        <v>486</v>
      </c>
      <c r="D48" s="271" t="s">
        <v>525</v>
      </c>
      <c r="E48" s="233" t="s">
        <v>312</v>
      </c>
      <c r="F48" s="234" t="e">
        <v>#DIV/0!</v>
      </c>
      <c r="G48" s="234" t="e">
        <v>#DIV/0!</v>
      </c>
      <c r="H48" s="234" t="e">
        <v>#DIV/0!</v>
      </c>
      <c r="I48" s="234" t="e">
        <v>#DIV/0!</v>
      </c>
      <c r="J48" s="235" t="e">
        <v>#DIV/0!</v>
      </c>
      <c r="K48" s="235" t="e">
        <v>#DIV/0!</v>
      </c>
      <c r="L48" s="236" t="s">
        <v>313</v>
      </c>
      <c r="M48" s="232"/>
    </row>
    <row r="49" spans="1:13" s="50" customFormat="1" x14ac:dyDescent="0.2">
      <c r="A49" s="232">
        <v>48</v>
      </c>
      <c r="B49" s="233" t="s">
        <v>195</v>
      </c>
      <c r="C49" s="269" t="s">
        <v>487</v>
      </c>
      <c r="D49" s="271" t="s">
        <v>526</v>
      </c>
      <c r="E49" s="233" t="s">
        <v>312</v>
      </c>
      <c r="F49" s="234" t="e">
        <v>#DIV/0!</v>
      </c>
      <c r="G49" s="234" t="e">
        <v>#DIV/0!</v>
      </c>
      <c r="H49" s="234" t="e">
        <v>#DIV/0!</v>
      </c>
      <c r="I49" s="234" t="e">
        <v>#DIV/0!</v>
      </c>
      <c r="J49" s="235" t="e">
        <v>#DIV/0!</v>
      </c>
      <c r="K49" s="235" t="e">
        <v>#DIV/0!</v>
      </c>
      <c r="L49" s="236" t="s">
        <v>313</v>
      </c>
      <c r="M49" s="232"/>
    </row>
    <row r="50" spans="1:13" s="50" customFormat="1" ht="25.5" x14ac:dyDescent="0.2">
      <c r="A50" s="232">
        <v>49</v>
      </c>
      <c r="B50" s="238" t="s">
        <v>324</v>
      </c>
      <c r="C50" s="269" t="s">
        <v>488</v>
      </c>
      <c r="D50" s="271" t="s">
        <v>527</v>
      </c>
      <c r="E50" s="233" t="s">
        <v>312</v>
      </c>
      <c r="F50" s="234" t="e">
        <v>#DIV/0!</v>
      </c>
      <c r="G50" s="234" t="e">
        <v>#DIV/0!</v>
      </c>
      <c r="H50" s="234" t="e">
        <v>#DIV/0!</v>
      </c>
      <c r="I50" s="234" t="e">
        <v>#DIV/0!</v>
      </c>
      <c r="J50" s="235">
        <v>0</v>
      </c>
      <c r="K50" s="235">
        <v>0</v>
      </c>
      <c r="L50" s="236" t="s">
        <v>315</v>
      </c>
      <c r="M50" s="232"/>
    </row>
    <row r="51" spans="1:13" s="50" customFormat="1" x14ac:dyDescent="0.2">
      <c r="A51" s="226">
        <v>50</v>
      </c>
      <c r="B51" s="227" t="s">
        <v>144</v>
      </c>
      <c r="C51" s="269" t="s">
        <v>403</v>
      </c>
      <c r="D51" s="271" t="s">
        <v>444</v>
      </c>
      <c r="E51" s="228" t="s">
        <v>312</v>
      </c>
      <c r="F51" s="229">
        <v>0</v>
      </c>
      <c r="G51" s="229">
        <v>0</v>
      </c>
      <c r="H51" s="229">
        <v>100</v>
      </c>
      <c r="I51" s="229">
        <v>0</v>
      </c>
      <c r="J51" s="230">
        <v>87.326702675633399</v>
      </c>
      <c r="K51" s="230">
        <v>3.1945313703162919</v>
      </c>
      <c r="L51" s="231"/>
      <c r="M51" s="226">
        <v>27</v>
      </c>
    </row>
    <row r="52" spans="1:13" s="50" customFormat="1" x14ac:dyDescent="0.2">
      <c r="A52" s="62">
        <v>51</v>
      </c>
      <c r="B52" s="63" t="s">
        <v>266</v>
      </c>
      <c r="C52" s="269" t="s">
        <v>404</v>
      </c>
      <c r="D52" s="271" t="s">
        <v>445</v>
      </c>
      <c r="E52" s="239"/>
      <c r="F52" s="240"/>
      <c r="G52" s="240"/>
      <c r="H52" s="240"/>
      <c r="I52" s="240"/>
      <c r="J52" s="241"/>
      <c r="K52" s="241"/>
      <c r="L52" s="267" t="s">
        <v>261</v>
      </c>
      <c r="M52" s="243"/>
    </row>
    <row r="53" spans="1:13" s="50" customFormat="1" ht="25.5" x14ac:dyDescent="0.2">
      <c r="A53" s="232">
        <v>52</v>
      </c>
      <c r="B53" s="238" t="s">
        <v>159</v>
      </c>
      <c r="C53" s="269" t="s">
        <v>489</v>
      </c>
      <c r="D53" s="271" t="s">
        <v>537</v>
      </c>
      <c r="E53" s="233" t="s">
        <v>312</v>
      </c>
      <c r="F53" s="234" t="e">
        <v>#DIV/0!</v>
      </c>
      <c r="G53" s="234" t="e">
        <v>#DIV/0!</v>
      </c>
      <c r="H53" s="234" t="e">
        <v>#DIV/0!</v>
      </c>
      <c r="I53" s="234" t="e">
        <v>#DIV/0!</v>
      </c>
      <c r="J53" s="235" t="e">
        <v>#DIV/0!</v>
      </c>
      <c r="K53" s="235" t="e">
        <v>#DIV/0!</v>
      </c>
      <c r="L53" s="236" t="s">
        <v>315</v>
      </c>
      <c r="M53" s="232"/>
    </row>
    <row r="54" spans="1:13" s="50" customFormat="1" x14ac:dyDescent="0.2">
      <c r="A54" s="226">
        <v>53</v>
      </c>
      <c r="B54" s="227" t="s">
        <v>147</v>
      </c>
      <c r="C54" s="269" t="s">
        <v>490</v>
      </c>
      <c r="D54" s="271" t="s">
        <v>536</v>
      </c>
      <c r="E54" s="228" t="s">
        <v>312</v>
      </c>
      <c r="F54" s="229">
        <v>111.43742528045489</v>
      </c>
      <c r="G54" s="229">
        <v>7.8729113065128464</v>
      </c>
      <c r="H54" s="229">
        <v>-11.437425280454898</v>
      </c>
      <c r="I54" s="229">
        <v>7.8729113065128455</v>
      </c>
      <c r="J54" s="230">
        <v>62.362997084056751</v>
      </c>
      <c r="K54" s="230">
        <v>1.124775801078685</v>
      </c>
      <c r="L54" s="231"/>
      <c r="M54" s="226">
        <v>28</v>
      </c>
    </row>
    <row r="55" spans="1:13" s="50" customFormat="1" x14ac:dyDescent="0.2">
      <c r="A55" s="232">
        <v>54</v>
      </c>
      <c r="B55" s="238" t="s">
        <v>166</v>
      </c>
      <c r="C55" s="269" t="s">
        <v>405</v>
      </c>
      <c r="D55" s="271" t="s">
        <v>446</v>
      </c>
      <c r="E55" s="233" t="s">
        <v>312</v>
      </c>
      <c r="F55" s="234" t="e">
        <v>#DIV/0!</v>
      </c>
      <c r="G55" s="234" t="e">
        <v>#DIV/0!</v>
      </c>
      <c r="H55" s="234" t="e">
        <v>#DIV/0!</v>
      </c>
      <c r="I55" s="234" t="e">
        <v>#DIV/0!</v>
      </c>
      <c r="J55" s="235">
        <v>0</v>
      </c>
      <c r="K55" s="235">
        <v>0</v>
      </c>
      <c r="L55" s="236" t="s">
        <v>315</v>
      </c>
      <c r="M55" s="232"/>
    </row>
    <row r="56" spans="1:13" s="50" customFormat="1" x14ac:dyDescent="0.2">
      <c r="A56" s="62">
        <v>55</v>
      </c>
      <c r="B56" s="56" t="s">
        <v>357</v>
      </c>
      <c r="C56" s="269" t="s">
        <v>491</v>
      </c>
      <c r="D56" s="271" t="s">
        <v>535</v>
      </c>
      <c r="E56" s="239"/>
      <c r="F56" s="240"/>
      <c r="G56" s="240"/>
      <c r="H56" s="240"/>
      <c r="I56" s="240"/>
      <c r="J56" s="241"/>
      <c r="K56" s="241"/>
      <c r="L56" s="267" t="s">
        <v>261</v>
      </c>
      <c r="M56" s="243"/>
    </row>
    <row r="57" spans="1:13" s="50" customFormat="1" ht="25.5" x14ac:dyDescent="0.2">
      <c r="A57" s="226">
        <v>56</v>
      </c>
      <c r="B57" s="227" t="s">
        <v>325</v>
      </c>
      <c r="C57" s="269" t="s">
        <v>492</v>
      </c>
      <c r="D57" s="271" t="s">
        <v>534</v>
      </c>
      <c r="E57" s="228" t="s">
        <v>312</v>
      </c>
      <c r="F57" s="229">
        <v>107.82053145857297</v>
      </c>
      <c r="G57" s="229">
        <v>6.9635594898729991</v>
      </c>
      <c r="H57" s="229">
        <v>-7.8205314585729626</v>
      </c>
      <c r="I57" s="229">
        <v>6.963559489873</v>
      </c>
      <c r="J57" s="230">
        <v>173.3307014690723</v>
      </c>
      <c r="K57" s="230">
        <v>3.6989104016035679</v>
      </c>
      <c r="L57" s="231"/>
      <c r="M57" s="226">
        <v>29</v>
      </c>
    </row>
    <row r="58" spans="1:13" s="51" customFormat="1" x14ac:dyDescent="0.2">
      <c r="A58" s="226">
        <v>57</v>
      </c>
      <c r="B58" s="228" t="s">
        <v>326</v>
      </c>
      <c r="C58" s="269" t="s">
        <v>493</v>
      </c>
      <c r="D58" s="271" t="s">
        <v>533</v>
      </c>
      <c r="E58" s="228" t="s">
        <v>312</v>
      </c>
      <c r="F58" s="229">
        <v>0.70046714109743424</v>
      </c>
      <c r="G58" s="229">
        <v>0.13085562984368651</v>
      </c>
      <c r="H58" s="229">
        <v>99.299532858902566</v>
      </c>
      <c r="I58" s="229">
        <v>0.13085562984368418</v>
      </c>
      <c r="J58" s="230">
        <v>86.949107066907018</v>
      </c>
      <c r="K58" s="230">
        <v>19.666956927398068</v>
      </c>
      <c r="L58" s="231"/>
      <c r="M58" s="226">
        <v>30</v>
      </c>
    </row>
    <row r="59" spans="1:13" s="51" customFormat="1" x14ac:dyDescent="0.2">
      <c r="A59" s="232">
        <v>58</v>
      </c>
      <c r="B59" s="233" t="s">
        <v>113</v>
      </c>
      <c r="C59" s="269" t="s">
        <v>406</v>
      </c>
      <c r="D59" s="271" t="s">
        <v>447</v>
      </c>
      <c r="E59" s="233" t="s">
        <v>312</v>
      </c>
      <c r="F59" s="234" t="e">
        <v>#DIV/0!</v>
      </c>
      <c r="G59" s="234" t="e">
        <v>#DIV/0!</v>
      </c>
      <c r="H59" s="234" t="e">
        <v>#DIV/0!</v>
      </c>
      <c r="I59" s="234" t="e">
        <v>#DIV/0!</v>
      </c>
      <c r="J59" s="235">
        <v>0</v>
      </c>
      <c r="K59" s="235">
        <v>0</v>
      </c>
      <c r="L59" s="236" t="s">
        <v>313</v>
      </c>
      <c r="M59" s="232"/>
    </row>
    <row r="60" spans="1:13" s="51" customFormat="1" x14ac:dyDescent="0.2">
      <c r="A60" s="226">
        <v>59</v>
      </c>
      <c r="B60" s="227" t="s">
        <v>150</v>
      </c>
      <c r="C60" s="269" t="s">
        <v>407</v>
      </c>
      <c r="D60" s="274" t="s">
        <v>448</v>
      </c>
      <c r="E60" s="228" t="s">
        <v>312</v>
      </c>
      <c r="F60" s="229">
        <v>10.449783585401208</v>
      </c>
      <c r="G60" s="229">
        <v>0.4785783409224908</v>
      </c>
      <c r="H60" s="229">
        <v>89.550216414598779</v>
      </c>
      <c r="I60" s="229">
        <v>0.4785783409224903</v>
      </c>
      <c r="J60" s="230">
        <v>89.066531618765723</v>
      </c>
      <c r="K60" s="230">
        <v>2.1445558734498391</v>
      </c>
      <c r="L60" s="231"/>
      <c r="M60" s="226">
        <v>31</v>
      </c>
    </row>
    <row r="61" spans="1:13" s="51" customFormat="1" x14ac:dyDescent="0.2">
      <c r="A61" s="226">
        <v>60</v>
      </c>
      <c r="B61" s="227" t="s">
        <v>153</v>
      </c>
      <c r="C61" s="269" t="s">
        <v>494</v>
      </c>
      <c r="D61" s="274" t="s">
        <v>532</v>
      </c>
      <c r="E61" s="228" t="s">
        <v>312</v>
      </c>
      <c r="F61" s="229">
        <v>96.473250678226023</v>
      </c>
      <c r="G61" s="229">
        <v>1.8931640467976598</v>
      </c>
      <c r="H61" s="229">
        <v>3.526749321773972</v>
      </c>
      <c r="I61" s="229">
        <v>1.89316404679766</v>
      </c>
      <c r="J61" s="230">
        <v>76.327958099371827</v>
      </c>
      <c r="K61" s="230">
        <v>1.7604668247680146</v>
      </c>
      <c r="L61" s="231"/>
      <c r="M61" s="226">
        <v>32</v>
      </c>
    </row>
    <row r="62" spans="1:13" s="51" customFormat="1" x14ac:dyDescent="0.2">
      <c r="A62" s="226">
        <v>61</v>
      </c>
      <c r="B62" s="228" t="s">
        <v>327</v>
      </c>
      <c r="C62" s="269" t="s">
        <v>495</v>
      </c>
      <c r="D62" s="274" t="s">
        <v>531</v>
      </c>
      <c r="E62" s="228" t="s">
        <v>312</v>
      </c>
      <c r="F62" s="229">
        <v>177.16875269120862</v>
      </c>
      <c r="G62" s="229">
        <v>189.36838024378278</v>
      </c>
      <c r="H62" s="229">
        <v>-77.16875269120861</v>
      </c>
      <c r="I62" s="229">
        <v>189.36838024378281</v>
      </c>
      <c r="J62" s="230">
        <v>242.07812268329167</v>
      </c>
      <c r="K62" s="230">
        <v>128.39711033148362</v>
      </c>
      <c r="L62" s="231"/>
      <c r="M62" s="226">
        <v>33</v>
      </c>
    </row>
    <row r="63" spans="1:13" s="51" customFormat="1" x14ac:dyDescent="0.2">
      <c r="A63" s="226">
        <v>62</v>
      </c>
      <c r="B63" s="228" t="s">
        <v>328</v>
      </c>
      <c r="C63" s="269" t="s">
        <v>408</v>
      </c>
      <c r="D63" s="274" t="s">
        <v>449</v>
      </c>
      <c r="E63" s="228" t="s">
        <v>312</v>
      </c>
      <c r="F63" s="229">
        <v>38.255124631411924</v>
      </c>
      <c r="G63" s="229">
        <v>17.022075003953944</v>
      </c>
      <c r="H63" s="229">
        <v>61.744875368588076</v>
      </c>
      <c r="I63" s="229">
        <v>17.022075003953969</v>
      </c>
      <c r="J63" s="230">
        <v>238.29114864472626</v>
      </c>
      <c r="K63" s="230">
        <v>68.936943958310806</v>
      </c>
      <c r="L63" s="231"/>
      <c r="M63" s="226">
        <v>34</v>
      </c>
    </row>
    <row r="64" spans="1:13" s="51" customFormat="1" x14ac:dyDescent="0.2">
      <c r="A64" s="226">
        <v>63</v>
      </c>
      <c r="B64" s="228" t="s">
        <v>117</v>
      </c>
      <c r="C64" s="269" t="s">
        <v>409</v>
      </c>
      <c r="D64" s="275" t="s">
        <v>450</v>
      </c>
      <c r="E64" s="228" t="s">
        <v>312</v>
      </c>
      <c r="F64" s="229">
        <v>0</v>
      </c>
      <c r="G64" s="229">
        <v>0</v>
      </c>
      <c r="H64" s="229">
        <v>100</v>
      </c>
      <c r="I64" s="229">
        <v>0</v>
      </c>
      <c r="J64" s="230">
        <v>72.81221428146948</v>
      </c>
      <c r="K64" s="230">
        <v>11.276211923349312</v>
      </c>
      <c r="L64" s="231"/>
      <c r="M64" s="226">
        <v>35</v>
      </c>
    </row>
    <row r="65" spans="1:13" s="51" customFormat="1" x14ac:dyDescent="0.2">
      <c r="A65" s="62">
        <v>64</v>
      </c>
      <c r="B65" s="244" t="s">
        <v>358</v>
      </c>
      <c r="C65" s="269" t="s">
        <v>496</v>
      </c>
      <c r="D65" s="274" t="s">
        <v>530</v>
      </c>
      <c r="E65" s="239"/>
      <c r="F65" s="240"/>
      <c r="G65" s="240"/>
      <c r="H65" s="240"/>
      <c r="I65" s="240"/>
      <c r="J65" s="241"/>
      <c r="K65" s="241"/>
      <c r="L65" s="267" t="s">
        <v>261</v>
      </c>
      <c r="M65" s="243"/>
    </row>
    <row r="66" spans="1:13" s="51" customFormat="1" x14ac:dyDescent="0.2">
      <c r="A66" s="226">
        <v>65</v>
      </c>
      <c r="B66" s="228" t="s">
        <v>121</v>
      </c>
      <c r="C66" s="269" t="s">
        <v>410</v>
      </c>
      <c r="D66" s="274" t="s">
        <v>451</v>
      </c>
      <c r="E66" s="228" t="s">
        <v>312</v>
      </c>
      <c r="F66" s="229">
        <v>0.34035632910217367</v>
      </c>
      <c r="G66" s="229">
        <v>8.7132759713380289E-2</v>
      </c>
      <c r="H66" s="229">
        <v>99.659643670897822</v>
      </c>
      <c r="I66" s="229">
        <v>8.7132759713380234E-2</v>
      </c>
      <c r="J66" s="230">
        <v>82.011705724732835</v>
      </c>
      <c r="K66" s="230">
        <v>3.0196886136400631</v>
      </c>
      <c r="L66" s="231"/>
      <c r="M66" s="226">
        <v>36</v>
      </c>
    </row>
    <row r="67" spans="1:13" s="51" customFormat="1" x14ac:dyDescent="0.2">
      <c r="A67" s="226">
        <v>66</v>
      </c>
      <c r="B67" s="228" t="s">
        <v>124</v>
      </c>
      <c r="C67" s="269" t="s">
        <v>411</v>
      </c>
      <c r="D67" s="274" t="s">
        <v>452</v>
      </c>
      <c r="E67" s="228" t="s">
        <v>312</v>
      </c>
      <c r="F67" s="229">
        <v>0.41314852198357938</v>
      </c>
      <c r="G67" s="229">
        <v>8.2271004285376884E-2</v>
      </c>
      <c r="H67" s="229">
        <v>99.586851478016413</v>
      </c>
      <c r="I67" s="229">
        <v>8.2271004285371777E-2</v>
      </c>
      <c r="J67" s="230">
        <v>94.332281227213301</v>
      </c>
      <c r="K67" s="230">
        <v>4.0266321341899989</v>
      </c>
      <c r="L67" s="231"/>
      <c r="M67" s="226">
        <v>37</v>
      </c>
    </row>
    <row r="68" spans="1:13" s="51" customFormat="1" x14ac:dyDescent="0.2">
      <c r="A68" s="226">
        <v>67</v>
      </c>
      <c r="B68" s="231" t="s">
        <v>375</v>
      </c>
      <c r="C68" s="269" t="s">
        <v>497</v>
      </c>
      <c r="D68" s="274" t="s">
        <v>529</v>
      </c>
      <c r="E68" s="231" t="s">
        <v>312</v>
      </c>
      <c r="F68" s="245">
        <v>21.400244668685175</v>
      </c>
      <c r="G68" s="245">
        <v>2.6223769740283718</v>
      </c>
      <c r="H68" s="245">
        <v>78.599755331314825</v>
      </c>
      <c r="I68" s="245">
        <v>2.6223769740283736</v>
      </c>
      <c r="J68" s="245">
        <v>91.897170372362666</v>
      </c>
      <c r="K68" s="245">
        <v>10.064080874363198</v>
      </c>
      <c r="L68" s="231"/>
      <c r="M68" s="226">
        <v>38</v>
      </c>
    </row>
    <row r="69" spans="1:13" s="51" customFormat="1" x14ac:dyDescent="0.2">
      <c r="A69" s="226">
        <v>68</v>
      </c>
      <c r="B69" s="228" t="s">
        <v>127</v>
      </c>
      <c r="C69" s="269" t="s">
        <v>412</v>
      </c>
      <c r="D69" s="32" t="s">
        <v>453</v>
      </c>
      <c r="E69" s="228" t="s">
        <v>312</v>
      </c>
      <c r="F69" s="229">
        <v>4.3441407626112758</v>
      </c>
      <c r="G69" s="229">
        <v>0.14527646424853585</v>
      </c>
      <c r="H69" s="229">
        <v>95.655859237388711</v>
      </c>
      <c r="I69" s="229">
        <v>0.14527646424853241</v>
      </c>
      <c r="J69" s="230">
        <v>84.515652718417371</v>
      </c>
      <c r="K69" s="230">
        <v>4.4950373991136212</v>
      </c>
      <c r="L69" s="231"/>
      <c r="M69" s="226">
        <v>39</v>
      </c>
    </row>
    <row r="70" spans="1:13" s="51" customFormat="1" x14ac:dyDescent="0.2">
      <c r="A70" s="226">
        <v>69</v>
      </c>
      <c r="B70" s="227" t="s">
        <v>156</v>
      </c>
      <c r="C70" s="269" t="s">
        <v>498</v>
      </c>
      <c r="D70" s="274" t="s">
        <v>528</v>
      </c>
      <c r="E70" s="228" t="s">
        <v>312</v>
      </c>
      <c r="F70" s="229">
        <v>8.6005131560356176</v>
      </c>
      <c r="G70" s="229">
        <v>1.8326057169925298</v>
      </c>
      <c r="H70" s="229">
        <v>91.399486843964382</v>
      </c>
      <c r="I70" s="229">
        <v>1.8326057169925276</v>
      </c>
      <c r="J70" s="230">
        <v>41.600190861104657</v>
      </c>
      <c r="K70" s="230">
        <v>1.3494189402448018</v>
      </c>
      <c r="L70" s="231"/>
      <c r="M70" s="226">
        <v>40</v>
      </c>
    </row>
    <row r="71" spans="1:13" s="51" customFormat="1" x14ac:dyDescent="0.2">
      <c r="A71" s="226">
        <v>70</v>
      </c>
      <c r="B71" s="228" t="s">
        <v>131</v>
      </c>
      <c r="C71" s="269" t="s">
        <v>413</v>
      </c>
      <c r="D71" s="274" t="s">
        <v>454</v>
      </c>
      <c r="E71" s="228" t="s">
        <v>312</v>
      </c>
      <c r="F71" s="229">
        <v>93.978437999437517</v>
      </c>
      <c r="G71" s="229">
        <v>5.982054482667464</v>
      </c>
      <c r="H71" s="229">
        <v>6.0215620005624872</v>
      </c>
      <c r="I71" s="229">
        <v>5.9820544826674649</v>
      </c>
      <c r="J71" s="230">
        <v>77.059686756382035</v>
      </c>
      <c r="K71" s="230">
        <v>4.0205246120273683</v>
      </c>
      <c r="L71" s="231"/>
      <c r="M71" s="226">
        <v>41</v>
      </c>
    </row>
    <row r="72" spans="1:13" s="51" customFormat="1" x14ac:dyDescent="0.2">
      <c r="A72" s="226">
        <v>71</v>
      </c>
      <c r="B72" s="231" t="s">
        <v>360</v>
      </c>
      <c r="C72" s="269" t="s">
        <v>414</v>
      </c>
      <c r="D72" s="273" t="s">
        <v>455</v>
      </c>
      <c r="E72" s="231" t="s">
        <v>312</v>
      </c>
      <c r="F72" s="245">
        <v>0</v>
      </c>
      <c r="G72" s="245">
        <v>0</v>
      </c>
      <c r="H72" s="245">
        <v>100</v>
      </c>
      <c r="I72" s="245">
        <v>0</v>
      </c>
      <c r="J72" s="245">
        <v>94.697969804643165</v>
      </c>
      <c r="K72" s="245">
        <v>3.8113273567396648</v>
      </c>
      <c r="L72" s="231"/>
      <c r="M72" s="226">
        <v>42</v>
      </c>
    </row>
    <row r="73" spans="1:13" s="51" customFormat="1" x14ac:dyDescent="0.2">
      <c r="A73" s="226">
        <v>72</v>
      </c>
      <c r="B73" s="231" t="s">
        <v>376</v>
      </c>
      <c r="C73" s="269" t="s">
        <v>415</v>
      </c>
      <c r="D73" s="273" t="s">
        <v>456</v>
      </c>
      <c r="E73" s="231" t="s">
        <v>312</v>
      </c>
      <c r="F73" s="245">
        <v>13.164765662920752</v>
      </c>
      <c r="G73" s="245">
        <v>1.1786128532732625</v>
      </c>
      <c r="H73" s="245">
        <v>86.835234337079257</v>
      </c>
      <c r="I73" s="245">
        <v>1.1786128532732685</v>
      </c>
      <c r="J73" s="245">
        <v>95.265424343063501</v>
      </c>
      <c r="K73" s="245">
        <v>4.8705993351343677</v>
      </c>
      <c r="L73" s="231"/>
      <c r="M73" s="226">
        <v>43</v>
      </c>
    </row>
    <row r="74" spans="1:13" s="51" customFormat="1" x14ac:dyDescent="0.2">
      <c r="A74" s="62">
        <v>73</v>
      </c>
      <c r="B74" s="246" t="s">
        <v>361</v>
      </c>
      <c r="C74" s="269" t="s">
        <v>416</v>
      </c>
      <c r="D74" s="273" t="s">
        <v>457</v>
      </c>
      <c r="E74" s="239"/>
      <c r="F74" s="240"/>
      <c r="G74" s="240"/>
      <c r="H74" s="240"/>
      <c r="I74" s="240"/>
      <c r="J74" s="241"/>
      <c r="K74" s="241"/>
      <c r="L74" s="267" t="s">
        <v>261</v>
      </c>
      <c r="M74" s="243"/>
    </row>
    <row r="75" spans="1:13" s="51" customFormat="1" x14ac:dyDescent="0.2">
      <c r="A75" s="62">
        <v>74</v>
      </c>
      <c r="B75" s="246" t="s">
        <v>362</v>
      </c>
      <c r="C75" s="269" t="s">
        <v>417</v>
      </c>
      <c r="D75" s="273" t="s">
        <v>458</v>
      </c>
      <c r="E75" s="239"/>
      <c r="F75" s="240"/>
      <c r="G75" s="240"/>
      <c r="H75" s="240"/>
      <c r="I75" s="240"/>
      <c r="J75" s="241"/>
      <c r="K75" s="241"/>
      <c r="L75" s="267" t="s">
        <v>261</v>
      </c>
      <c r="M75" s="243"/>
    </row>
    <row r="76" spans="1:13" s="50" customFormat="1" x14ac:dyDescent="0.2">
      <c r="A76" s="232">
        <v>75</v>
      </c>
      <c r="B76" s="236" t="s">
        <v>359</v>
      </c>
      <c r="C76" s="269" t="s">
        <v>499</v>
      </c>
      <c r="D76" s="273" t="s">
        <v>516</v>
      </c>
      <c r="E76" s="236" t="s">
        <v>312</v>
      </c>
      <c r="F76" s="247" t="e">
        <v>#DIV/0!</v>
      </c>
      <c r="G76" s="247" t="e">
        <v>#DIV/0!</v>
      </c>
      <c r="H76" s="247" t="e">
        <v>#DIV/0!</v>
      </c>
      <c r="I76" s="247" t="e">
        <v>#DIV/0!</v>
      </c>
      <c r="J76" s="247" t="e">
        <v>#DIV/0!</v>
      </c>
      <c r="K76" s="247" t="e">
        <v>#DIV/0!</v>
      </c>
      <c r="L76" s="236" t="s">
        <v>373</v>
      </c>
      <c r="M76" s="232"/>
    </row>
    <row r="77" spans="1:13" s="50" customFormat="1" x14ac:dyDescent="0.2">
      <c r="A77" s="226">
        <v>76</v>
      </c>
      <c r="B77" s="228" t="s">
        <v>134</v>
      </c>
      <c r="C77" s="269" t="s">
        <v>418</v>
      </c>
      <c r="D77" s="272" t="s">
        <v>459</v>
      </c>
      <c r="E77" s="228" t="s">
        <v>312</v>
      </c>
      <c r="F77" s="229">
        <v>0</v>
      </c>
      <c r="G77" s="229">
        <v>0</v>
      </c>
      <c r="H77" s="229">
        <v>100</v>
      </c>
      <c r="I77" s="229">
        <v>0</v>
      </c>
      <c r="J77" s="230">
        <v>80.609690381202199</v>
      </c>
      <c r="K77" s="230">
        <v>1.2897545991899977</v>
      </c>
      <c r="L77" s="231"/>
      <c r="M77" s="226">
        <v>44</v>
      </c>
    </row>
    <row r="78" spans="1:13" s="50" customFormat="1" x14ac:dyDescent="0.2">
      <c r="A78" s="226">
        <v>77</v>
      </c>
      <c r="B78" s="228" t="s">
        <v>137</v>
      </c>
      <c r="C78" s="269" t="s">
        <v>419</v>
      </c>
      <c r="D78" s="272" t="s">
        <v>460</v>
      </c>
      <c r="E78" s="228" t="s">
        <v>312</v>
      </c>
      <c r="F78" s="229">
        <v>141.42491182848775</v>
      </c>
      <c r="G78" s="229">
        <v>4.9785653026708339</v>
      </c>
      <c r="H78" s="229">
        <v>-41.424911828487758</v>
      </c>
      <c r="I78" s="229">
        <v>4.9785653026708339</v>
      </c>
      <c r="J78" s="230">
        <v>106.81826997183437</v>
      </c>
      <c r="K78" s="230">
        <v>3.3807703149650141</v>
      </c>
      <c r="L78" s="231"/>
      <c r="M78" s="226">
        <v>45</v>
      </c>
    </row>
    <row r="79" spans="1:13" s="50" customFormat="1" ht="34.5" x14ac:dyDescent="0.6">
      <c r="A79" s="44" t="s">
        <v>330</v>
      </c>
      <c r="B79" s="45" t="s">
        <v>329</v>
      </c>
      <c r="C79" s="269" t="s">
        <v>540</v>
      </c>
      <c r="D79" s="277" t="s">
        <v>541</v>
      </c>
      <c r="E79" s="46" t="s">
        <v>312</v>
      </c>
      <c r="F79" s="47">
        <v>1.1843560286041745</v>
      </c>
      <c r="G79" s="47">
        <v>0.19492336436016275</v>
      </c>
      <c r="H79" s="47">
        <v>98.815643971395829</v>
      </c>
      <c r="I79" s="47">
        <v>0.19492336436016411</v>
      </c>
      <c r="J79" s="48">
        <v>94.021624370195738</v>
      </c>
      <c r="K79" s="48">
        <v>4.8886904794731283</v>
      </c>
      <c r="L79" s="49"/>
      <c r="M79" s="44"/>
    </row>
    <row r="80" spans="1:13" s="50" customFormat="1" ht="34.5" x14ac:dyDescent="0.6">
      <c r="A80" s="44" t="s">
        <v>345</v>
      </c>
      <c r="B80" s="45" t="s">
        <v>329</v>
      </c>
      <c r="C80" s="269" t="s">
        <v>540</v>
      </c>
      <c r="D80" s="277" t="s">
        <v>541</v>
      </c>
      <c r="E80" s="46" t="s">
        <v>312</v>
      </c>
      <c r="F80" s="47">
        <v>0.78797808472071396</v>
      </c>
      <c r="G80" s="47">
        <v>1.1276546388914363E-2</v>
      </c>
      <c r="H80" s="47">
        <v>99.212021915279294</v>
      </c>
      <c r="I80" s="47">
        <v>1.1276546388918262E-2</v>
      </c>
      <c r="J80" s="48">
        <v>96.537103462780237</v>
      </c>
      <c r="K80" s="48">
        <v>3.2652127802678597</v>
      </c>
      <c r="L80" s="49"/>
      <c r="M80" s="44"/>
    </row>
    <row r="81" spans="1:13" s="50" customFormat="1" ht="34.5" x14ac:dyDescent="0.6">
      <c r="A81" s="44" t="s">
        <v>346</v>
      </c>
      <c r="B81" s="46" t="s">
        <v>329</v>
      </c>
      <c r="C81" s="269" t="s">
        <v>540</v>
      </c>
      <c r="D81" s="277" t="s">
        <v>541</v>
      </c>
      <c r="E81" s="46" t="s">
        <v>312</v>
      </c>
      <c r="F81" s="47">
        <v>0.78797808472071396</v>
      </c>
      <c r="G81" s="47">
        <v>1.1276546388914363E-2</v>
      </c>
      <c r="H81" s="52">
        <v>99.212021915279294</v>
      </c>
      <c r="I81" s="47">
        <v>1.1276546388918262E-2</v>
      </c>
      <c r="J81" s="48">
        <v>96.537103462780237</v>
      </c>
      <c r="K81" s="48">
        <v>3.2652127802678597</v>
      </c>
      <c r="L81" s="49"/>
      <c r="M81" s="44"/>
    </row>
    <row r="82" spans="1:13" s="51" customFormat="1" ht="34.5" x14ac:dyDescent="0.6">
      <c r="A82" s="44" t="s">
        <v>347</v>
      </c>
      <c r="B82" s="46" t="s">
        <v>329</v>
      </c>
      <c r="C82" s="269" t="s">
        <v>540</v>
      </c>
      <c r="D82" s="277" t="s">
        <v>541</v>
      </c>
      <c r="E82" s="46" t="s">
        <v>312</v>
      </c>
      <c r="F82" s="47">
        <v>1.3015674613104149</v>
      </c>
      <c r="G82" s="47">
        <v>0.14673910992689002</v>
      </c>
      <c r="H82" s="52">
        <v>98.698432538689573</v>
      </c>
      <c r="I82" s="47">
        <v>0.14673910992689179</v>
      </c>
      <c r="J82" s="48">
        <v>103.98748947678951</v>
      </c>
      <c r="K82" s="48">
        <v>5.4064716202173786</v>
      </c>
      <c r="L82" s="49"/>
      <c r="M82" s="44"/>
    </row>
    <row r="83" spans="1:13" s="51" customFormat="1" ht="34.5" x14ac:dyDescent="0.6">
      <c r="A83" s="44" t="s">
        <v>348</v>
      </c>
      <c r="B83" s="45" t="s">
        <v>329</v>
      </c>
      <c r="C83" s="269" t="s">
        <v>540</v>
      </c>
      <c r="D83" s="277" t="s">
        <v>541</v>
      </c>
      <c r="E83" s="46" t="s">
        <v>312</v>
      </c>
      <c r="F83" s="47">
        <v>1.690636270986989E-2</v>
      </c>
      <c r="G83" s="47">
        <v>1.0121380934987941E-2</v>
      </c>
      <c r="H83" s="47">
        <v>99.983093637290139</v>
      </c>
      <c r="I83" s="47">
        <v>1.0121380934989757E-2</v>
      </c>
      <c r="J83" s="48">
        <v>95.583307229336071</v>
      </c>
      <c r="K83" s="48">
        <v>0.78562857510047313</v>
      </c>
      <c r="L83" s="49"/>
      <c r="M83" s="44"/>
    </row>
    <row r="84" spans="1:13" s="51" customFormat="1" ht="34.5" x14ac:dyDescent="0.6">
      <c r="A84" s="44" t="s">
        <v>350</v>
      </c>
      <c r="B84" s="46" t="s">
        <v>329</v>
      </c>
      <c r="C84" s="269" t="s">
        <v>540</v>
      </c>
      <c r="D84" s="277" t="s">
        <v>541</v>
      </c>
      <c r="E84" s="46" t="s">
        <v>312</v>
      </c>
      <c r="F84" s="47">
        <v>0.97668327874741934</v>
      </c>
      <c r="G84" s="47">
        <v>8.3608883509044933E-3</v>
      </c>
      <c r="H84" s="47">
        <v>99.02331672125257</v>
      </c>
      <c r="I84" s="47">
        <v>8.3608883509038029E-3</v>
      </c>
      <c r="J84" s="48">
        <v>105.70745701572781</v>
      </c>
      <c r="K84" s="48">
        <v>0.90241744783566014</v>
      </c>
      <c r="L84" s="49"/>
      <c r="M84" s="44"/>
    </row>
    <row r="85" spans="1:13" s="51" customFormat="1" ht="34.5" x14ac:dyDescent="0.6">
      <c r="A85" s="44" t="s">
        <v>349</v>
      </c>
      <c r="B85" s="46" t="s">
        <v>329</v>
      </c>
      <c r="C85" s="269" t="s">
        <v>540</v>
      </c>
      <c r="D85" s="277" t="s">
        <v>541</v>
      </c>
      <c r="E85" s="46" t="s">
        <v>312</v>
      </c>
      <c r="F85" s="47">
        <v>1.4992730296667289</v>
      </c>
      <c r="G85" s="47">
        <v>4.2915675920418117E-2</v>
      </c>
      <c r="H85" s="52">
        <v>98.500726970333275</v>
      </c>
      <c r="I85" s="47">
        <v>4.2915675920416431E-2</v>
      </c>
      <c r="J85" s="48">
        <v>101.53838328677271</v>
      </c>
      <c r="K85" s="48">
        <v>0.64453243988401931</v>
      </c>
      <c r="L85" s="49"/>
      <c r="M85" s="44"/>
    </row>
    <row r="86" spans="1:13" s="51" customFormat="1" ht="34.5" x14ac:dyDescent="0.6">
      <c r="A86" s="44" t="s">
        <v>374</v>
      </c>
      <c r="B86" s="49" t="s">
        <v>329</v>
      </c>
      <c r="C86" s="269" t="s">
        <v>540</v>
      </c>
      <c r="D86" s="277" t="s">
        <v>541</v>
      </c>
      <c r="E86" s="49" t="s">
        <v>312</v>
      </c>
      <c r="F86" s="55">
        <v>1.3274696280340572</v>
      </c>
      <c r="G86" s="55">
        <v>3.3351161234721344E-2</v>
      </c>
      <c r="H86" s="55">
        <v>98.672530371965948</v>
      </c>
      <c r="I86" s="55">
        <v>3.3351161234725563E-2</v>
      </c>
      <c r="J86" s="55">
        <v>77.947811858842343</v>
      </c>
      <c r="K86" s="55">
        <v>2.6871113394105839</v>
      </c>
      <c r="L86" s="49"/>
      <c r="M86" s="44"/>
    </row>
  </sheetData>
  <sortState xmlns:xlrd2="http://schemas.microsoft.com/office/spreadsheetml/2017/richdata2" ref="A2:L91">
    <sortCondition ref="A2:A91"/>
  </sortState>
  <conditionalFormatting sqref="L13">
    <cfRule type="cellIs" dxfId="19" priority="19" operator="between">
      <formula>70</formula>
      <formula>100</formula>
    </cfRule>
  </conditionalFormatting>
  <conditionalFormatting sqref="L13">
    <cfRule type="cellIs" dxfId="18" priority="20" operator="equal">
      <formula>#REF!</formula>
    </cfRule>
  </conditionalFormatting>
  <conditionalFormatting sqref="L17">
    <cfRule type="cellIs" dxfId="17" priority="17" operator="between">
      <formula>70</formula>
      <formula>100</formula>
    </cfRule>
  </conditionalFormatting>
  <conditionalFormatting sqref="L17">
    <cfRule type="cellIs" dxfId="16" priority="18" operator="equal">
      <formula>#REF!</formula>
    </cfRule>
  </conditionalFormatting>
  <conditionalFormatting sqref="L19">
    <cfRule type="cellIs" dxfId="15" priority="15" operator="between">
      <formula>70</formula>
      <formula>100</formula>
    </cfRule>
  </conditionalFormatting>
  <conditionalFormatting sqref="L19">
    <cfRule type="cellIs" dxfId="14" priority="16" operator="equal">
      <formula>#REF!</formula>
    </cfRule>
  </conditionalFormatting>
  <conditionalFormatting sqref="L24">
    <cfRule type="cellIs" dxfId="13" priority="13" operator="between">
      <formula>70</formula>
      <formula>100</formula>
    </cfRule>
  </conditionalFormatting>
  <conditionalFormatting sqref="L24">
    <cfRule type="cellIs" dxfId="12" priority="14" operator="equal">
      <formula>#REF!</formula>
    </cfRule>
  </conditionalFormatting>
  <conditionalFormatting sqref="L38">
    <cfRule type="cellIs" dxfId="11" priority="11" operator="between">
      <formula>70</formula>
      <formula>100</formula>
    </cfRule>
  </conditionalFormatting>
  <conditionalFormatting sqref="L38">
    <cfRule type="cellIs" dxfId="10" priority="12" operator="equal">
      <formula>#REF!</formula>
    </cfRule>
  </conditionalFormatting>
  <conditionalFormatting sqref="L41:L42">
    <cfRule type="cellIs" dxfId="9" priority="9" operator="between">
      <formula>70</formula>
      <formula>100</formula>
    </cfRule>
  </conditionalFormatting>
  <conditionalFormatting sqref="L41:L42">
    <cfRule type="cellIs" dxfId="8" priority="10" operator="equal">
      <formula>#REF!</formula>
    </cfRule>
  </conditionalFormatting>
  <conditionalFormatting sqref="L52">
    <cfRule type="cellIs" dxfId="7" priority="7" operator="between">
      <formula>70</formula>
      <formula>100</formula>
    </cfRule>
  </conditionalFormatting>
  <conditionalFormatting sqref="L52">
    <cfRule type="cellIs" dxfId="6" priority="8" operator="equal">
      <formula>#REF!</formula>
    </cfRule>
  </conditionalFormatting>
  <conditionalFormatting sqref="L56">
    <cfRule type="cellIs" dxfId="5" priority="5" operator="between">
      <formula>70</formula>
      <formula>100</formula>
    </cfRule>
  </conditionalFormatting>
  <conditionalFormatting sqref="L56">
    <cfRule type="cellIs" dxfId="4" priority="6" operator="equal">
      <formula>#REF!</formula>
    </cfRule>
  </conditionalFormatting>
  <conditionalFormatting sqref="L65">
    <cfRule type="cellIs" dxfId="3" priority="3" operator="between">
      <formula>70</formula>
      <formula>100</formula>
    </cfRule>
  </conditionalFormatting>
  <conditionalFormatting sqref="L65">
    <cfRule type="cellIs" dxfId="2" priority="4" operator="equal">
      <formula>#REF!</formula>
    </cfRule>
  </conditionalFormatting>
  <conditionalFormatting sqref="L74:L75">
    <cfRule type="cellIs" dxfId="1" priority="1" operator="between">
      <formula>70</formula>
      <formula>100</formula>
    </cfRule>
  </conditionalFormatting>
  <conditionalFormatting sqref="L74:L75">
    <cfRule type="cellIs" dxfId="0" priority="2" operator="equal">
      <formula>#REF!</formula>
    </cfRule>
  </conditionalFormatting>
  <hyperlinks>
    <hyperlink ref="C2" r:id="rId1" xr:uid="{5B59B63C-C21C-48A9-9DB0-9EBD78BF2DA8}"/>
    <hyperlink ref="C3" r:id="rId2" xr:uid="{934DF8CB-88CC-4AC5-92E3-3E61A6C6A8FA}"/>
    <hyperlink ref="C4" r:id="rId3" xr:uid="{706549E8-1983-4B21-A44A-AC4D1DBF9797}"/>
    <hyperlink ref="C5" r:id="rId4" xr:uid="{5437649D-3CCF-47D9-AECC-09A1561A26AA}"/>
    <hyperlink ref="C6" r:id="rId5" xr:uid="{1EA7FF0C-6726-4968-B557-913520CE5914}"/>
    <hyperlink ref="C7" r:id="rId6" xr:uid="{DC37B7CE-0DEE-417C-995A-E23CF06D55C7}"/>
    <hyperlink ref="C8" r:id="rId7" xr:uid="{16FDDFEA-233E-4809-A7A9-9EE00B66EF62}"/>
    <hyperlink ref="C9" r:id="rId8" xr:uid="{A63F67D6-2715-4C49-8461-847F310D6ED4}"/>
    <hyperlink ref="C10" r:id="rId9" xr:uid="{B1FFCF6D-B13D-4BDA-BD66-C7344324ABD7}"/>
    <hyperlink ref="C11" r:id="rId10" xr:uid="{CDDE5C57-DD0F-44A4-B159-8574892653E9}"/>
    <hyperlink ref="C12" r:id="rId11" xr:uid="{BB02DEA9-DE5A-4C3F-817A-D61B278CC7F9}"/>
    <hyperlink ref="C13" r:id="rId12" xr:uid="{5E7F9BDB-200B-4586-A679-1491353CF48E}"/>
    <hyperlink ref="C14" r:id="rId13" xr:uid="{D17F8FE4-A8E1-4F9E-989E-7D62D9410227}"/>
    <hyperlink ref="C15" r:id="rId14" xr:uid="{AFD7EDDB-9FE9-455F-B6F7-D7A3BF1BB6B4}"/>
    <hyperlink ref="C16" r:id="rId15" xr:uid="{21060B21-F1AA-43FD-8645-6E3271BC7044}"/>
    <hyperlink ref="C17" r:id="rId16" xr:uid="{47538B0B-DFB6-4C65-B2F1-103636490FB8}"/>
    <hyperlink ref="C18" r:id="rId17" xr:uid="{1FBE8420-431E-43BB-BC9C-DAE8D553B607}"/>
    <hyperlink ref="C19" r:id="rId18" xr:uid="{6899B64B-5C2E-4132-8454-8B8E6ABC0884}"/>
    <hyperlink ref="C20" r:id="rId19" xr:uid="{944E50E3-C706-4769-8BEE-70329B989A44}"/>
    <hyperlink ref="C21" r:id="rId20" xr:uid="{12850524-58AD-4FD1-9F87-629F93394A38}"/>
    <hyperlink ref="C22" r:id="rId21" xr:uid="{32957C75-7FEA-4F71-BAF5-EFAEB3ACEC5D}"/>
    <hyperlink ref="C23" r:id="rId22" xr:uid="{FF90FFF8-D63F-4AC6-8B10-F8F682EF576E}"/>
    <hyperlink ref="C24" r:id="rId23" xr:uid="{6A38C5CC-DB69-43F4-9F5A-9F5971429E35}"/>
    <hyperlink ref="C25" r:id="rId24" xr:uid="{677CB88C-25C1-4910-8A93-FD8792C4962E}"/>
    <hyperlink ref="C26" r:id="rId25" xr:uid="{22BDE358-31F3-4BEC-B6E5-3633D52372C1}"/>
    <hyperlink ref="C27" r:id="rId26" xr:uid="{9AD83C16-DAEC-4D20-B781-3FF9AC4586B9}"/>
    <hyperlink ref="C28" r:id="rId27" xr:uid="{449602CB-9C0B-48DA-AD75-32CBBE100A20}"/>
    <hyperlink ref="C29" r:id="rId28" xr:uid="{39527BD9-6110-40E3-BC8C-2E0E94DCD672}"/>
    <hyperlink ref="C30" r:id="rId29" xr:uid="{CB869956-4B69-42DF-8ED5-B5B736867054}"/>
    <hyperlink ref="C31" r:id="rId30" xr:uid="{8E0284E0-7906-4986-ABDF-F5D8E48FD4B3}"/>
    <hyperlink ref="C32" r:id="rId31" xr:uid="{A64A48E9-F7C2-4732-8167-AC7DF475B548}"/>
    <hyperlink ref="C33" r:id="rId32" xr:uid="{27971E3E-0273-4C52-9C3A-A025FD29EC16}"/>
    <hyperlink ref="C34" r:id="rId33" xr:uid="{AEB0CC07-FC82-4461-B163-59CF440FF74B}"/>
    <hyperlink ref="C35" r:id="rId34" xr:uid="{1BE27E67-8ADB-437B-A2B7-4B8EA66BC79B}"/>
    <hyperlink ref="C36" r:id="rId35" xr:uid="{2AB328BA-21F9-4F5B-9520-B0B8AB917CF7}"/>
    <hyperlink ref="C37" r:id="rId36" xr:uid="{BED9393F-003F-4782-8363-DDB3FE432B8F}"/>
    <hyperlink ref="C38" r:id="rId37" xr:uid="{EA3B8BCA-C7E2-4999-B234-CE73B3BD1007}"/>
    <hyperlink ref="C39" r:id="rId38" xr:uid="{2682B2A2-4B8D-476A-8311-6C21780302DD}"/>
    <hyperlink ref="C40" r:id="rId39" xr:uid="{9D6EE7D0-9B6D-4E92-8D21-83EF3F30D2A4}"/>
    <hyperlink ref="C41" r:id="rId40" xr:uid="{0A2D7952-3A70-4AF6-822F-D0B64DE0D149}"/>
    <hyperlink ref="C42" r:id="rId41" xr:uid="{0D909754-AC41-4A10-ABAB-1AE60C8D7481}"/>
    <hyperlink ref="C43" r:id="rId42" xr:uid="{BC1DE2BA-EB58-4E24-A2BF-3E2CA950F4BD}"/>
    <hyperlink ref="C44" r:id="rId43" xr:uid="{C7F228DA-C601-464C-BB8F-C549A19B2B91}"/>
    <hyperlink ref="C45" r:id="rId44" xr:uid="{99918B91-458B-4A28-9C4C-D87A767C5A13}"/>
    <hyperlink ref="C46" r:id="rId45" xr:uid="{D5887A55-C50C-4A3A-A8ED-FDC38DF18D72}"/>
    <hyperlink ref="C47" r:id="rId46" xr:uid="{51AD3A49-2F2A-4194-9E3F-4AD74183397B}"/>
    <hyperlink ref="C48" r:id="rId47" xr:uid="{162E28F2-F3E4-4A82-8E4E-818109311685}"/>
    <hyperlink ref="C49" r:id="rId48" xr:uid="{9325A228-8B44-4FDB-9B17-A7D396847E0F}"/>
    <hyperlink ref="C50" r:id="rId49" xr:uid="{433BAF76-85E4-418D-9C30-0FC2F31A2D9F}"/>
    <hyperlink ref="C51" r:id="rId50" xr:uid="{DA04CE3A-7FB7-4FF2-82BB-361017A68CB4}"/>
    <hyperlink ref="C52" r:id="rId51" xr:uid="{015349DD-F0D9-4666-82FE-2E1738480301}"/>
    <hyperlink ref="C53" r:id="rId52" xr:uid="{1C858FAA-95F5-43B7-A808-83B8BE34E085}"/>
    <hyperlink ref="C54" r:id="rId53" xr:uid="{CE8B63F3-BD43-4B02-82B5-4681849AD9D6}"/>
    <hyperlink ref="C55" r:id="rId54" xr:uid="{2CABDF07-12F4-4E4A-9A07-CCF7E3AF95F3}"/>
    <hyperlink ref="C56" r:id="rId55" xr:uid="{36015961-9ACF-4B11-B450-1A6E94837BD8}"/>
    <hyperlink ref="C57" r:id="rId56" xr:uid="{32861A9E-2442-4D5D-8A65-9AA31761DB60}"/>
    <hyperlink ref="C58" r:id="rId57" xr:uid="{F51EE153-352C-4162-ACF1-DB05036FE33B}"/>
    <hyperlink ref="C59" r:id="rId58" xr:uid="{472519B4-0A56-4B7F-84F8-A962CC3F8FA7}"/>
    <hyperlink ref="C60" r:id="rId59" xr:uid="{8BF18924-D00F-42EB-A665-DA7BF3561F03}"/>
    <hyperlink ref="C61" r:id="rId60" xr:uid="{C6B754F3-5F4D-411C-A120-E4BAABE25CA6}"/>
    <hyperlink ref="C62" r:id="rId61" xr:uid="{40E033AA-4A6B-41D1-B04F-B45F5EB48106}"/>
    <hyperlink ref="C63" r:id="rId62" xr:uid="{C5B943DC-0DAE-4F7D-8420-22DFF4261A20}"/>
    <hyperlink ref="C64" r:id="rId63" xr:uid="{50E36DFD-677C-4B34-812D-C0E4E750518A}"/>
    <hyperlink ref="C65" r:id="rId64" xr:uid="{7F544143-C69C-4A3D-86F8-7CFFD1657D86}"/>
    <hyperlink ref="C66" r:id="rId65" xr:uid="{80D7A7C9-FEDA-411F-AFB8-9F34D0A6009F}"/>
    <hyperlink ref="C67" r:id="rId66" xr:uid="{90FE81EB-8F12-4EFF-AA6B-B70F58A22797}"/>
    <hyperlink ref="C68" r:id="rId67" xr:uid="{E789A37A-B04B-47EB-AFED-7CB159D79E4A}"/>
    <hyperlink ref="C69" r:id="rId68" xr:uid="{E44F7314-515C-4F24-B0B8-7423DAE4F6A4}"/>
    <hyperlink ref="C70" r:id="rId69" xr:uid="{5A260A6B-0B38-4D6D-9D23-C2B1800F6226}"/>
    <hyperlink ref="C71" r:id="rId70" xr:uid="{21C85F93-4686-4304-9526-E8C48C615816}"/>
    <hyperlink ref="C72" r:id="rId71" xr:uid="{901270E1-4F37-4699-82C3-AFCC0793B3B3}"/>
    <hyperlink ref="C73" r:id="rId72" xr:uid="{51C7DD5C-BB08-4817-AC4A-0C5058675275}"/>
    <hyperlink ref="C74" r:id="rId73" xr:uid="{962A9BD9-EEE2-4896-BEB0-6265E9006F06}"/>
    <hyperlink ref="C75" r:id="rId74" xr:uid="{EB5F1A6F-54BC-46C3-A06E-F0F1AD628846}"/>
    <hyperlink ref="C76" r:id="rId75" xr:uid="{E525B6B7-AFF9-41E5-9635-A34FC3100FC0}"/>
    <hyperlink ref="C77" r:id="rId76" xr:uid="{C302F8B0-5747-4580-9819-106224C46326}"/>
    <hyperlink ref="C78" r:id="rId77" xr:uid="{81995D71-805C-465A-B239-867FEAD48359}"/>
    <hyperlink ref="C79" r:id="rId78" xr:uid="{B089B74D-A08B-4E03-8F5C-574B206BD7B1}"/>
    <hyperlink ref="C80" r:id="rId79" xr:uid="{BECC530B-E0FD-462C-A0A7-8D54B6CE090B}"/>
    <hyperlink ref="C81" r:id="rId80" xr:uid="{B52A18E2-B6BC-4E03-8C5F-4A6536F9EF55}"/>
    <hyperlink ref="C82" r:id="rId81" xr:uid="{E443166C-1534-430A-A6E1-93FEB05A9BD8}"/>
    <hyperlink ref="C83" r:id="rId82" xr:uid="{D847A369-3118-4A86-AB93-F35602E1C20B}"/>
    <hyperlink ref="C84" r:id="rId83" xr:uid="{F09C7BE3-9FA1-4DD9-8442-176746BDD55F}"/>
    <hyperlink ref="C85" r:id="rId84" xr:uid="{9ADC9048-2576-4D8B-92F6-6EA0843F5AC7}"/>
    <hyperlink ref="C86" r:id="rId85" xr:uid="{A25DBF97-E0E2-4B6B-838D-EEEA18451FE6}"/>
  </hyperlinks>
  <printOptions horizontalCentered="1"/>
  <pageMargins left="0.70866141732283472" right="0.70866141732283472" top="0.74803149606299213" bottom="0.55118110236220474" header="0.31496062992125984" footer="0.31496062992125984"/>
  <pageSetup paperSize="9" scale="65" orientation="landscape" r:id="rId86"/>
  <headerFooter>
    <oddHeader>&amp;LAPCRA: plasma protein binding</oddHeader>
    <oddFooter>Page &amp;P of &amp;N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 Table</vt:lpstr>
      <vt:lpstr>Hepatocyte Stability</vt:lpstr>
      <vt:lpstr>Protein Binding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Thomas (JRC-ISPRA)</dc:creator>
  <cp:lastModifiedBy>Wambaugh, John</cp:lastModifiedBy>
  <cp:lastPrinted>2019-08-29T08:55:29Z</cp:lastPrinted>
  <dcterms:created xsi:type="dcterms:W3CDTF">2006-09-16T00:00:00Z</dcterms:created>
  <dcterms:modified xsi:type="dcterms:W3CDTF">2020-03-13T19:49:01Z</dcterms:modified>
</cp:coreProperties>
</file>