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40" yWindow="0" windowWidth="12880" windowHeight="15560" tabRatio="5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Sheet1!$A$5:$V$23</definedName>
    <definedName name="Chem_Categories">[1]Lists!$A$4:$A$63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8" i="1" l="1"/>
  <c r="N24" i="1"/>
</calcChain>
</file>

<file path=xl/sharedStrings.xml><?xml version="1.0" encoding="utf-8"?>
<sst xmlns="http://schemas.openxmlformats.org/spreadsheetml/2006/main" count="326" uniqueCount="99">
  <si>
    <t>Chemical Category</t>
  </si>
  <si>
    <t>Study Short Citation</t>
  </si>
  <si>
    <t>Specific Chemical</t>
    <phoneticPr fontId="0" type="noConversion"/>
  </si>
  <si>
    <t>details on matrix comparison, (e.g., cord blood lipid: maternal serum lipid, or cord blood wet weight: maternal whole blood wet weight</t>
  </si>
  <si>
    <t>maternal samples, number of detects</t>
  </si>
  <si>
    <t>maternal samples, total N</t>
  </si>
  <si>
    <t>infant samples, number of detects</t>
  </si>
  <si>
    <t>infant samples, total N</t>
  </si>
  <si>
    <t xml:space="preserve">Paired sample results reported? </t>
  </si>
  <si>
    <t>infant central tendency concentration (only for non-paired studies)</t>
  </si>
  <si>
    <t>maternal central tendency concentration (only for non-paired studies)</t>
  </si>
  <si>
    <t>units for sampling (only for non-paired studies)</t>
  </si>
  <si>
    <t>infant:maternal conc., Central tendency (calculate j/k, or report paired result)</t>
    <phoneticPr fontId="0" type="noConversion"/>
  </si>
  <si>
    <t>Lower bound</t>
  </si>
  <si>
    <t>Upper bound</t>
  </si>
  <si>
    <t>Central tendency type (mean, geomean, median, other)</t>
  </si>
  <si>
    <t>LB type (min, 5th %ile, etc.)</t>
  </si>
  <si>
    <t>UB type (max, 95th %ile, etc.)</t>
  </si>
  <si>
    <t>Notes</t>
  </si>
  <si>
    <t>Population notes</t>
    <phoneticPr fontId="0" type="noConversion"/>
  </si>
  <si>
    <t>1-Needs to be reviewed; 2-Review or meta-analysis; 3-Data not useful</t>
  </si>
  <si>
    <t>Vitamins</t>
  </si>
  <si>
    <t>{Bolisetty, 2002 #15}</t>
  </si>
  <si>
    <t>Vitamin A</t>
    <phoneticPr fontId="0" type="noConversion"/>
  </si>
  <si>
    <t xml:space="preserve">venous maternal plasma and venous cord plasma </t>
    <phoneticPr fontId="0" type="noConversion"/>
  </si>
  <si>
    <t>NR</t>
    <phoneticPr fontId="0" type="noConversion"/>
  </si>
  <si>
    <t>NR</t>
    <phoneticPr fontId="0" type="noConversion"/>
  </si>
  <si>
    <t>N</t>
    <phoneticPr fontId="0" type="noConversion"/>
  </si>
  <si>
    <t>μmol/l.</t>
  </si>
  <si>
    <t>NA</t>
    <phoneticPr fontId="0" type="noConversion"/>
  </si>
  <si>
    <t>mean</t>
    <phoneticPr fontId="0" type="noConversion"/>
  </si>
  <si>
    <t>NA</t>
    <phoneticPr fontId="0" type="noConversion"/>
  </si>
  <si>
    <t>Vitamin E</t>
    <phoneticPr fontId="0" type="noConversion"/>
  </si>
  <si>
    <t>B-carotene</t>
    <phoneticPr fontId="0" type="noConversion"/>
  </si>
  <si>
    <t>{Masters, 2007 #68}</t>
  </si>
  <si>
    <t>a-Tocopherol</t>
  </si>
  <si>
    <t>maternal and cord blood wet wt.</t>
  </si>
  <si>
    <t>NR</t>
  </si>
  <si>
    <t>N</t>
  </si>
  <si>
    <t>ug/dL</t>
  </si>
  <si>
    <t>Mean</t>
  </si>
  <si>
    <t>Retinol</t>
  </si>
  <si>
    <t>a-Carotene</t>
  </si>
  <si>
    <t>B-Carotene</t>
  </si>
  <si>
    <t>B-Cryptoxanthin</t>
  </si>
  <si>
    <t>Lutein/zeaxanthin</t>
  </si>
  <si>
    <t>Lycopene</t>
  </si>
  <si>
    <t>{Vobecky, 1982 #208}</t>
  </si>
  <si>
    <t>maternal venous blood and mixed arteriovenous cord blood</t>
  </si>
  <si>
    <t>NA</t>
  </si>
  <si>
    <t>mean</t>
  </si>
  <si>
    <t>SDs also provided for maternal &amp; cord</t>
  </si>
  <si>
    <t>mg/dl</t>
  </si>
  <si>
    <t>vitamin A</t>
  </si>
  <si>
    <t>ug/dl</t>
  </si>
  <si>
    <t>vitamin E</t>
  </si>
  <si>
    <t>vitamin C</t>
  </si>
  <si>
    <t>folic acid</t>
  </si>
  <si>
    <t>ng/ml</t>
  </si>
  <si>
    <t>calcium</t>
  </si>
  <si>
    <t>Vertical category</t>
  </si>
  <si>
    <t>Kiely M, Morrissey PA, Cogan PF, Kearney PJ. Low molecular weight plasma</t>
  </si>
  <si>
    <t xml:space="preserve">antioxidants and lipid peroxidation in maternal and cord blood. Eur J Clin Nutr. </t>
  </si>
  <si>
    <t>1999 Nov;53(11):861-4. PubMed PMID: 10556998.</t>
  </si>
  <si>
    <t>2: Kiely M, Cogan PF, Kearney PJ, Morrissey PA. Concentrations of tocopherols and</t>
  </si>
  <si>
    <t>carotenoids in maternal and cord blood plasma. Eur J Clin Nutr. 1999</t>
  </si>
  <si>
    <t>Sep;53(9):711-5. PubMed PMID: 10509767.</t>
  </si>
  <si>
    <t>3: Kiely M, Cogan P, Kearney PJ, Morrissey PA. Relationship between smoking,</t>
  </si>
  <si>
    <t>dietary intakes and plasma levels of vitamin E and beta-carotene in matched</t>
  </si>
  <si>
    <t>maternal-cord pairs. Int J Vitam Nutr Res. 1999 Jul;69(4):262-7. PubMed PMID:</t>
  </si>
  <si>
    <t>4: Oostenbrug GS, Mensink RP, van Houwelingen AC, Al MD, Hornstra G.</t>
  </si>
  <si>
    <t>Pregnancy-induced hypertension: maternal and neonatal plasma lipid-soluble</t>
  </si>
  <si>
    <t xml:space="preserve">antioxidant levels and its relationship with fatty acid unsaturation. Eur J Clin </t>
  </si>
  <si>
    <t>Nutr. 1998 Oct;52(10):754-9. PubMed PMID: 9805224.</t>
  </si>
  <si>
    <t>5: Oostenbrug GS, Mensink RP, Al MD, van Houwelingen AC, Hornstra G. Maternal and</t>
  </si>
  <si>
    <t>neonatal plasma antioxidant levels in normal pregnancy, and the relationship with</t>
  </si>
  <si>
    <t>fatty acid unsaturation. Br J Nutr. 1998 Jul;80(1):67-73. PubMed PMID: 9797645.</t>
  </si>
  <si>
    <t>6: Martinez FE, Goncalves AL, Jorge SM, Desai ID. Brief clinical and laboratory</t>
  </si>
  <si>
    <t xml:space="preserve">observations. Vitamin E in placental blood and its interrelationship to maternal </t>
  </si>
  <si>
    <t xml:space="preserve">and newborn levels of vitamin E. J Pediatr. 1981 Aug;99(2):298-300. PubMed PMID: </t>
  </si>
  <si>
    <t>Madruga de Oliveira 2009.pdf</t>
  </si>
  <si>
    <t>ascorbic acid</t>
    <phoneticPr fontId="2" type="noConversion"/>
  </si>
  <si>
    <t>maternal and cord blood</t>
    <phoneticPr fontId="2" type="noConversion"/>
  </si>
  <si>
    <t>NR</t>
    <phoneticPr fontId="2" type="noConversion"/>
  </si>
  <si>
    <t>N</t>
    <phoneticPr fontId="2" type="noConversion"/>
  </si>
  <si>
    <t>umol/l</t>
    <phoneticPr fontId="2" type="noConversion"/>
  </si>
  <si>
    <t>NA</t>
    <phoneticPr fontId="2" type="noConversion"/>
  </si>
  <si>
    <t>mean</t>
    <phoneticPr fontId="2" type="noConversion"/>
  </si>
  <si>
    <t>Antioxidants</t>
  </si>
  <si>
    <t>{de Barros Silva, 2005 #124}</t>
  </si>
  <si>
    <t>B-carotene</t>
    <phoneticPr fontId="2" type="noConversion"/>
  </si>
  <si>
    <t>maternal and cord blood</t>
    <phoneticPr fontId="2" type="noConversion"/>
  </si>
  <si>
    <t>umol/L</t>
    <phoneticPr fontId="2" type="noConversion"/>
  </si>
  <si>
    <t>NA</t>
    <phoneticPr fontId="2" type="noConversion"/>
  </si>
  <si>
    <t>mean</t>
    <phoneticPr fontId="2" type="noConversion"/>
  </si>
  <si>
    <t>NA</t>
    <phoneticPr fontId="2" type="noConversion"/>
  </si>
  <si>
    <t>Specific Chemical</t>
    <phoneticPr fontId="2" type="noConversion"/>
  </si>
  <si>
    <t>infant:maternal conc., Central tendency (calculate j/k, or report paired result)</t>
    <phoneticPr fontId="2" type="noConversion"/>
  </si>
  <si>
    <t>Population notes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</si>
</sst>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1"/>
      <name val="Lucida Grande"/>
    </font>
    <font>
      <sz val="1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3" borderId="0" xfId="0" applyFill="1" applyBorder="1"/>
    <xf numFmtId="0" fontId="0" fillId="0" borderId="0" xfId="0" applyBorder="1" applyAlignment="1">
      <alignment horizontal="center"/>
    </xf>
    <xf numFmtId="0" fontId="2" fillId="4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top"/>
    </xf>
    <xf numFmtId="0" fontId="0" fillId="5" borderId="0" xfId="0" applyFill="1" applyBorder="1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482600</xdr:colOff>
      <xdr:row>29</xdr:row>
      <xdr:rowOff>63500</xdr:rowOff>
    </xdr:from>
    <xdr:to>
      <xdr:col>7</xdr:col>
      <xdr:colOff>749300</xdr:colOff>
      <xdr:row>44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5842000"/>
          <a:ext cx="5638800" cy="2832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ylward/Dropbox/Cord%20Blood/Final%20Table_Revised%2023%20July%2020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uman Studies"/>
      <sheetName val="Chemicals"/>
      <sheetName val="Lists"/>
      <sheetName val="Abraham"/>
      <sheetName val="Akiyama"/>
      <sheetName val="Bergonzi"/>
      <sheetName val="Bi"/>
    </sheetNames>
    <sheetDataSet>
      <sheetData sheetId="0"/>
      <sheetData sheetId="1"/>
      <sheetData sheetId="2">
        <row r="4">
          <cell r="A4" t="str">
            <v>Chlorinated Dioxins</v>
          </cell>
        </row>
        <row r="5">
          <cell r="A5" t="str">
            <v>Chlorinated Furans</v>
          </cell>
        </row>
        <row r="6">
          <cell r="A6" t="str">
            <v>Polychlorinated Biphenyls</v>
          </cell>
        </row>
        <row r="7">
          <cell r="A7" t="str">
            <v>Organochlorine Pesticides</v>
          </cell>
        </row>
        <row r="8">
          <cell r="A8" t="str">
            <v>Metals</v>
          </cell>
        </row>
        <row r="9">
          <cell r="A9" t="str">
            <v>Phthalates</v>
          </cell>
        </row>
        <row r="10">
          <cell r="A10" t="str">
            <v>Pesticides</v>
          </cell>
        </row>
        <row r="11">
          <cell r="A11" t="str">
            <v>Volatile Organic Compounds</v>
          </cell>
        </row>
        <row r="12">
          <cell r="A12" t="str">
            <v>Pharmaceuticals</v>
          </cell>
        </row>
        <row r="13">
          <cell r="A13" t="str">
            <v>Street drugs</v>
          </cell>
        </row>
        <row r="14">
          <cell r="A14" t="str">
            <v>Tobacco smoke components</v>
          </cell>
        </row>
        <row r="15">
          <cell r="A15" t="str">
            <v>Vitamins</v>
          </cell>
        </row>
        <row r="16">
          <cell r="A16" t="str">
            <v>brominated flame retardants</v>
          </cell>
        </row>
        <row r="17">
          <cell r="A17" t="str">
            <v>polyaromatic hydrocarbons</v>
          </cell>
        </row>
        <row r="18">
          <cell r="A18" t="str">
            <v>alcohols</v>
          </cell>
        </row>
        <row r="19">
          <cell r="A19" t="str">
            <v>bromodiphenylethers</v>
          </cell>
        </row>
        <row r="20">
          <cell r="A20" t="str">
            <v>NIS-inhibitors</v>
          </cell>
        </row>
        <row r="21">
          <cell r="A21" t="str">
            <v>hydroxyethylating agents</v>
          </cell>
        </row>
        <row r="22">
          <cell r="A22" t="str">
            <v>methylating agents</v>
          </cell>
        </row>
        <row r="23">
          <cell r="A23" t="str">
            <v>bisphenol A</v>
          </cell>
        </row>
        <row r="24">
          <cell r="A24" t="str">
            <v>Fluorinated compounds</v>
          </cell>
        </row>
        <row r="25">
          <cell r="A25" t="str">
            <v>ascorbic acid</v>
          </cell>
        </row>
        <row r="26">
          <cell r="A26" t="str">
            <v>allergens</v>
          </cell>
        </row>
        <row r="27">
          <cell r="A27" t="str">
            <v>acrylamide</v>
          </cell>
        </row>
        <row r="28">
          <cell r="A28" t="str">
            <v>Fatty acids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7"/>
  <sheetViews>
    <sheetView tabSelected="1" workbookViewId="0">
      <selection activeCell="A27" sqref="A27:XFD27"/>
    </sheetView>
  </sheetViews>
  <sheetFormatPr baseColWidth="10" defaultRowHeight="15" x14ac:dyDescent="0"/>
  <cols>
    <col min="3" max="4" width="19" customWidth="1"/>
    <col min="14" max="14" width="18.33203125" style="14" customWidth="1"/>
  </cols>
  <sheetData>
    <row r="5" spans="1:22" s="4" customFormat="1" ht="92.25" customHeight="1">
      <c r="A5" s="1" t="s">
        <v>0</v>
      </c>
      <c r="B5" s="1" t="s">
        <v>1</v>
      </c>
      <c r="C5" s="2" t="s">
        <v>2</v>
      </c>
      <c r="D5" s="2" t="s">
        <v>60</v>
      </c>
      <c r="E5" s="2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</row>
    <row r="6" spans="1:22" s="4" customFormat="1">
      <c r="A6" s="7" t="s">
        <v>21</v>
      </c>
      <c r="B6" s="7" t="s">
        <v>34</v>
      </c>
      <c r="C6" s="8" t="s">
        <v>42</v>
      </c>
      <c r="D6" s="8">
        <v>2</v>
      </c>
      <c r="E6" s="8" t="s">
        <v>36</v>
      </c>
      <c r="F6" s="9" t="s">
        <v>37</v>
      </c>
      <c r="G6" s="9">
        <v>251</v>
      </c>
      <c r="H6" s="9" t="s">
        <v>37</v>
      </c>
      <c r="I6" s="9">
        <v>251</v>
      </c>
      <c r="J6" s="9" t="s">
        <v>38</v>
      </c>
      <c r="K6" s="9">
        <v>1.51</v>
      </c>
      <c r="L6" s="9">
        <v>17.72</v>
      </c>
      <c r="M6" s="9" t="s">
        <v>39</v>
      </c>
      <c r="N6" s="10">
        <v>8.5214446952595946E-2</v>
      </c>
      <c r="O6" s="9" t="s">
        <v>37</v>
      </c>
      <c r="P6" s="9" t="s">
        <v>37</v>
      </c>
      <c r="Q6" s="9" t="s">
        <v>40</v>
      </c>
      <c r="R6" s="9" t="s">
        <v>37</v>
      </c>
      <c r="S6" s="9" t="s">
        <v>37</v>
      </c>
      <c r="T6" s="8"/>
      <c r="U6" s="11"/>
      <c r="V6" s="11"/>
    </row>
    <row r="7" spans="1:22" s="4" customFormat="1">
      <c r="A7" s="7" t="s">
        <v>21</v>
      </c>
      <c r="B7" s="7" t="s">
        <v>34</v>
      </c>
      <c r="C7" s="8" t="s">
        <v>35</v>
      </c>
      <c r="D7" s="8">
        <v>6</v>
      </c>
      <c r="E7" s="8" t="s">
        <v>36</v>
      </c>
      <c r="F7" s="9" t="s">
        <v>37</v>
      </c>
      <c r="G7" s="9">
        <v>251</v>
      </c>
      <c r="H7" s="9" t="s">
        <v>37</v>
      </c>
      <c r="I7" s="9">
        <v>251</v>
      </c>
      <c r="J7" s="9" t="s">
        <v>38</v>
      </c>
      <c r="K7" s="9">
        <v>315.57</v>
      </c>
      <c r="L7" s="9">
        <v>1684.07</v>
      </c>
      <c r="M7" s="9" t="s">
        <v>39</v>
      </c>
      <c r="N7" s="10">
        <v>0.18738532246284301</v>
      </c>
      <c r="O7" s="9" t="s">
        <v>37</v>
      </c>
      <c r="P7" s="9" t="s">
        <v>37</v>
      </c>
      <c r="Q7" s="9" t="s">
        <v>40</v>
      </c>
      <c r="R7" s="9" t="s">
        <v>37</v>
      </c>
      <c r="S7" s="9" t="s">
        <v>37</v>
      </c>
      <c r="T7" s="8"/>
      <c r="U7" s="11"/>
      <c r="V7" s="11"/>
    </row>
    <row r="8" spans="1:22" s="4" customFormat="1">
      <c r="A8" s="5" t="s">
        <v>21</v>
      </c>
      <c r="B8" s="5" t="s">
        <v>22</v>
      </c>
      <c r="C8" s="2" t="s">
        <v>33</v>
      </c>
      <c r="D8" s="2">
        <v>1</v>
      </c>
      <c r="E8" s="4" t="s">
        <v>24</v>
      </c>
      <c r="F8" s="6" t="s">
        <v>25</v>
      </c>
      <c r="G8" s="6">
        <v>18</v>
      </c>
      <c r="H8" s="6" t="s">
        <v>26</v>
      </c>
      <c r="I8" s="6">
        <v>18</v>
      </c>
      <c r="J8" s="6" t="s">
        <v>27</v>
      </c>
      <c r="K8" s="6">
        <v>0.09</v>
      </c>
      <c r="L8" s="6">
        <v>0.49</v>
      </c>
      <c r="M8" s="3" t="s">
        <v>28</v>
      </c>
      <c r="N8" s="13">
        <v>0.18367346938775511</v>
      </c>
      <c r="O8" s="4" t="s">
        <v>29</v>
      </c>
      <c r="P8" s="4" t="s">
        <v>29</v>
      </c>
      <c r="Q8" s="4" t="s">
        <v>30</v>
      </c>
      <c r="R8" s="4" t="s">
        <v>29</v>
      </c>
      <c r="S8" s="4" t="s">
        <v>31</v>
      </c>
      <c r="T8" s="2"/>
      <c r="U8" s="2"/>
    </row>
    <row r="9" spans="1:22" s="4" customFormat="1">
      <c r="A9" s="5" t="s">
        <v>21</v>
      </c>
      <c r="B9" s="5" t="s">
        <v>22</v>
      </c>
      <c r="C9" s="2" t="s">
        <v>33</v>
      </c>
      <c r="D9" s="2">
        <v>1</v>
      </c>
      <c r="E9" s="4" t="s">
        <v>24</v>
      </c>
      <c r="F9" s="6" t="s">
        <v>25</v>
      </c>
      <c r="G9" s="6">
        <v>14</v>
      </c>
      <c r="H9" s="6" t="s">
        <v>26</v>
      </c>
      <c r="I9" s="6">
        <v>15</v>
      </c>
      <c r="J9" s="6" t="s">
        <v>27</v>
      </c>
      <c r="K9" s="6">
        <v>0.09</v>
      </c>
      <c r="L9" s="6">
        <v>0.33</v>
      </c>
      <c r="M9" s="3" t="s">
        <v>28</v>
      </c>
      <c r="N9" s="13">
        <v>0.27272727272727271</v>
      </c>
      <c r="O9" s="4" t="s">
        <v>29</v>
      </c>
      <c r="P9" s="4" t="s">
        <v>29</v>
      </c>
      <c r="Q9" s="4" t="s">
        <v>30</v>
      </c>
      <c r="R9" s="4" t="s">
        <v>29</v>
      </c>
      <c r="S9" s="4" t="s">
        <v>31</v>
      </c>
      <c r="T9" s="2"/>
      <c r="U9" s="2"/>
    </row>
    <row r="10" spans="1:22" s="4" customFormat="1">
      <c r="A10" s="7" t="s">
        <v>21</v>
      </c>
      <c r="B10" s="7" t="s">
        <v>34</v>
      </c>
      <c r="C10" s="8" t="s">
        <v>43</v>
      </c>
      <c r="D10" s="8">
        <v>1</v>
      </c>
      <c r="E10" s="8" t="s">
        <v>36</v>
      </c>
      <c r="F10" s="9" t="s">
        <v>37</v>
      </c>
      <c r="G10" s="9">
        <v>251</v>
      </c>
      <c r="H10" s="9" t="s">
        <v>37</v>
      </c>
      <c r="I10" s="9">
        <v>251</v>
      </c>
      <c r="J10" s="9" t="s">
        <v>38</v>
      </c>
      <c r="K10" s="9">
        <v>3.38</v>
      </c>
      <c r="L10" s="9">
        <v>46.6</v>
      </c>
      <c r="M10" s="9" t="s">
        <v>39</v>
      </c>
      <c r="N10" s="10">
        <v>7.2532188841201717E-2</v>
      </c>
      <c r="O10" s="9" t="s">
        <v>37</v>
      </c>
      <c r="P10" s="9" t="s">
        <v>37</v>
      </c>
      <c r="Q10" s="9" t="s">
        <v>40</v>
      </c>
      <c r="R10" s="9" t="s">
        <v>37</v>
      </c>
      <c r="S10" s="9" t="s">
        <v>37</v>
      </c>
      <c r="T10" s="8"/>
      <c r="U10" s="11"/>
      <c r="V10" s="11"/>
    </row>
    <row r="11" spans="1:22" s="4" customFormat="1">
      <c r="A11" s="7" t="s">
        <v>21</v>
      </c>
      <c r="B11" s="7" t="s">
        <v>34</v>
      </c>
      <c r="C11" s="8" t="s">
        <v>44</v>
      </c>
      <c r="D11" s="8">
        <v>4</v>
      </c>
      <c r="E11" s="8" t="s">
        <v>36</v>
      </c>
      <c r="F11" s="9" t="s">
        <v>37</v>
      </c>
      <c r="G11" s="9">
        <v>251</v>
      </c>
      <c r="H11" s="9" t="s">
        <v>37</v>
      </c>
      <c r="I11" s="9">
        <v>251</v>
      </c>
      <c r="J11" s="9" t="s">
        <v>38</v>
      </c>
      <c r="K11" s="9">
        <v>2.2999999999999998</v>
      </c>
      <c r="L11" s="9">
        <v>17.72</v>
      </c>
      <c r="M11" s="9" t="s">
        <v>39</v>
      </c>
      <c r="N11" s="10">
        <v>0.12979683972911965</v>
      </c>
      <c r="O11" s="9" t="s">
        <v>37</v>
      </c>
      <c r="P11" s="9" t="s">
        <v>37</v>
      </c>
      <c r="Q11" s="9" t="s">
        <v>40</v>
      </c>
      <c r="R11" s="9" t="s">
        <v>37</v>
      </c>
      <c r="S11" s="9" t="s">
        <v>37</v>
      </c>
      <c r="T11" s="8"/>
      <c r="U11" s="11"/>
      <c r="V11" s="11"/>
    </row>
    <row r="12" spans="1:22" s="11" customFormat="1" ht="14" customHeight="1">
      <c r="A12" s="12" t="s">
        <v>21</v>
      </c>
      <c r="B12" s="12" t="s">
        <v>47</v>
      </c>
      <c r="C12" s="2" t="s">
        <v>59</v>
      </c>
      <c r="D12" s="2"/>
      <c r="E12" s="2" t="s">
        <v>48</v>
      </c>
      <c r="F12" s="6" t="s">
        <v>37</v>
      </c>
      <c r="G12" s="6">
        <v>517</v>
      </c>
      <c r="H12" s="6" t="s">
        <v>37</v>
      </c>
      <c r="I12" s="6">
        <v>485</v>
      </c>
      <c r="J12" s="6" t="s">
        <v>38</v>
      </c>
      <c r="K12" s="6">
        <v>9.9</v>
      </c>
      <c r="L12" s="6">
        <v>8.9</v>
      </c>
      <c r="M12" s="3" t="s">
        <v>52</v>
      </c>
      <c r="N12" s="13">
        <v>1.1123595505617978</v>
      </c>
      <c r="O12" s="4" t="s">
        <v>49</v>
      </c>
      <c r="P12" s="4" t="s">
        <v>49</v>
      </c>
      <c r="Q12" s="4" t="s">
        <v>50</v>
      </c>
      <c r="R12" s="4" t="s">
        <v>49</v>
      </c>
      <c r="S12" s="4" t="s">
        <v>49</v>
      </c>
      <c r="T12" s="2" t="s">
        <v>51</v>
      </c>
      <c r="U12" s="2"/>
      <c r="V12" s="4"/>
    </row>
    <row r="13" spans="1:22" s="11" customFormat="1" ht="14" customHeight="1">
      <c r="A13" s="12" t="s">
        <v>21</v>
      </c>
      <c r="B13" s="12" t="s">
        <v>47</v>
      </c>
      <c r="C13" s="2" t="s">
        <v>57</v>
      </c>
      <c r="D13" s="2"/>
      <c r="E13" s="2" t="s">
        <v>48</v>
      </c>
      <c r="F13" s="6" t="s">
        <v>37</v>
      </c>
      <c r="G13" s="6">
        <v>507</v>
      </c>
      <c r="H13" s="6" t="s">
        <v>37</v>
      </c>
      <c r="I13" s="6">
        <v>237</v>
      </c>
      <c r="J13" s="6" t="s">
        <v>38</v>
      </c>
      <c r="K13" s="6">
        <v>23.3</v>
      </c>
      <c r="L13" s="6">
        <v>16.3</v>
      </c>
      <c r="M13" s="3" t="s">
        <v>58</v>
      </c>
      <c r="N13" s="13">
        <v>1.4294478527607362</v>
      </c>
      <c r="O13" s="4" t="s">
        <v>49</v>
      </c>
      <c r="P13" s="4" t="s">
        <v>49</v>
      </c>
      <c r="Q13" s="4" t="s">
        <v>50</v>
      </c>
      <c r="R13" s="4" t="s">
        <v>49</v>
      </c>
      <c r="S13" s="4" t="s">
        <v>49</v>
      </c>
      <c r="T13" s="2" t="s">
        <v>51</v>
      </c>
      <c r="U13" s="2"/>
      <c r="V13" s="4"/>
    </row>
    <row r="14" spans="1:22" s="11" customFormat="1" ht="14">
      <c r="A14" s="7" t="s">
        <v>21</v>
      </c>
      <c r="B14" s="7" t="s">
        <v>34</v>
      </c>
      <c r="C14" s="8" t="s">
        <v>45</v>
      </c>
      <c r="D14" s="8"/>
      <c r="E14" s="8" t="s">
        <v>36</v>
      </c>
      <c r="F14" s="9" t="s">
        <v>37</v>
      </c>
      <c r="G14" s="9">
        <v>251</v>
      </c>
      <c r="H14" s="9" t="s">
        <v>37</v>
      </c>
      <c r="I14" s="9">
        <v>251</v>
      </c>
      <c r="J14" s="9" t="s">
        <v>38</v>
      </c>
      <c r="K14" s="9">
        <v>5.39</v>
      </c>
      <c r="L14" s="9">
        <v>28.66</v>
      </c>
      <c r="M14" s="9" t="s">
        <v>39</v>
      </c>
      <c r="N14" s="10">
        <v>0.18806699232379623</v>
      </c>
      <c r="O14" s="9" t="s">
        <v>37</v>
      </c>
      <c r="P14" s="9" t="s">
        <v>37</v>
      </c>
      <c r="Q14" s="9" t="s">
        <v>40</v>
      </c>
      <c r="R14" s="9" t="s">
        <v>37</v>
      </c>
      <c r="S14" s="9" t="s">
        <v>37</v>
      </c>
      <c r="T14" s="8"/>
    </row>
    <row r="15" spans="1:22" s="11" customFormat="1" ht="14">
      <c r="A15" s="7" t="s">
        <v>21</v>
      </c>
      <c r="B15" s="7" t="s">
        <v>34</v>
      </c>
      <c r="C15" s="8" t="s">
        <v>46</v>
      </c>
      <c r="D15" s="8"/>
      <c r="E15" s="8" t="s">
        <v>36</v>
      </c>
      <c r="F15" s="9" t="s">
        <v>37</v>
      </c>
      <c r="G15" s="9">
        <v>251</v>
      </c>
      <c r="H15" s="9" t="s">
        <v>37</v>
      </c>
      <c r="I15" s="9">
        <v>251</v>
      </c>
      <c r="J15" s="9" t="s">
        <v>38</v>
      </c>
      <c r="K15" s="9">
        <v>1.03</v>
      </c>
      <c r="L15" s="9">
        <v>16.170000000000002</v>
      </c>
      <c r="M15" s="9" t="s">
        <v>39</v>
      </c>
      <c r="N15" s="10">
        <v>6.3698206555349413E-2</v>
      </c>
      <c r="O15" s="9" t="s">
        <v>37</v>
      </c>
      <c r="P15" s="9" t="s">
        <v>37</v>
      </c>
      <c r="Q15" s="9" t="s">
        <v>40</v>
      </c>
      <c r="R15" s="9" t="s">
        <v>37</v>
      </c>
      <c r="S15" s="9" t="s">
        <v>37</v>
      </c>
      <c r="T15" s="8"/>
    </row>
    <row r="16" spans="1:22" s="4" customFormat="1" ht="14" customHeight="1">
      <c r="A16" s="7" t="s">
        <v>21</v>
      </c>
      <c r="B16" s="7" t="s">
        <v>34</v>
      </c>
      <c r="C16" s="8" t="s">
        <v>41</v>
      </c>
      <c r="D16" s="8">
        <v>3</v>
      </c>
      <c r="E16" s="8" t="s">
        <v>36</v>
      </c>
      <c r="F16" s="9" t="s">
        <v>37</v>
      </c>
      <c r="G16" s="9">
        <v>251</v>
      </c>
      <c r="H16" s="9" t="s">
        <v>37</v>
      </c>
      <c r="I16" s="9">
        <v>251</v>
      </c>
      <c r="J16" s="9" t="s">
        <v>38</v>
      </c>
      <c r="K16" s="9">
        <v>20.86</v>
      </c>
      <c r="L16" s="9">
        <v>37.97</v>
      </c>
      <c r="M16" s="9" t="s">
        <v>39</v>
      </c>
      <c r="N16" s="10">
        <v>0.54938109033447458</v>
      </c>
      <c r="O16" s="9" t="s">
        <v>37</v>
      </c>
      <c r="P16" s="9" t="s">
        <v>37</v>
      </c>
      <c r="Q16" s="9" t="s">
        <v>40</v>
      </c>
      <c r="R16" s="9" t="s">
        <v>37</v>
      </c>
      <c r="S16" s="9" t="s">
        <v>37</v>
      </c>
      <c r="T16" s="8"/>
      <c r="U16" s="11"/>
      <c r="V16" s="11"/>
    </row>
    <row r="17" spans="1:22" s="4" customFormat="1" ht="14" customHeight="1">
      <c r="A17" s="5" t="s">
        <v>21</v>
      </c>
      <c r="B17" s="5" t="s">
        <v>22</v>
      </c>
      <c r="C17" s="2" t="s">
        <v>23</v>
      </c>
      <c r="D17" s="2">
        <v>5</v>
      </c>
      <c r="E17" s="4" t="s">
        <v>24</v>
      </c>
      <c r="F17" s="6" t="s">
        <v>25</v>
      </c>
      <c r="G17" s="6">
        <v>18</v>
      </c>
      <c r="H17" s="6" t="s">
        <v>26</v>
      </c>
      <c r="I17" s="6">
        <v>18</v>
      </c>
      <c r="J17" s="6" t="s">
        <v>27</v>
      </c>
      <c r="K17" s="6">
        <v>0.67</v>
      </c>
      <c r="L17" s="6">
        <v>0.97</v>
      </c>
      <c r="M17" s="3" t="s">
        <v>28</v>
      </c>
      <c r="N17" s="13">
        <v>0.69072164948453618</v>
      </c>
      <c r="O17" s="4" t="s">
        <v>29</v>
      </c>
      <c r="P17" s="4" t="s">
        <v>29</v>
      </c>
      <c r="Q17" s="4" t="s">
        <v>30</v>
      </c>
      <c r="R17" s="4" t="s">
        <v>29</v>
      </c>
      <c r="S17" s="4" t="s">
        <v>31</v>
      </c>
      <c r="T17" s="2"/>
      <c r="U17" s="2"/>
    </row>
    <row r="18" spans="1:22" s="4" customFormat="1" ht="14" customHeight="1">
      <c r="A18" s="5" t="s">
        <v>21</v>
      </c>
      <c r="B18" s="5" t="s">
        <v>22</v>
      </c>
      <c r="C18" s="2" t="s">
        <v>23</v>
      </c>
      <c r="D18" s="2">
        <v>5</v>
      </c>
      <c r="E18" s="4" t="s">
        <v>24</v>
      </c>
      <c r="F18" s="6" t="s">
        <v>25</v>
      </c>
      <c r="G18" s="6">
        <v>14</v>
      </c>
      <c r="H18" s="6" t="s">
        <v>26</v>
      </c>
      <c r="I18" s="6">
        <v>15</v>
      </c>
      <c r="J18" s="6" t="s">
        <v>27</v>
      </c>
      <c r="K18" s="6">
        <v>0.81</v>
      </c>
      <c r="L18" s="6">
        <v>1.01</v>
      </c>
      <c r="M18" s="3" t="s">
        <v>28</v>
      </c>
      <c r="N18" s="13">
        <v>0.80198019801980203</v>
      </c>
      <c r="O18" s="4" t="s">
        <v>29</v>
      </c>
      <c r="P18" s="4" t="s">
        <v>29</v>
      </c>
      <c r="Q18" s="4" t="s">
        <v>30</v>
      </c>
      <c r="R18" s="4" t="s">
        <v>29</v>
      </c>
      <c r="S18" s="4" t="s">
        <v>31</v>
      </c>
      <c r="T18" s="2"/>
      <c r="U18" s="2"/>
    </row>
    <row r="19" spans="1:22" s="4" customFormat="1" ht="14" customHeight="1">
      <c r="A19" s="12" t="s">
        <v>21</v>
      </c>
      <c r="B19" s="12" t="s">
        <v>47</v>
      </c>
      <c r="C19" s="2" t="s">
        <v>53</v>
      </c>
      <c r="D19" s="2">
        <v>5</v>
      </c>
      <c r="E19" s="2" t="s">
        <v>48</v>
      </c>
      <c r="F19" s="6" t="s">
        <v>37</v>
      </c>
      <c r="G19" s="6">
        <v>549</v>
      </c>
      <c r="H19" s="6" t="s">
        <v>37</v>
      </c>
      <c r="I19" s="6">
        <v>504</v>
      </c>
      <c r="J19" s="6" t="s">
        <v>38</v>
      </c>
      <c r="K19" s="6">
        <v>33.299999999999997</v>
      </c>
      <c r="L19" s="6">
        <v>108.4</v>
      </c>
      <c r="M19" s="3" t="s">
        <v>54</v>
      </c>
      <c r="N19" s="13">
        <v>0.3071955719557195</v>
      </c>
      <c r="O19" s="4" t="s">
        <v>49</v>
      </c>
      <c r="P19" s="4" t="s">
        <v>49</v>
      </c>
      <c r="Q19" s="4" t="s">
        <v>50</v>
      </c>
      <c r="R19" s="4" t="s">
        <v>49</v>
      </c>
      <c r="S19" s="4" t="s">
        <v>49</v>
      </c>
      <c r="T19" s="2" t="s">
        <v>51</v>
      </c>
      <c r="U19" s="2"/>
    </row>
    <row r="20" spans="1:22" s="4" customFormat="1" ht="14" customHeight="1">
      <c r="A20" s="12" t="s">
        <v>21</v>
      </c>
      <c r="B20" s="12" t="s">
        <v>47</v>
      </c>
      <c r="C20" s="2" t="s">
        <v>56</v>
      </c>
      <c r="D20" s="2"/>
      <c r="E20" s="2" t="s">
        <v>48</v>
      </c>
      <c r="F20" s="6" t="s">
        <v>37</v>
      </c>
      <c r="G20" s="6">
        <v>513</v>
      </c>
      <c r="H20" s="6" t="s">
        <v>37</v>
      </c>
      <c r="I20" s="6">
        <v>453</v>
      </c>
      <c r="J20" s="6" t="s">
        <v>38</v>
      </c>
      <c r="K20" s="6">
        <v>0.77</v>
      </c>
      <c r="L20" s="6">
        <v>0.45</v>
      </c>
      <c r="M20" s="3" t="s">
        <v>52</v>
      </c>
      <c r="N20" s="13">
        <v>1.711111111111111</v>
      </c>
      <c r="O20" s="4" t="s">
        <v>49</v>
      </c>
      <c r="P20" s="4" t="s">
        <v>49</v>
      </c>
      <c r="Q20" s="4" t="s">
        <v>50</v>
      </c>
      <c r="R20" s="4" t="s">
        <v>49</v>
      </c>
      <c r="S20" s="4" t="s">
        <v>49</v>
      </c>
      <c r="T20" s="2" t="s">
        <v>51</v>
      </c>
      <c r="U20" s="2"/>
    </row>
    <row r="21" spans="1:22" s="4" customFormat="1" ht="14" customHeight="1">
      <c r="A21" s="5" t="s">
        <v>21</v>
      </c>
      <c r="B21" s="5" t="s">
        <v>22</v>
      </c>
      <c r="C21" s="2" t="s">
        <v>32</v>
      </c>
      <c r="D21" s="2">
        <v>6</v>
      </c>
      <c r="E21" s="4" t="s">
        <v>24</v>
      </c>
      <c r="F21" s="6" t="s">
        <v>25</v>
      </c>
      <c r="G21" s="6">
        <v>18</v>
      </c>
      <c r="H21" s="6" t="s">
        <v>26</v>
      </c>
      <c r="I21" s="6">
        <v>18</v>
      </c>
      <c r="J21" s="6" t="s">
        <v>27</v>
      </c>
      <c r="K21" s="6">
        <v>6.52</v>
      </c>
      <c r="L21" s="6">
        <v>34.47</v>
      </c>
      <c r="M21" s="3" t="s">
        <v>28</v>
      </c>
      <c r="N21" s="13">
        <v>0.18914998549463302</v>
      </c>
      <c r="O21" s="4" t="s">
        <v>29</v>
      </c>
      <c r="P21" s="4" t="s">
        <v>29</v>
      </c>
      <c r="Q21" s="4" t="s">
        <v>30</v>
      </c>
      <c r="R21" s="4" t="s">
        <v>29</v>
      </c>
      <c r="S21" s="4" t="s">
        <v>31</v>
      </c>
      <c r="T21" s="2"/>
      <c r="U21" s="2"/>
    </row>
    <row r="22" spans="1:22" s="4" customFormat="1" ht="14" customHeight="1">
      <c r="A22" s="5" t="s">
        <v>21</v>
      </c>
      <c r="B22" s="5" t="s">
        <v>22</v>
      </c>
      <c r="C22" s="2" t="s">
        <v>32</v>
      </c>
      <c r="D22" s="2">
        <v>6</v>
      </c>
      <c r="E22" s="4" t="s">
        <v>24</v>
      </c>
      <c r="F22" s="6" t="s">
        <v>25</v>
      </c>
      <c r="G22" s="6">
        <v>14</v>
      </c>
      <c r="H22" s="6" t="s">
        <v>26</v>
      </c>
      <c r="I22" s="6">
        <v>15</v>
      </c>
      <c r="J22" s="6" t="s">
        <v>27</v>
      </c>
      <c r="K22" s="6">
        <v>4.7</v>
      </c>
      <c r="L22" s="6">
        <v>30.2</v>
      </c>
      <c r="M22" s="3" t="s">
        <v>28</v>
      </c>
      <c r="N22" s="13">
        <v>0.1556291390728477</v>
      </c>
      <c r="O22" s="4" t="s">
        <v>29</v>
      </c>
      <c r="P22" s="4" t="s">
        <v>29</v>
      </c>
      <c r="Q22" s="4" t="s">
        <v>30</v>
      </c>
      <c r="R22" s="4" t="s">
        <v>29</v>
      </c>
      <c r="S22" s="4" t="s">
        <v>31</v>
      </c>
      <c r="T22" s="2"/>
      <c r="U22" s="2"/>
    </row>
    <row r="23" spans="1:22" s="4" customFormat="1" ht="14" customHeight="1">
      <c r="A23" s="12" t="s">
        <v>21</v>
      </c>
      <c r="B23" s="12" t="s">
        <v>47</v>
      </c>
      <c r="C23" s="2" t="s">
        <v>55</v>
      </c>
      <c r="D23" s="2">
        <v>6</v>
      </c>
      <c r="E23" s="2" t="s">
        <v>48</v>
      </c>
      <c r="F23" s="6" t="s">
        <v>37</v>
      </c>
      <c r="G23" s="6">
        <v>548</v>
      </c>
      <c r="H23" s="6" t="s">
        <v>37</v>
      </c>
      <c r="I23" s="6">
        <v>493</v>
      </c>
      <c r="J23" s="6" t="s">
        <v>38</v>
      </c>
      <c r="K23" s="6">
        <v>0.23</v>
      </c>
      <c r="L23" s="6">
        <v>1.01</v>
      </c>
      <c r="M23" s="3" t="s">
        <v>52</v>
      </c>
      <c r="N23" s="13">
        <v>0.22772277227722773</v>
      </c>
      <c r="O23" s="4" t="s">
        <v>49</v>
      </c>
      <c r="P23" s="4" t="s">
        <v>49</v>
      </c>
      <c r="Q23" s="4" t="s">
        <v>50</v>
      </c>
      <c r="R23" s="4" t="s">
        <v>49</v>
      </c>
      <c r="S23" s="4" t="s">
        <v>49</v>
      </c>
      <c r="T23" s="2" t="s">
        <v>51</v>
      </c>
      <c r="U23" s="2"/>
    </row>
    <row r="24" spans="1:22" s="4" customFormat="1" ht="16" customHeight="1">
      <c r="A24" s="12" t="s">
        <v>21</v>
      </c>
      <c r="B24" s="12" t="s">
        <v>80</v>
      </c>
      <c r="C24" s="2" t="s">
        <v>81</v>
      </c>
      <c r="E24" s="2" t="s">
        <v>82</v>
      </c>
      <c r="F24" s="6" t="s">
        <v>83</v>
      </c>
      <c r="G24" s="6">
        <v>117</v>
      </c>
      <c r="H24" s="6" t="s">
        <v>83</v>
      </c>
      <c r="I24" s="6">
        <v>117</v>
      </c>
      <c r="J24" s="6" t="s">
        <v>84</v>
      </c>
      <c r="K24" s="6">
        <v>92</v>
      </c>
      <c r="L24" s="6">
        <v>33.4</v>
      </c>
      <c r="M24" s="3" t="s">
        <v>85</v>
      </c>
      <c r="N24" s="4">
        <f t="shared" ref="N24" si="0">K24/L24</f>
        <v>2.7544910179640718</v>
      </c>
      <c r="O24" s="4" t="s">
        <v>86</v>
      </c>
      <c r="P24" s="4" t="s">
        <v>86</v>
      </c>
      <c r="Q24" s="4" t="s">
        <v>87</v>
      </c>
      <c r="R24" s="4" t="s">
        <v>86</v>
      </c>
      <c r="S24" s="4" t="s">
        <v>86</v>
      </c>
      <c r="T24" s="15" t="s">
        <v>51</v>
      </c>
      <c r="U24" s="2"/>
      <c r="V24" s="4">
        <v>1</v>
      </c>
    </row>
    <row r="25" spans="1:22" s="4" customFormat="1" ht="16" customHeight="1">
      <c r="A25" s="12"/>
      <c r="B25" s="12"/>
      <c r="C25" s="2"/>
      <c r="E25" s="2"/>
      <c r="F25" s="6"/>
      <c r="G25" s="6"/>
      <c r="H25" s="6"/>
      <c r="I25" s="6"/>
      <c r="J25" s="6"/>
      <c r="K25" s="6"/>
      <c r="L25" s="6"/>
      <c r="M25" s="3"/>
      <c r="T25" s="15"/>
      <c r="U25" s="2"/>
    </row>
    <row r="26" spans="1:22" s="4" customFormat="1" ht="16" customHeight="1">
      <c r="A26" s="12"/>
      <c r="B26" s="12"/>
      <c r="C26" s="2"/>
      <c r="E26" s="2"/>
      <c r="F26" s="6"/>
      <c r="G26" s="6"/>
      <c r="H26" s="6"/>
      <c r="I26" s="6"/>
      <c r="J26" s="6"/>
      <c r="K26" s="6"/>
      <c r="L26" s="6"/>
      <c r="M26" s="3"/>
      <c r="T26" s="15"/>
      <c r="U26" s="2"/>
    </row>
    <row r="27" spans="1:22" s="4" customFormat="1" ht="92.25" customHeight="1">
      <c r="A27" s="1" t="s">
        <v>0</v>
      </c>
      <c r="B27" s="1" t="s">
        <v>1</v>
      </c>
      <c r="C27" s="2" t="s">
        <v>96</v>
      </c>
      <c r="D27" s="2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2" t="s">
        <v>97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98</v>
      </c>
      <c r="U27" s="2" t="s">
        <v>20</v>
      </c>
    </row>
    <row r="28" spans="1:22" s="4" customFormat="1">
      <c r="A28" s="5" t="s">
        <v>88</v>
      </c>
      <c r="B28" s="5" t="s">
        <v>89</v>
      </c>
      <c r="C28" s="2" t="s">
        <v>90</v>
      </c>
      <c r="D28" s="4" t="s">
        <v>91</v>
      </c>
      <c r="E28" s="6">
        <v>215</v>
      </c>
      <c r="F28" s="6">
        <v>223</v>
      </c>
      <c r="G28" s="6">
        <v>215</v>
      </c>
      <c r="H28" s="6">
        <v>223</v>
      </c>
      <c r="I28" s="6" t="s">
        <v>84</v>
      </c>
      <c r="J28" s="6">
        <v>4.1000000000000002E-2</v>
      </c>
      <c r="K28" s="6">
        <v>0.39800000000000002</v>
      </c>
      <c r="L28" s="3" t="s">
        <v>92</v>
      </c>
      <c r="M28" s="4">
        <f>J28/K28</f>
        <v>0.10301507537688442</v>
      </c>
      <c r="N28" s="4" t="s">
        <v>93</v>
      </c>
      <c r="O28" s="4" t="s">
        <v>93</v>
      </c>
      <c r="P28" s="4" t="s">
        <v>94</v>
      </c>
      <c r="Q28" s="4" t="s">
        <v>95</v>
      </c>
      <c r="R28" s="4" t="s">
        <v>95</v>
      </c>
      <c r="S28" s="2"/>
      <c r="T28" s="2"/>
    </row>
    <row r="47" spans="3:3">
      <c r="C47" t="s">
        <v>61</v>
      </c>
    </row>
    <row r="48" spans="3:3">
      <c r="C48" t="s">
        <v>62</v>
      </c>
    </row>
    <row r="49" spans="3:3">
      <c r="C49" t="s">
        <v>63</v>
      </c>
    </row>
    <row r="52" spans="3:3">
      <c r="C52" t="s">
        <v>64</v>
      </c>
    </row>
    <row r="53" spans="3:3">
      <c r="C53" t="s">
        <v>65</v>
      </c>
    </row>
    <row r="54" spans="3:3">
      <c r="C54" t="s">
        <v>66</v>
      </c>
    </row>
    <row r="57" spans="3:3">
      <c r="C57" t="s">
        <v>67</v>
      </c>
    </row>
    <row r="58" spans="3:3">
      <c r="C58" t="s">
        <v>68</v>
      </c>
    </row>
    <row r="59" spans="3:3">
      <c r="C59" t="s">
        <v>69</v>
      </c>
    </row>
    <row r="60" spans="3:3">
      <c r="C60">
        <v>10450531</v>
      </c>
    </row>
    <row r="63" spans="3:3">
      <c r="C63" t="s">
        <v>70</v>
      </c>
    </row>
    <row r="64" spans="3:3">
      <c r="C64" t="s">
        <v>71</v>
      </c>
    </row>
    <row r="65" spans="3:3">
      <c r="C65" t="s">
        <v>72</v>
      </c>
    </row>
    <row r="66" spans="3:3">
      <c r="C66" t="s">
        <v>73</v>
      </c>
    </row>
    <row r="69" spans="3:3">
      <c r="C69" t="s">
        <v>74</v>
      </c>
    </row>
    <row r="70" spans="3:3">
      <c r="C70" t="s">
        <v>75</v>
      </c>
    </row>
    <row r="71" spans="3:3">
      <c r="C71" t="s">
        <v>76</v>
      </c>
    </row>
    <row r="74" spans="3:3">
      <c r="C74" t="s">
        <v>77</v>
      </c>
    </row>
    <row r="75" spans="3:3">
      <c r="C75" t="s">
        <v>78</v>
      </c>
    </row>
    <row r="76" spans="3:3">
      <c r="C76" t="s">
        <v>79</v>
      </c>
    </row>
    <row r="77" spans="3:3">
      <c r="C77">
        <v>7195933</v>
      </c>
    </row>
  </sheetData>
  <autoFilter ref="A5:V23">
    <sortState ref="A6:U28">
      <sortCondition ref="C5:C28"/>
    </sortState>
  </autoFilter>
  <dataValidations count="1">
    <dataValidation type="list" allowBlank="1" showInputMessage="1" showErrorMessage="1" sqref="A6:A26 A28">
      <formula1>Chem_Categories</formula1>
    </dataValidation>
  </dataValidation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Aylward</dc:creator>
  <cp:lastModifiedBy>Lesa Aylward</cp:lastModifiedBy>
  <dcterms:created xsi:type="dcterms:W3CDTF">2012-09-20T12:07:24Z</dcterms:created>
  <dcterms:modified xsi:type="dcterms:W3CDTF">2012-09-23T23:55:50Z</dcterms:modified>
</cp:coreProperties>
</file>