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ambaug\git\httk-status\"/>
    </mc:Choice>
  </mc:AlternateContent>
  <xr:revisionPtr revIDLastSave="0" documentId="13_ncr:1_{5FC54E71-86A8-4BBB-97E8-545C4014A77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externalReferences>
    <externalReference r:id="rId2"/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6" i="1" l="1" a="1"/>
  <c r="U46" i="1" s="1"/>
  <c r="T46" i="1" a="1"/>
  <c r="T46" i="1" s="1"/>
  <c r="S46" i="1" a="1"/>
  <c r="S46" i="1" s="1"/>
  <c r="R46" i="1" a="1"/>
  <c r="R46" i="1" s="1"/>
  <c r="Q46" i="1" a="1"/>
  <c r="Q46" i="1" s="1"/>
  <c r="P46" i="1" a="1"/>
  <c r="P46" i="1" s="1"/>
  <c r="O46" i="1" a="1"/>
  <c r="O46" i="1" s="1"/>
  <c r="N46" i="1" a="1"/>
  <c r="N46" i="1" s="1"/>
  <c r="M46" i="1" a="1"/>
  <c r="M46" i="1" s="1"/>
  <c r="L46" i="1" a="1"/>
  <c r="L46" i="1" s="1"/>
  <c r="K46" i="1" a="1"/>
  <c r="K46" i="1" s="1"/>
  <c r="J46" i="1" a="1"/>
  <c r="J46" i="1" s="1"/>
  <c r="I46" i="1" a="1"/>
  <c r="I46" i="1" s="1"/>
  <c r="H46" i="1" a="1"/>
  <c r="H46" i="1" s="1"/>
  <c r="G46" i="1" a="1"/>
  <c r="G46" i="1" s="1"/>
  <c r="F46" i="1" a="1"/>
  <c r="F46" i="1" s="1"/>
  <c r="U36" i="1" a="1"/>
  <c r="U36" i="1" s="1"/>
  <c r="T36" i="1" a="1"/>
  <c r="T36" i="1" s="1"/>
  <c r="S36" i="1" a="1"/>
  <c r="S36" i="1" s="1"/>
  <c r="R36" i="1" a="1"/>
  <c r="R36" i="1" s="1"/>
  <c r="Q36" i="1" a="1"/>
  <c r="Q36" i="1" s="1"/>
  <c r="P36" i="1" a="1"/>
  <c r="P36" i="1" s="1"/>
  <c r="O36" i="1" a="1"/>
  <c r="O36" i="1" s="1"/>
  <c r="N36" i="1" a="1"/>
  <c r="N36" i="1" s="1"/>
  <c r="M36" i="1" a="1"/>
  <c r="M36" i="1" s="1"/>
  <c r="L36" i="1" a="1"/>
  <c r="L36" i="1" s="1"/>
  <c r="K36" i="1" a="1"/>
  <c r="K36" i="1" s="1"/>
  <c r="J36" i="1" a="1"/>
  <c r="J36" i="1" s="1"/>
  <c r="I36" i="1" a="1"/>
  <c r="I36" i="1" s="1"/>
  <c r="H36" i="1" a="1"/>
  <c r="H36" i="1" s="1"/>
  <c r="G36" i="1" a="1"/>
  <c r="G36" i="1" s="1"/>
  <c r="F36" i="1" a="1"/>
  <c r="F36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U35" i="1" a="1"/>
  <c r="U35" i="1" s="1"/>
  <c r="T35" i="1" a="1"/>
  <c r="T35" i="1" s="1"/>
  <c r="S35" i="1" a="1"/>
  <c r="S35" i="1" s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 a="1"/>
  <c r="M35" i="1" s="1"/>
  <c r="L35" i="1" a="1"/>
  <c r="L35" i="1" s="1"/>
  <c r="K35" i="1" a="1"/>
  <c r="K35" i="1" s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U45" i="1" a="1"/>
  <c r="U45" i="1" s="1"/>
  <c r="T45" i="1" a="1"/>
  <c r="T45" i="1" s="1"/>
  <c r="S45" i="1" a="1"/>
  <c r="S45" i="1" s="1"/>
  <c r="R45" i="1" a="1"/>
  <c r="R45" i="1" s="1"/>
  <c r="Q45" i="1" a="1"/>
  <c r="Q45" i="1" s="1"/>
  <c r="P45" i="1" a="1"/>
  <c r="P45" i="1" s="1"/>
  <c r="O45" i="1" a="1"/>
  <c r="O45" i="1" s="1"/>
  <c r="N45" i="1" a="1"/>
  <c r="N45" i="1" s="1"/>
  <c r="M45" i="1" a="1"/>
  <c r="M45" i="1" s="1"/>
  <c r="L45" i="1" a="1"/>
  <c r="L45" i="1" s="1"/>
  <c r="K45" i="1" a="1"/>
  <c r="K45" i="1" s="1"/>
  <c r="J45" i="1" a="1"/>
  <c r="J45" i="1" s="1"/>
  <c r="I45" i="1" a="1"/>
  <c r="I45" i="1" s="1"/>
  <c r="H45" i="1" a="1"/>
  <c r="H45" i="1" s="1"/>
  <c r="G45" i="1" a="1"/>
  <c r="G45" i="1" s="1"/>
  <c r="F45" i="1" a="1"/>
  <c r="F45" i="1" s="1"/>
  <c r="U34" i="1" a="1"/>
  <c r="U34" i="1" s="1"/>
  <c r="T34" i="1" a="1"/>
  <c r="T34" i="1" s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 a="1"/>
  <c r="N34" i="1" s="1"/>
  <c r="M34" i="1" a="1"/>
  <c r="M34" i="1" s="1"/>
  <c r="L34" i="1" a="1"/>
  <c r="L34" i="1" s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 a="1"/>
  <c r="F34" i="1" s="1"/>
  <c r="U33" i="1" a="1"/>
  <c r="U33" i="1" s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 a="1"/>
  <c r="O33" i="1" s="1"/>
  <c r="N33" i="1" a="1"/>
  <c r="N33" i="1" s="1"/>
  <c r="M33" i="1" a="1"/>
  <c r="M33" i="1" s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 a="1"/>
  <c r="G33" i="1" s="1"/>
  <c r="F33" i="1" a="1"/>
  <c r="F33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U44" i="1" a="1"/>
  <c r="U44" i="1" s="1"/>
  <c r="T44" i="1" a="1"/>
  <c r="T44" i="1" s="1"/>
  <c r="S44" i="1" a="1"/>
  <c r="S44" i="1" s="1"/>
  <c r="R44" i="1" a="1"/>
  <c r="R44" i="1" s="1"/>
  <c r="Q44" i="1" a="1"/>
  <c r="Q44" i="1" s="1"/>
  <c r="P44" i="1" a="1"/>
  <c r="P44" i="1" s="1"/>
  <c r="O44" i="1" a="1"/>
  <c r="O44" i="1" s="1"/>
  <c r="N44" i="1" a="1"/>
  <c r="N44" i="1" s="1"/>
  <c r="M44" i="1" a="1"/>
  <c r="M44" i="1" s="1"/>
  <c r="L44" i="1" a="1"/>
  <c r="L44" i="1" s="1"/>
  <c r="K44" i="1" a="1"/>
  <c r="K44" i="1" s="1"/>
  <c r="J44" i="1" a="1"/>
  <c r="J44" i="1" s="1"/>
  <c r="I44" i="1" a="1"/>
  <c r="I44" i="1" s="1"/>
  <c r="H44" i="1" a="1"/>
  <c r="H44" i="1" s="1"/>
  <c r="G44" i="1" a="1"/>
  <c r="G44" i="1" s="1"/>
  <c r="F44" i="1" a="1"/>
  <c r="F44" i="1" s="1"/>
  <c r="U32" i="1" a="1"/>
  <c r="U32" i="1" s="1"/>
  <c r="T32" i="1" a="1"/>
  <c r="T32" i="1" s="1"/>
  <c r="S32" i="1" a="1"/>
  <c r="S32" i="1" s="1"/>
  <c r="R32" i="1" a="1"/>
  <c r="R32" i="1" s="1"/>
  <c r="Q32" i="1" a="1"/>
  <c r="Q32" i="1" s="1"/>
  <c r="P32" i="1" a="1"/>
  <c r="P32" i="1" s="1"/>
  <c r="O32" i="1" a="1"/>
  <c r="O32" i="1" s="1"/>
  <c r="N32" i="1" a="1"/>
  <c r="N32" i="1" s="1"/>
  <c r="M32" i="1" a="1"/>
  <c r="M32" i="1" s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U31" i="1" a="1"/>
  <c r="U31" i="1" s="1"/>
  <c r="T31" i="1" a="1"/>
  <c r="T31" i="1" s="1"/>
  <c r="S31" i="1" a="1"/>
  <c r="S31" i="1" s="1"/>
  <c r="R31" i="1" a="1"/>
  <c r="R31" i="1" s="1"/>
  <c r="Q31" i="1" a="1"/>
  <c r="Q31" i="1" s="1"/>
  <c r="P31" i="1" a="1"/>
  <c r="P31" i="1" s="1"/>
  <c r="O31" i="1" a="1"/>
  <c r="O31" i="1" s="1"/>
  <c r="N31" i="1" a="1"/>
  <c r="N31" i="1" s="1"/>
  <c r="M31" i="1" a="1"/>
  <c r="M31" i="1" s="1"/>
  <c r="L31" i="1" a="1"/>
  <c r="L31" i="1" s="1"/>
  <c r="K31" i="1" a="1"/>
  <c r="K31" i="1" s="1"/>
  <c r="J31" i="1" a="1"/>
  <c r="J31" i="1" s="1"/>
  <c r="I31" i="1" a="1"/>
  <c r="I31" i="1" s="1"/>
  <c r="H31" i="1" a="1"/>
  <c r="H31" i="1" s="1"/>
  <c r="G31" i="1" a="1"/>
  <c r="G31" i="1" s="1"/>
  <c r="F31" i="1"/>
  <c r="F31" i="1" a="1"/>
  <c r="U43" i="1" a="1"/>
  <c r="U43" i="1" s="1"/>
  <c r="T43" i="1" a="1"/>
  <c r="T43" i="1" s="1"/>
  <c r="S43" i="1" a="1"/>
  <c r="S43" i="1" s="1"/>
  <c r="R43" i="1" a="1"/>
  <c r="R43" i="1" s="1"/>
  <c r="Q43" i="1" a="1"/>
  <c r="Q43" i="1" s="1"/>
  <c r="P43" i="1" a="1"/>
  <c r="P43" i="1" s="1"/>
  <c r="O43" i="1" a="1"/>
  <c r="O43" i="1" s="1"/>
  <c r="N43" i="1" a="1"/>
  <c r="N43" i="1" s="1"/>
  <c r="M43" i="1" a="1"/>
  <c r="M43" i="1" s="1"/>
  <c r="L43" i="1" a="1"/>
  <c r="L43" i="1" s="1"/>
  <c r="K43" i="1" a="1"/>
  <c r="K43" i="1" s="1"/>
  <c r="J43" i="1" a="1"/>
  <c r="J43" i="1" s="1"/>
  <c r="I43" i="1" a="1"/>
  <c r="I43" i="1" s="1"/>
  <c r="H43" i="1" a="1"/>
  <c r="H43" i="1" s="1"/>
  <c r="G43" i="1" a="1"/>
  <c r="G43" i="1" s="1"/>
  <c r="F43" i="1" a="1"/>
  <c r="F43" i="1" s="1"/>
  <c r="U30" i="1" a="1"/>
  <c r="U30" i="1" s="1"/>
  <c r="T30" i="1" a="1"/>
  <c r="T30" i="1" s="1"/>
  <c r="S30" i="1" a="1"/>
  <c r="S30" i="1" s="1"/>
  <c r="R30" i="1" a="1"/>
  <c r="R30" i="1" s="1"/>
  <c r="Q30" i="1" a="1"/>
  <c r="Q30" i="1" s="1"/>
  <c r="P30" i="1" a="1"/>
  <c r="P30" i="1" s="1"/>
  <c r="O30" i="1" a="1"/>
  <c r="O30" i="1" s="1"/>
  <c r="N30" i="1" a="1"/>
  <c r="N30" i="1" s="1"/>
  <c r="M30" i="1" a="1"/>
  <c r="M30" i="1" s="1"/>
  <c r="L30" i="1" a="1"/>
  <c r="L30" i="1" s="1"/>
  <c r="K30" i="1" a="1"/>
  <c r="K30" i="1" s="1"/>
  <c r="J30" i="1" a="1"/>
  <c r="J30" i="1" s="1"/>
  <c r="I30" i="1" a="1"/>
  <c r="I30" i="1" s="1"/>
  <c r="H30" i="1" a="1"/>
  <c r="H30" i="1" s="1"/>
  <c r="G30" i="1" a="1"/>
  <c r="G30" i="1" s="1"/>
  <c r="F30" i="1" a="1"/>
  <c r="F30" i="1" s="1"/>
  <c r="U42" i="1" a="1"/>
  <c r="U42" i="1" s="1"/>
  <c r="T42" i="1" a="1"/>
  <c r="T42" i="1" s="1"/>
  <c r="S42" i="1" a="1"/>
  <c r="S42" i="1" s="1"/>
  <c r="R42" i="1" a="1"/>
  <c r="R42" i="1" s="1"/>
  <c r="Q42" i="1" a="1"/>
  <c r="Q42" i="1" s="1"/>
  <c r="P42" i="1" a="1"/>
  <c r="P42" i="1" s="1"/>
  <c r="O42" i="1" a="1"/>
  <c r="O42" i="1" s="1"/>
  <c r="N42" i="1" a="1"/>
  <c r="N42" i="1" s="1"/>
  <c r="M42" i="1" a="1"/>
  <c r="M42" i="1" s="1"/>
  <c r="L42" i="1" a="1"/>
  <c r="L42" i="1" s="1"/>
  <c r="K42" i="1" a="1"/>
  <c r="K42" i="1" s="1"/>
  <c r="J42" i="1" a="1"/>
  <c r="J42" i="1" s="1"/>
  <c r="I42" i="1" a="1"/>
  <c r="I42" i="1" s="1"/>
  <c r="H42" i="1" a="1"/>
  <c r="H42" i="1" s="1"/>
  <c r="G42" i="1" a="1"/>
  <c r="G42" i="1" s="1"/>
  <c r="F42" i="1" a="1"/>
  <c r="F42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U29" i="1" a="1"/>
  <c r="U29" i="1" s="1"/>
  <c r="T29" i="1" a="1"/>
  <c r="T29" i="1" s="1"/>
  <c r="S29" i="1" a="1"/>
  <c r="S29" i="1" s="1"/>
  <c r="R29" i="1" a="1"/>
  <c r="R29" i="1" s="1"/>
  <c r="Q29" i="1" a="1"/>
  <c r="Q29" i="1" s="1"/>
  <c r="P29" i="1" a="1"/>
  <c r="P29" i="1" s="1"/>
  <c r="O29" i="1" a="1"/>
  <c r="O29" i="1" s="1"/>
  <c r="N29" i="1" a="1"/>
  <c r="N29" i="1" s="1"/>
  <c r="M29" i="1" a="1"/>
  <c r="M29" i="1" s="1"/>
  <c r="L29" i="1" a="1"/>
  <c r="L29" i="1" s="1"/>
  <c r="K29" i="1" a="1"/>
  <c r="K29" i="1" s="1"/>
  <c r="J29" i="1" a="1"/>
  <c r="J29" i="1" s="1"/>
  <c r="I29" i="1" a="1"/>
  <c r="I29" i="1" s="1"/>
  <c r="H29" i="1" a="1"/>
  <c r="H29" i="1" s="1"/>
  <c r="G29" i="1" a="1"/>
  <c r="G29" i="1" s="1"/>
  <c r="F29" i="1" a="1"/>
  <c r="F29" i="1" s="1"/>
  <c r="U28" i="1" a="1"/>
  <c r="U28" i="1" s="1"/>
  <c r="T28" i="1" a="1"/>
  <c r="T28" i="1" s="1"/>
  <c r="S28" i="1" a="1"/>
  <c r="S28" i="1" s="1"/>
  <c r="R28" i="1" a="1"/>
  <c r="R28" i="1" s="1"/>
  <c r="Q28" i="1" a="1"/>
  <c r="Q28" i="1" s="1"/>
  <c r="P28" i="1" a="1"/>
  <c r="P28" i="1" s="1"/>
  <c r="O28" i="1" a="1"/>
  <c r="O28" i="1" s="1"/>
  <c r="N28" i="1" a="1"/>
  <c r="N28" i="1" s="1"/>
  <c r="M28" i="1" a="1"/>
  <c r="M28" i="1" s="1"/>
  <c r="L28" i="1" a="1"/>
  <c r="L28" i="1" s="1"/>
  <c r="K28" i="1" a="1"/>
  <c r="K28" i="1" s="1"/>
  <c r="J28" i="1" a="1"/>
  <c r="J28" i="1" s="1"/>
  <c r="I28" i="1" a="1"/>
  <c r="I28" i="1" s="1"/>
  <c r="H28" i="1" a="1"/>
  <c r="H28" i="1" s="1"/>
  <c r="G28" i="1" a="1"/>
  <c r="G28" i="1" s="1"/>
  <c r="F28" i="1" a="1"/>
  <c r="F28" i="1" s="1"/>
  <c r="U27" i="1" a="1"/>
  <c r="U27" i="1" s="1"/>
  <c r="T27" i="1" a="1"/>
  <c r="T27" i="1" s="1"/>
  <c r="S27" i="1" a="1"/>
  <c r="S27" i="1" s="1"/>
  <c r="R27" i="1" a="1"/>
  <c r="R27" i="1" s="1"/>
  <c r="Q27" i="1" a="1"/>
  <c r="Q27" i="1" s="1"/>
  <c r="P27" i="1" a="1"/>
  <c r="P27" i="1" s="1"/>
  <c r="O27" i="1" a="1"/>
  <c r="O27" i="1" s="1"/>
  <c r="N27" i="1" a="1"/>
  <c r="N27" i="1" s="1"/>
  <c r="M27" i="1" a="1"/>
  <c r="M27" i="1" s="1"/>
  <c r="L27" i="1" a="1"/>
  <c r="L27" i="1" s="1"/>
  <c r="K27" i="1" a="1"/>
  <c r="K27" i="1" s="1"/>
  <c r="J27" i="1" a="1"/>
  <c r="J27" i="1" s="1"/>
  <c r="I27" i="1" a="1"/>
  <c r="I27" i="1" s="1"/>
  <c r="H27" i="1" a="1"/>
  <c r="H27" i="1" s="1"/>
  <c r="G27" i="1" a="1"/>
  <c r="G27" i="1" s="1"/>
  <c r="F27" i="1" a="1"/>
  <c r="F27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 a="1"/>
  <c r="J26" i="1" s="1"/>
  <c r="I26" i="1" a="1"/>
  <c r="I26" i="1" s="1"/>
  <c r="H26" i="1" a="1"/>
  <c r="H26" i="1" s="1"/>
  <c r="G26" i="1" a="1"/>
  <c r="G26" i="1" s="1"/>
  <c r="F26" i="1" a="1"/>
  <c r="F26" i="1" s="1"/>
  <c r="U25" i="1" a="1"/>
  <c r="U25" i="1" s="1"/>
  <c r="T25" i="1" a="1"/>
  <c r="T25" i="1" s="1"/>
  <c r="S25" i="1" a="1"/>
  <c r="S25" i="1" s="1"/>
  <c r="R25" i="1" a="1"/>
  <c r="R25" i="1" s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L25" i="1" a="1"/>
  <c r="L25" i="1" s="1"/>
  <c r="K25" i="1" a="1"/>
  <c r="K25" i="1" s="1"/>
  <c r="J25" i="1" a="1"/>
  <c r="J25" i="1" s="1"/>
  <c r="I25" i="1" a="1"/>
  <c r="I25" i="1" s="1"/>
  <c r="H25" i="1" a="1"/>
  <c r="H25" i="1" s="1"/>
  <c r="G25" i="1" a="1"/>
  <c r="G25" i="1" s="1"/>
  <c r="F25" i="1" a="1"/>
  <c r="F25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 a="1"/>
  <c r="N24" i="1" s="1"/>
  <c r="M24" i="1" a="1"/>
  <c r="M24" i="1" s="1"/>
  <c r="L24" i="1" a="1"/>
  <c r="L24" i="1" s="1"/>
  <c r="K24" i="1" a="1"/>
  <c r="K24" i="1" s="1"/>
  <c r="J24" i="1" a="1"/>
  <c r="J24" i="1" s="1"/>
  <c r="I24" i="1" a="1"/>
  <c r="I24" i="1" s="1"/>
  <c r="H24" i="1" a="1"/>
  <c r="H24" i="1" s="1"/>
  <c r="G24" i="1" a="1"/>
  <c r="G24" i="1" s="1"/>
  <c r="F24" i="1" a="1"/>
  <c r="F24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U41" i="1" a="1"/>
  <c r="U41" i="1" s="1"/>
  <c r="T41" i="1" a="1"/>
  <c r="T41" i="1" s="1"/>
  <c r="S41" i="1" a="1"/>
  <c r="S41" i="1" s="1"/>
  <c r="R41" i="1" a="1"/>
  <c r="R41" i="1" s="1"/>
  <c r="Q41" i="1" a="1"/>
  <c r="Q41" i="1" s="1"/>
  <c r="P41" i="1" a="1"/>
  <c r="P41" i="1" s="1"/>
  <c r="O41" i="1" a="1"/>
  <c r="O41" i="1" s="1"/>
  <c r="N41" i="1" a="1"/>
  <c r="N41" i="1" s="1"/>
  <c r="M41" i="1" a="1"/>
  <c r="M41" i="1" s="1"/>
  <c r="L41" i="1" a="1"/>
  <c r="L41" i="1" s="1"/>
  <c r="K41" i="1" a="1"/>
  <c r="K41" i="1" s="1"/>
  <c r="J41" i="1" a="1"/>
  <c r="J41" i="1" s="1"/>
  <c r="I41" i="1" a="1"/>
  <c r="I41" i="1" s="1"/>
  <c r="H41" i="1" a="1"/>
  <c r="H41" i="1" s="1"/>
  <c r="G41" i="1" a="1"/>
  <c r="G41" i="1" s="1"/>
  <c r="F41" i="1" a="1"/>
  <c r="F41" i="1" s="1"/>
  <c r="U40" i="1" a="1"/>
  <c r="U40" i="1" s="1"/>
  <c r="T40" i="1" a="1"/>
  <c r="T40" i="1" s="1"/>
  <c r="S40" i="1" a="1"/>
  <c r="S40" i="1" s="1"/>
  <c r="R40" i="1" a="1"/>
  <c r="R40" i="1" s="1"/>
  <c r="Q40" i="1" a="1"/>
  <c r="Q40" i="1" s="1"/>
  <c r="P40" i="1" a="1"/>
  <c r="P40" i="1" s="1"/>
  <c r="O40" i="1" a="1"/>
  <c r="O40" i="1" s="1"/>
  <c r="N40" i="1" a="1"/>
  <c r="N40" i="1" s="1"/>
  <c r="M40" i="1" a="1"/>
  <c r="M40" i="1" s="1"/>
  <c r="L40" i="1" a="1"/>
  <c r="L40" i="1" s="1"/>
  <c r="K40" i="1" a="1"/>
  <c r="K40" i="1" s="1"/>
  <c r="J40" i="1" a="1"/>
  <c r="J40" i="1" s="1"/>
  <c r="I40" i="1" a="1"/>
  <c r="I40" i="1" s="1"/>
  <c r="H40" i="1" a="1"/>
  <c r="H40" i="1" s="1"/>
  <c r="G40" i="1" a="1"/>
  <c r="G40" i="1" s="1"/>
  <c r="F40" i="1" a="1"/>
  <c r="F40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 a="1"/>
  <c r="L23" i="1" s="1"/>
  <c r="K23" i="1" a="1"/>
  <c r="K23" i="1" s="1"/>
  <c r="J23" i="1" a="1"/>
  <c r="J23" i="1" s="1"/>
  <c r="I23" i="1" a="1"/>
  <c r="I23" i="1" s="1"/>
  <c r="H23" i="1" a="1"/>
  <c r="H23" i="1" s="1"/>
  <c r="G23" i="1" a="1"/>
  <c r="G23" i="1" s="1"/>
  <c r="F23" i="1" a="1"/>
  <c r="F23" i="1" s="1"/>
  <c r="U22" i="1" a="1"/>
  <c r="U22" i="1" s="1"/>
  <c r="T22" i="1" a="1"/>
  <c r="T22" i="1" s="1"/>
  <c r="S22" i="1" a="1"/>
  <c r="S22" i="1" s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L22" i="1" a="1"/>
  <c r="L22" i="1" s="1"/>
  <c r="K22" i="1" a="1"/>
  <c r="K22" i="1" s="1"/>
  <c r="J22" i="1" a="1"/>
  <c r="J22" i="1" s="1"/>
  <c r="I22" i="1" a="1"/>
  <c r="I22" i="1" s="1"/>
  <c r="H22" i="1" a="1"/>
  <c r="H22" i="1" s="1"/>
  <c r="G22" i="1" a="1"/>
  <c r="G22" i="1" s="1"/>
  <c r="F22" i="1" a="1"/>
  <c r="F22" i="1" s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 a="1"/>
  <c r="O21" i="1" s="1"/>
  <c r="N21" i="1" a="1"/>
  <c r="N21" i="1" s="1"/>
  <c r="M21" i="1" a="1"/>
  <c r="M21" i="1" s="1"/>
  <c r="L21" i="1" a="1"/>
  <c r="L21" i="1" s="1"/>
  <c r="K21" i="1" a="1"/>
  <c r="K21" i="1" s="1"/>
  <c r="J21" i="1" a="1"/>
  <c r="J21" i="1" s="1"/>
  <c r="I21" i="1" a="1"/>
  <c r="I21" i="1" s="1"/>
  <c r="H21" i="1" a="1"/>
  <c r="H21" i="1" s="1"/>
  <c r="G21" i="1" a="1"/>
  <c r="G21" i="1" s="1"/>
  <c r="F21" i="1" a="1"/>
  <c r="F21" i="1" s="1"/>
  <c r="U20" i="1" a="1"/>
  <c r="U20" i="1" s="1"/>
  <c r="T20" i="1" a="1"/>
  <c r="T20" i="1" s="1"/>
  <c r="S20" i="1" a="1"/>
  <c r="S20" i="1" s="1"/>
  <c r="R20" i="1" a="1"/>
  <c r="R20" i="1" s="1"/>
  <c r="Q20" i="1" a="1"/>
  <c r="Q20" i="1" s="1"/>
  <c r="P20" i="1" a="1"/>
  <c r="P20" i="1" s="1"/>
  <c r="O20" i="1" a="1"/>
  <c r="O20" i="1" s="1"/>
  <c r="N20" i="1" a="1"/>
  <c r="N20" i="1" s="1"/>
  <c r="M20" i="1" a="1"/>
  <c r="M20" i="1" s="1"/>
  <c r="L20" i="1" a="1"/>
  <c r="L20" i="1" s="1"/>
  <c r="K20" i="1" a="1"/>
  <c r="K20" i="1" s="1"/>
  <c r="J20" i="1" a="1"/>
  <c r="J20" i="1" s="1"/>
  <c r="I20" i="1" a="1"/>
  <c r="I20" i="1" s="1"/>
  <c r="H20" i="1" a="1"/>
  <c r="H20" i="1" s="1"/>
  <c r="G20" i="1" a="1"/>
  <c r="G20" i="1" s="1"/>
  <c r="F20" i="1" a="1"/>
  <c r="F20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U39" i="1" a="1"/>
  <c r="U39" i="1" s="1"/>
  <c r="T39" i="1" a="1"/>
  <c r="T39" i="1" s="1"/>
  <c r="S39" i="1" a="1"/>
  <c r="S39" i="1" s="1"/>
  <c r="R39" i="1" a="1"/>
  <c r="R39" i="1" s="1"/>
  <c r="Q39" i="1" a="1"/>
  <c r="Q39" i="1" s="1"/>
  <c r="P39" i="1" a="1"/>
  <c r="P39" i="1" s="1"/>
  <c r="O39" i="1" a="1"/>
  <c r="O39" i="1" s="1"/>
  <c r="N39" i="1" a="1"/>
  <c r="N39" i="1" s="1"/>
  <c r="M39" i="1" a="1"/>
  <c r="M39" i="1" s="1"/>
  <c r="L39" i="1" a="1"/>
  <c r="L39" i="1" s="1"/>
  <c r="K39" i="1" a="1"/>
  <c r="K39" i="1" s="1"/>
  <c r="J39" i="1" a="1"/>
  <c r="J39" i="1" s="1"/>
  <c r="I39" i="1" a="1"/>
  <c r="I39" i="1" s="1"/>
  <c r="H39" i="1" a="1"/>
  <c r="H39" i="1" s="1"/>
  <c r="G39" i="1" a="1"/>
  <c r="G39" i="1" s="1"/>
  <c r="F39" i="1" a="1"/>
  <c r="F39" i="1" s="1"/>
  <c r="U19" i="1" a="1"/>
  <c r="U19" i="1" s="1"/>
  <c r="T19" i="1" a="1"/>
  <c r="T19" i="1" s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L19" i="1" a="1"/>
  <c r="L19" i="1" s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 a="1"/>
  <c r="F19" i="1" s="1"/>
  <c r="U38" i="1" a="1"/>
  <c r="U38" i="1" s="1"/>
  <c r="T38" i="1" a="1"/>
  <c r="T38" i="1" s="1"/>
  <c r="S38" i="1" a="1"/>
  <c r="S38" i="1" s="1"/>
  <c r="R38" i="1" a="1"/>
  <c r="R38" i="1" s="1"/>
  <c r="Q38" i="1" a="1"/>
  <c r="Q38" i="1" s="1"/>
  <c r="P38" i="1" a="1"/>
  <c r="P38" i="1" s="1"/>
  <c r="O38" i="1" a="1"/>
  <c r="O38" i="1" s="1"/>
  <c r="N38" i="1" a="1"/>
  <c r="N38" i="1" s="1"/>
  <c r="M38" i="1" a="1"/>
  <c r="M38" i="1" s="1"/>
  <c r="L38" i="1" a="1"/>
  <c r="L38" i="1" s="1"/>
  <c r="K38" i="1" a="1"/>
  <c r="K38" i="1" s="1"/>
  <c r="J38" i="1" a="1"/>
  <c r="J38" i="1" s="1"/>
  <c r="I38" i="1" a="1"/>
  <c r="I38" i="1" s="1"/>
  <c r="H38" i="1" a="1"/>
  <c r="H38" i="1" s="1"/>
  <c r="G38" i="1" a="1"/>
  <c r="G38" i="1" s="1"/>
  <c r="F38" i="1" a="1"/>
  <c r="F3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L18" i="1" a="1"/>
  <c r="L18" i="1" s="1"/>
  <c r="K18" i="1" a="1"/>
  <c r="K18" i="1" s="1"/>
  <c r="J18" i="1" a="1"/>
  <c r="J18" i="1" s="1"/>
  <c r="I18" i="1" a="1"/>
  <c r="I18" i="1" s="1"/>
  <c r="H18" i="1" a="1"/>
  <c r="H18" i="1" s="1"/>
  <c r="G18" i="1" a="1"/>
  <c r="G18" i="1" s="1"/>
  <c r="F18" i="1" a="1"/>
  <c r="F18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I17" i="1" a="1"/>
  <c r="I17" i="1" s="1"/>
  <c r="H17" i="1" a="1"/>
  <c r="H17" i="1" s="1"/>
  <c r="G17" i="1" a="1"/>
  <c r="G17" i="1" s="1"/>
  <c r="F17" i="1" a="1"/>
  <c r="F17" i="1" s="1"/>
  <c r="U37" i="1" a="1"/>
  <c r="U37" i="1" s="1"/>
  <c r="T37" i="1" a="1"/>
  <c r="T37" i="1" s="1"/>
  <c r="S37" i="1" a="1"/>
  <c r="S37" i="1" s="1"/>
  <c r="R37" i="1" a="1"/>
  <c r="R37" i="1" s="1"/>
  <c r="Q37" i="1" a="1"/>
  <c r="Q37" i="1" s="1"/>
  <c r="P37" i="1" a="1"/>
  <c r="P37" i="1" s="1"/>
  <c r="O37" i="1" a="1"/>
  <c r="O37" i="1" s="1"/>
  <c r="N37" i="1" a="1"/>
  <c r="N37" i="1" s="1"/>
  <c r="M37" i="1" a="1"/>
  <c r="M37" i="1" s="1"/>
  <c r="L37" i="1" a="1"/>
  <c r="L37" i="1" s="1"/>
  <c r="K37" i="1" a="1"/>
  <c r="K37" i="1" s="1"/>
  <c r="J37" i="1" a="1"/>
  <c r="J37" i="1" s="1"/>
  <c r="I37" i="1" a="1"/>
  <c r="I37" i="1" s="1"/>
  <c r="H37" i="1" a="1"/>
  <c r="H37" i="1" s="1"/>
  <c r="G37" i="1" a="1"/>
  <c r="G37" i="1" s="1"/>
  <c r="F37" i="1" a="1"/>
  <c r="F37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U16" i="1" a="1"/>
  <c r="U16" i="1" s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L16" i="1" a="1"/>
  <c r="L16" i="1" s="1"/>
  <c r="K16" i="1" a="1"/>
  <c r="K16" i="1" s="1"/>
  <c r="J16" i="1" a="1"/>
  <c r="J16" i="1" s="1"/>
  <c r="I16" i="1" a="1"/>
  <c r="I16" i="1" s="1"/>
  <c r="H16" i="1" a="1"/>
  <c r="H16" i="1" s="1"/>
  <c r="G16" i="1" a="1"/>
  <c r="G16" i="1" s="1"/>
  <c r="F16" i="1" a="1"/>
  <c r="F16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I15" i="1" a="1"/>
  <c r="I15" i="1" s="1"/>
  <c r="H15" i="1" a="1"/>
  <c r="H15" i="1" s="1"/>
  <c r="G15" i="1" a="1"/>
  <c r="G15" i="1" s="1"/>
  <c r="F15" i="1" a="1"/>
  <c r="F15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U14" i="1" a="1"/>
  <c r="U14" i="1" s="1"/>
  <c r="T14" i="1" a="1"/>
  <c r="T14" i="1" s="1"/>
  <c r="S14" i="1" a="1"/>
  <c r="S14" i="1" s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I13" i="1" a="1"/>
  <c r="I13" i="1" s="1"/>
  <c r="H13" i="1" a="1"/>
  <c r="H13" i="1" s="1"/>
  <c r="G13" i="1" a="1"/>
  <c r="G13" i="1" s="1"/>
  <c r="F13" i="1" a="1"/>
  <c r="F13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V12" i="1" a="1"/>
  <c r="V12" i="1" s="1"/>
  <c r="E11" i="1"/>
  <c r="E46" i="1"/>
  <c r="E36" i="1"/>
  <c r="E10" i="1"/>
  <c r="E35" i="1"/>
  <c r="E45" i="1"/>
  <c r="E34" i="1"/>
  <c r="E33" i="1"/>
  <c r="E9" i="1"/>
  <c r="E44" i="1"/>
  <c r="E32" i="1"/>
  <c r="E31" i="1"/>
  <c r="E43" i="1"/>
  <c r="E30" i="1"/>
  <c r="E42" i="1"/>
  <c r="E8" i="1"/>
  <c r="E7" i="1"/>
  <c r="E29" i="1"/>
  <c r="E28" i="1"/>
  <c r="E27" i="1"/>
  <c r="E26" i="1"/>
  <c r="E25" i="1"/>
  <c r="E24" i="1"/>
  <c r="E3" i="1"/>
  <c r="E41" i="1"/>
  <c r="E40" i="1"/>
  <c r="E23" i="1"/>
  <c r="E22" i="1"/>
  <c r="E21" i="1"/>
  <c r="E20" i="1"/>
  <c r="E6" i="1"/>
  <c r="E39" i="1"/>
  <c r="E19" i="1"/>
  <c r="E38" i="1"/>
  <c r="E18" i="1"/>
  <c r="E17" i="1"/>
  <c r="E37" i="1"/>
  <c r="E5" i="1"/>
  <c r="E16" i="1"/>
  <c r="E15" i="1"/>
  <c r="E4" i="1"/>
  <c r="E14" i="1"/>
  <c r="E2" i="1"/>
  <c r="E13" i="1"/>
  <c r="E12" i="1"/>
  <c r="D11" i="1"/>
  <c r="D46" i="1"/>
  <c r="D36" i="1"/>
  <c r="D10" i="1"/>
  <c r="D35" i="1"/>
  <c r="D45" i="1"/>
  <c r="D34" i="1"/>
  <c r="D33" i="1"/>
  <c r="D9" i="1"/>
  <c r="D44" i="1"/>
  <c r="D32" i="1"/>
  <c r="D31" i="1"/>
  <c r="D43" i="1"/>
  <c r="D30" i="1"/>
  <c r="D42" i="1"/>
  <c r="D8" i="1"/>
  <c r="D7" i="1"/>
  <c r="D29" i="1"/>
  <c r="D28" i="1"/>
  <c r="D27" i="1"/>
  <c r="D26" i="1"/>
  <c r="D25" i="1"/>
  <c r="D24" i="1"/>
  <c r="D3" i="1"/>
  <c r="D41" i="1"/>
  <c r="D40" i="1"/>
  <c r="D23" i="1"/>
  <c r="D22" i="1"/>
  <c r="D21" i="1"/>
  <c r="D20" i="1"/>
  <c r="D6" i="1"/>
  <c r="D39" i="1"/>
  <c r="D19" i="1"/>
  <c r="D38" i="1"/>
  <c r="D18" i="1"/>
  <c r="D17" i="1"/>
  <c r="D37" i="1"/>
  <c r="D5" i="1"/>
  <c r="D16" i="1"/>
  <c r="D15" i="1"/>
  <c r="D4" i="1"/>
  <c r="D14" i="1"/>
  <c r="D2" i="1"/>
  <c r="D13" i="1"/>
  <c r="D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<sst xmlns="http://schemas.openxmlformats.org/spreadsheetml/2006/main" count="157" uniqueCount="157">
  <si>
    <t>DTXSID</t>
  </si>
  <si>
    <t>CASRN</t>
  </si>
  <si>
    <t>preferred_name</t>
  </si>
  <si>
    <t>DTXSID9022445</t>
  </si>
  <si>
    <t>620-92-8</t>
  </si>
  <si>
    <t>Bis(4-hydroxyphenyl)methane</t>
  </si>
  <si>
    <t>DTXSID0023745</t>
  </si>
  <si>
    <t>58-86-6</t>
  </si>
  <si>
    <t>D-Xylose</t>
  </si>
  <si>
    <t>DTXSID0041270</t>
  </si>
  <si>
    <t>58430-94-7</t>
  </si>
  <si>
    <t>3,5,5-Trimethylhexyl acetate</t>
  </si>
  <si>
    <t>DTXSID0044494</t>
  </si>
  <si>
    <t>102-20-5</t>
  </si>
  <si>
    <t>2-Phenylethyl phenylacetate</t>
  </si>
  <si>
    <t>DTXSID0044608</t>
  </si>
  <si>
    <t>17865-07-5</t>
  </si>
  <si>
    <t>Propylsilanetriyl triacetate</t>
  </si>
  <si>
    <t>DTXSID0044818</t>
  </si>
  <si>
    <t>2-Butyloctan-1-ol</t>
  </si>
  <si>
    <t>DTXSID1027134</t>
  </si>
  <si>
    <t>298-07-7</t>
  </si>
  <si>
    <t>Bis(2-ethylhexyl) phosphate</t>
  </si>
  <si>
    <t>DTXSID1027891</t>
  </si>
  <si>
    <t>26264-06-2</t>
  </si>
  <si>
    <t>Calcium dodecylbenzene sulfonate</t>
  </si>
  <si>
    <t>DTXSID1038822</t>
  </si>
  <si>
    <t>4196-89-8</t>
  </si>
  <si>
    <t>Neopentyl glycol dibenzoate</t>
  </si>
  <si>
    <t>DTXSID1044352</t>
  </si>
  <si>
    <t>101-41-7</t>
  </si>
  <si>
    <t>Methyl phenylacetate</t>
  </si>
  <si>
    <t>DTXSID1044934</t>
  </si>
  <si>
    <t>3923-79-3</t>
  </si>
  <si>
    <t>4,5-Dihydroxy-1,3-dimethylimidazolidin-2-one</t>
  </si>
  <si>
    <t>DTXSID1044938</t>
  </si>
  <si>
    <t>Ethenylsilanetriyl triacetate</t>
  </si>
  <si>
    <t>DTXSID2024666</t>
  </si>
  <si>
    <t>110-63-4</t>
  </si>
  <si>
    <t>1,4-Butanediol</t>
  </si>
  <si>
    <t>DTXSID2041200</t>
  </si>
  <si>
    <t>94-91-7</t>
  </si>
  <si>
    <t>N,N'-Disalicylidene-1,2-diaminopropane</t>
  </si>
  <si>
    <t>DTXSID2047725</t>
  </si>
  <si>
    <t>90-17-5</t>
  </si>
  <si>
    <t>2,2,2-Trichloro-1-phenylethyl acetate</t>
  </si>
  <si>
    <t>DTXSID3027792</t>
  </si>
  <si>
    <t>17689-77-9</t>
  </si>
  <si>
    <t>Ethyltriacetoxysilane</t>
  </si>
  <si>
    <t>DTXSID3044463</t>
  </si>
  <si>
    <t>78-08-0</t>
  </si>
  <si>
    <t>Ethenyl(triethoxy)silane</t>
  </si>
  <si>
    <t>DTXSID4044791</t>
  </si>
  <si>
    <t>122-63-4</t>
  </si>
  <si>
    <t>Benzyl propanoate</t>
  </si>
  <si>
    <t>DTXSID5040700</t>
  </si>
  <si>
    <t>2996-92-1</t>
  </si>
  <si>
    <t>Trimethoxyphenylsilane</t>
  </si>
  <si>
    <t>DTXSID5041726</t>
  </si>
  <si>
    <t>C.I. Direct Red 81 disodium salt</t>
  </si>
  <si>
    <t>DTXSID6025301</t>
  </si>
  <si>
    <t>2461-15-6</t>
  </si>
  <si>
    <t>2-Ethylhexyl glycidyl ether</t>
  </si>
  <si>
    <t>DTXSID6041424</t>
  </si>
  <si>
    <t>13254-34-7</t>
  </si>
  <si>
    <t>2,6-Dimethyl-2-heptanol</t>
  </si>
  <si>
    <t>DTXSID6042490</t>
  </si>
  <si>
    <t>2031-67-6</t>
  </si>
  <si>
    <t>Triethoxymethylsilane</t>
  </si>
  <si>
    <t>DTXSID7021607</t>
  </si>
  <si>
    <t>142-62-1</t>
  </si>
  <si>
    <t>Hexanoic acid</t>
  </si>
  <si>
    <t>DTXSID7025219</t>
  </si>
  <si>
    <t>25155-30-0</t>
  </si>
  <si>
    <t>Sodium dodecylbenzenesulfonate</t>
  </si>
  <si>
    <t>DTXSID7025502</t>
  </si>
  <si>
    <t>78-70-6</t>
  </si>
  <si>
    <t>Linalool</t>
  </si>
  <si>
    <t>DTXSID7044764</t>
  </si>
  <si>
    <t>103-48-0</t>
  </si>
  <si>
    <t>2-Phenylethyl 2-methylpropanoate</t>
  </si>
  <si>
    <t>DTXSID7044922</t>
  </si>
  <si>
    <t>1-(2-Hydroxyethyl)pyrrolidin-2-one</t>
  </si>
  <si>
    <t>DTXSID7047198</t>
  </si>
  <si>
    <t>39255-32-8</t>
  </si>
  <si>
    <t>Ethyl 2-methylpentanoate</t>
  </si>
  <si>
    <t>DTXSID8044755</t>
  </si>
  <si>
    <t>2705-87-5</t>
  </si>
  <si>
    <t>Prop-2-en-1-yl 3-cyclohexylpropanoate</t>
  </si>
  <si>
    <t>DTXSID8044961</t>
  </si>
  <si>
    <t>59719-67-4</t>
  </si>
  <si>
    <t>Bis{2-[2-(propan-2-yl)-1,3-oxazolidin-3-yl]ethyl} hexane-1,6-diylbiscarbamate</t>
  </si>
  <si>
    <t>DTXSID9021639</t>
  </si>
  <si>
    <t>124-19-6</t>
  </si>
  <si>
    <t>Nonanal</t>
  </si>
  <si>
    <t>DTXSID9040215</t>
  </si>
  <si>
    <t>20120-33-6</t>
  </si>
  <si>
    <t>3-(Dimethylphosphono)-N-methylolpropionamide</t>
  </si>
  <si>
    <t>DTXSID9042382</t>
  </si>
  <si>
    <t>682-01-9</t>
  </si>
  <si>
    <t>Tetrapropyl orthosilicate</t>
  </si>
  <si>
    <t>DTXSID9044374</t>
  </si>
  <si>
    <t>122-00-9</t>
  </si>
  <si>
    <t>p-Methylacetophenone</t>
  </si>
  <si>
    <t>DTXSID9044532</t>
  </si>
  <si>
    <t>130-20-1</t>
  </si>
  <si>
    <t>D&amp;C Blue No. 9</t>
  </si>
  <si>
    <t>DTXSID9047201</t>
  </si>
  <si>
    <t>20665-85-4</t>
  </si>
  <si>
    <t>Vanillin isobutyrate</t>
  </si>
  <si>
    <t>DTXSID1039719</t>
  </si>
  <si>
    <t>10124-37-5</t>
  </si>
  <si>
    <t>Calcium nitrate</t>
  </si>
  <si>
    <t>DTXSID4029692</t>
  </si>
  <si>
    <t>7757-79-1</t>
  </si>
  <si>
    <t>Potassium nitrate</t>
  </si>
  <si>
    <t>DTXSID6020226</t>
  </si>
  <si>
    <t>10108-64-2</t>
  </si>
  <si>
    <t>Cadmium chloride</t>
  </si>
  <si>
    <t>DTXSID7020215</t>
  </si>
  <si>
    <t>25013-16-5</t>
  </si>
  <si>
    <t>Butylated hydroxyanisole</t>
  </si>
  <si>
    <t>DTXSID7027837</t>
  </si>
  <si>
    <t>24800-44-0</t>
  </si>
  <si>
    <t>Tripropylene glycol</t>
  </si>
  <si>
    <t>DTXSID8027036</t>
  </si>
  <si>
    <t>126-30-7</t>
  </si>
  <si>
    <t>2,2-Dimethylpropane-1,3-diol</t>
  </si>
  <si>
    <t>DTXSID4022446</t>
  </si>
  <si>
    <t>2,2'-Bisphenol F</t>
  </si>
  <si>
    <t>DTXSID10895020</t>
  </si>
  <si>
    <t>101193-62-8</t>
  </si>
  <si>
    <t>Quinotolast sodium</t>
  </si>
  <si>
    <t>HTTK Someone?</t>
  </si>
  <si>
    <t>Tox21</t>
  </si>
  <si>
    <t>ToxCast</t>
  </si>
  <si>
    <t>HTTK.Human.Any</t>
  </si>
  <si>
    <t>HTTK.Human.Public</t>
  </si>
  <si>
    <t>HTTK.NoFup</t>
  </si>
  <si>
    <t>HTTK.Rat</t>
  </si>
  <si>
    <t>EPA.Internal</t>
  </si>
  <si>
    <t>EPA.Caco2</t>
  </si>
  <si>
    <t>EPA.Analytical.Failed</t>
  </si>
  <si>
    <t>Health.Canada</t>
  </si>
  <si>
    <t>JRC.Hep</t>
  </si>
  <si>
    <t>JRC.Fup</t>
  </si>
  <si>
    <t>EFSA.Interest</t>
  </si>
  <si>
    <t>ACC.Rat.Hep</t>
  </si>
  <si>
    <t>ACC.Mouse.Hep</t>
  </si>
  <si>
    <t>ACC.Dog.Hep</t>
  </si>
  <si>
    <t>ACC.Rabbit.Hep</t>
  </si>
  <si>
    <t>Cyprotex TO #1</t>
  </si>
  <si>
    <t>3913-02-8</t>
  </si>
  <si>
    <t>3445-11-2</t>
  </si>
  <si>
    <t>4130-08-9</t>
  </si>
  <si>
    <t>2610-11-9</t>
  </si>
  <si>
    <t>2467-02-9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</si>
</sst>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wambaug/OneDrive%20-%20Environmental%20Protection%20Agency%20(EPA)/Documents/Contracts/HTTK2-TO1/EPA-Cyprotex-HTTK-TO1-061120-Chemical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K-status-2020-05-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A-Cyprotex-TO1"/>
      <sheetName val="Key"/>
    </sheetNames>
    <sheetDataSet>
      <sheetData sheetId="0">
        <row r="2">
          <cell r="A2" t="str">
            <v>DTXSID0020575</v>
          </cell>
        </row>
        <row r="3">
          <cell r="A3" t="str">
            <v>DTXSID0021543</v>
          </cell>
        </row>
        <row r="4">
          <cell r="A4" t="str">
            <v>DTXSID9029302</v>
          </cell>
        </row>
        <row r="5">
          <cell r="A5" t="str">
            <v>DTXSID9047590</v>
          </cell>
        </row>
        <row r="6">
          <cell r="A6" t="str">
            <v>DTXSID9048194</v>
          </cell>
        </row>
        <row r="7">
          <cell r="A7" t="str">
            <v>DTXSID0020076</v>
          </cell>
        </row>
        <row r="8">
          <cell r="A8" t="str">
            <v>DTXSID0020577</v>
          </cell>
        </row>
        <row r="9">
          <cell r="A9" t="str">
            <v>DTXSID0020604</v>
          </cell>
        </row>
        <row r="10">
          <cell r="A10" t="str">
            <v>DTXSID0020737</v>
          </cell>
        </row>
        <row r="11">
          <cell r="A11" t="str">
            <v>DTXSID0020941</v>
          </cell>
        </row>
        <row r="12">
          <cell r="A12" t="str">
            <v>DTXSID0021175</v>
          </cell>
        </row>
        <row r="13">
          <cell r="A13" t="str">
            <v>DTXSID0021206</v>
          </cell>
        </row>
        <row r="14">
          <cell r="A14" t="str">
            <v>DTXSID0021385</v>
          </cell>
        </row>
        <row r="15">
          <cell r="A15" t="str">
            <v>DTXSID0022777</v>
          </cell>
        </row>
        <row r="16">
          <cell r="A16" t="str">
            <v>DTXSID0023826</v>
          </cell>
        </row>
        <row r="17">
          <cell r="A17" t="str">
            <v>DTXSID0024052</v>
          </cell>
        </row>
        <row r="18">
          <cell r="A18" t="str">
            <v>DTXSID0026258</v>
          </cell>
        </row>
        <row r="19">
          <cell r="A19" t="str">
            <v>DTXSID0026880</v>
          </cell>
        </row>
        <row r="20">
          <cell r="A20" t="str">
            <v>DTXSID0026967</v>
          </cell>
        </row>
        <row r="21">
          <cell r="A21" t="str">
            <v>DTXSID0027270</v>
          </cell>
        </row>
        <row r="22">
          <cell r="A22" t="str">
            <v>DTXSID0029262</v>
          </cell>
        </row>
        <row r="23">
          <cell r="A23" t="str">
            <v>DTXSID0032578</v>
          </cell>
        </row>
        <row r="24">
          <cell r="A24" t="str">
            <v>DTXSID0037522</v>
          </cell>
        </row>
        <row r="25">
          <cell r="A25" t="str">
            <v>DTXSID0041270</v>
          </cell>
        </row>
        <row r="26">
          <cell r="A26" t="str">
            <v>DTXSID0042080</v>
          </cell>
        </row>
        <row r="27">
          <cell r="A27" t="str">
            <v>DTXSID0047296</v>
          </cell>
        </row>
        <row r="28">
          <cell r="A28" t="str">
            <v>DTXSID0047535</v>
          </cell>
        </row>
        <row r="29">
          <cell r="A29" t="str">
            <v>DTXSID0047741</v>
          </cell>
        </row>
        <row r="30">
          <cell r="A30" t="str">
            <v>DTXSID0048210</v>
          </cell>
        </row>
        <row r="31">
          <cell r="A31" t="str">
            <v>DTXSID1020439</v>
          </cell>
        </row>
        <row r="32">
          <cell r="A32" t="str">
            <v>DTXSID1020512</v>
          </cell>
        </row>
        <row r="33">
          <cell r="A33" t="str">
            <v>DTXSID1021821</v>
          </cell>
        </row>
        <row r="34">
          <cell r="A34" t="str">
            <v>DTXSID1024621</v>
          </cell>
        </row>
        <row r="35">
          <cell r="A35" t="str">
            <v>DTXSID1025017</v>
          </cell>
        </row>
        <row r="36">
          <cell r="A36" t="str">
            <v>DTXSID1026031</v>
          </cell>
        </row>
        <row r="37">
          <cell r="A37" t="str">
            <v>DTXSID1026241</v>
          </cell>
        </row>
        <row r="38">
          <cell r="A38" t="str">
            <v>DTXSID1026665</v>
          </cell>
        </row>
        <row r="39">
          <cell r="A39" t="str">
            <v>DTXSID1026904</v>
          </cell>
        </row>
        <row r="40">
          <cell r="A40" t="str">
            <v>DTXSID1029170</v>
          </cell>
        </row>
        <row r="41">
          <cell r="A41" t="str">
            <v>DTXSID1032484</v>
          </cell>
        </row>
        <row r="42">
          <cell r="A42" t="str">
            <v>DTXSID1032648</v>
          </cell>
        </row>
        <row r="43">
          <cell r="A43" t="str">
            <v>DTXSID1037511</v>
          </cell>
        </row>
        <row r="44">
          <cell r="A44" t="str">
            <v>DTXSID1037515</v>
          </cell>
        </row>
        <row r="45">
          <cell r="A45" t="str">
            <v>DTXSID1038298</v>
          </cell>
        </row>
        <row r="46">
          <cell r="A46" t="str">
            <v>DTXSID1038666</v>
          </cell>
        </row>
        <row r="47">
          <cell r="A47" t="str">
            <v>DTXSID1040794</v>
          </cell>
        </row>
        <row r="48">
          <cell r="A48" t="str">
            <v>DTXSID1041265</v>
          </cell>
        </row>
        <row r="49">
          <cell r="A49" t="str">
            <v>DTXSID1041970</v>
          </cell>
        </row>
        <row r="50">
          <cell r="A50" t="str">
            <v>DTXSID1042285</v>
          </cell>
        </row>
        <row r="51">
          <cell r="A51" t="str">
            <v>DTXSID2020216</v>
          </cell>
        </row>
        <row r="52">
          <cell r="A52" t="str">
            <v>DTXSID2020268</v>
          </cell>
        </row>
        <row r="53">
          <cell r="A53" t="str">
            <v>DTXSID2020890</v>
          </cell>
        </row>
        <row r="54">
          <cell r="A54" t="str">
            <v>DTXSID2021028</v>
          </cell>
        </row>
        <row r="55">
          <cell r="A55" t="str">
            <v>DTXSID2021311</v>
          </cell>
        </row>
        <row r="56">
          <cell r="A56" t="str">
            <v>DTXSID2021575</v>
          </cell>
        </row>
        <row r="57">
          <cell r="A57" t="str">
            <v>DTXSID2021941</v>
          </cell>
        </row>
        <row r="58">
          <cell r="A58" t="str">
            <v>DTXSID2022331</v>
          </cell>
        </row>
        <row r="59">
          <cell r="A59" t="str">
            <v>DTXSID2024664</v>
          </cell>
        </row>
        <row r="60">
          <cell r="A60" t="str">
            <v>DTXSID2025133</v>
          </cell>
        </row>
        <row r="61">
          <cell r="A61" t="str">
            <v>DTXSID2026232</v>
          </cell>
        </row>
        <row r="62">
          <cell r="A62" t="str">
            <v>DTXSID2026781</v>
          </cell>
        </row>
        <row r="63">
          <cell r="A63" t="str">
            <v>DTXSID2026943</v>
          </cell>
        </row>
        <row r="64">
          <cell r="A64" t="str">
            <v>DTXSID2027094</v>
          </cell>
        </row>
        <row r="65">
          <cell r="A65" t="str">
            <v>DTXSID2029117</v>
          </cell>
        </row>
        <row r="66">
          <cell r="A66" t="str">
            <v>DTXSID2029290</v>
          </cell>
        </row>
        <row r="67">
          <cell r="A67" t="str">
            <v>DTXSID2029325</v>
          </cell>
        </row>
        <row r="68">
          <cell r="A68" t="str">
            <v>DTXSID2032554</v>
          </cell>
        </row>
        <row r="69">
          <cell r="A69" t="str">
            <v>DTXSID2034885</v>
          </cell>
        </row>
        <row r="70">
          <cell r="A70" t="str">
            <v>DTXSID2047565</v>
          </cell>
        </row>
        <row r="71">
          <cell r="A71" t="str">
            <v>DTXSID3020625</v>
          </cell>
        </row>
        <row r="72">
          <cell r="A72" t="str">
            <v>DTXSID3021485</v>
          </cell>
        </row>
        <row r="73">
          <cell r="A73" t="str">
            <v>DTXSID3021641</v>
          </cell>
        </row>
        <row r="74">
          <cell r="A74" t="str">
            <v>DTXSID3021932</v>
          </cell>
        </row>
        <row r="75">
          <cell r="A75" t="str">
            <v>DTXSID3022247</v>
          </cell>
        </row>
        <row r="76">
          <cell r="A76" t="str">
            <v>DTXSID3024869</v>
          </cell>
        </row>
        <row r="77">
          <cell r="A77" t="str">
            <v>DTXSID3024940</v>
          </cell>
        </row>
        <row r="78">
          <cell r="A78" t="str">
            <v>DTXSID3025881</v>
          </cell>
        </row>
        <row r="79">
          <cell r="A79" t="str">
            <v>DTXSID3027322</v>
          </cell>
        </row>
        <row r="80">
          <cell r="A80" t="str">
            <v>DTXSID3028005</v>
          </cell>
        </row>
        <row r="81">
          <cell r="A81" t="str">
            <v>DTXSID3035214</v>
          </cell>
        </row>
        <row r="82">
          <cell r="A82" t="str">
            <v>DTXSID3037541</v>
          </cell>
        </row>
        <row r="83">
          <cell r="A83" t="str">
            <v>DTXSID3040279</v>
          </cell>
        </row>
        <row r="84">
          <cell r="A84" t="str">
            <v>DTXSID3040722</v>
          </cell>
        </row>
        <row r="85">
          <cell r="A85" t="str">
            <v>DTXSID3041877</v>
          </cell>
        </row>
        <row r="86">
          <cell r="A86" t="str">
            <v>DTXSID3042390</v>
          </cell>
        </row>
        <row r="87">
          <cell r="A87" t="str">
            <v>DTXSID3042423</v>
          </cell>
        </row>
        <row r="88">
          <cell r="A88" t="str">
            <v>DTXSID3047261</v>
          </cell>
        </row>
        <row r="89">
          <cell r="A89" t="str">
            <v>DTXSID3047394</v>
          </cell>
        </row>
        <row r="90">
          <cell r="A90" t="str">
            <v>DTXSID3047508</v>
          </cell>
        </row>
        <row r="91">
          <cell r="A91" t="str">
            <v>DTXSID4020242</v>
          </cell>
        </row>
        <row r="92">
          <cell r="A92" t="str">
            <v>DTXSID4020402</v>
          </cell>
        </row>
        <row r="93">
          <cell r="A93" t="str">
            <v>DTXSID4020959</v>
          </cell>
        </row>
        <row r="94">
          <cell r="A94" t="str">
            <v>DTXSID4021006</v>
          </cell>
        </row>
        <row r="95">
          <cell r="A95" t="str">
            <v>DTXSID4021137</v>
          </cell>
        </row>
        <row r="96">
          <cell r="A96" t="str">
            <v>DTXSID4021557</v>
          </cell>
        </row>
        <row r="97">
          <cell r="A97" t="str">
            <v>DTXSID4021894</v>
          </cell>
        </row>
        <row r="98">
          <cell r="A98" t="str">
            <v>DTXSID4022109</v>
          </cell>
        </row>
        <row r="99">
          <cell r="A99" t="str">
            <v>DTXSID4022521</v>
          </cell>
        </row>
        <row r="100">
          <cell r="A100" t="str">
            <v>DTXSID4026501</v>
          </cell>
        </row>
        <row r="101">
          <cell r="A101" t="str">
            <v>DTXSID4027072</v>
          </cell>
        </row>
        <row r="102">
          <cell r="A102" t="str">
            <v>DTXSID4027236</v>
          </cell>
        </row>
        <row r="103">
          <cell r="A103" t="str">
            <v>DTXSID4027282</v>
          </cell>
        </row>
        <row r="104">
          <cell r="A104" t="str">
            <v>DTXSID4027367</v>
          </cell>
        </row>
        <row r="105">
          <cell r="A105" t="str">
            <v>DTXSID4027494</v>
          </cell>
        </row>
        <row r="106">
          <cell r="A106" t="str">
            <v>DTXSID4027656</v>
          </cell>
        </row>
        <row r="107">
          <cell r="A107" t="str">
            <v>DTXSID4027991</v>
          </cell>
        </row>
        <row r="108">
          <cell r="A108" t="str">
            <v>DTXSID4032532</v>
          </cell>
        </row>
        <row r="109">
          <cell r="A109" t="str">
            <v>DTXSID4041440</v>
          </cell>
        </row>
        <row r="110">
          <cell r="A110" t="str">
            <v>DTXSID4041991</v>
          </cell>
        </row>
        <row r="111">
          <cell r="A111" t="str">
            <v>DTXSID5020281</v>
          </cell>
        </row>
        <row r="112">
          <cell r="A112" t="str">
            <v>DTXSID5020493</v>
          </cell>
        </row>
        <row r="113">
          <cell r="A113" t="str">
            <v>DTXSID5020605</v>
          </cell>
        </row>
        <row r="114">
          <cell r="A114" t="str">
            <v>DTXSID5021380</v>
          </cell>
        </row>
        <row r="115">
          <cell r="A115" t="str">
            <v>DTXSID5021758</v>
          </cell>
        </row>
        <row r="116">
          <cell r="A116" t="str">
            <v>DTXSID5023796</v>
          </cell>
        </row>
        <row r="117">
          <cell r="A117" t="str">
            <v>DTXSID5024263</v>
          </cell>
        </row>
        <row r="118">
          <cell r="A118" t="str">
            <v>DTXSID5025021</v>
          </cell>
        </row>
        <row r="119">
          <cell r="A119" t="str">
            <v>DTXSID5025023</v>
          </cell>
        </row>
        <row r="120">
          <cell r="A120" t="str">
            <v>DTXSID5026918</v>
          </cell>
        </row>
        <row r="121">
          <cell r="A121" t="str">
            <v>DTXSID5029055</v>
          </cell>
        </row>
        <row r="122">
          <cell r="A122" t="str">
            <v>DTXSID5037028</v>
          </cell>
        </row>
        <row r="123">
          <cell r="A123" t="str">
            <v>DTXSID5038830</v>
          </cell>
        </row>
        <row r="124">
          <cell r="A124" t="str">
            <v>DTXSID5042297</v>
          </cell>
        </row>
        <row r="125">
          <cell r="A125" t="str">
            <v>DTXSID5044572</v>
          </cell>
        </row>
        <row r="126">
          <cell r="A126" t="str">
            <v>DTXSID5044576</v>
          </cell>
        </row>
        <row r="127">
          <cell r="A127" t="str">
            <v>DTXSID5044994</v>
          </cell>
        </row>
        <row r="128">
          <cell r="A128" t="str">
            <v>DTXSID5048182</v>
          </cell>
        </row>
        <row r="129">
          <cell r="A129" t="str">
            <v>DTXSID5048186</v>
          </cell>
        </row>
        <row r="130">
          <cell r="A130" t="str">
            <v>DTXSID6020480</v>
          </cell>
        </row>
        <row r="131">
          <cell r="A131" t="str">
            <v>DTXSID6020779</v>
          </cell>
        </row>
        <row r="132">
          <cell r="A132" t="str">
            <v>DTXSID6021032</v>
          </cell>
        </row>
        <row r="133">
          <cell r="A133" t="str">
            <v>DTXSID6021371</v>
          </cell>
        </row>
        <row r="134">
          <cell r="A134" t="str">
            <v>DTXSID6021872</v>
          </cell>
        </row>
        <row r="135">
          <cell r="A135" t="str">
            <v>DTXSID6021953</v>
          </cell>
        </row>
        <row r="136">
          <cell r="A136" t="str">
            <v>DTXSID6022008</v>
          </cell>
        </row>
        <row r="137">
          <cell r="A137" t="str">
            <v>DTXSID6024676</v>
          </cell>
        </row>
        <row r="138">
          <cell r="A138" t="str">
            <v>DTXSID6024917</v>
          </cell>
        </row>
        <row r="139">
          <cell r="A139" t="str">
            <v>DTXSID6025014</v>
          </cell>
        </row>
        <row r="140">
          <cell r="A140" t="str">
            <v>DTXSID6025272</v>
          </cell>
        </row>
        <row r="141">
          <cell r="A141" t="str">
            <v>DTXSID6034186</v>
          </cell>
        </row>
        <row r="142">
          <cell r="A142" t="str">
            <v>DTXSID6040747</v>
          </cell>
        </row>
        <row r="143">
          <cell r="A143" t="str">
            <v>DTXSID6041210</v>
          </cell>
        </row>
        <row r="144">
          <cell r="A144" t="str">
            <v>DTXSID6041424</v>
          </cell>
        </row>
        <row r="145">
          <cell r="A145" t="str">
            <v>DTXSID6041636</v>
          </cell>
        </row>
        <row r="146">
          <cell r="A146" t="str">
            <v>DTXSID6041684</v>
          </cell>
        </row>
        <row r="147">
          <cell r="A147" t="str">
            <v>DTXSID6042232</v>
          </cell>
        </row>
        <row r="148">
          <cell r="A148" t="str">
            <v>DTXSID6042234</v>
          </cell>
        </row>
        <row r="149">
          <cell r="A149" t="str">
            <v>DTXSID6047284</v>
          </cell>
        </row>
        <row r="150">
          <cell r="A150" t="str">
            <v>DTXSID6047313</v>
          </cell>
        </row>
        <row r="151">
          <cell r="A151" t="str">
            <v>DTXSID6047527</v>
          </cell>
        </row>
        <row r="152">
          <cell r="A152" t="str">
            <v>DTXSID6048175</v>
          </cell>
        </row>
        <row r="153">
          <cell r="A153" t="str">
            <v>DTXSID7020685</v>
          </cell>
        </row>
        <row r="154">
          <cell r="A154" t="str">
            <v>DTXSID7021156</v>
          </cell>
        </row>
        <row r="155">
          <cell r="A155" t="str">
            <v>DTXSID7021233</v>
          </cell>
        </row>
        <row r="156">
          <cell r="A156" t="str">
            <v>DTXSID7021655</v>
          </cell>
        </row>
        <row r="157">
          <cell r="A157" t="str">
            <v>DTXSID7021940</v>
          </cell>
        </row>
        <row r="158">
          <cell r="A158" t="str">
            <v>DTXSID7022120</v>
          </cell>
        </row>
        <row r="159">
          <cell r="A159" t="str">
            <v>DTXSID7024291</v>
          </cell>
        </row>
        <row r="160">
          <cell r="A160" t="str">
            <v>DTXSID7025427</v>
          </cell>
        </row>
        <row r="161">
          <cell r="A161" t="str">
            <v>DTXSID7025429</v>
          </cell>
        </row>
        <row r="162">
          <cell r="A162" t="str">
            <v>DTXSID7025506</v>
          </cell>
        </row>
        <row r="163">
          <cell r="A163" t="str">
            <v>DTXSID7026102</v>
          </cell>
        </row>
        <row r="164">
          <cell r="A164" t="str">
            <v>DTXSID7026314</v>
          </cell>
        </row>
        <row r="165">
          <cell r="A165" t="str">
            <v>DTXSID7027916</v>
          </cell>
        </row>
        <row r="166">
          <cell r="A166" t="str">
            <v>DTXSID7029110</v>
          </cell>
        </row>
        <row r="167">
          <cell r="A167" t="str">
            <v>DTXSID7029241</v>
          </cell>
        </row>
        <row r="168">
          <cell r="A168" t="str">
            <v>DTXSID7029661</v>
          </cell>
        </row>
        <row r="169">
          <cell r="A169" t="str">
            <v>DTXSID7030698</v>
          </cell>
        </row>
        <row r="170">
          <cell r="A170" t="str">
            <v>DTXSID7032688</v>
          </cell>
        </row>
        <row r="171">
          <cell r="A171" t="str">
            <v>DTXSID7034250</v>
          </cell>
        </row>
        <row r="172">
          <cell r="A172" t="str">
            <v>DTXSID7035272</v>
          </cell>
        </row>
        <row r="173">
          <cell r="A173" t="str">
            <v>DTXSID7041544</v>
          </cell>
        </row>
        <row r="174">
          <cell r="A174" t="str">
            <v>DTXSID7041889</v>
          </cell>
        </row>
        <row r="175">
          <cell r="A175" t="str">
            <v>DTXSID7041910</v>
          </cell>
        </row>
        <row r="176">
          <cell r="A176" t="str">
            <v>DTXSID7041964</v>
          </cell>
        </row>
        <row r="177">
          <cell r="A177" t="str">
            <v>DTXSID7041966</v>
          </cell>
        </row>
        <row r="178">
          <cell r="A178" t="str">
            <v>DTXSID7042190</v>
          </cell>
        </row>
        <row r="179">
          <cell r="A179" t="str">
            <v>DTXSID7042352</v>
          </cell>
        </row>
        <row r="180">
          <cell r="A180" t="str">
            <v>DTXSID7044554</v>
          </cell>
        </row>
        <row r="181">
          <cell r="A181" t="str">
            <v>DTXSID8020121</v>
          </cell>
        </row>
        <row r="182">
          <cell r="A182" t="str">
            <v>DTXSID8020202</v>
          </cell>
        </row>
        <row r="183">
          <cell r="A183" t="str">
            <v>DTXSID8020591</v>
          </cell>
        </row>
        <row r="184">
          <cell r="A184" t="str">
            <v>DTXSID8021519</v>
          </cell>
        </row>
        <row r="185">
          <cell r="A185" t="str">
            <v>DTXSID8021931</v>
          </cell>
        </row>
        <row r="186">
          <cell r="A186" t="str">
            <v>DTXSID8024814</v>
          </cell>
        </row>
        <row r="187">
          <cell r="A187" t="str">
            <v>DTXSID8026141</v>
          </cell>
        </row>
        <row r="188">
          <cell r="A188" t="str">
            <v>DTXSID8026228</v>
          </cell>
        </row>
        <row r="189">
          <cell r="A189" t="str">
            <v>DTXSID8027373</v>
          </cell>
        </row>
        <row r="190">
          <cell r="A190" t="str">
            <v>DTXSID8029157</v>
          </cell>
        </row>
        <row r="191">
          <cell r="A191" t="str">
            <v>DTXSID8032675</v>
          </cell>
        </row>
        <row r="192">
          <cell r="A192" t="str">
            <v>DTXSID8034324</v>
          </cell>
        </row>
        <row r="193">
          <cell r="A193" t="str">
            <v>DTXSID8035001</v>
          </cell>
        </row>
        <row r="194">
          <cell r="A194" t="str">
            <v>DTXSID8040274</v>
          </cell>
        </row>
        <row r="195">
          <cell r="A195" t="str">
            <v>DTXSID8040278</v>
          </cell>
        </row>
        <row r="196">
          <cell r="A196" t="str">
            <v>DTXSID8040721</v>
          </cell>
        </row>
        <row r="197">
          <cell r="A197" t="str">
            <v>DTXSID8047185</v>
          </cell>
        </row>
        <row r="198">
          <cell r="A198" t="str">
            <v>DTXSID9020164</v>
          </cell>
        </row>
        <row r="199">
          <cell r="A199" t="str">
            <v>DTXSID9020299</v>
          </cell>
        </row>
        <row r="200">
          <cell r="A200" t="str">
            <v>DTXSID9021392</v>
          </cell>
        </row>
        <row r="201">
          <cell r="A201" t="str">
            <v>DTXSID9021847</v>
          </cell>
        </row>
        <row r="202">
          <cell r="A202" t="str">
            <v>DTXSID9022366</v>
          </cell>
        </row>
        <row r="203">
          <cell r="A203" t="str">
            <v>DTXSID9023889</v>
          </cell>
        </row>
        <row r="204">
          <cell r="A204" t="str">
            <v>DTXSID9024930</v>
          </cell>
        </row>
        <row r="205">
          <cell r="A205" t="str">
            <v>DTXSID9025297</v>
          </cell>
        </row>
        <row r="206">
          <cell r="A206" t="str">
            <v>DTXSID9025403</v>
          </cell>
        </row>
        <row r="207">
          <cell r="A207" t="str">
            <v>DTXSID9026500</v>
          </cell>
        </row>
        <row r="208">
          <cell r="A208" t="str">
            <v>DTXSID9026922</v>
          </cell>
        </row>
        <row r="209">
          <cell r="A209" t="str">
            <v>DTXSID9026926</v>
          </cell>
        </row>
        <row r="210">
          <cell r="A210" t="str">
            <v>DTXSID9027364</v>
          </cell>
        </row>
        <row r="211">
          <cell r="A211" t="str">
            <v>DTXSID9040716</v>
          </cell>
        </row>
        <row r="212">
          <cell r="A212" t="str">
            <v>DTXSID9041289</v>
          </cell>
        </row>
        <row r="213">
          <cell r="A213" t="str">
            <v>DTXSID9047205</v>
          </cell>
        </row>
        <row r="214">
          <cell r="A214" t="str">
            <v>DTXSID9047259</v>
          </cell>
        </row>
        <row r="215">
          <cell r="A215" t="str">
            <v>DTXSID9047542</v>
          </cell>
        </row>
        <row r="216">
          <cell r="A216" t="str">
            <v>DTXSID9048512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TK-status-2020-05-04"/>
      <sheetName val="Key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63104E-27F2-4BF8-8D36-19864102A031}" name="Table2" displayName="Table2" ref="A1:V46" totalsRowShown="0" headerRowDxfId="1">
  <autoFilter ref="A1:V46" xr:uid="{26244CEE-745E-4E83-83A4-FA54656A0CF9}"/>
  <sortState xmlns:xlrd2="http://schemas.microsoft.com/office/spreadsheetml/2017/richdata2" ref="A2:V46">
    <sortCondition ref="E1:E46"/>
  </sortState>
  <tableColumns count="22">
    <tableColumn id="1" xr3:uid="{0929C41A-EBFA-47BF-9A7D-DA442107D0E3}" name="DTXSID"/>
    <tableColumn id="2" xr3:uid="{4960B32C-067D-408C-90FC-03F6901EE225}" name="CASRN" dataDxfId="0"/>
    <tableColumn id="3" xr3:uid="{ACAE9640-F6EF-4407-82E4-C486FC5CC6AC}" name="preferred_name"/>
    <tableColumn id="4" xr3:uid="{4F835962-9E43-4E93-A424-AE3CA2B3F5F2}" name="Cyprotex TO #1">
      <calculatedColumnFormula>IF(ISERROR(MATCH(A2,'[1]EPA-Cyprotex-TO1'!$A$2:$A$216,0)),"","Y")</calculatedColumnFormula>
    </tableColumn>
    <tableColumn id="5" xr3:uid="{6C61C3C9-5667-420B-9AEC-A7FE2047CC94}" name="HTTK Someone?">
      <calculatedColumnFormula>IF(ISERROR(MATCH(A2,[2]!Table1[DTXSID],0)),"","Y")</calculatedColumnFormula>
    </tableColumn>
    <tableColumn id="6" xr3:uid="{09F06E0D-D669-422A-9949-5B7F50F4C4ED}" name="Tox21"/>
    <tableColumn id="7" xr3:uid="{C155BBD3-FA19-4C91-A374-A8ED729976E2}" name="ToxCast"/>
    <tableColumn id="8" xr3:uid="{56E582B0-244C-429B-9FA3-B763254031CF}" name="HTTK.Human.Any"/>
    <tableColumn id="9" xr3:uid="{3BB1A9B7-D356-49AF-8450-9A8F396DFD78}" name="HTTK.Human.Public"/>
    <tableColumn id="10" xr3:uid="{73FBA9A7-0EF0-493A-808E-35ABBDF2790E}" name="HTTK.NoFup"/>
    <tableColumn id="11" xr3:uid="{004CBADF-0765-450D-8AED-2A7D136A0CD4}" name="HTTK.Rat"/>
    <tableColumn id="12" xr3:uid="{24C97843-2362-496E-BEED-7443D4D6C589}" name="EPA.Internal"/>
    <tableColumn id="13" xr3:uid="{13F1C46E-0415-4E8D-A68F-82862BAFF97D}" name="EPA.Caco2"/>
    <tableColumn id="14" xr3:uid="{66C217A4-7012-496F-986A-D1CA1AA89DD0}" name="EPA.Analytical.Failed"/>
    <tableColumn id="15" xr3:uid="{AEE4E53E-AA29-40EF-9017-F939F41B0FB1}" name="Health.Canada"/>
    <tableColumn id="16" xr3:uid="{A56DD0C4-BF54-4FEA-BE00-C2AA23851E98}" name="JRC.Hep"/>
    <tableColumn id="17" xr3:uid="{DDC7ECFB-0EB7-4FE4-A670-8B0C899CF4F5}" name="JRC.Fup"/>
    <tableColumn id="18" xr3:uid="{9484D314-FF2C-423C-8D04-86BA3D244D04}" name="EFSA.Interest"/>
    <tableColumn id="19" xr3:uid="{66F3FDC4-BC49-41D1-B01B-FA90AE09211C}" name="ACC.Rat.Hep"/>
    <tableColumn id="20" xr3:uid="{F90D1120-9990-4C32-8E6A-373D9A4F1432}" name="ACC.Mouse.Hep"/>
    <tableColumn id="21" xr3:uid="{55427618-769F-43C3-8700-6C571D50867C}" name="ACC.Dog.Hep"/>
    <tableColumn id="22" xr3:uid="{6D3C10BD-D290-4149-9881-195B4F318310}" name="ACC.Rabbit.He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topLeftCell="A7" workbookViewId="0">
      <selection activeCell="X15" sqref="X15"/>
    </sheetView>
  </sheetViews>
  <sheetFormatPr defaultRowHeight="15" x14ac:dyDescent="0.25"/>
  <cols>
    <col min="1" max="1" width="9.42578125" customWidth="1"/>
    <col min="3" max="3" width="35.42578125" customWidth="1"/>
    <col min="4" max="4" width="16.42578125" customWidth="1"/>
    <col min="5" max="5" width="17.42578125" customWidth="1"/>
  </cols>
  <sheetData>
    <row r="1" spans="1:22" ht="105" x14ac:dyDescent="0.25">
      <c r="A1" t="s">
        <v>0</v>
      </c>
      <c r="B1" t="s">
        <v>1</v>
      </c>
      <c r="C1" t="s">
        <v>2</v>
      </c>
      <c r="D1" t="s">
        <v>151</v>
      </c>
      <c r="E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2" t="s">
        <v>150</v>
      </c>
    </row>
    <row r="2" spans="1:22" x14ac:dyDescent="0.25">
      <c r="A2" t="s">
        <v>9</v>
      </c>
      <c r="B2" s="3" t="s">
        <v>10</v>
      </c>
      <c r="C2" t="s">
        <v>11</v>
      </c>
      <c r="D2" t="str">
        <f>IF(ISERROR(MATCH(A2,'[1]EPA-Cyprotex-TO1'!$A$2:$A$216,0)),"","Y")</f>
        <v>Y</v>
      </c>
      <c r="E2" t="str">
        <f>IF(ISERROR(MATCH(A2,[2]!Table1[DTXSID],0)),"","Y")</f>
        <v/>
      </c>
      <c r="F2" t="str" cm="1">
        <f t="array" ref="F2">IF(ISERROR(MATCH($A2,[2]!Table1[DTXSID],0)),"",INDEX([2]!Table1[#Data],MATCH($A2,[2]!Table1[DTXSID],0),COLUMN(F2)))</f>
        <v/>
      </c>
      <c r="G2" t="str" cm="1">
        <f t="array" ref="G2">IF(ISERROR(MATCH($A2,[2]!Table1[DTXSID],0)),"",INDEX([2]!Table1[#Data],MATCH($A2,[2]!Table1[DTXSID],0),COLUMN(G2)))</f>
        <v/>
      </c>
      <c r="H2" t="str" cm="1">
        <f t="array" ref="H2">IF(ISERROR(MATCH($A2,[2]!Table1[DTXSID],0)),"",INDEX([2]!Table1[#Data],MATCH($A2,[2]!Table1[DTXSID],0),COLUMN(H2)))</f>
        <v/>
      </c>
      <c r="I2" t="str" cm="1">
        <f t="array" ref="I2">IF(ISERROR(MATCH($A2,[2]!Table1[DTXSID],0)),"",INDEX([2]!Table1[#Data],MATCH($A2,[2]!Table1[DTXSID],0),COLUMN(I2)))</f>
        <v/>
      </c>
      <c r="J2" t="str" cm="1">
        <f t="array" ref="J2">IF(ISERROR(MATCH($A2,[2]!Table1[DTXSID],0)),"",INDEX([2]!Table1[#Data],MATCH($A2,[2]!Table1[DTXSID],0),COLUMN(J2)))</f>
        <v/>
      </c>
      <c r="K2" t="str" cm="1">
        <f t="array" ref="K2">IF(ISERROR(MATCH($A2,[2]!Table1[DTXSID],0)),"",INDEX([2]!Table1[#Data],MATCH($A2,[2]!Table1[DTXSID],0),COLUMN(K2)))</f>
        <v/>
      </c>
      <c r="L2" t="str" cm="1">
        <f t="array" ref="L2">IF(ISERROR(MATCH($A2,[2]!Table1[DTXSID],0)),"",INDEX([2]!Table1[#Data],MATCH($A2,[2]!Table1[DTXSID],0),COLUMN(L2)))</f>
        <v/>
      </c>
      <c r="M2" t="str" cm="1">
        <f t="array" ref="M2">IF(ISERROR(MATCH($A2,[2]!Table1[DTXSID],0)),"",INDEX([2]!Table1[#Data],MATCH($A2,[2]!Table1[DTXSID],0),COLUMN(M2)))</f>
        <v/>
      </c>
      <c r="N2" t="str" cm="1">
        <f t="array" ref="N2">IF(ISERROR(MATCH($A2,[2]!Table1[DTXSID],0)),"",INDEX([2]!Table1[#Data],MATCH($A2,[2]!Table1[DTXSID],0),COLUMN(N2)))</f>
        <v/>
      </c>
      <c r="O2" t="str" cm="1">
        <f t="array" ref="O2">IF(ISERROR(MATCH($A2,[2]!Table1[DTXSID],0)),"",INDEX([2]!Table1[#Data],MATCH($A2,[2]!Table1[DTXSID],0),COLUMN(O2)))</f>
        <v/>
      </c>
      <c r="P2" t="str" cm="1">
        <f t="array" ref="P2">IF(ISERROR(MATCH($A2,[2]!Table1[DTXSID],0)),"",INDEX([2]!Table1[#Data],MATCH($A2,[2]!Table1[DTXSID],0),COLUMN(P2)))</f>
        <v/>
      </c>
      <c r="Q2" t="str" cm="1">
        <f t="array" ref="Q2">IF(ISERROR(MATCH($A2,[2]!Table1[DTXSID],0)),"",INDEX([2]!Table1[#Data],MATCH($A2,[2]!Table1[DTXSID],0),COLUMN(Q2)))</f>
        <v/>
      </c>
      <c r="R2" t="str" cm="1">
        <f t="array" ref="R2">IF(ISERROR(MATCH($A2,[2]!Table1[DTXSID],0)),"",INDEX([2]!Table1[#Data],MATCH($A2,[2]!Table1[DTXSID],0),COLUMN(R2)))</f>
        <v/>
      </c>
      <c r="S2" t="str" cm="1">
        <f t="array" ref="S2">IF(ISERROR(MATCH($A2,[2]!Table1[DTXSID],0)),"",INDEX([2]!Table1[#Data],MATCH($A2,[2]!Table1[DTXSID],0),COLUMN(S2)))</f>
        <v/>
      </c>
      <c r="T2" t="str" cm="1">
        <f t="array" ref="T2">IF(ISERROR(MATCH($A2,[2]!Table1[DTXSID],0)),"",INDEX([2]!Table1[#Data],MATCH($A2,[2]!Table1[DTXSID],0),COLUMN(T2)))</f>
        <v/>
      </c>
      <c r="U2" t="str" cm="1">
        <f t="array" ref="U2">IF(ISERROR(MATCH($A2,[2]!Table1[DTXSID],0)),"",INDEX([2]!Table1[#Data],MATCH($A2,[2]!Table1[DTXSID],0),COLUMN(U2)))</f>
        <v/>
      </c>
    </row>
    <row r="3" spans="1:22" x14ac:dyDescent="0.25">
      <c r="A3" t="s">
        <v>63</v>
      </c>
      <c r="B3" s="3" t="s">
        <v>64</v>
      </c>
      <c r="C3" t="s">
        <v>65</v>
      </c>
      <c r="D3" t="str">
        <f>IF(ISERROR(MATCH(A3,'[1]EPA-Cyprotex-TO1'!$A$2:$A$216,0)),"","Y")</f>
        <v>Y</v>
      </c>
      <c r="E3" t="str">
        <f>IF(ISERROR(MATCH(A3,[2]!Table1[DTXSID],0)),"","Y")</f>
        <v/>
      </c>
      <c r="F3" t="str" cm="1">
        <f t="array" ref="F3">IF(ISERROR(MATCH($A3,[2]!Table1[DTXSID],0)),"",INDEX([2]!Table1[#Data],MATCH($A3,[2]!Table1[DTXSID],0),COLUMN(F3)))</f>
        <v/>
      </c>
      <c r="G3" t="str" cm="1">
        <f t="array" ref="G3">IF(ISERROR(MATCH($A3,[2]!Table1[DTXSID],0)),"",INDEX([2]!Table1[#Data],MATCH($A3,[2]!Table1[DTXSID],0),COLUMN(G3)))</f>
        <v/>
      </c>
      <c r="H3" t="str" cm="1">
        <f t="array" ref="H3">IF(ISERROR(MATCH($A3,[2]!Table1[DTXSID],0)),"",INDEX([2]!Table1[#Data],MATCH($A3,[2]!Table1[DTXSID],0),COLUMN(H3)))</f>
        <v/>
      </c>
      <c r="I3" t="str" cm="1">
        <f t="array" ref="I3">IF(ISERROR(MATCH($A3,[2]!Table1[DTXSID],0)),"",INDEX([2]!Table1[#Data],MATCH($A3,[2]!Table1[DTXSID],0),COLUMN(I3)))</f>
        <v/>
      </c>
      <c r="J3" t="str" cm="1">
        <f t="array" ref="J3">IF(ISERROR(MATCH($A3,[2]!Table1[DTXSID],0)),"",INDEX([2]!Table1[#Data],MATCH($A3,[2]!Table1[DTXSID],0),COLUMN(J3)))</f>
        <v/>
      </c>
      <c r="K3" t="str" cm="1">
        <f t="array" ref="K3">IF(ISERROR(MATCH($A3,[2]!Table1[DTXSID],0)),"",INDEX([2]!Table1[#Data],MATCH($A3,[2]!Table1[DTXSID],0),COLUMN(K3)))</f>
        <v/>
      </c>
      <c r="L3" t="str" cm="1">
        <f t="array" ref="L3">IF(ISERROR(MATCH($A3,[2]!Table1[DTXSID],0)),"",INDEX([2]!Table1[#Data],MATCH($A3,[2]!Table1[DTXSID],0),COLUMN(L3)))</f>
        <v/>
      </c>
      <c r="M3" t="str" cm="1">
        <f t="array" ref="M3">IF(ISERROR(MATCH($A3,[2]!Table1[DTXSID],0)),"",INDEX([2]!Table1[#Data],MATCH($A3,[2]!Table1[DTXSID],0),COLUMN(M3)))</f>
        <v/>
      </c>
      <c r="N3" t="str" cm="1">
        <f t="array" ref="N3">IF(ISERROR(MATCH($A3,[2]!Table1[DTXSID],0)),"",INDEX([2]!Table1[#Data],MATCH($A3,[2]!Table1[DTXSID],0),COLUMN(N3)))</f>
        <v/>
      </c>
      <c r="O3" t="str" cm="1">
        <f t="array" ref="O3">IF(ISERROR(MATCH($A3,[2]!Table1[DTXSID],0)),"",INDEX([2]!Table1[#Data],MATCH($A3,[2]!Table1[DTXSID],0),COLUMN(O3)))</f>
        <v/>
      </c>
      <c r="P3" t="str" cm="1">
        <f t="array" ref="P3">IF(ISERROR(MATCH($A3,[2]!Table1[DTXSID],0)),"",INDEX([2]!Table1[#Data],MATCH($A3,[2]!Table1[DTXSID],0),COLUMN(P3)))</f>
        <v/>
      </c>
      <c r="Q3" t="str" cm="1">
        <f t="array" ref="Q3">IF(ISERROR(MATCH($A3,[2]!Table1[DTXSID],0)),"",INDEX([2]!Table1[#Data],MATCH($A3,[2]!Table1[DTXSID],0),COLUMN(Q3)))</f>
        <v/>
      </c>
      <c r="R3" t="str" cm="1">
        <f t="array" ref="R3">IF(ISERROR(MATCH($A3,[2]!Table1[DTXSID],0)),"",INDEX([2]!Table1[#Data],MATCH($A3,[2]!Table1[DTXSID],0),COLUMN(R3)))</f>
        <v/>
      </c>
      <c r="S3" t="str" cm="1">
        <f t="array" ref="S3">IF(ISERROR(MATCH($A3,[2]!Table1[DTXSID],0)),"",INDEX([2]!Table1[#Data],MATCH($A3,[2]!Table1[DTXSID],0),COLUMN(S3)))</f>
        <v/>
      </c>
      <c r="T3" t="str" cm="1">
        <f t="array" ref="T3">IF(ISERROR(MATCH($A3,[2]!Table1[DTXSID],0)),"",INDEX([2]!Table1[#Data],MATCH($A3,[2]!Table1[DTXSID],0),COLUMN(T3)))</f>
        <v/>
      </c>
      <c r="U3" t="str" cm="1">
        <f t="array" ref="U3">IF(ISERROR(MATCH($A3,[2]!Table1[DTXSID],0)),"",INDEX([2]!Table1[#Data],MATCH($A3,[2]!Table1[DTXSID],0),COLUMN(U3)))</f>
        <v/>
      </c>
    </row>
    <row r="4" spans="1:22" x14ac:dyDescent="0.25">
      <c r="A4" t="s">
        <v>15</v>
      </c>
      <c r="B4" s="3" t="s">
        <v>16</v>
      </c>
      <c r="C4" t="s">
        <v>17</v>
      </c>
      <c r="D4" t="str">
        <f>IF(ISERROR(MATCH(A4,'[1]EPA-Cyprotex-TO1'!$A$2:$A$216,0)),"","Y")</f>
        <v/>
      </c>
      <c r="E4" t="str">
        <f>IF(ISERROR(MATCH(A4,[2]!Table1[DTXSID],0)),"","Y")</f>
        <v/>
      </c>
      <c r="F4" t="str" cm="1">
        <f t="array" ref="F4">IF(ISERROR(MATCH($A4,[2]!Table1[DTXSID],0)),"",INDEX([2]!Table1[#Data],MATCH($A4,[2]!Table1[DTXSID],0),COLUMN(F4)))</f>
        <v/>
      </c>
      <c r="G4" t="str" cm="1">
        <f t="array" ref="G4">IF(ISERROR(MATCH($A4,[2]!Table1[DTXSID],0)),"",INDEX([2]!Table1[#Data],MATCH($A4,[2]!Table1[DTXSID],0),COLUMN(G4)))</f>
        <v/>
      </c>
      <c r="H4" t="str" cm="1">
        <f t="array" ref="H4">IF(ISERROR(MATCH($A4,[2]!Table1[DTXSID],0)),"",INDEX([2]!Table1[#Data],MATCH($A4,[2]!Table1[DTXSID],0),COLUMN(H4)))</f>
        <v/>
      </c>
      <c r="I4" t="str" cm="1">
        <f t="array" ref="I4">IF(ISERROR(MATCH($A4,[2]!Table1[DTXSID],0)),"",INDEX([2]!Table1[#Data],MATCH($A4,[2]!Table1[DTXSID],0),COLUMN(I4)))</f>
        <v/>
      </c>
      <c r="J4" t="str" cm="1">
        <f t="array" ref="J4">IF(ISERROR(MATCH($A4,[2]!Table1[DTXSID],0)),"",INDEX([2]!Table1[#Data],MATCH($A4,[2]!Table1[DTXSID],0),COLUMN(J4)))</f>
        <v/>
      </c>
      <c r="K4" t="str" cm="1">
        <f t="array" ref="K4">IF(ISERROR(MATCH($A4,[2]!Table1[DTXSID],0)),"",INDEX([2]!Table1[#Data],MATCH($A4,[2]!Table1[DTXSID],0),COLUMN(K4)))</f>
        <v/>
      </c>
      <c r="L4" t="str" cm="1">
        <f t="array" ref="L4">IF(ISERROR(MATCH($A4,[2]!Table1[DTXSID],0)),"",INDEX([2]!Table1[#Data],MATCH($A4,[2]!Table1[DTXSID],0),COLUMN(L4)))</f>
        <v/>
      </c>
      <c r="M4" t="str" cm="1">
        <f t="array" ref="M4">IF(ISERROR(MATCH($A4,[2]!Table1[DTXSID],0)),"",INDEX([2]!Table1[#Data],MATCH($A4,[2]!Table1[DTXSID],0),COLUMN(M4)))</f>
        <v/>
      </c>
      <c r="N4" t="str" cm="1">
        <f t="array" ref="N4">IF(ISERROR(MATCH($A4,[2]!Table1[DTXSID],0)),"",INDEX([2]!Table1[#Data],MATCH($A4,[2]!Table1[DTXSID],0),COLUMN(N4)))</f>
        <v/>
      </c>
      <c r="O4" t="str" cm="1">
        <f t="array" ref="O4">IF(ISERROR(MATCH($A4,[2]!Table1[DTXSID],0)),"",INDEX([2]!Table1[#Data],MATCH($A4,[2]!Table1[DTXSID],0),COLUMN(O4)))</f>
        <v/>
      </c>
      <c r="P4" t="str" cm="1">
        <f t="array" ref="P4">IF(ISERROR(MATCH($A4,[2]!Table1[DTXSID],0)),"",INDEX([2]!Table1[#Data],MATCH($A4,[2]!Table1[DTXSID],0),COLUMN(P4)))</f>
        <v/>
      </c>
      <c r="Q4" t="str" cm="1">
        <f t="array" ref="Q4">IF(ISERROR(MATCH($A4,[2]!Table1[DTXSID],0)),"",INDEX([2]!Table1[#Data],MATCH($A4,[2]!Table1[DTXSID],0),COLUMN(Q4)))</f>
        <v/>
      </c>
      <c r="R4" t="str" cm="1">
        <f t="array" ref="R4">IF(ISERROR(MATCH($A4,[2]!Table1[DTXSID],0)),"",INDEX([2]!Table1[#Data],MATCH($A4,[2]!Table1[DTXSID],0),COLUMN(R4)))</f>
        <v/>
      </c>
      <c r="S4" t="str" cm="1">
        <f t="array" ref="S4">IF(ISERROR(MATCH($A4,[2]!Table1[DTXSID],0)),"",INDEX([2]!Table1[#Data],MATCH($A4,[2]!Table1[DTXSID],0),COLUMN(S4)))</f>
        <v/>
      </c>
      <c r="T4" t="str" cm="1">
        <f t="array" ref="T4">IF(ISERROR(MATCH($A4,[2]!Table1[DTXSID],0)),"",INDEX([2]!Table1[#Data],MATCH($A4,[2]!Table1[DTXSID],0),COLUMN(T4)))</f>
        <v/>
      </c>
      <c r="U4" t="str" cm="1">
        <f t="array" ref="U4">IF(ISERROR(MATCH($A4,[2]!Table1[DTXSID],0)),"",INDEX([2]!Table1[#Data],MATCH($A4,[2]!Table1[DTXSID],0),COLUMN(U4)))</f>
        <v/>
      </c>
    </row>
    <row r="5" spans="1:22" x14ac:dyDescent="0.25">
      <c r="A5" t="s">
        <v>23</v>
      </c>
      <c r="B5" s="3" t="s">
        <v>24</v>
      </c>
      <c r="C5" t="s">
        <v>25</v>
      </c>
      <c r="D5" t="str">
        <f>IF(ISERROR(MATCH(A5,'[1]EPA-Cyprotex-TO1'!$A$2:$A$216,0)),"","Y")</f>
        <v/>
      </c>
      <c r="E5" t="str">
        <f>IF(ISERROR(MATCH(A5,[2]!Table1[DTXSID],0)),"","Y")</f>
        <v/>
      </c>
      <c r="F5" t="str" cm="1">
        <f t="array" ref="F5">IF(ISERROR(MATCH($A5,[2]!Table1[DTXSID],0)),"",INDEX([2]!Table1[#Data],MATCH($A5,[2]!Table1[DTXSID],0),COLUMN(F5)))</f>
        <v/>
      </c>
      <c r="G5" t="str" cm="1">
        <f t="array" ref="G5">IF(ISERROR(MATCH($A5,[2]!Table1[DTXSID],0)),"",INDEX([2]!Table1[#Data],MATCH($A5,[2]!Table1[DTXSID],0),COLUMN(G5)))</f>
        <v/>
      </c>
      <c r="H5" t="str" cm="1">
        <f t="array" ref="H5">IF(ISERROR(MATCH($A5,[2]!Table1[DTXSID],0)),"",INDEX([2]!Table1[#Data],MATCH($A5,[2]!Table1[DTXSID],0),COLUMN(H5)))</f>
        <v/>
      </c>
      <c r="I5" t="str" cm="1">
        <f t="array" ref="I5">IF(ISERROR(MATCH($A5,[2]!Table1[DTXSID],0)),"",INDEX([2]!Table1[#Data],MATCH($A5,[2]!Table1[DTXSID],0),COLUMN(I5)))</f>
        <v/>
      </c>
      <c r="J5" t="str" cm="1">
        <f t="array" ref="J5">IF(ISERROR(MATCH($A5,[2]!Table1[DTXSID],0)),"",INDEX([2]!Table1[#Data],MATCH($A5,[2]!Table1[DTXSID],0),COLUMN(J5)))</f>
        <v/>
      </c>
      <c r="K5" t="str" cm="1">
        <f t="array" ref="K5">IF(ISERROR(MATCH($A5,[2]!Table1[DTXSID],0)),"",INDEX([2]!Table1[#Data],MATCH($A5,[2]!Table1[DTXSID],0),COLUMN(K5)))</f>
        <v/>
      </c>
      <c r="L5" t="str" cm="1">
        <f t="array" ref="L5">IF(ISERROR(MATCH($A5,[2]!Table1[DTXSID],0)),"",INDEX([2]!Table1[#Data],MATCH($A5,[2]!Table1[DTXSID],0),COLUMN(L5)))</f>
        <v/>
      </c>
      <c r="M5" t="str" cm="1">
        <f t="array" ref="M5">IF(ISERROR(MATCH($A5,[2]!Table1[DTXSID],0)),"",INDEX([2]!Table1[#Data],MATCH($A5,[2]!Table1[DTXSID],0),COLUMN(M5)))</f>
        <v/>
      </c>
      <c r="N5" t="str" cm="1">
        <f t="array" ref="N5">IF(ISERROR(MATCH($A5,[2]!Table1[DTXSID],0)),"",INDEX([2]!Table1[#Data],MATCH($A5,[2]!Table1[DTXSID],0),COLUMN(N5)))</f>
        <v/>
      </c>
      <c r="O5" t="str" cm="1">
        <f t="array" ref="O5">IF(ISERROR(MATCH($A5,[2]!Table1[DTXSID],0)),"",INDEX([2]!Table1[#Data],MATCH($A5,[2]!Table1[DTXSID],0),COLUMN(O5)))</f>
        <v/>
      </c>
      <c r="P5" t="str" cm="1">
        <f t="array" ref="P5">IF(ISERROR(MATCH($A5,[2]!Table1[DTXSID],0)),"",INDEX([2]!Table1[#Data],MATCH($A5,[2]!Table1[DTXSID],0),COLUMN(P5)))</f>
        <v/>
      </c>
      <c r="Q5" t="str" cm="1">
        <f t="array" ref="Q5">IF(ISERROR(MATCH($A5,[2]!Table1[DTXSID],0)),"",INDEX([2]!Table1[#Data],MATCH($A5,[2]!Table1[DTXSID],0),COLUMN(Q5)))</f>
        <v/>
      </c>
      <c r="R5" t="str" cm="1">
        <f t="array" ref="R5">IF(ISERROR(MATCH($A5,[2]!Table1[DTXSID],0)),"",INDEX([2]!Table1[#Data],MATCH($A5,[2]!Table1[DTXSID],0),COLUMN(R5)))</f>
        <v/>
      </c>
      <c r="S5" t="str" cm="1">
        <f t="array" ref="S5">IF(ISERROR(MATCH($A5,[2]!Table1[DTXSID],0)),"",INDEX([2]!Table1[#Data],MATCH($A5,[2]!Table1[DTXSID],0),COLUMN(S5)))</f>
        <v/>
      </c>
      <c r="T5" t="str" cm="1">
        <f t="array" ref="T5">IF(ISERROR(MATCH($A5,[2]!Table1[DTXSID],0)),"",INDEX([2]!Table1[#Data],MATCH($A5,[2]!Table1[DTXSID],0),COLUMN(T5)))</f>
        <v/>
      </c>
      <c r="U5" t="str" cm="1">
        <f t="array" ref="U5">IF(ISERROR(MATCH($A5,[2]!Table1[DTXSID],0)),"",INDEX([2]!Table1[#Data],MATCH($A5,[2]!Table1[DTXSID],0),COLUMN(U5)))</f>
        <v/>
      </c>
    </row>
    <row r="6" spans="1:22" x14ac:dyDescent="0.25">
      <c r="A6" t="s">
        <v>43</v>
      </c>
      <c r="B6" s="3" t="s">
        <v>44</v>
      </c>
      <c r="C6" t="s">
        <v>45</v>
      </c>
      <c r="D6" t="str">
        <f>IF(ISERROR(MATCH(A6,'[1]EPA-Cyprotex-TO1'!$A$2:$A$216,0)),"","Y")</f>
        <v/>
      </c>
      <c r="E6" t="str">
        <f>IF(ISERROR(MATCH(A6,[2]!Table1[DTXSID],0)),"","Y")</f>
        <v/>
      </c>
      <c r="F6" t="str" cm="1">
        <f t="array" ref="F6">IF(ISERROR(MATCH($A6,[2]!Table1[DTXSID],0)),"",INDEX([2]!Table1[#Data],MATCH($A6,[2]!Table1[DTXSID],0),COLUMN(F6)))</f>
        <v/>
      </c>
      <c r="G6" t="str" cm="1">
        <f t="array" ref="G6">IF(ISERROR(MATCH($A6,[2]!Table1[DTXSID],0)),"",INDEX([2]!Table1[#Data],MATCH($A6,[2]!Table1[DTXSID],0),COLUMN(G6)))</f>
        <v/>
      </c>
      <c r="H6" t="str" cm="1">
        <f t="array" ref="H6">IF(ISERROR(MATCH($A6,[2]!Table1[DTXSID],0)),"",INDEX([2]!Table1[#Data],MATCH($A6,[2]!Table1[DTXSID],0),COLUMN(H6)))</f>
        <v/>
      </c>
      <c r="I6" t="str" cm="1">
        <f t="array" ref="I6">IF(ISERROR(MATCH($A6,[2]!Table1[DTXSID],0)),"",INDEX([2]!Table1[#Data],MATCH($A6,[2]!Table1[DTXSID],0),COLUMN(I6)))</f>
        <v/>
      </c>
      <c r="J6" t="str" cm="1">
        <f t="array" ref="J6">IF(ISERROR(MATCH($A6,[2]!Table1[DTXSID],0)),"",INDEX([2]!Table1[#Data],MATCH($A6,[2]!Table1[DTXSID],0),COLUMN(J6)))</f>
        <v/>
      </c>
      <c r="K6" t="str" cm="1">
        <f t="array" ref="K6">IF(ISERROR(MATCH($A6,[2]!Table1[DTXSID],0)),"",INDEX([2]!Table1[#Data],MATCH($A6,[2]!Table1[DTXSID],0),COLUMN(K6)))</f>
        <v/>
      </c>
      <c r="L6" t="str" cm="1">
        <f t="array" ref="L6">IF(ISERROR(MATCH($A6,[2]!Table1[DTXSID],0)),"",INDEX([2]!Table1[#Data],MATCH($A6,[2]!Table1[DTXSID],0),COLUMN(L6)))</f>
        <v/>
      </c>
      <c r="M6" t="str" cm="1">
        <f t="array" ref="M6">IF(ISERROR(MATCH($A6,[2]!Table1[DTXSID],0)),"",INDEX([2]!Table1[#Data],MATCH($A6,[2]!Table1[DTXSID],0),COLUMN(M6)))</f>
        <v/>
      </c>
      <c r="N6" t="str" cm="1">
        <f t="array" ref="N6">IF(ISERROR(MATCH($A6,[2]!Table1[DTXSID],0)),"",INDEX([2]!Table1[#Data],MATCH($A6,[2]!Table1[DTXSID],0),COLUMN(N6)))</f>
        <v/>
      </c>
      <c r="O6" t="str" cm="1">
        <f t="array" ref="O6">IF(ISERROR(MATCH($A6,[2]!Table1[DTXSID],0)),"",INDEX([2]!Table1[#Data],MATCH($A6,[2]!Table1[DTXSID],0),COLUMN(O6)))</f>
        <v/>
      </c>
      <c r="P6" t="str" cm="1">
        <f t="array" ref="P6">IF(ISERROR(MATCH($A6,[2]!Table1[DTXSID],0)),"",INDEX([2]!Table1[#Data],MATCH($A6,[2]!Table1[DTXSID],0),COLUMN(P6)))</f>
        <v/>
      </c>
      <c r="Q6" t="str" cm="1">
        <f t="array" ref="Q6">IF(ISERROR(MATCH($A6,[2]!Table1[DTXSID],0)),"",INDEX([2]!Table1[#Data],MATCH($A6,[2]!Table1[DTXSID],0),COLUMN(Q6)))</f>
        <v/>
      </c>
      <c r="R6" t="str" cm="1">
        <f t="array" ref="R6">IF(ISERROR(MATCH($A6,[2]!Table1[DTXSID],0)),"",INDEX([2]!Table1[#Data],MATCH($A6,[2]!Table1[DTXSID],0),COLUMN(R6)))</f>
        <v/>
      </c>
      <c r="S6" t="str" cm="1">
        <f t="array" ref="S6">IF(ISERROR(MATCH($A6,[2]!Table1[DTXSID],0)),"",INDEX([2]!Table1[#Data],MATCH($A6,[2]!Table1[DTXSID],0),COLUMN(S6)))</f>
        <v/>
      </c>
      <c r="T6" t="str" cm="1">
        <f t="array" ref="T6">IF(ISERROR(MATCH($A6,[2]!Table1[DTXSID],0)),"",INDEX([2]!Table1[#Data],MATCH($A6,[2]!Table1[DTXSID],0),COLUMN(T6)))</f>
        <v/>
      </c>
      <c r="U6" t="str" cm="1">
        <f t="array" ref="U6">IF(ISERROR(MATCH($A6,[2]!Table1[DTXSID],0)),"",INDEX([2]!Table1[#Data],MATCH($A6,[2]!Table1[DTXSID],0),COLUMN(U6)))</f>
        <v/>
      </c>
    </row>
    <row r="7" spans="1:22" x14ac:dyDescent="0.25">
      <c r="A7" t="s">
        <v>83</v>
      </c>
      <c r="B7" s="3" t="s">
        <v>84</v>
      </c>
      <c r="C7" t="s">
        <v>85</v>
      </c>
      <c r="D7" t="str">
        <f>IF(ISERROR(MATCH(A7,'[1]EPA-Cyprotex-TO1'!$A$2:$A$216,0)),"","Y")</f>
        <v/>
      </c>
      <c r="E7" t="str">
        <f>IF(ISERROR(MATCH(A7,[2]!Table1[DTXSID],0)),"","Y")</f>
        <v/>
      </c>
      <c r="F7" t="str" cm="1">
        <f t="array" ref="F7">IF(ISERROR(MATCH($A7,[2]!Table1[DTXSID],0)),"",INDEX([2]!Table1[#Data],MATCH($A7,[2]!Table1[DTXSID],0),COLUMN(F7)))</f>
        <v/>
      </c>
      <c r="G7" t="str" cm="1">
        <f t="array" ref="G7">IF(ISERROR(MATCH($A7,[2]!Table1[DTXSID],0)),"",INDEX([2]!Table1[#Data],MATCH($A7,[2]!Table1[DTXSID],0),COLUMN(G7)))</f>
        <v/>
      </c>
      <c r="H7" t="str" cm="1">
        <f t="array" ref="H7">IF(ISERROR(MATCH($A7,[2]!Table1[DTXSID],0)),"",INDEX([2]!Table1[#Data],MATCH($A7,[2]!Table1[DTXSID],0),COLUMN(H7)))</f>
        <v/>
      </c>
      <c r="I7" t="str" cm="1">
        <f t="array" ref="I7">IF(ISERROR(MATCH($A7,[2]!Table1[DTXSID],0)),"",INDEX([2]!Table1[#Data],MATCH($A7,[2]!Table1[DTXSID],0),COLUMN(I7)))</f>
        <v/>
      </c>
      <c r="J7" t="str" cm="1">
        <f t="array" ref="J7">IF(ISERROR(MATCH($A7,[2]!Table1[DTXSID],0)),"",INDEX([2]!Table1[#Data],MATCH($A7,[2]!Table1[DTXSID],0),COLUMN(J7)))</f>
        <v/>
      </c>
      <c r="K7" t="str" cm="1">
        <f t="array" ref="K7">IF(ISERROR(MATCH($A7,[2]!Table1[DTXSID],0)),"",INDEX([2]!Table1[#Data],MATCH($A7,[2]!Table1[DTXSID],0),COLUMN(K7)))</f>
        <v/>
      </c>
      <c r="L7" t="str" cm="1">
        <f t="array" ref="L7">IF(ISERROR(MATCH($A7,[2]!Table1[DTXSID],0)),"",INDEX([2]!Table1[#Data],MATCH($A7,[2]!Table1[DTXSID],0),COLUMN(L7)))</f>
        <v/>
      </c>
      <c r="M7" t="str" cm="1">
        <f t="array" ref="M7">IF(ISERROR(MATCH($A7,[2]!Table1[DTXSID],0)),"",INDEX([2]!Table1[#Data],MATCH($A7,[2]!Table1[DTXSID],0),COLUMN(M7)))</f>
        <v/>
      </c>
      <c r="N7" t="str" cm="1">
        <f t="array" ref="N7">IF(ISERROR(MATCH($A7,[2]!Table1[DTXSID],0)),"",INDEX([2]!Table1[#Data],MATCH($A7,[2]!Table1[DTXSID],0),COLUMN(N7)))</f>
        <v/>
      </c>
      <c r="O7" t="str" cm="1">
        <f t="array" ref="O7">IF(ISERROR(MATCH($A7,[2]!Table1[DTXSID],0)),"",INDEX([2]!Table1[#Data],MATCH($A7,[2]!Table1[DTXSID],0),COLUMN(O7)))</f>
        <v/>
      </c>
      <c r="P7" t="str" cm="1">
        <f t="array" ref="P7">IF(ISERROR(MATCH($A7,[2]!Table1[DTXSID],0)),"",INDEX([2]!Table1[#Data],MATCH($A7,[2]!Table1[DTXSID],0),COLUMN(P7)))</f>
        <v/>
      </c>
      <c r="Q7" t="str" cm="1">
        <f t="array" ref="Q7">IF(ISERROR(MATCH($A7,[2]!Table1[DTXSID],0)),"",INDEX([2]!Table1[#Data],MATCH($A7,[2]!Table1[DTXSID],0),COLUMN(Q7)))</f>
        <v/>
      </c>
      <c r="R7" t="str" cm="1">
        <f t="array" ref="R7">IF(ISERROR(MATCH($A7,[2]!Table1[DTXSID],0)),"",INDEX([2]!Table1[#Data],MATCH($A7,[2]!Table1[DTXSID],0),COLUMN(R7)))</f>
        <v/>
      </c>
      <c r="S7" t="str" cm="1">
        <f t="array" ref="S7">IF(ISERROR(MATCH($A7,[2]!Table1[DTXSID],0)),"",INDEX([2]!Table1[#Data],MATCH($A7,[2]!Table1[DTXSID],0),COLUMN(S7)))</f>
        <v/>
      </c>
      <c r="T7" t="str" cm="1">
        <f t="array" ref="T7">IF(ISERROR(MATCH($A7,[2]!Table1[DTXSID],0)),"",INDEX([2]!Table1[#Data],MATCH($A7,[2]!Table1[DTXSID],0),COLUMN(T7)))</f>
        <v/>
      </c>
      <c r="U7" t="str" cm="1">
        <f t="array" ref="U7">IF(ISERROR(MATCH($A7,[2]!Table1[DTXSID],0)),"",INDEX([2]!Table1[#Data],MATCH($A7,[2]!Table1[DTXSID],0),COLUMN(U7)))</f>
        <v/>
      </c>
    </row>
    <row r="8" spans="1:22" x14ac:dyDescent="0.25">
      <c r="A8" t="s">
        <v>86</v>
      </c>
      <c r="B8" s="3" t="s">
        <v>87</v>
      </c>
      <c r="C8" t="s">
        <v>88</v>
      </c>
      <c r="D8" t="str">
        <f>IF(ISERROR(MATCH(A8,'[1]EPA-Cyprotex-TO1'!$A$2:$A$216,0)),"","Y")</f>
        <v/>
      </c>
      <c r="E8" t="str">
        <f>IF(ISERROR(MATCH(A8,[2]!Table1[DTXSID],0)),"","Y")</f>
        <v/>
      </c>
      <c r="F8" t="str" cm="1">
        <f t="array" ref="F8">IF(ISERROR(MATCH($A8,[2]!Table1[DTXSID],0)),"",INDEX([2]!Table1[#Data],MATCH($A8,[2]!Table1[DTXSID],0),COLUMN(F8)))</f>
        <v/>
      </c>
      <c r="G8" t="str" cm="1">
        <f t="array" ref="G8">IF(ISERROR(MATCH($A8,[2]!Table1[DTXSID],0)),"",INDEX([2]!Table1[#Data],MATCH($A8,[2]!Table1[DTXSID],0),COLUMN(G8)))</f>
        <v/>
      </c>
      <c r="H8" t="str" cm="1">
        <f t="array" ref="H8">IF(ISERROR(MATCH($A8,[2]!Table1[DTXSID],0)),"",INDEX([2]!Table1[#Data],MATCH($A8,[2]!Table1[DTXSID],0),COLUMN(H8)))</f>
        <v/>
      </c>
      <c r="I8" t="str" cm="1">
        <f t="array" ref="I8">IF(ISERROR(MATCH($A8,[2]!Table1[DTXSID],0)),"",INDEX([2]!Table1[#Data],MATCH($A8,[2]!Table1[DTXSID],0),COLUMN(I8)))</f>
        <v/>
      </c>
      <c r="J8" t="str" cm="1">
        <f t="array" ref="J8">IF(ISERROR(MATCH($A8,[2]!Table1[DTXSID],0)),"",INDEX([2]!Table1[#Data],MATCH($A8,[2]!Table1[DTXSID],0),COLUMN(J8)))</f>
        <v/>
      </c>
      <c r="K8" t="str" cm="1">
        <f t="array" ref="K8">IF(ISERROR(MATCH($A8,[2]!Table1[DTXSID],0)),"",INDEX([2]!Table1[#Data],MATCH($A8,[2]!Table1[DTXSID],0),COLUMN(K8)))</f>
        <v/>
      </c>
      <c r="L8" t="str" cm="1">
        <f t="array" ref="L8">IF(ISERROR(MATCH($A8,[2]!Table1[DTXSID],0)),"",INDEX([2]!Table1[#Data],MATCH($A8,[2]!Table1[DTXSID],0),COLUMN(L8)))</f>
        <v/>
      </c>
      <c r="M8" t="str" cm="1">
        <f t="array" ref="M8">IF(ISERROR(MATCH($A8,[2]!Table1[DTXSID],0)),"",INDEX([2]!Table1[#Data],MATCH($A8,[2]!Table1[DTXSID],0),COLUMN(M8)))</f>
        <v/>
      </c>
      <c r="N8" t="str" cm="1">
        <f t="array" ref="N8">IF(ISERROR(MATCH($A8,[2]!Table1[DTXSID],0)),"",INDEX([2]!Table1[#Data],MATCH($A8,[2]!Table1[DTXSID],0),COLUMN(N8)))</f>
        <v/>
      </c>
      <c r="O8" t="str" cm="1">
        <f t="array" ref="O8">IF(ISERROR(MATCH($A8,[2]!Table1[DTXSID],0)),"",INDEX([2]!Table1[#Data],MATCH($A8,[2]!Table1[DTXSID],0),COLUMN(O8)))</f>
        <v/>
      </c>
      <c r="P8" t="str" cm="1">
        <f t="array" ref="P8">IF(ISERROR(MATCH($A8,[2]!Table1[DTXSID],0)),"",INDEX([2]!Table1[#Data],MATCH($A8,[2]!Table1[DTXSID],0),COLUMN(P8)))</f>
        <v/>
      </c>
      <c r="Q8" t="str" cm="1">
        <f t="array" ref="Q8">IF(ISERROR(MATCH($A8,[2]!Table1[DTXSID],0)),"",INDEX([2]!Table1[#Data],MATCH($A8,[2]!Table1[DTXSID],0),COLUMN(Q8)))</f>
        <v/>
      </c>
      <c r="R8" t="str" cm="1">
        <f t="array" ref="R8">IF(ISERROR(MATCH($A8,[2]!Table1[DTXSID],0)),"",INDEX([2]!Table1[#Data],MATCH($A8,[2]!Table1[DTXSID],0),COLUMN(R8)))</f>
        <v/>
      </c>
      <c r="S8" t="str" cm="1">
        <f t="array" ref="S8">IF(ISERROR(MATCH($A8,[2]!Table1[DTXSID],0)),"",INDEX([2]!Table1[#Data],MATCH($A8,[2]!Table1[DTXSID],0),COLUMN(S8)))</f>
        <v/>
      </c>
      <c r="T8" t="str" cm="1">
        <f t="array" ref="T8">IF(ISERROR(MATCH($A8,[2]!Table1[DTXSID],0)),"",INDEX([2]!Table1[#Data],MATCH($A8,[2]!Table1[DTXSID],0),COLUMN(T8)))</f>
        <v/>
      </c>
      <c r="U8" t="str" cm="1">
        <f t="array" ref="U8">IF(ISERROR(MATCH($A8,[2]!Table1[DTXSID],0)),"",INDEX([2]!Table1[#Data],MATCH($A8,[2]!Table1[DTXSID],0),COLUMN(U8)))</f>
        <v/>
      </c>
    </row>
    <row r="9" spans="1:22" x14ac:dyDescent="0.25">
      <c r="A9" t="s">
        <v>107</v>
      </c>
      <c r="B9" s="3" t="s">
        <v>108</v>
      </c>
      <c r="C9" t="s">
        <v>109</v>
      </c>
      <c r="D9" t="str">
        <f>IF(ISERROR(MATCH(A9,'[1]EPA-Cyprotex-TO1'!$A$2:$A$216,0)),"","Y")</f>
        <v/>
      </c>
      <c r="E9" t="str">
        <f>IF(ISERROR(MATCH(A9,[2]!Table1[DTXSID],0)),"","Y")</f>
        <v/>
      </c>
      <c r="F9" t="str" cm="1">
        <f t="array" ref="F9">IF(ISERROR(MATCH($A9,[2]!Table1[DTXSID],0)),"",INDEX([2]!Table1[#Data],MATCH($A9,[2]!Table1[DTXSID],0),COLUMN(F9)))</f>
        <v/>
      </c>
      <c r="G9" t="str" cm="1">
        <f t="array" ref="G9">IF(ISERROR(MATCH($A9,[2]!Table1[DTXSID],0)),"",INDEX([2]!Table1[#Data],MATCH($A9,[2]!Table1[DTXSID],0),COLUMN(G9)))</f>
        <v/>
      </c>
      <c r="H9" t="str" cm="1">
        <f t="array" ref="H9">IF(ISERROR(MATCH($A9,[2]!Table1[DTXSID],0)),"",INDEX([2]!Table1[#Data],MATCH($A9,[2]!Table1[DTXSID],0),COLUMN(H9)))</f>
        <v/>
      </c>
      <c r="I9" t="str" cm="1">
        <f t="array" ref="I9">IF(ISERROR(MATCH($A9,[2]!Table1[DTXSID],0)),"",INDEX([2]!Table1[#Data],MATCH($A9,[2]!Table1[DTXSID],0),COLUMN(I9)))</f>
        <v/>
      </c>
      <c r="J9" t="str" cm="1">
        <f t="array" ref="J9">IF(ISERROR(MATCH($A9,[2]!Table1[DTXSID],0)),"",INDEX([2]!Table1[#Data],MATCH($A9,[2]!Table1[DTXSID],0),COLUMN(J9)))</f>
        <v/>
      </c>
      <c r="K9" t="str" cm="1">
        <f t="array" ref="K9">IF(ISERROR(MATCH($A9,[2]!Table1[DTXSID],0)),"",INDEX([2]!Table1[#Data],MATCH($A9,[2]!Table1[DTXSID],0),COLUMN(K9)))</f>
        <v/>
      </c>
      <c r="L9" t="str" cm="1">
        <f t="array" ref="L9">IF(ISERROR(MATCH($A9,[2]!Table1[DTXSID],0)),"",INDEX([2]!Table1[#Data],MATCH($A9,[2]!Table1[DTXSID],0),COLUMN(L9)))</f>
        <v/>
      </c>
      <c r="M9" t="str" cm="1">
        <f t="array" ref="M9">IF(ISERROR(MATCH($A9,[2]!Table1[DTXSID],0)),"",INDEX([2]!Table1[#Data],MATCH($A9,[2]!Table1[DTXSID],0),COLUMN(M9)))</f>
        <v/>
      </c>
      <c r="N9" t="str" cm="1">
        <f t="array" ref="N9">IF(ISERROR(MATCH($A9,[2]!Table1[DTXSID],0)),"",INDEX([2]!Table1[#Data],MATCH($A9,[2]!Table1[DTXSID],0),COLUMN(N9)))</f>
        <v/>
      </c>
      <c r="O9" t="str" cm="1">
        <f t="array" ref="O9">IF(ISERROR(MATCH($A9,[2]!Table1[DTXSID],0)),"",INDEX([2]!Table1[#Data],MATCH($A9,[2]!Table1[DTXSID],0),COLUMN(O9)))</f>
        <v/>
      </c>
      <c r="P9" t="str" cm="1">
        <f t="array" ref="P9">IF(ISERROR(MATCH($A9,[2]!Table1[DTXSID],0)),"",INDEX([2]!Table1[#Data],MATCH($A9,[2]!Table1[DTXSID],0),COLUMN(P9)))</f>
        <v/>
      </c>
      <c r="Q9" t="str" cm="1">
        <f t="array" ref="Q9">IF(ISERROR(MATCH($A9,[2]!Table1[DTXSID],0)),"",INDEX([2]!Table1[#Data],MATCH($A9,[2]!Table1[DTXSID],0),COLUMN(Q9)))</f>
        <v/>
      </c>
      <c r="R9" t="str" cm="1">
        <f t="array" ref="R9">IF(ISERROR(MATCH($A9,[2]!Table1[DTXSID],0)),"",INDEX([2]!Table1[#Data],MATCH($A9,[2]!Table1[DTXSID],0),COLUMN(R9)))</f>
        <v/>
      </c>
      <c r="S9" t="str" cm="1">
        <f t="array" ref="S9">IF(ISERROR(MATCH($A9,[2]!Table1[DTXSID],0)),"",INDEX([2]!Table1[#Data],MATCH($A9,[2]!Table1[DTXSID],0),COLUMN(S9)))</f>
        <v/>
      </c>
      <c r="T9" t="str" cm="1">
        <f t="array" ref="T9">IF(ISERROR(MATCH($A9,[2]!Table1[DTXSID],0)),"",INDEX([2]!Table1[#Data],MATCH($A9,[2]!Table1[DTXSID],0),COLUMN(T9)))</f>
        <v/>
      </c>
      <c r="U9" t="str" cm="1">
        <f t="array" ref="U9">IF(ISERROR(MATCH($A9,[2]!Table1[DTXSID],0)),"",INDEX([2]!Table1[#Data],MATCH($A9,[2]!Table1[DTXSID],0),COLUMN(U9)))</f>
        <v/>
      </c>
    </row>
    <row r="10" spans="1:22" x14ac:dyDescent="0.25">
      <c r="A10" t="s">
        <v>122</v>
      </c>
      <c r="B10" s="3" t="s">
        <v>123</v>
      </c>
      <c r="C10" t="s">
        <v>124</v>
      </c>
      <c r="D10" t="str">
        <f>IF(ISERROR(MATCH(A10,'[1]EPA-Cyprotex-TO1'!$A$2:$A$216,0)),"","Y")</f>
        <v/>
      </c>
      <c r="E10" t="str">
        <f>IF(ISERROR(MATCH(A10,[2]!Table1[DTXSID],0)),"","Y")</f>
        <v/>
      </c>
      <c r="F10" t="str" cm="1">
        <f t="array" ref="F10">IF(ISERROR(MATCH($A10,[2]!Table1[DTXSID],0)),"",INDEX([2]!Table1[#Data],MATCH($A10,[2]!Table1[DTXSID],0),COLUMN(F10)))</f>
        <v/>
      </c>
      <c r="G10" t="str" cm="1">
        <f t="array" ref="G10">IF(ISERROR(MATCH($A10,[2]!Table1[DTXSID],0)),"",INDEX([2]!Table1[#Data],MATCH($A10,[2]!Table1[DTXSID],0),COLUMN(G10)))</f>
        <v/>
      </c>
      <c r="H10" t="str" cm="1">
        <f t="array" ref="H10">IF(ISERROR(MATCH($A10,[2]!Table1[DTXSID],0)),"",INDEX([2]!Table1[#Data],MATCH($A10,[2]!Table1[DTXSID],0),COLUMN(H10)))</f>
        <v/>
      </c>
      <c r="I10" t="str" cm="1">
        <f t="array" ref="I10">IF(ISERROR(MATCH($A10,[2]!Table1[DTXSID],0)),"",INDEX([2]!Table1[#Data],MATCH($A10,[2]!Table1[DTXSID],0),COLUMN(I10)))</f>
        <v/>
      </c>
      <c r="J10" t="str" cm="1">
        <f t="array" ref="J10">IF(ISERROR(MATCH($A10,[2]!Table1[DTXSID],0)),"",INDEX([2]!Table1[#Data],MATCH($A10,[2]!Table1[DTXSID],0),COLUMN(J10)))</f>
        <v/>
      </c>
      <c r="K10" t="str" cm="1">
        <f t="array" ref="K10">IF(ISERROR(MATCH($A10,[2]!Table1[DTXSID],0)),"",INDEX([2]!Table1[#Data],MATCH($A10,[2]!Table1[DTXSID],0),COLUMN(K10)))</f>
        <v/>
      </c>
      <c r="L10" t="str" cm="1">
        <f t="array" ref="L10">IF(ISERROR(MATCH($A10,[2]!Table1[DTXSID],0)),"",INDEX([2]!Table1[#Data],MATCH($A10,[2]!Table1[DTXSID],0),COLUMN(L10)))</f>
        <v/>
      </c>
      <c r="M10" t="str" cm="1">
        <f t="array" ref="M10">IF(ISERROR(MATCH($A10,[2]!Table1[DTXSID],0)),"",INDEX([2]!Table1[#Data],MATCH($A10,[2]!Table1[DTXSID],0),COLUMN(M10)))</f>
        <v/>
      </c>
      <c r="N10" t="str" cm="1">
        <f t="array" ref="N10">IF(ISERROR(MATCH($A10,[2]!Table1[DTXSID],0)),"",INDEX([2]!Table1[#Data],MATCH($A10,[2]!Table1[DTXSID],0),COLUMN(N10)))</f>
        <v/>
      </c>
      <c r="O10" t="str" cm="1">
        <f t="array" ref="O10">IF(ISERROR(MATCH($A10,[2]!Table1[DTXSID],0)),"",INDEX([2]!Table1[#Data],MATCH($A10,[2]!Table1[DTXSID],0),COLUMN(O10)))</f>
        <v/>
      </c>
      <c r="P10" t="str" cm="1">
        <f t="array" ref="P10">IF(ISERROR(MATCH($A10,[2]!Table1[DTXSID],0)),"",INDEX([2]!Table1[#Data],MATCH($A10,[2]!Table1[DTXSID],0),COLUMN(P10)))</f>
        <v/>
      </c>
      <c r="Q10" t="str" cm="1">
        <f t="array" ref="Q10">IF(ISERROR(MATCH($A10,[2]!Table1[DTXSID],0)),"",INDEX([2]!Table1[#Data],MATCH($A10,[2]!Table1[DTXSID],0),COLUMN(Q10)))</f>
        <v/>
      </c>
      <c r="R10" t="str" cm="1">
        <f t="array" ref="R10">IF(ISERROR(MATCH($A10,[2]!Table1[DTXSID],0)),"",INDEX([2]!Table1[#Data],MATCH($A10,[2]!Table1[DTXSID],0),COLUMN(R10)))</f>
        <v/>
      </c>
      <c r="S10" t="str" cm="1">
        <f t="array" ref="S10">IF(ISERROR(MATCH($A10,[2]!Table1[DTXSID],0)),"",INDEX([2]!Table1[#Data],MATCH($A10,[2]!Table1[DTXSID],0),COLUMN(S10)))</f>
        <v/>
      </c>
      <c r="T10" t="str" cm="1">
        <f t="array" ref="T10">IF(ISERROR(MATCH($A10,[2]!Table1[DTXSID],0)),"",INDEX([2]!Table1[#Data],MATCH($A10,[2]!Table1[DTXSID],0),COLUMN(T10)))</f>
        <v/>
      </c>
      <c r="U10" t="str" cm="1">
        <f t="array" ref="U10">IF(ISERROR(MATCH($A10,[2]!Table1[DTXSID],0)),"",INDEX([2]!Table1[#Data],MATCH($A10,[2]!Table1[DTXSID],0),COLUMN(U10)))</f>
        <v/>
      </c>
    </row>
    <row r="11" spans="1:22" x14ac:dyDescent="0.25">
      <c r="A11" t="s">
        <v>130</v>
      </c>
      <c r="B11" s="3" t="s">
        <v>131</v>
      </c>
      <c r="C11" t="s">
        <v>132</v>
      </c>
      <c r="D11" t="str">
        <f>IF(ISERROR(MATCH(A11,'[1]EPA-Cyprotex-TO1'!$A$2:$A$216,0)),"","Y")</f>
        <v/>
      </c>
      <c r="E11" t="str">
        <f>IF(ISERROR(MATCH(A11,[2]!Table1[DTXSID],0)),"","Y")</f>
        <v/>
      </c>
    </row>
    <row r="12" spans="1:22" x14ac:dyDescent="0.25">
      <c r="A12" t="s">
        <v>3</v>
      </c>
      <c r="B12" s="3" t="s">
        <v>4</v>
      </c>
      <c r="C12" t="s">
        <v>5</v>
      </c>
      <c r="D12" t="str">
        <f>IF(ISERROR(MATCH(A12,'[1]EPA-Cyprotex-TO1'!$A$2:$A$216,0)),"","Y")</f>
        <v/>
      </c>
      <c r="E12" t="str">
        <f>IF(ISERROR(MATCH(A12,[2]!Table1[DTXSID],0)),"","Y")</f>
        <v>Y</v>
      </c>
      <c r="F12" cm="1">
        <f t="array" ref="F12">IF(ISERROR(MATCH($A12,[2]!Table1[DTXSID],0)),"",INDEX([2]!Table1[#Data],MATCH($A12,[2]!Table1[DTXSID],0),COLUMN(F12)))</f>
        <v>1</v>
      </c>
      <c r="G12" cm="1">
        <f t="array" ref="G12">IF(ISERROR(MATCH($A12,[2]!Table1[DTXSID],0)),"",INDEX([2]!Table1[#Data],MATCH($A12,[2]!Table1[DTXSID],0),COLUMN(G12)))</f>
        <v>1</v>
      </c>
      <c r="H12" cm="1">
        <f t="array" ref="H12">IF(ISERROR(MATCH($A12,[2]!Table1[DTXSID],0)),"",INDEX([2]!Table1[#Data],MATCH($A12,[2]!Table1[DTXSID],0),COLUMN(H12)))</f>
        <v>1</v>
      </c>
      <c r="I12" cm="1">
        <f t="array" ref="I12">IF(ISERROR(MATCH($A12,[2]!Table1[DTXSID],0)),"",INDEX([2]!Table1[#Data],MATCH($A12,[2]!Table1[DTXSID],0),COLUMN(I12)))</f>
        <v>0</v>
      </c>
      <c r="J12" cm="1">
        <f t="array" ref="J12">IF(ISERROR(MATCH($A12,[2]!Table1[DTXSID],0)),"",INDEX([2]!Table1[#Data],MATCH($A12,[2]!Table1[DTXSID],0),COLUMN(J12)))</f>
        <v>0</v>
      </c>
      <c r="K12" cm="1">
        <f t="array" ref="K12">IF(ISERROR(MATCH($A12,[2]!Table1[DTXSID],0)),"",INDEX([2]!Table1[#Data],MATCH($A12,[2]!Table1[DTXSID],0),COLUMN(K12)))</f>
        <v>0</v>
      </c>
      <c r="L12" cm="1">
        <f t="array" ref="L12">IF(ISERROR(MATCH($A12,[2]!Table1[DTXSID],0)),"",INDEX([2]!Table1[#Data],MATCH($A12,[2]!Table1[DTXSID],0),COLUMN(L12)))</f>
        <v>1</v>
      </c>
      <c r="M12" cm="1">
        <f t="array" ref="M12">IF(ISERROR(MATCH($A12,[2]!Table1[DTXSID],0)),"",INDEX([2]!Table1[#Data],MATCH($A12,[2]!Table1[DTXSID],0),COLUMN(M12)))</f>
        <v>0</v>
      </c>
      <c r="N12" cm="1">
        <f t="array" ref="N12">IF(ISERROR(MATCH($A12,[2]!Table1[DTXSID],0)),"",INDEX([2]!Table1[#Data],MATCH($A12,[2]!Table1[DTXSID],0),COLUMN(N12)))</f>
        <v>0</v>
      </c>
      <c r="O12" cm="1">
        <f t="array" ref="O12">IF(ISERROR(MATCH($A12,[2]!Table1[DTXSID],0)),"",INDEX([2]!Table1[#Data],MATCH($A12,[2]!Table1[DTXSID],0),COLUMN(O12)))</f>
        <v>0</v>
      </c>
      <c r="P12" cm="1">
        <f t="array" ref="P12">IF(ISERROR(MATCH($A12,[2]!Table1[DTXSID],0)),"",INDEX([2]!Table1[#Data],MATCH($A12,[2]!Table1[DTXSID],0),COLUMN(P12)))</f>
        <v>0</v>
      </c>
      <c r="Q12" cm="1">
        <f t="array" ref="Q12">IF(ISERROR(MATCH($A12,[2]!Table1[DTXSID],0)),"",INDEX([2]!Table1[#Data],MATCH($A12,[2]!Table1[DTXSID],0),COLUMN(Q12)))</f>
        <v>0</v>
      </c>
      <c r="R12" cm="1">
        <f t="array" ref="R12">IF(ISERROR(MATCH($A12,[2]!Table1[DTXSID],0)),"",INDEX([2]!Table1[#Data],MATCH($A12,[2]!Table1[DTXSID],0),COLUMN(R12)))</f>
        <v>0</v>
      </c>
      <c r="S12" cm="1">
        <f t="array" ref="S12">IF(ISERROR(MATCH($A12,[2]!Table1[DTXSID],0)),"",INDEX([2]!Table1[#Data],MATCH($A12,[2]!Table1[DTXSID],0),COLUMN(S12)))</f>
        <v>0</v>
      </c>
      <c r="T12" cm="1">
        <f t="array" ref="T12">IF(ISERROR(MATCH($A12,[2]!Table1[DTXSID],0)),"",INDEX([2]!Table1[#Data],MATCH($A12,[2]!Table1[DTXSID],0),COLUMN(T12)))</f>
        <v>0</v>
      </c>
      <c r="U12" cm="1">
        <f t="array" ref="U12">IF(ISERROR(MATCH($A12,[2]!Table1[DTXSID],0)),"",INDEX([2]!Table1[#Data],MATCH($A12,[2]!Table1[DTXSID],0),COLUMN(U12)))</f>
        <v>0</v>
      </c>
      <c r="V12" cm="1">
        <f t="array" ref="V12">INDEX([2]!Table1[#Data],MATCH($A12,[2]!Table1[DTXSID],0),COLUMN(V12))</f>
        <v>0</v>
      </c>
    </row>
    <row r="13" spans="1:22" x14ac:dyDescent="0.25">
      <c r="A13" t="s">
        <v>6</v>
      </c>
      <c r="B13" s="3" t="s">
        <v>7</v>
      </c>
      <c r="C13" t="s">
        <v>8</v>
      </c>
      <c r="D13" t="str">
        <f>IF(ISERROR(MATCH(A13,'[1]EPA-Cyprotex-TO1'!$A$2:$A$216,0)),"","Y")</f>
        <v/>
      </c>
      <c r="E13" t="str">
        <f>IF(ISERROR(MATCH(A13,[2]!Table1[DTXSID],0)),"","Y")</f>
        <v>Y</v>
      </c>
      <c r="F13" cm="1">
        <f t="array" ref="F13">IF(ISERROR(MATCH($A13,[2]!Table1[DTXSID],0)),"",INDEX([2]!Table1[#Data],MATCH($A13,[2]!Table1[DTXSID],0),COLUMN(F13)))</f>
        <v>1</v>
      </c>
      <c r="G13" cm="1">
        <f t="array" ref="G13">IF(ISERROR(MATCH($A13,[2]!Table1[DTXSID],0)),"",INDEX([2]!Table1[#Data],MATCH($A13,[2]!Table1[DTXSID],0),COLUMN(G13)))</f>
        <v>1</v>
      </c>
      <c r="H13" cm="1">
        <f t="array" ref="H13">IF(ISERROR(MATCH($A13,[2]!Table1[DTXSID],0)),"",INDEX([2]!Table1[#Data],MATCH($A13,[2]!Table1[DTXSID],0),COLUMN(H13)))</f>
        <v>1</v>
      </c>
      <c r="I13" cm="1">
        <f t="array" ref="I13">IF(ISERROR(MATCH($A13,[2]!Table1[DTXSID],0)),"",INDEX([2]!Table1[#Data],MATCH($A13,[2]!Table1[DTXSID],0),COLUMN(I13)))</f>
        <v>0</v>
      </c>
      <c r="J13" cm="1">
        <f t="array" ref="J13">IF(ISERROR(MATCH($A13,[2]!Table1[DTXSID],0)),"",INDEX([2]!Table1[#Data],MATCH($A13,[2]!Table1[DTXSID],0),COLUMN(J13)))</f>
        <v>0</v>
      </c>
      <c r="K13" cm="1">
        <f t="array" ref="K13">IF(ISERROR(MATCH($A13,[2]!Table1[DTXSID],0)),"",INDEX([2]!Table1[#Data],MATCH($A13,[2]!Table1[DTXSID],0),COLUMN(K13)))</f>
        <v>0</v>
      </c>
      <c r="L13" cm="1">
        <f t="array" ref="L13">IF(ISERROR(MATCH($A13,[2]!Table1[DTXSID],0)),"",INDEX([2]!Table1[#Data],MATCH($A13,[2]!Table1[DTXSID],0),COLUMN(L13)))</f>
        <v>1</v>
      </c>
      <c r="M13" cm="1">
        <f t="array" ref="M13">IF(ISERROR(MATCH($A13,[2]!Table1[DTXSID],0)),"",INDEX([2]!Table1[#Data],MATCH($A13,[2]!Table1[DTXSID],0),COLUMN(M13)))</f>
        <v>0</v>
      </c>
      <c r="N13" cm="1">
        <f t="array" ref="N13">IF(ISERROR(MATCH($A13,[2]!Table1[DTXSID],0)),"",INDEX([2]!Table1[#Data],MATCH($A13,[2]!Table1[DTXSID],0),COLUMN(N13)))</f>
        <v>0</v>
      </c>
      <c r="O13" cm="1">
        <f t="array" ref="O13">IF(ISERROR(MATCH($A13,[2]!Table1[DTXSID],0)),"",INDEX([2]!Table1[#Data],MATCH($A13,[2]!Table1[DTXSID],0),COLUMN(O13)))</f>
        <v>0</v>
      </c>
      <c r="P13" cm="1">
        <f t="array" ref="P13">IF(ISERROR(MATCH($A13,[2]!Table1[DTXSID],0)),"",INDEX([2]!Table1[#Data],MATCH($A13,[2]!Table1[DTXSID],0),COLUMN(P13)))</f>
        <v>0</v>
      </c>
      <c r="Q13" cm="1">
        <f t="array" ref="Q13">IF(ISERROR(MATCH($A13,[2]!Table1[DTXSID],0)),"",INDEX([2]!Table1[#Data],MATCH($A13,[2]!Table1[DTXSID],0),COLUMN(Q13)))</f>
        <v>0</v>
      </c>
      <c r="R13" cm="1">
        <f t="array" ref="R13">IF(ISERROR(MATCH($A13,[2]!Table1[DTXSID],0)),"",INDEX([2]!Table1[#Data],MATCH($A13,[2]!Table1[DTXSID],0),COLUMN(R13)))</f>
        <v>0</v>
      </c>
      <c r="S13" cm="1">
        <f t="array" ref="S13">IF(ISERROR(MATCH($A13,[2]!Table1[DTXSID],0)),"",INDEX([2]!Table1[#Data],MATCH($A13,[2]!Table1[DTXSID],0),COLUMN(S13)))</f>
        <v>0</v>
      </c>
      <c r="T13" cm="1">
        <f t="array" ref="T13">IF(ISERROR(MATCH($A13,[2]!Table1[DTXSID],0)),"",INDEX([2]!Table1[#Data],MATCH($A13,[2]!Table1[DTXSID],0),COLUMN(T13)))</f>
        <v>0</v>
      </c>
      <c r="U13" cm="1">
        <f t="array" ref="U13">IF(ISERROR(MATCH($A13,[2]!Table1[DTXSID],0)),"",INDEX([2]!Table1[#Data],MATCH($A13,[2]!Table1[DTXSID],0),COLUMN(U13)))</f>
        <v>0</v>
      </c>
    </row>
    <row r="14" spans="1:22" x14ac:dyDescent="0.25">
      <c r="A14" t="s">
        <v>12</v>
      </c>
      <c r="B14" s="3" t="s">
        <v>13</v>
      </c>
      <c r="C14" t="s">
        <v>14</v>
      </c>
      <c r="D14" t="str">
        <f>IF(ISERROR(MATCH(A14,'[1]EPA-Cyprotex-TO1'!$A$2:$A$216,0)),"","Y")</f>
        <v/>
      </c>
      <c r="E14" t="str">
        <f>IF(ISERROR(MATCH(A14,[2]!Table1[DTXSID],0)),"","Y")</f>
        <v>Y</v>
      </c>
      <c r="F14" cm="1">
        <f t="array" ref="F14">IF(ISERROR(MATCH($A14,[2]!Table1[DTXSID],0)),"",INDEX([2]!Table1[#Data],MATCH($A14,[2]!Table1[DTXSID],0),COLUMN(F14)))</f>
        <v>1</v>
      </c>
      <c r="G14" cm="1">
        <f t="array" ref="G14">IF(ISERROR(MATCH($A14,[2]!Table1[DTXSID],0)),"",INDEX([2]!Table1[#Data],MATCH($A14,[2]!Table1[DTXSID],0),COLUMN(G14)))</f>
        <v>1</v>
      </c>
      <c r="H14" cm="1">
        <f t="array" ref="H14">IF(ISERROR(MATCH($A14,[2]!Table1[DTXSID],0)),"",INDEX([2]!Table1[#Data],MATCH($A14,[2]!Table1[DTXSID],0),COLUMN(H14)))</f>
        <v>1</v>
      </c>
      <c r="I14" cm="1">
        <f t="array" ref="I14">IF(ISERROR(MATCH($A14,[2]!Table1[DTXSID],0)),"",INDEX([2]!Table1[#Data],MATCH($A14,[2]!Table1[DTXSID],0),COLUMN(I14)))</f>
        <v>0</v>
      </c>
      <c r="J14" cm="1">
        <f t="array" ref="J14">IF(ISERROR(MATCH($A14,[2]!Table1[DTXSID],0)),"",INDEX([2]!Table1[#Data],MATCH($A14,[2]!Table1[DTXSID],0),COLUMN(J14)))</f>
        <v>0</v>
      </c>
      <c r="K14" cm="1">
        <f t="array" ref="K14">IF(ISERROR(MATCH($A14,[2]!Table1[DTXSID],0)),"",INDEX([2]!Table1[#Data],MATCH($A14,[2]!Table1[DTXSID],0),COLUMN(K14)))</f>
        <v>0</v>
      </c>
      <c r="L14" cm="1">
        <f t="array" ref="L14">IF(ISERROR(MATCH($A14,[2]!Table1[DTXSID],0)),"",INDEX([2]!Table1[#Data],MATCH($A14,[2]!Table1[DTXSID],0),COLUMN(L14)))</f>
        <v>1</v>
      </c>
      <c r="M14" cm="1">
        <f t="array" ref="M14">IF(ISERROR(MATCH($A14,[2]!Table1[DTXSID],0)),"",INDEX([2]!Table1[#Data],MATCH($A14,[2]!Table1[DTXSID],0),COLUMN(M14)))</f>
        <v>0</v>
      </c>
      <c r="N14" cm="1">
        <f t="array" ref="N14">IF(ISERROR(MATCH($A14,[2]!Table1[DTXSID],0)),"",INDEX([2]!Table1[#Data],MATCH($A14,[2]!Table1[DTXSID],0),COLUMN(N14)))</f>
        <v>0</v>
      </c>
      <c r="O14" cm="1">
        <f t="array" ref="O14">IF(ISERROR(MATCH($A14,[2]!Table1[DTXSID],0)),"",INDEX([2]!Table1[#Data],MATCH($A14,[2]!Table1[DTXSID],0),COLUMN(O14)))</f>
        <v>0</v>
      </c>
      <c r="P14" cm="1">
        <f t="array" ref="P14">IF(ISERROR(MATCH($A14,[2]!Table1[DTXSID],0)),"",INDEX([2]!Table1[#Data],MATCH($A14,[2]!Table1[DTXSID],0),COLUMN(P14)))</f>
        <v>1</v>
      </c>
      <c r="Q14" cm="1">
        <f t="array" ref="Q14">IF(ISERROR(MATCH($A14,[2]!Table1[DTXSID],0)),"",INDEX([2]!Table1[#Data],MATCH($A14,[2]!Table1[DTXSID],0),COLUMN(Q14)))</f>
        <v>0</v>
      </c>
      <c r="R14" cm="1">
        <f t="array" ref="R14">IF(ISERROR(MATCH($A14,[2]!Table1[DTXSID],0)),"",INDEX([2]!Table1[#Data],MATCH($A14,[2]!Table1[DTXSID],0),COLUMN(R14)))</f>
        <v>0</v>
      </c>
      <c r="S14" cm="1">
        <f t="array" ref="S14">IF(ISERROR(MATCH($A14,[2]!Table1[DTXSID],0)),"",INDEX([2]!Table1[#Data],MATCH($A14,[2]!Table1[DTXSID],0),COLUMN(S14)))</f>
        <v>0</v>
      </c>
      <c r="T14" cm="1">
        <f t="array" ref="T14">IF(ISERROR(MATCH($A14,[2]!Table1[DTXSID],0)),"",INDEX([2]!Table1[#Data],MATCH($A14,[2]!Table1[DTXSID],0),COLUMN(T14)))</f>
        <v>0</v>
      </c>
      <c r="U14" cm="1">
        <f t="array" ref="U14">IF(ISERROR(MATCH($A14,[2]!Table1[DTXSID],0)),"",INDEX([2]!Table1[#Data],MATCH($A14,[2]!Table1[DTXSID],0),COLUMN(U14)))</f>
        <v>0</v>
      </c>
    </row>
    <row r="15" spans="1:22" x14ac:dyDescent="0.25">
      <c r="A15" t="s">
        <v>18</v>
      </c>
      <c r="B15" s="3" t="s">
        <v>152</v>
      </c>
      <c r="C15" t="s">
        <v>19</v>
      </c>
      <c r="D15" t="str">
        <f>IF(ISERROR(MATCH(A15,'[1]EPA-Cyprotex-TO1'!$A$2:$A$216,0)),"","Y")</f>
        <v/>
      </c>
      <c r="E15" t="str">
        <f>IF(ISERROR(MATCH(A15,[2]!Table1[DTXSID],0)),"","Y")</f>
        <v>Y</v>
      </c>
      <c r="F15" cm="1">
        <f t="array" ref="F15">IF(ISERROR(MATCH($A15,[2]!Table1[DTXSID],0)),"",INDEX([2]!Table1[#Data],MATCH($A15,[2]!Table1[DTXSID],0),COLUMN(F15)))</f>
        <v>1</v>
      </c>
      <c r="G15" cm="1">
        <f t="array" ref="G15">IF(ISERROR(MATCH($A15,[2]!Table1[DTXSID],0)),"",INDEX([2]!Table1[#Data],MATCH($A15,[2]!Table1[DTXSID],0),COLUMN(G15)))</f>
        <v>1</v>
      </c>
      <c r="H15" cm="1">
        <f t="array" ref="H15">IF(ISERROR(MATCH($A15,[2]!Table1[DTXSID],0)),"",INDEX([2]!Table1[#Data],MATCH($A15,[2]!Table1[DTXSID],0),COLUMN(H15)))</f>
        <v>1</v>
      </c>
      <c r="I15" cm="1">
        <f t="array" ref="I15">IF(ISERROR(MATCH($A15,[2]!Table1[DTXSID],0)),"",INDEX([2]!Table1[#Data],MATCH($A15,[2]!Table1[DTXSID],0),COLUMN(I15)))</f>
        <v>0</v>
      </c>
      <c r="J15" cm="1">
        <f t="array" ref="J15">IF(ISERROR(MATCH($A15,[2]!Table1[DTXSID],0)),"",INDEX([2]!Table1[#Data],MATCH($A15,[2]!Table1[DTXSID],0),COLUMN(J15)))</f>
        <v>0</v>
      </c>
      <c r="K15" cm="1">
        <f t="array" ref="K15">IF(ISERROR(MATCH($A15,[2]!Table1[DTXSID],0)),"",INDEX([2]!Table1[#Data],MATCH($A15,[2]!Table1[DTXSID],0),COLUMN(K15)))</f>
        <v>0</v>
      </c>
      <c r="L15" cm="1">
        <f t="array" ref="L15">IF(ISERROR(MATCH($A15,[2]!Table1[DTXSID],0)),"",INDEX([2]!Table1[#Data],MATCH($A15,[2]!Table1[DTXSID],0),COLUMN(L15)))</f>
        <v>1</v>
      </c>
      <c r="M15" cm="1">
        <f t="array" ref="M15">IF(ISERROR(MATCH($A15,[2]!Table1[DTXSID],0)),"",INDEX([2]!Table1[#Data],MATCH($A15,[2]!Table1[DTXSID],0),COLUMN(M15)))</f>
        <v>0</v>
      </c>
      <c r="N15" cm="1">
        <f t="array" ref="N15">IF(ISERROR(MATCH($A15,[2]!Table1[DTXSID],0)),"",INDEX([2]!Table1[#Data],MATCH($A15,[2]!Table1[DTXSID],0),COLUMN(N15)))</f>
        <v>0</v>
      </c>
      <c r="O15" cm="1">
        <f t="array" ref="O15">IF(ISERROR(MATCH($A15,[2]!Table1[DTXSID],0)),"",INDEX([2]!Table1[#Data],MATCH($A15,[2]!Table1[DTXSID],0),COLUMN(O15)))</f>
        <v>0</v>
      </c>
      <c r="P15" cm="1">
        <f t="array" ref="P15">IF(ISERROR(MATCH($A15,[2]!Table1[DTXSID],0)),"",INDEX([2]!Table1[#Data],MATCH($A15,[2]!Table1[DTXSID],0),COLUMN(P15)))</f>
        <v>1</v>
      </c>
      <c r="Q15" cm="1">
        <f t="array" ref="Q15">IF(ISERROR(MATCH($A15,[2]!Table1[DTXSID],0)),"",INDEX([2]!Table1[#Data],MATCH($A15,[2]!Table1[DTXSID],0),COLUMN(Q15)))</f>
        <v>1</v>
      </c>
      <c r="R15" cm="1">
        <f t="array" ref="R15">IF(ISERROR(MATCH($A15,[2]!Table1[DTXSID],0)),"",INDEX([2]!Table1[#Data],MATCH($A15,[2]!Table1[DTXSID],0),COLUMN(R15)))</f>
        <v>0</v>
      </c>
      <c r="S15" cm="1">
        <f t="array" ref="S15">IF(ISERROR(MATCH($A15,[2]!Table1[DTXSID],0)),"",INDEX([2]!Table1[#Data],MATCH($A15,[2]!Table1[DTXSID],0),COLUMN(S15)))</f>
        <v>0</v>
      </c>
      <c r="T15" cm="1">
        <f t="array" ref="T15">IF(ISERROR(MATCH($A15,[2]!Table1[DTXSID],0)),"",INDEX([2]!Table1[#Data],MATCH($A15,[2]!Table1[DTXSID],0),COLUMN(T15)))</f>
        <v>0</v>
      </c>
      <c r="U15" cm="1">
        <f t="array" ref="U15">IF(ISERROR(MATCH($A15,[2]!Table1[DTXSID],0)),"",INDEX([2]!Table1[#Data],MATCH($A15,[2]!Table1[DTXSID],0),COLUMN(U15)))</f>
        <v>0</v>
      </c>
    </row>
    <row r="16" spans="1:22" x14ac:dyDescent="0.25">
      <c r="A16" t="s">
        <v>20</v>
      </c>
      <c r="B16" s="3" t="s">
        <v>21</v>
      </c>
      <c r="C16" t="s">
        <v>22</v>
      </c>
      <c r="D16" t="str">
        <f>IF(ISERROR(MATCH(A16,'[1]EPA-Cyprotex-TO1'!$A$2:$A$216,0)),"","Y")</f>
        <v/>
      </c>
      <c r="E16" t="str">
        <f>IF(ISERROR(MATCH(A16,[2]!Table1[DTXSID],0)),"","Y")</f>
        <v>Y</v>
      </c>
      <c r="F16" cm="1">
        <f t="array" ref="F16">IF(ISERROR(MATCH($A16,[2]!Table1[DTXSID],0)),"",INDEX([2]!Table1[#Data],MATCH($A16,[2]!Table1[DTXSID],0),COLUMN(F16)))</f>
        <v>1</v>
      </c>
      <c r="G16" cm="1">
        <f t="array" ref="G16">IF(ISERROR(MATCH($A16,[2]!Table1[DTXSID],0)),"",INDEX([2]!Table1[#Data],MATCH($A16,[2]!Table1[DTXSID],0),COLUMN(G16)))</f>
        <v>1</v>
      </c>
      <c r="H16" cm="1">
        <f t="array" ref="H16">IF(ISERROR(MATCH($A16,[2]!Table1[DTXSID],0)),"",INDEX([2]!Table1[#Data],MATCH($A16,[2]!Table1[DTXSID],0),COLUMN(H16)))</f>
        <v>1</v>
      </c>
      <c r="I16" cm="1">
        <f t="array" ref="I16">IF(ISERROR(MATCH($A16,[2]!Table1[DTXSID],0)),"",INDEX([2]!Table1[#Data],MATCH($A16,[2]!Table1[DTXSID],0),COLUMN(I16)))</f>
        <v>0</v>
      </c>
      <c r="J16" cm="1">
        <f t="array" ref="J16">IF(ISERROR(MATCH($A16,[2]!Table1[DTXSID],0)),"",INDEX([2]!Table1[#Data],MATCH($A16,[2]!Table1[DTXSID],0),COLUMN(J16)))</f>
        <v>0</v>
      </c>
      <c r="K16" cm="1">
        <f t="array" ref="K16">IF(ISERROR(MATCH($A16,[2]!Table1[DTXSID],0)),"",INDEX([2]!Table1[#Data],MATCH($A16,[2]!Table1[DTXSID],0),COLUMN(K16)))</f>
        <v>0</v>
      </c>
      <c r="L16" cm="1">
        <f t="array" ref="L16">IF(ISERROR(MATCH($A16,[2]!Table1[DTXSID],0)),"",INDEX([2]!Table1[#Data],MATCH($A16,[2]!Table1[DTXSID],0),COLUMN(L16)))</f>
        <v>1</v>
      </c>
      <c r="M16" cm="1">
        <f t="array" ref="M16">IF(ISERROR(MATCH($A16,[2]!Table1[DTXSID],0)),"",INDEX([2]!Table1[#Data],MATCH($A16,[2]!Table1[DTXSID],0),COLUMN(M16)))</f>
        <v>0</v>
      </c>
      <c r="N16" cm="1">
        <f t="array" ref="N16">IF(ISERROR(MATCH($A16,[2]!Table1[DTXSID],0)),"",INDEX([2]!Table1[#Data],MATCH($A16,[2]!Table1[DTXSID],0),COLUMN(N16)))</f>
        <v>0</v>
      </c>
      <c r="O16" cm="1">
        <f t="array" ref="O16">IF(ISERROR(MATCH($A16,[2]!Table1[DTXSID],0)),"",INDEX([2]!Table1[#Data],MATCH($A16,[2]!Table1[DTXSID],0),COLUMN(O16)))</f>
        <v>0</v>
      </c>
      <c r="P16" cm="1">
        <f t="array" ref="P16">IF(ISERROR(MATCH($A16,[2]!Table1[DTXSID],0)),"",INDEX([2]!Table1[#Data],MATCH($A16,[2]!Table1[DTXSID],0),COLUMN(P16)))</f>
        <v>1</v>
      </c>
      <c r="Q16" cm="1">
        <f t="array" ref="Q16">IF(ISERROR(MATCH($A16,[2]!Table1[DTXSID],0)),"",INDEX([2]!Table1[#Data],MATCH($A16,[2]!Table1[DTXSID],0),COLUMN(Q16)))</f>
        <v>0</v>
      </c>
      <c r="R16" cm="1">
        <f t="array" ref="R16">IF(ISERROR(MATCH($A16,[2]!Table1[DTXSID],0)),"",INDEX([2]!Table1[#Data],MATCH($A16,[2]!Table1[DTXSID],0),COLUMN(R16)))</f>
        <v>0</v>
      </c>
      <c r="S16" cm="1">
        <f t="array" ref="S16">IF(ISERROR(MATCH($A16,[2]!Table1[DTXSID],0)),"",INDEX([2]!Table1[#Data],MATCH($A16,[2]!Table1[DTXSID],0),COLUMN(S16)))</f>
        <v>0</v>
      </c>
      <c r="T16" cm="1">
        <f t="array" ref="T16">IF(ISERROR(MATCH($A16,[2]!Table1[DTXSID],0)),"",INDEX([2]!Table1[#Data],MATCH($A16,[2]!Table1[DTXSID],0),COLUMN(T16)))</f>
        <v>0</v>
      </c>
      <c r="U16" cm="1">
        <f t="array" ref="U16">IF(ISERROR(MATCH($A16,[2]!Table1[DTXSID],0)),"",INDEX([2]!Table1[#Data],MATCH($A16,[2]!Table1[DTXSID],0),COLUMN(U16)))</f>
        <v>0</v>
      </c>
    </row>
    <row r="17" spans="1:21" x14ac:dyDescent="0.25">
      <c r="A17" t="s">
        <v>29</v>
      </c>
      <c r="B17" s="3" t="s">
        <v>30</v>
      </c>
      <c r="C17" t="s">
        <v>31</v>
      </c>
      <c r="D17" t="str">
        <f>IF(ISERROR(MATCH(A17,'[1]EPA-Cyprotex-TO1'!$A$2:$A$216,0)),"","Y")</f>
        <v/>
      </c>
      <c r="E17" t="str">
        <f>IF(ISERROR(MATCH(A17,[2]!Table1[DTXSID],0)),"","Y")</f>
        <v>Y</v>
      </c>
      <c r="F17" cm="1">
        <f t="array" ref="F17">IF(ISERROR(MATCH($A17,[2]!Table1[DTXSID],0)),"",INDEX([2]!Table1[#Data],MATCH($A17,[2]!Table1[DTXSID],0),COLUMN(F17)))</f>
        <v>1</v>
      </c>
      <c r="G17" cm="1">
        <f t="array" ref="G17">IF(ISERROR(MATCH($A17,[2]!Table1[DTXSID],0)),"",INDEX([2]!Table1[#Data],MATCH($A17,[2]!Table1[DTXSID],0),COLUMN(G17)))</f>
        <v>1</v>
      </c>
      <c r="H17" cm="1">
        <f t="array" ref="H17">IF(ISERROR(MATCH($A17,[2]!Table1[DTXSID],0)),"",INDEX([2]!Table1[#Data],MATCH($A17,[2]!Table1[DTXSID],0),COLUMN(H17)))</f>
        <v>1</v>
      </c>
      <c r="I17" cm="1">
        <f t="array" ref="I17">IF(ISERROR(MATCH($A17,[2]!Table1[DTXSID],0)),"",INDEX([2]!Table1[#Data],MATCH($A17,[2]!Table1[DTXSID],0),COLUMN(I17)))</f>
        <v>0</v>
      </c>
      <c r="J17" cm="1">
        <f t="array" ref="J17">IF(ISERROR(MATCH($A17,[2]!Table1[DTXSID],0)),"",INDEX([2]!Table1[#Data],MATCH($A17,[2]!Table1[DTXSID],0),COLUMN(J17)))</f>
        <v>0</v>
      </c>
      <c r="K17" cm="1">
        <f t="array" ref="K17">IF(ISERROR(MATCH($A17,[2]!Table1[DTXSID],0)),"",INDEX([2]!Table1[#Data],MATCH($A17,[2]!Table1[DTXSID],0),COLUMN(K17)))</f>
        <v>0</v>
      </c>
      <c r="L17" cm="1">
        <f t="array" ref="L17">IF(ISERROR(MATCH($A17,[2]!Table1[DTXSID],0)),"",INDEX([2]!Table1[#Data],MATCH($A17,[2]!Table1[DTXSID],0),COLUMN(L17)))</f>
        <v>1</v>
      </c>
      <c r="M17" cm="1">
        <f t="array" ref="M17">IF(ISERROR(MATCH($A17,[2]!Table1[DTXSID],0)),"",INDEX([2]!Table1[#Data],MATCH($A17,[2]!Table1[DTXSID],0),COLUMN(M17)))</f>
        <v>0</v>
      </c>
      <c r="N17" cm="1">
        <f t="array" ref="N17">IF(ISERROR(MATCH($A17,[2]!Table1[DTXSID],0)),"",INDEX([2]!Table1[#Data],MATCH($A17,[2]!Table1[DTXSID],0),COLUMN(N17)))</f>
        <v>0</v>
      </c>
      <c r="O17" cm="1">
        <f t="array" ref="O17">IF(ISERROR(MATCH($A17,[2]!Table1[DTXSID],0)),"",INDEX([2]!Table1[#Data],MATCH($A17,[2]!Table1[DTXSID],0),COLUMN(O17)))</f>
        <v>0</v>
      </c>
      <c r="P17" cm="1">
        <f t="array" ref="P17">IF(ISERROR(MATCH($A17,[2]!Table1[DTXSID],0)),"",INDEX([2]!Table1[#Data],MATCH($A17,[2]!Table1[DTXSID],0),COLUMN(P17)))</f>
        <v>0</v>
      </c>
      <c r="Q17" cm="1">
        <f t="array" ref="Q17">IF(ISERROR(MATCH($A17,[2]!Table1[DTXSID],0)),"",INDEX([2]!Table1[#Data],MATCH($A17,[2]!Table1[DTXSID],0),COLUMN(Q17)))</f>
        <v>1</v>
      </c>
      <c r="R17" cm="1">
        <f t="array" ref="R17">IF(ISERROR(MATCH($A17,[2]!Table1[DTXSID],0)),"",INDEX([2]!Table1[#Data],MATCH($A17,[2]!Table1[DTXSID],0),COLUMN(R17)))</f>
        <v>0</v>
      </c>
      <c r="S17" cm="1">
        <f t="array" ref="S17">IF(ISERROR(MATCH($A17,[2]!Table1[DTXSID],0)),"",INDEX([2]!Table1[#Data],MATCH($A17,[2]!Table1[DTXSID],0),COLUMN(S17)))</f>
        <v>0</v>
      </c>
      <c r="T17" cm="1">
        <f t="array" ref="T17">IF(ISERROR(MATCH($A17,[2]!Table1[DTXSID],0)),"",INDEX([2]!Table1[#Data],MATCH($A17,[2]!Table1[DTXSID],0),COLUMN(T17)))</f>
        <v>0</v>
      </c>
      <c r="U17" cm="1">
        <f t="array" ref="U17">IF(ISERROR(MATCH($A17,[2]!Table1[DTXSID],0)),"",INDEX([2]!Table1[#Data],MATCH($A17,[2]!Table1[DTXSID],0),COLUMN(U17)))</f>
        <v>0</v>
      </c>
    </row>
    <row r="18" spans="1:21" x14ac:dyDescent="0.25">
      <c r="A18" t="s">
        <v>32</v>
      </c>
      <c r="B18" s="3" t="s">
        <v>33</v>
      </c>
      <c r="C18" t="s">
        <v>34</v>
      </c>
      <c r="D18" t="str">
        <f>IF(ISERROR(MATCH(A18,'[1]EPA-Cyprotex-TO1'!$A$2:$A$216,0)),"","Y")</f>
        <v/>
      </c>
      <c r="E18" t="str">
        <f>IF(ISERROR(MATCH(A18,[2]!Table1[DTXSID],0)),"","Y")</f>
        <v>Y</v>
      </c>
      <c r="F18" cm="1">
        <f t="array" ref="F18">IF(ISERROR(MATCH($A18,[2]!Table1[DTXSID],0)),"",INDEX([2]!Table1[#Data],MATCH($A18,[2]!Table1[DTXSID],0),COLUMN(F18)))</f>
        <v>1</v>
      </c>
      <c r="G18" cm="1">
        <f t="array" ref="G18">IF(ISERROR(MATCH($A18,[2]!Table1[DTXSID],0)),"",INDEX([2]!Table1[#Data],MATCH($A18,[2]!Table1[DTXSID],0),COLUMN(G18)))</f>
        <v>1</v>
      </c>
      <c r="H18" cm="1">
        <f t="array" ref="H18">IF(ISERROR(MATCH($A18,[2]!Table1[DTXSID],0)),"",INDEX([2]!Table1[#Data],MATCH($A18,[2]!Table1[DTXSID],0),COLUMN(H18)))</f>
        <v>1</v>
      </c>
      <c r="I18" cm="1">
        <f t="array" ref="I18">IF(ISERROR(MATCH($A18,[2]!Table1[DTXSID],0)),"",INDEX([2]!Table1[#Data],MATCH($A18,[2]!Table1[DTXSID],0),COLUMN(I18)))</f>
        <v>0</v>
      </c>
      <c r="J18" cm="1">
        <f t="array" ref="J18">IF(ISERROR(MATCH($A18,[2]!Table1[DTXSID],0)),"",INDEX([2]!Table1[#Data],MATCH($A18,[2]!Table1[DTXSID],0),COLUMN(J18)))</f>
        <v>0</v>
      </c>
      <c r="K18" cm="1">
        <f t="array" ref="K18">IF(ISERROR(MATCH($A18,[2]!Table1[DTXSID],0)),"",INDEX([2]!Table1[#Data],MATCH($A18,[2]!Table1[DTXSID],0),COLUMN(K18)))</f>
        <v>0</v>
      </c>
      <c r="L18" cm="1">
        <f t="array" ref="L18">IF(ISERROR(MATCH($A18,[2]!Table1[DTXSID],0)),"",INDEX([2]!Table1[#Data],MATCH($A18,[2]!Table1[DTXSID],0),COLUMN(L18)))</f>
        <v>1</v>
      </c>
      <c r="M18" cm="1">
        <f t="array" ref="M18">IF(ISERROR(MATCH($A18,[2]!Table1[DTXSID],0)),"",INDEX([2]!Table1[#Data],MATCH($A18,[2]!Table1[DTXSID],0),COLUMN(M18)))</f>
        <v>0</v>
      </c>
      <c r="N18" cm="1">
        <f t="array" ref="N18">IF(ISERROR(MATCH($A18,[2]!Table1[DTXSID],0)),"",INDEX([2]!Table1[#Data],MATCH($A18,[2]!Table1[DTXSID],0),COLUMN(N18)))</f>
        <v>0</v>
      </c>
      <c r="O18" cm="1">
        <f t="array" ref="O18">IF(ISERROR(MATCH($A18,[2]!Table1[DTXSID],0)),"",INDEX([2]!Table1[#Data],MATCH($A18,[2]!Table1[DTXSID],0),COLUMN(O18)))</f>
        <v>0</v>
      </c>
      <c r="P18" cm="1">
        <f t="array" ref="P18">IF(ISERROR(MATCH($A18,[2]!Table1[DTXSID],0)),"",INDEX([2]!Table1[#Data],MATCH($A18,[2]!Table1[DTXSID],0),COLUMN(P18)))</f>
        <v>0</v>
      </c>
      <c r="Q18" cm="1">
        <f t="array" ref="Q18">IF(ISERROR(MATCH($A18,[2]!Table1[DTXSID],0)),"",INDEX([2]!Table1[#Data],MATCH($A18,[2]!Table1[DTXSID],0),COLUMN(Q18)))</f>
        <v>0</v>
      </c>
      <c r="R18" cm="1">
        <f t="array" ref="R18">IF(ISERROR(MATCH($A18,[2]!Table1[DTXSID],0)),"",INDEX([2]!Table1[#Data],MATCH($A18,[2]!Table1[DTXSID],0),COLUMN(R18)))</f>
        <v>0</v>
      </c>
      <c r="S18" cm="1">
        <f t="array" ref="S18">IF(ISERROR(MATCH($A18,[2]!Table1[DTXSID],0)),"",INDEX([2]!Table1[#Data],MATCH($A18,[2]!Table1[DTXSID],0),COLUMN(S18)))</f>
        <v>0</v>
      </c>
      <c r="T18" cm="1">
        <f t="array" ref="T18">IF(ISERROR(MATCH($A18,[2]!Table1[DTXSID],0)),"",INDEX([2]!Table1[#Data],MATCH($A18,[2]!Table1[DTXSID],0),COLUMN(T18)))</f>
        <v>0</v>
      </c>
      <c r="U18" cm="1">
        <f t="array" ref="U18">IF(ISERROR(MATCH($A18,[2]!Table1[DTXSID],0)),"",INDEX([2]!Table1[#Data],MATCH($A18,[2]!Table1[DTXSID],0),COLUMN(U18)))</f>
        <v>0</v>
      </c>
    </row>
    <row r="19" spans="1:21" x14ac:dyDescent="0.25">
      <c r="A19" t="s">
        <v>37</v>
      </c>
      <c r="B19" s="3" t="s">
        <v>38</v>
      </c>
      <c r="C19" t="s">
        <v>39</v>
      </c>
      <c r="D19" t="str">
        <f>IF(ISERROR(MATCH(A19,'[1]EPA-Cyprotex-TO1'!$A$2:$A$216,0)),"","Y")</f>
        <v/>
      </c>
      <c r="E19" t="str">
        <f>IF(ISERROR(MATCH(A19,[2]!Table1[DTXSID],0)),"","Y")</f>
        <v>Y</v>
      </c>
      <c r="F19" cm="1">
        <f t="array" ref="F19">IF(ISERROR(MATCH($A19,[2]!Table1[DTXSID],0)),"",INDEX([2]!Table1[#Data],MATCH($A19,[2]!Table1[DTXSID],0),COLUMN(F19)))</f>
        <v>1</v>
      </c>
      <c r="G19" cm="1">
        <f t="array" ref="G19">IF(ISERROR(MATCH($A19,[2]!Table1[DTXSID],0)),"",INDEX([2]!Table1[#Data],MATCH($A19,[2]!Table1[DTXSID],0),COLUMN(G19)))</f>
        <v>1</v>
      </c>
      <c r="H19" cm="1">
        <f t="array" ref="H19">IF(ISERROR(MATCH($A19,[2]!Table1[DTXSID],0)),"",INDEX([2]!Table1[#Data],MATCH($A19,[2]!Table1[DTXSID],0),COLUMN(H19)))</f>
        <v>1</v>
      </c>
      <c r="I19" cm="1">
        <f t="array" ref="I19">IF(ISERROR(MATCH($A19,[2]!Table1[DTXSID],0)),"",INDEX([2]!Table1[#Data],MATCH($A19,[2]!Table1[DTXSID],0),COLUMN(I19)))</f>
        <v>0</v>
      </c>
      <c r="J19" cm="1">
        <f t="array" ref="J19">IF(ISERROR(MATCH($A19,[2]!Table1[DTXSID],0)),"",INDEX([2]!Table1[#Data],MATCH($A19,[2]!Table1[DTXSID],0),COLUMN(J19)))</f>
        <v>0</v>
      </c>
      <c r="K19" cm="1">
        <f t="array" ref="K19">IF(ISERROR(MATCH($A19,[2]!Table1[DTXSID],0)),"",INDEX([2]!Table1[#Data],MATCH($A19,[2]!Table1[DTXSID],0),COLUMN(K19)))</f>
        <v>0</v>
      </c>
      <c r="L19" cm="1">
        <f t="array" ref="L19">IF(ISERROR(MATCH($A19,[2]!Table1[DTXSID],0)),"",INDEX([2]!Table1[#Data],MATCH($A19,[2]!Table1[DTXSID],0),COLUMN(L19)))</f>
        <v>1</v>
      </c>
      <c r="M19" cm="1">
        <f t="array" ref="M19">IF(ISERROR(MATCH($A19,[2]!Table1[DTXSID],0)),"",INDEX([2]!Table1[#Data],MATCH($A19,[2]!Table1[DTXSID],0),COLUMN(M19)))</f>
        <v>0</v>
      </c>
      <c r="N19" cm="1">
        <f t="array" ref="N19">IF(ISERROR(MATCH($A19,[2]!Table1[DTXSID],0)),"",INDEX([2]!Table1[#Data],MATCH($A19,[2]!Table1[DTXSID],0),COLUMN(N19)))</f>
        <v>0</v>
      </c>
      <c r="O19" cm="1">
        <f t="array" ref="O19">IF(ISERROR(MATCH($A19,[2]!Table1[DTXSID],0)),"",INDEX([2]!Table1[#Data],MATCH($A19,[2]!Table1[DTXSID],0),COLUMN(O19)))</f>
        <v>0</v>
      </c>
      <c r="P19" cm="1">
        <f t="array" ref="P19">IF(ISERROR(MATCH($A19,[2]!Table1[DTXSID],0)),"",INDEX([2]!Table1[#Data],MATCH($A19,[2]!Table1[DTXSID],0),COLUMN(P19)))</f>
        <v>0</v>
      </c>
      <c r="Q19" cm="1">
        <f t="array" ref="Q19">IF(ISERROR(MATCH($A19,[2]!Table1[DTXSID],0)),"",INDEX([2]!Table1[#Data],MATCH($A19,[2]!Table1[DTXSID],0),COLUMN(Q19)))</f>
        <v>0</v>
      </c>
      <c r="R19" cm="1">
        <f t="array" ref="R19">IF(ISERROR(MATCH($A19,[2]!Table1[DTXSID],0)),"",INDEX([2]!Table1[#Data],MATCH($A19,[2]!Table1[DTXSID],0),COLUMN(R19)))</f>
        <v>0</v>
      </c>
      <c r="S19" cm="1">
        <f t="array" ref="S19">IF(ISERROR(MATCH($A19,[2]!Table1[DTXSID],0)),"",INDEX([2]!Table1[#Data],MATCH($A19,[2]!Table1[DTXSID],0),COLUMN(S19)))</f>
        <v>0</v>
      </c>
      <c r="T19" cm="1">
        <f t="array" ref="T19">IF(ISERROR(MATCH($A19,[2]!Table1[DTXSID],0)),"",INDEX([2]!Table1[#Data],MATCH($A19,[2]!Table1[DTXSID],0),COLUMN(T19)))</f>
        <v>0</v>
      </c>
      <c r="U19" cm="1">
        <f t="array" ref="U19">IF(ISERROR(MATCH($A19,[2]!Table1[DTXSID],0)),"",INDEX([2]!Table1[#Data],MATCH($A19,[2]!Table1[DTXSID],0),COLUMN(U19)))</f>
        <v>0</v>
      </c>
    </row>
    <row r="20" spans="1:21" x14ac:dyDescent="0.25">
      <c r="A20" t="s">
        <v>46</v>
      </c>
      <c r="B20" s="3" t="s">
        <v>47</v>
      </c>
      <c r="C20" t="s">
        <v>48</v>
      </c>
      <c r="D20" t="str">
        <f>IF(ISERROR(MATCH(A20,'[1]EPA-Cyprotex-TO1'!$A$2:$A$216,0)),"","Y")</f>
        <v/>
      </c>
      <c r="E20" t="str">
        <f>IF(ISERROR(MATCH(A20,[2]!Table1[DTXSID],0)),"","Y")</f>
        <v>Y</v>
      </c>
      <c r="F20" cm="1">
        <f t="array" ref="F20">IF(ISERROR(MATCH($A20,[2]!Table1[DTXSID],0)),"",INDEX([2]!Table1[#Data],MATCH($A20,[2]!Table1[DTXSID],0),COLUMN(F20)))</f>
        <v>1</v>
      </c>
      <c r="G20" cm="1">
        <f t="array" ref="G20">IF(ISERROR(MATCH($A20,[2]!Table1[DTXSID],0)),"",INDEX([2]!Table1[#Data],MATCH($A20,[2]!Table1[DTXSID],0),COLUMN(G20)))</f>
        <v>1</v>
      </c>
      <c r="H20" cm="1">
        <f t="array" ref="H20">IF(ISERROR(MATCH($A20,[2]!Table1[DTXSID],0)),"",INDEX([2]!Table1[#Data],MATCH($A20,[2]!Table1[DTXSID],0),COLUMN(H20)))</f>
        <v>1</v>
      </c>
      <c r="I20" cm="1">
        <f t="array" ref="I20">IF(ISERROR(MATCH($A20,[2]!Table1[DTXSID],0)),"",INDEX([2]!Table1[#Data],MATCH($A20,[2]!Table1[DTXSID],0),COLUMN(I20)))</f>
        <v>0</v>
      </c>
      <c r="J20" cm="1">
        <f t="array" ref="J20">IF(ISERROR(MATCH($A20,[2]!Table1[DTXSID],0)),"",INDEX([2]!Table1[#Data],MATCH($A20,[2]!Table1[DTXSID],0),COLUMN(J20)))</f>
        <v>0</v>
      </c>
      <c r="K20" cm="1">
        <f t="array" ref="K20">IF(ISERROR(MATCH($A20,[2]!Table1[DTXSID],0)),"",INDEX([2]!Table1[#Data],MATCH($A20,[2]!Table1[DTXSID],0),COLUMN(K20)))</f>
        <v>0</v>
      </c>
      <c r="L20" cm="1">
        <f t="array" ref="L20">IF(ISERROR(MATCH($A20,[2]!Table1[DTXSID],0)),"",INDEX([2]!Table1[#Data],MATCH($A20,[2]!Table1[DTXSID],0),COLUMN(L20)))</f>
        <v>1</v>
      </c>
      <c r="M20" cm="1">
        <f t="array" ref="M20">IF(ISERROR(MATCH($A20,[2]!Table1[DTXSID],0)),"",INDEX([2]!Table1[#Data],MATCH($A20,[2]!Table1[DTXSID],0),COLUMN(M20)))</f>
        <v>0</v>
      </c>
      <c r="N20" cm="1">
        <f t="array" ref="N20">IF(ISERROR(MATCH($A20,[2]!Table1[DTXSID],0)),"",INDEX([2]!Table1[#Data],MATCH($A20,[2]!Table1[DTXSID],0),COLUMN(N20)))</f>
        <v>0</v>
      </c>
      <c r="O20" cm="1">
        <f t="array" ref="O20">IF(ISERROR(MATCH($A20,[2]!Table1[DTXSID],0)),"",INDEX([2]!Table1[#Data],MATCH($A20,[2]!Table1[DTXSID],0),COLUMN(O20)))</f>
        <v>0</v>
      </c>
      <c r="P20" cm="1">
        <f t="array" ref="P20">IF(ISERROR(MATCH($A20,[2]!Table1[DTXSID],0)),"",INDEX([2]!Table1[#Data],MATCH($A20,[2]!Table1[DTXSID],0),COLUMN(P20)))</f>
        <v>0</v>
      </c>
      <c r="Q20" cm="1">
        <f t="array" ref="Q20">IF(ISERROR(MATCH($A20,[2]!Table1[DTXSID],0)),"",INDEX([2]!Table1[#Data],MATCH($A20,[2]!Table1[DTXSID],0),COLUMN(Q20)))</f>
        <v>0</v>
      </c>
      <c r="R20" cm="1">
        <f t="array" ref="R20">IF(ISERROR(MATCH($A20,[2]!Table1[DTXSID],0)),"",INDEX([2]!Table1[#Data],MATCH($A20,[2]!Table1[DTXSID],0),COLUMN(R20)))</f>
        <v>0</v>
      </c>
      <c r="S20" cm="1">
        <f t="array" ref="S20">IF(ISERROR(MATCH($A20,[2]!Table1[DTXSID],0)),"",INDEX([2]!Table1[#Data],MATCH($A20,[2]!Table1[DTXSID],0),COLUMN(S20)))</f>
        <v>0</v>
      </c>
      <c r="T20" cm="1">
        <f t="array" ref="T20">IF(ISERROR(MATCH($A20,[2]!Table1[DTXSID],0)),"",INDEX([2]!Table1[#Data],MATCH($A20,[2]!Table1[DTXSID],0),COLUMN(T20)))</f>
        <v>0</v>
      </c>
      <c r="U20" cm="1">
        <f t="array" ref="U20">IF(ISERROR(MATCH($A20,[2]!Table1[DTXSID],0)),"",INDEX([2]!Table1[#Data],MATCH($A20,[2]!Table1[DTXSID],0),COLUMN(U20)))</f>
        <v>0</v>
      </c>
    </row>
    <row r="21" spans="1:21" x14ac:dyDescent="0.25">
      <c r="A21" t="s">
        <v>49</v>
      </c>
      <c r="B21" s="3" t="s">
        <v>50</v>
      </c>
      <c r="C21" t="s">
        <v>51</v>
      </c>
      <c r="D21" t="str">
        <f>IF(ISERROR(MATCH(A21,'[1]EPA-Cyprotex-TO1'!$A$2:$A$216,0)),"","Y")</f>
        <v/>
      </c>
      <c r="E21" t="str">
        <f>IF(ISERROR(MATCH(A21,[2]!Table1[DTXSID],0)),"","Y")</f>
        <v>Y</v>
      </c>
      <c r="F21" cm="1">
        <f t="array" ref="F21">IF(ISERROR(MATCH($A21,[2]!Table1[DTXSID],0)),"",INDEX([2]!Table1[#Data],MATCH($A21,[2]!Table1[DTXSID],0),COLUMN(F21)))</f>
        <v>1</v>
      </c>
      <c r="G21" cm="1">
        <f t="array" ref="G21">IF(ISERROR(MATCH($A21,[2]!Table1[DTXSID],0)),"",INDEX([2]!Table1[#Data],MATCH($A21,[2]!Table1[DTXSID],0),COLUMN(G21)))</f>
        <v>1</v>
      </c>
      <c r="H21" cm="1">
        <f t="array" ref="H21">IF(ISERROR(MATCH($A21,[2]!Table1[DTXSID],0)),"",INDEX([2]!Table1[#Data],MATCH($A21,[2]!Table1[DTXSID],0),COLUMN(H21)))</f>
        <v>1</v>
      </c>
      <c r="I21" cm="1">
        <f t="array" ref="I21">IF(ISERROR(MATCH($A21,[2]!Table1[DTXSID],0)),"",INDEX([2]!Table1[#Data],MATCH($A21,[2]!Table1[DTXSID],0),COLUMN(I21)))</f>
        <v>0</v>
      </c>
      <c r="J21" cm="1">
        <f t="array" ref="J21">IF(ISERROR(MATCH($A21,[2]!Table1[DTXSID],0)),"",INDEX([2]!Table1[#Data],MATCH($A21,[2]!Table1[DTXSID],0),COLUMN(J21)))</f>
        <v>0</v>
      </c>
      <c r="K21" cm="1">
        <f t="array" ref="K21">IF(ISERROR(MATCH($A21,[2]!Table1[DTXSID],0)),"",INDEX([2]!Table1[#Data],MATCH($A21,[2]!Table1[DTXSID],0),COLUMN(K21)))</f>
        <v>0</v>
      </c>
      <c r="L21" cm="1">
        <f t="array" ref="L21">IF(ISERROR(MATCH($A21,[2]!Table1[DTXSID],0)),"",INDEX([2]!Table1[#Data],MATCH($A21,[2]!Table1[DTXSID],0),COLUMN(L21)))</f>
        <v>1</v>
      </c>
      <c r="M21" cm="1">
        <f t="array" ref="M21">IF(ISERROR(MATCH($A21,[2]!Table1[DTXSID],0)),"",INDEX([2]!Table1[#Data],MATCH($A21,[2]!Table1[DTXSID],0),COLUMN(M21)))</f>
        <v>0</v>
      </c>
      <c r="N21" cm="1">
        <f t="array" ref="N21">IF(ISERROR(MATCH($A21,[2]!Table1[DTXSID],0)),"",INDEX([2]!Table1[#Data],MATCH($A21,[2]!Table1[DTXSID],0),COLUMN(N21)))</f>
        <v>0</v>
      </c>
      <c r="O21" cm="1">
        <f t="array" ref="O21">IF(ISERROR(MATCH($A21,[2]!Table1[DTXSID],0)),"",INDEX([2]!Table1[#Data],MATCH($A21,[2]!Table1[DTXSID],0),COLUMN(O21)))</f>
        <v>0</v>
      </c>
      <c r="P21" cm="1">
        <f t="array" ref="P21">IF(ISERROR(MATCH($A21,[2]!Table1[DTXSID],0)),"",INDEX([2]!Table1[#Data],MATCH($A21,[2]!Table1[DTXSID],0),COLUMN(P21)))</f>
        <v>0</v>
      </c>
      <c r="Q21" cm="1">
        <f t="array" ref="Q21">IF(ISERROR(MATCH($A21,[2]!Table1[DTXSID],0)),"",INDEX([2]!Table1[#Data],MATCH($A21,[2]!Table1[DTXSID],0),COLUMN(Q21)))</f>
        <v>0</v>
      </c>
      <c r="R21" cm="1">
        <f t="array" ref="R21">IF(ISERROR(MATCH($A21,[2]!Table1[DTXSID],0)),"",INDEX([2]!Table1[#Data],MATCH($A21,[2]!Table1[DTXSID],0),COLUMN(R21)))</f>
        <v>0</v>
      </c>
      <c r="S21" cm="1">
        <f t="array" ref="S21">IF(ISERROR(MATCH($A21,[2]!Table1[DTXSID],0)),"",INDEX([2]!Table1[#Data],MATCH($A21,[2]!Table1[DTXSID],0),COLUMN(S21)))</f>
        <v>0</v>
      </c>
      <c r="T21" cm="1">
        <f t="array" ref="T21">IF(ISERROR(MATCH($A21,[2]!Table1[DTXSID],0)),"",INDEX([2]!Table1[#Data],MATCH($A21,[2]!Table1[DTXSID],0),COLUMN(T21)))</f>
        <v>0</v>
      </c>
      <c r="U21" cm="1">
        <f t="array" ref="U21">IF(ISERROR(MATCH($A21,[2]!Table1[DTXSID],0)),"",INDEX([2]!Table1[#Data],MATCH($A21,[2]!Table1[DTXSID],0),COLUMN(U21)))</f>
        <v>0</v>
      </c>
    </row>
    <row r="22" spans="1:21" x14ac:dyDescent="0.25">
      <c r="A22" t="s">
        <v>52</v>
      </c>
      <c r="B22" s="3" t="s">
        <v>53</v>
      </c>
      <c r="C22" t="s">
        <v>54</v>
      </c>
      <c r="D22" t="str">
        <f>IF(ISERROR(MATCH(A22,'[1]EPA-Cyprotex-TO1'!$A$2:$A$216,0)),"","Y")</f>
        <v/>
      </c>
      <c r="E22" t="str">
        <f>IF(ISERROR(MATCH(A22,[2]!Table1[DTXSID],0)),"","Y")</f>
        <v>Y</v>
      </c>
      <c r="F22" cm="1">
        <f t="array" ref="F22">IF(ISERROR(MATCH($A22,[2]!Table1[DTXSID],0)),"",INDEX([2]!Table1[#Data],MATCH($A22,[2]!Table1[DTXSID],0),COLUMN(F22)))</f>
        <v>1</v>
      </c>
      <c r="G22" cm="1">
        <f t="array" ref="G22">IF(ISERROR(MATCH($A22,[2]!Table1[DTXSID],0)),"",INDEX([2]!Table1[#Data],MATCH($A22,[2]!Table1[DTXSID],0),COLUMN(G22)))</f>
        <v>1</v>
      </c>
      <c r="H22" cm="1">
        <f t="array" ref="H22">IF(ISERROR(MATCH($A22,[2]!Table1[DTXSID],0)),"",INDEX([2]!Table1[#Data],MATCH($A22,[2]!Table1[DTXSID],0),COLUMN(H22)))</f>
        <v>1</v>
      </c>
      <c r="I22" cm="1">
        <f t="array" ref="I22">IF(ISERROR(MATCH($A22,[2]!Table1[DTXSID],0)),"",INDEX([2]!Table1[#Data],MATCH($A22,[2]!Table1[DTXSID],0),COLUMN(I22)))</f>
        <v>0</v>
      </c>
      <c r="J22" cm="1">
        <f t="array" ref="J22">IF(ISERROR(MATCH($A22,[2]!Table1[DTXSID],0)),"",INDEX([2]!Table1[#Data],MATCH($A22,[2]!Table1[DTXSID],0),COLUMN(J22)))</f>
        <v>0</v>
      </c>
      <c r="K22" cm="1">
        <f t="array" ref="K22">IF(ISERROR(MATCH($A22,[2]!Table1[DTXSID],0)),"",INDEX([2]!Table1[#Data],MATCH($A22,[2]!Table1[DTXSID],0),COLUMN(K22)))</f>
        <v>0</v>
      </c>
      <c r="L22" cm="1">
        <f t="array" ref="L22">IF(ISERROR(MATCH($A22,[2]!Table1[DTXSID],0)),"",INDEX([2]!Table1[#Data],MATCH($A22,[2]!Table1[DTXSID],0),COLUMN(L22)))</f>
        <v>1</v>
      </c>
      <c r="M22" cm="1">
        <f t="array" ref="M22">IF(ISERROR(MATCH($A22,[2]!Table1[DTXSID],0)),"",INDEX([2]!Table1[#Data],MATCH($A22,[2]!Table1[DTXSID],0),COLUMN(M22)))</f>
        <v>0</v>
      </c>
      <c r="N22" cm="1">
        <f t="array" ref="N22">IF(ISERROR(MATCH($A22,[2]!Table1[DTXSID],0)),"",INDEX([2]!Table1[#Data],MATCH($A22,[2]!Table1[DTXSID],0),COLUMN(N22)))</f>
        <v>0</v>
      </c>
      <c r="O22" cm="1">
        <f t="array" ref="O22">IF(ISERROR(MATCH($A22,[2]!Table1[DTXSID],0)),"",INDEX([2]!Table1[#Data],MATCH($A22,[2]!Table1[DTXSID],0),COLUMN(O22)))</f>
        <v>0</v>
      </c>
      <c r="P22" cm="1">
        <f t="array" ref="P22">IF(ISERROR(MATCH($A22,[2]!Table1[DTXSID],0)),"",INDEX([2]!Table1[#Data],MATCH($A22,[2]!Table1[DTXSID],0),COLUMN(P22)))</f>
        <v>0</v>
      </c>
      <c r="Q22" cm="1">
        <f t="array" ref="Q22">IF(ISERROR(MATCH($A22,[2]!Table1[DTXSID],0)),"",INDEX([2]!Table1[#Data],MATCH($A22,[2]!Table1[DTXSID],0),COLUMN(Q22)))</f>
        <v>0</v>
      </c>
      <c r="R22" cm="1">
        <f t="array" ref="R22">IF(ISERROR(MATCH($A22,[2]!Table1[DTXSID],0)),"",INDEX([2]!Table1[#Data],MATCH($A22,[2]!Table1[DTXSID],0),COLUMN(R22)))</f>
        <v>0</v>
      </c>
      <c r="S22" cm="1">
        <f t="array" ref="S22">IF(ISERROR(MATCH($A22,[2]!Table1[DTXSID],0)),"",INDEX([2]!Table1[#Data],MATCH($A22,[2]!Table1[DTXSID],0),COLUMN(S22)))</f>
        <v>0</v>
      </c>
      <c r="T22" cm="1">
        <f t="array" ref="T22">IF(ISERROR(MATCH($A22,[2]!Table1[DTXSID],0)),"",INDEX([2]!Table1[#Data],MATCH($A22,[2]!Table1[DTXSID],0),COLUMN(T22)))</f>
        <v>0</v>
      </c>
      <c r="U22" cm="1">
        <f t="array" ref="U22">IF(ISERROR(MATCH($A22,[2]!Table1[DTXSID],0)),"",INDEX([2]!Table1[#Data],MATCH($A22,[2]!Table1[DTXSID],0),COLUMN(U22)))</f>
        <v>0</v>
      </c>
    </row>
    <row r="23" spans="1:21" x14ac:dyDescent="0.25">
      <c r="A23" t="s">
        <v>55</v>
      </c>
      <c r="B23" s="3" t="s">
        <v>56</v>
      </c>
      <c r="C23" t="s">
        <v>57</v>
      </c>
      <c r="D23" t="str">
        <f>IF(ISERROR(MATCH(A23,'[1]EPA-Cyprotex-TO1'!$A$2:$A$216,0)),"","Y")</f>
        <v/>
      </c>
      <c r="E23" t="str">
        <f>IF(ISERROR(MATCH(A23,[2]!Table1[DTXSID],0)),"","Y")</f>
        <v>Y</v>
      </c>
      <c r="F23" cm="1">
        <f t="array" ref="F23">IF(ISERROR(MATCH($A23,[2]!Table1[DTXSID],0)),"",INDEX([2]!Table1[#Data],MATCH($A23,[2]!Table1[DTXSID],0),COLUMN(F23)))</f>
        <v>1</v>
      </c>
      <c r="G23" cm="1">
        <f t="array" ref="G23">IF(ISERROR(MATCH($A23,[2]!Table1[DTXSID],0)),"",INDEX([2]!Table1[#Data],MATCH($A23,[2]!Table1[DTXSID],0),COLUMN(G23)))</f>
        <v>1</v>
      </c>
      <c r="H23" cm="1">
        <f t="array" ref="H23">IF(ISERROR(MATCH($A23,[2]!Table1[DTXSID],0)),"",INDEX([2]!Table1[#Data],MATCH($A23,[2]!Table1[DTXSID],0),COLUMN(H23)))</f>
        <v>1</v>
      </c>
      <c r="I23" cm="1">
        <f t="array" ref="I23">IF(ISERROR(MATCH($A23,[2]!Table1[DTXSID],0)),"",INDEX([2]!Table1[#Data],MATCH($A23,[2]!Table1[DTXSID],0),COLUMN(I23)))</f>
        <v>0</v>
      </c>
      <c r="J23" cm="1">
        <f t="array" ref="J23">IF(ISERROR(MATCH($A23,[2]!Table1[DTXSID],0)),"",INDEX([2]!Table1[#Data],MATCH($A23,[2]!Table1[DTXSID],0),COLUMN(J23)))</f>
        <v>0</v>
      </c>
      <c r="K23" cm="1">
        <f t="array" ref="K23">IF(ISERROR(MATCH($A23,[2]!Table1[DTXSID],0)),"",INDEX([2]!Table1[#Data],MATCH($A23,[2]!Table1[DTXSID],0),COLUMN(K23)))</f>
        <v>0</v>
      </c>
      <c r="L23" cm="1">
        <f t="array" ref="L23">IF(ISERROR(MATCH($A23,[2]!Table1[DTXSID],0)),"",INDEX([2]!Table1[#Data],MATCH($A23,[2]!Table1[DTXSID],0),COLUMN(L23)))</f>
        <v>1</v>
      </c>
      <c r="M23" cm="1">
        <f t="array" ref="M23">IF(ISERROR(MATCH($A23,[2]!Table1[DTXSID],0)),"",INDEX([2]!Table1[#Data],MATCH($A23,[2]!Table1[DTXSID],0),COLUMN(M23)))</f>
        <v>0</v>
      </c>
      <c r="N23" cm="1">
        <f t="array" ref="N23">IF(ISERROR(MATCH($A23,[2]!Table1[DTXSID],0)),"",INDEX([2]!Table1[#Data],MATCH($A23,[2]!Table1[DTXSID],0),COLUMN(N23)))</f>
        <v>0</v>
      </c>
      <c r="O23" cm="1">
        <f t="array" ref="O23">IF(ISERROR(MATCH($A23,[2]!Table1[DTXSID],0)),"",INDEX([2]!Table1[#Data],MATCH($A23,[2]!Table1[DTXSID],0),COLUMN(O23)))</f>
        <v>0</v>
      </c>
      <c r="P23" cm="1">
        <f t="array" ref="P23">IF(ISERROR(MATCH($A23,[2]!Table1[DTXSID],0)),"",INDEX([2]!Table1[#Data],MATCH($A23,[2]!Table1[DTXSID],0),COLUMN(P23)))</f>
        <v>0</v>
      </c>
      <c r="Q23" cm="1">
        <f t="array" ref="Q23">IF(ISERROR(MATCH($A23,[2]!Table1[DTXSID],0)),"",INDEX([2]!Table1[#Data],MATCH($A23,[2]!Table1[DTXSID],0),COLUMN(Q23)))</f>
        <v>1</v>
      </c>
      <c r="R23" cm="1">
        <f t="array" ref="R23">IF(ISERROR(MATCH($A23,[2]!Table1[DTXSID],0)),"",INDEX([2]!Table1[#Data],MATCH($A23,[2]!Table1[DTXSID],0),COLUMN(R23)))</f>
        <v>0</v>
      </c>
      <c r="S23" cm="1">
        <f t="array" ref="S23">IF(ISERROR(MATCH($A23,[2]!Table1[DTXSID],0)),"",INDEX([2]!Table1[#Data],MATCH($A23,[2]!Table1[DTXSID],0),COLUMN(S23)))</f>
        <v>0</v>
      </c>
      <c r="T23" cm="1">
        <f t="array" ref="T23">IF(ISERROR(MATCH($A23,[2]!Table1[DTXSID],0)),"",INDEX([2]!Table1[#Data],MATCH($A23,[2]!Table1[DTXSID],0),COLUMN(T23)))</f>
        <v>0</v>
      </c>
      <c r="U23" cm="1">
        <f t="array" ref="U23">IF(ISERROR(MATCH($A23,[2]!Table1[DTXSID],0)),"",INDEX([2]!Table1[#Data],MATCH($A23,[2]!Table1[DTXSID],0),COLUMN(U23)))</f>
        <v>0</v>
      </c>
    </row>
    <row r="24" spans="1:21" x14ac:dyDescent="0.25">
      <c r="A24" t="s">
        <v>66</v>
      </c>
      <c r="B24" s="3" t="s">
        <v>67</v>
      </c>
      <c r="C24" t="s">
        <v>68</v>
      </c>
      <c r="D24" t="str">
        <f>IF(ISERROR(MATCH(A24,'[1]EPA-Cyprotex-TO1'!$A$2:$A$216,0)),"","Y")</f>
        <v/>
      </c>
      <c r="E24" t="str">
        <f>IF(ISERROR(MATCH(A24,[2]!Table1[DTXSID],0)),"","Y")</f>
        <v>Y</v>
      </c>
      <c r="F24" cm="1">
        <f t="array" ref="F24">IF(ISERROR(MATCH($A24,[2]!Table1[DTXSID],0)),"",INDEX([2]!Table1[#Data],MATCH($A24,[2]!Table1[DTXSID],0),COLUMN(F24)))</f>
        <v>1</v>
      </c>
      <c r="G24" cm="1">
        <f t="array" ref="G24">IF(ISERROR(MATCH($A24,[2]!Table1[DTXSID],0)),"",INDEX([2]!Table1[#Data],MATCH($A24,[2]!Table1[DTXSID],0),COLUMN(G24)))</f>
        <v>1</v>
      </c>
      <c r="H24" cm="1">
        <f t="array" ref="H24">IF(ISERROR(MATCH($A24,[2]!Table1[DTXSID],0)),"",INDEX([2]!Table1[#Data],MATCH($A24,[2]!Table1[DTXSID],0),COLUMN(H24)))</f>
        <v>1</v>
      </c>
      <c r="I24" cm="1">
        <f t="array" ref="I24">IF(ISERROR(MATCH($A24,[2]!Table1[DTXSID],0)),"",INDEX([2]!Table1[#Data],MATCH($A24,[2]!Table1[DTXSID],0),COLUMN(I24)))</f>
        <v>0</v>
      </c>
      <c r="J24" cm="1">
        <f t="array" ref="J24">IF(ISERROR(MATCH($A24,[2]!Table1[DTXSID],0)),"",INDEX([2]!Table1[#Data],MATCH($A24,[2]!Table1[DTXSID],0),COLUMN(J24)))</f>
        <v>0</v>
      </c>
      <c r="K24" cm="1">
        <f t="array" ref="K24">IF(ISERROR(MATCH($A24,[2]!Table1[DTXSID],0)),"",INDEX([2]!Table1[#Data],MATCH($A24,[2]!Table1[DTXSID],0),COLUMN(K24)))</f>
        <v>0</v>
      </c>
      <c r="L24" cm="1">
        <f t="array" ref="L24">IF(ISERROR(MATCH($A24,[2]!Table1[DTXSID],0)),"",INDEX([2]!Table1[#Data],MATCH($A24,[2]!Table1[DTXSID],0),COLUMN(L24)))</f>
        <v>1</v>
      </c>
      <c r="M24" cm="1">
        <f t="array" ref="M24">IF(ISERROR(MATCH($A24,[2]!Table1[DTXSID],0)),"",INDEX([2]!Table1[#Data],MATCH($A24,[2]!Table1[DTXSID],0),COLUMN(M24)))</f>
        <v>0</v>
      </c>
      <c r="N24" cm="1">
        <f t="array" ref="N24">IF(ISERROR(MATCH($A24,[2]!Table1[DTXSID],0)),"",INDEX([2]!Table1[#Data],MATCH($A24,[2]!Table1[DTXSID],0),COLUMN(N24)))</f>
        <v>0</v>
      </c>
      <c r="O24" cm="1">
        <f t="array" ref="O24">IF(ISERROR(MATCH($A24,[2]!Table1[DTXSID],0)),"",INDEX([2]!Table1[#Data],MATCH($A24,[2]!Table1[DTXSID],0),COLUMN(O24)))</f>
        <v>0</v>
      </c>
      <c r="P24" cm="1">
        <f t="array" ref="P24">IF(ISERROR(MATCH($A24,[2]!Table1[DTXSID],0)),"",INDEX([2]!Table1[#Data],MATCH($A24,[2]!Table1[DTXSID],0),COLUMN(P24)))</f>
        <v>1</v>
      </c>
      <c r="Q24" cm="1">
        <f t="array" ref="Q24">IF(ISERROR(MATCH($A24,[2]!Table1[DTXSID],0)),"",INDEX([2]!Table1[#Data],MATCH($A24,[2]!Table1[DTXSID],0),COLUMN(Q24)))</f>
        <v>0</v>
      </c>
      <c r="R24" cm="1">
        <f t="array" ref="R24">IF(ISERROR(MATCH($A24,[2]!Table1[DTXSID],0)),"",INDEX([2]!Table1[#Data],MATCH($A24,[2]!Table1[DTXSID],0),COLUMN(R24)))</f>
        <v>0</v>
      </c>
      <c r="S24" cm="1">
        <f t="array" ref="S24">IF(ISERROR(MATCH($A24,[2]!Table1[DTXSID],0)),"",INDEX([2]!Table1[#Data],MATCH($A24,[2]!Table1[DTXSID],0),COLUMN(S24)))</f>
        <v>0</v>
      </c>
      <c r="T24" cm="1">
        <f t="array" ref="T24">IF(ISERROR(MATCH($A24,[2]!Table1[DTXSID],0)),"",INDEX([2]!Table1[#Data],MATCH($A24,[2]!Table1[DTXSID],0),COLUMN(T24)))</f>
        <v>0</v>
      </c>
      <c r="U24" cm="1">
        <f t="array" ref="U24">IF(ISERROR(MATCH($A24,[2]!Table1[DTXSID],0)),"",INDEX([2]!Table1[#Data],MATCH($A24,[2]!Table1[DTXSID],0),COLUMN(U24)))</f>
        <v>0</v>
      </c>
    </row>
    <row r="25" spans="1:21" x14ac:dyDescent="0.25">
      <c r="A25" t="s">
        <v>69</v>
      </c>
      <c r="B25" s="3" t="s">
        <v>70</v>
      </c>
      <c r="C25" t="s">
        <v>71</v>
      </c>
      <c r="D25" t="str">
        <f>IF(ISERROR(MATCH(A25,'[1]EPA-Cyprotex-TO1'!$A$2:$A$216,0)),"","Y")</f>
        <v/>
      </c>
      <c r="E25" t="str">
        <f>IF(ISERROR(MATCH(A25,[2]!Table1[DTXSID],0)),"","Y")</f>
        <v>Y</v>
      </c>
      <c r="F25" cm="1">
        <f t="array" ref="F25">IF(ISERROR(MATCH($A25,[2]!Table1[DTXSID],0)),"",INDEX([2]!Table1[#Data],MATCH($A25,[2]!Table1[DTXSID],0),COLUMN(F25)))</f>
        <v>1</v>
      </c>
      <c r="G25" cm="1">
        <f t="array" ref="G25">IF(ISERROR(MATCH($A25,[2]!Table1[DTXSID],0)),"",INDEX([2]!Table1[#Data],MATCH($A25,[2]!Table1[DTXSID],0),COLUMN(G25)))</f>
        <v>1</v>
      </c>
      <c r="H25" cm="1">
        <f t="array" ref="H25">IF(ISERROR(MATCH($A25,[2]!Table1[DTXSID],0)),"",INDEX([2]!Table1[#Data],MATCH($A25,[2]!Table1[DTXSID],0),COLUMN(H25)))</f>
        <v>1</v>
      </c>
      <c r="I25" cm="1">
        <f t="array" ref="I25">IF(ISERROR(MATCH($A25,[2]!Table1[DTXSID],0)),"",INDEX([2]!Table1[#Data],MATCH($A25,[2]!Table1[DTXSID],0),COLUMN(I25)))</f>
        <v>0</v>
      </c>
      <c r="J25" cm="1">
        <f t="array" ref="J25">IF(ISERROR(MATCH($A25,[2]!Table1[DTXSID],0)),"",INDEX([2]!Table1[#Data],MATCH($A25,[2]!Table1[DTXSID],0),COLUMN(J25)))</f>
        <v>0</v>
      </c>
      <c r="K25" cm="1">
        <f t="array" ref="K25">IF(ISERROR(MATCH($A25,[2]!Table1[DTXSID],0)),"",INDEX([2]!Table1[#Data],MATCH($A25,[2]!Table1[DTXSID],0),COLUMN(K25)))</f>
        <v>0</v>
      </c>
      <c r="L25" cm="1">
        <f t="array" ref="L25">IF(ISERROR(MATCH($A25,[2]!Table1[DTXSID],0)),"",INDEX([2]!Table1[#Data],MATCH($A25,[2]!Table1[DTXSID],0),COLUMN(L25)))</f>
        <v>1</v>
      </c>
      <c r="M25" cm="1">
        <f t="array" ref="M25">IF(ISERROR(MATCH($A25,[2]!Table1[DTXSID],0)),"",INDEX([2]!Table1[#Data],MATCH($A25,[2]!Table1[DTXSID],0),COLUMN(M25)))</f>
        <v>0</v>
      </c>
      <c r="N25" cm="1">
        <f t="array" ref="N25">IF(ISERROR(MATCH($A25,[2]!Table1[DTXSID],0)),"",INDEX([2]!Table1[#Data],MATCH($A25,[2]!Table1[DTXSID],0),COLUMN(N25)))</f>
        <v>1</v>
      </c>
      <c r="O25" cm="1">
        <f t="array" ref="O25">IF(ISERROR(MATCH($A25,[2]!Table1[DTXSID],0)),"",INDEX([2]!Table1[#Data],MATCH($A25,[2]!Table1[DTXSID],0),COLUMN(O25)))</f>
        <v>0</v>
      </c>
      <c r="P25" cm="1">
        <f t="array" ref="P25">IF(ISERROR(MATCH($A25,[2]!Table1[DTXSID],0)),"",INDEX([2]!Table1[#Data],MATCH($A25,[2]!Table1[DTXSID],0),COLUMN(P25)))</f>
        <v>0</v>
      </c>
      <c r="Q25" cm="1">
        <f t="array" ref="Q25">IF(ISERROR(MATCH($A25,[2]!Table1[DTXSID],0)),"",INDEX([2]!Table1[#Data],MATCH($A25,[2]!Table1[DTXSID],0),COLUMN(Q25)))</f>
        <v>0</v>
      </c>
      <c r="R25" cm="1">
        <f t="array" ref="R25">IF(ISERROR(MATCH($A25,[2]!Table1[DTXSID],0)),"",INDEX([2]!Table1[#Data],MATCH($A25,[2]!Table1[DTXSID],0),COLUMN(R25)))</f>
        <v>0</v>
      </c>
      <c r="S25" cm="1">
        <f t="array" ref="S25">IF(ISERROR(MATCH($A25,[2]!Table1[DTXSID],0)),"",INDEX([2]!Table1[#Data],MATCH($A25,[2]!Table1[DTXSID],0),COLUMN(S25)))</f>
        <v>0</v>
      </c>
      <c r="T25" cm="1">
        <f t="array" ref="T25">IF(ISERROR(MATCH($A25,[2]!Table1[DTXSID],0)),"",INDEX([2]!Table1[#Data],MATCH($A25,[2]!Table1[DTXSID],0),COLUMN(T25)))</f>
        <v>0</v>
      </c>
      <c r="U25" cm="1">
        <f t="array" ref="U25">IF(ISERROR(MATCH($A25,[2]!Table1[DTXSID],0)),"",INDEX([2]!Table1[#Data],MATCH($A25,[2]!Table1[DTXSID],0),COLUMN(U25)))</f>
        <v>0</v>
      </c>
    </row>
    <row r="26" spans="1:21" x14ac:dyDescent="0.25">
      <c r="A26" t="s">
        <v>72</v>
      </c>
      <c r="B26" s="3" t="s">
        <v>73</v>
      </c>
      <c r="C26" t="s">
        <v>74</v>
      </c>
      <c r="D26" t="str">
        <f>IF(ISERROR(MATCH(A26,'[1]EPA-Cyprotex-TO1'!$A$2:$A$216,0)),"","Y")</f>
        <v/>
      </c>
      <c r="E26" t="str">
        <f>IF(ISERROR(MATCH(A26,[2]!Table1[DTXSID],0)),"","Y")</f>
        <v>Y</v>
      </c>
      <c r="F26" cm="1">
        <f t="array" ref="F26">IF(ISERROR(MATCH($A26,[2]!Table1[DTXSID],0)),"",INDEX([2]!Table1[#Data],MATCH($A26,[2]!Table1[DTXSID],0),COLUMN(F26)))</f>
        <v>1</v>
      </c>
      <c r="G26" cm="1">
        <f t="array" ref="G26">IF(ISERROR(MATCH($A26,[2]!Table1[DTXSID],0)),"",INDEX([2]!Table1[#Data],MATCH($A26,[2]!Table1[DTXSID],0),COLUMN(G26)))</f>
        <v>1</v>
      </c>
      <c r="H26" cm="1">
        <f t="array" ref="H26">IF(ISERROR(MATCH($A26,[2]!Table1[DTXSID],0)),"",INDEX([2]!Table1[#Data],MATCH($A26,[2]!Table1[DTXSID],0),COLUMN(H26)))</f>
        <v>1</v>
      </c>
      <c r="I26" cm="1">
        <f t="array" ref="I26">IF(ISERROR(MATCH($A26,[2]!Table1[DTXSID],0)),"",INDEX([2]!Table1[#Data],MATCH($A26,[2]!Table1[DTXSID],0),COLUMN(I26)))</f>
        <v>0</v>
      </c>
      <c r="J26" cm="1">
        <f t="array" ref="J26">IF(ISERROR(MATCH($A26,[2]!Table1[DTXSID],0)),"",INDEX([2]!Table1[#Data],MATCH($A26,[2]!Table1[DTXSID],0),COLUMN(J26)))</f>
        <v>0</v>
      </c>
      <c r="K26" cm="1">
        <f t="array" ref="K26">IF(ISERROR(MATCH($A26,[2]!Table1[DTXSID],0)),"",INDEX([2]!Table1[#Data],MATCH($A26,[2]!Table1[DTXSID],0),COLUMN(K26)))</f>
        <v>0</v>
      </c>
      <c r="L26" cm="1">
        <f t="array" ref="L26">IF(ISERROR(MATCH($A26,[2]!Table1[DTXSID],0)),"",INDEX([2]!Table1[#Data],MATCH($A26,[2]!Table1[DTXSID],0),COLUMN(L26)))</f>
        <v>1</v>
      </c>
      <c r="M26" cm="1">
        <f t="array" ref="M26">IF(ISERROR(MATCH($A26,[2]!Table1[DTXSID],0)),"",INDEX([2]!Table1[#Data],MATCH($A26,[2]!Table1[DTXSID],0),COLUMN(M26)))</f>
        <v>0</v>
      </c>
      <c r="N26" cm="1">
        <f t="array" ref="N26">IF(ISERROR(MATCH($A26,[2]!Table1[DTXSID],0)),"",INDEX([2]!Table1[#Data],MATCH($A26,[2]!Table1[DTXSID],0),COLUMN(N26)))</f>
        <v>0</v>
      </c>
      <c r="O26" cm="1">
        <f t="array" ref="O26">IF(ISERROR(MATCH($A26,[2]!Table1[DTXSID],0)),"",INDEX([2]!Table1[#Data],MATCH($A26,[2]!Table1[DTXSID],0),COLUMN(O26)))</f>
        <v>0</v>
      </c>
      <c r="P26" cm="1">
        <f t="array" ref="P26">IF(ISERROR(MATCH($A26,[2]!Table1[DTXSID],0)),"",INDEX([2]!Table1[#Data],MATCH($A26,[2]!Table1[DTXSID],0),COLUMN(P26)))</f>
        <v>0</v>
      </c>
      <c r="Q26" cm="1">
        <f t="array" ref="Q26">IF(ISERROR(MATCH($A26,[2]!Table1[DTXSID],0)),"",INDEX([2]!Table1[#Data],MATCH($A26,[2]!Table1[DTXSID],0),COLUMN(Q26)))</f>
        <v>0</v>
      </c>
      <c r="R26" cm="1">
        <f t="array" ref="R26">IF(ISERROR(MATCH($A26,[2]!Table1[DTXSID],0)),"",INDEX([2]!Table1[#Data],MATCH($A26,[2]!Table1[DTXSID],0),COLUMN(R26)))</f>
        <v>0</v>
      </c>
      <c r="S26" cm="1">
        <f t="array" ref="S26">IF(ISERROR(MATCH($A26,[2]!Table1[DTXSID],0)),"",INDEX([2]!Table1[#Data],MATCH($A26,[2]!Table1[DTXSID],0),COLUMN(S26)))</f>
        <v>0</v>
      </c>
      <c r="T26" cm="1">
        <f t="array" ref="T26">IF(ISERROR(MATCH($A26,[2]!Table1[DTXSID],0)),"",INDEX([2]!Table1[#Data],MATCH($A26,[2]!Table1[DTXSID],0),COLUMN(T26)))</f>
        <v>0</v>
      </c>
      <c r="U26" cm="1">
        <f t="array" ref="U26">IF(ISERROR(MATCH($A26,[2]!Table1[DTXSID],0)),"",INDEX([2]!Table1[#Data],MATCH($A26,[2]!Table1[DTXSID],0),COLUMN(U26)))</f>
        <v>0</v>
      </c>
    </row>
    <row r="27" spans="1:21" x14ac:dyDescent="0.25">
      <c r="A27" t="s">
        <v>75</v>
      </c>
      <c r="B27" s="3" t="s">
        <v>76</v>
      </c>
      <c r="C27" t="s">
        <v>77</v>
      </c>
      <c r="D27" t="str">
        <f>IF(ISERROR(MATCH(A27,'[1]EPA-Cyprotex-TO1'!$A$2:$A$216,0)),"","Y")</f>
        <v/>
      </c>
      <c r="E27" t="str">
        <f>IF(ISERROR(MATCH(A27,[2]!Table1[DTXSID],0)),"","Y")</f>
        <v>Y</v>
      </c>
      <c r="F27" cm="1">
        <f t="array" ref="F27">IF(ISERROR(MATCH($A27,[2]!Table1[DTXSID],0)),"",INDEX([2]!Table1[#Data],MATCH($A27,[2]!Table1[DTXSID],0),COLUMN(F27)))</f>
        <v>1</v>
      </c>
      <c r="G27" cm="1">
        <f t="array" ref="G27">IF(ISERROR(MATCH($A27,[2]!Table1[DTXSID],0)),"",INDEX([2]!Table1[#Data],MATCH($A27,[2]!Table1[DTXSID],0),COLUMN(G27)))</f>
        <v>1</v>
      </c>
      <c r="H27" cm="1">
        <f t="array" ref="H27">IF(ISERROR(MATCH($A27,[2]!Table1[DTXSID],0)),"",INDEX([2]!Table1[#Data],MATCH($A27,[2]!Table1[DTXSID],0),COLUMN(H27)))</f>
        <v>1</v>
      </c>
      <c r="I27" cm="1">
        <f t="array" ref="I27">IF(ISERROR(MATCH($A27,[2]!Table1[DTXSID],0)),"",INDEX([2]!Table1[#Data],MATCH($A27,[2]!Table1[DTXSID],0),COLUMN(I27)))</f>
        <v>0</v>
      </c>
      <c r="J27" cm="1">
        <f t="array" ref="J27">IF(ISERROR(MATCH($A27,[2]!Table1[DTXSID],0)),"",INDEX([2]!Table1[#Data],MATCH($A27,[2]!Table1[DTXSID],0),COLUMN(J27)))</f>
        <v>0</v>
      </c>
      <c r="K27" cm="1">
        <f t="array" ref="K27">IF(ISERROR(MATCH($A27,[2]!Table1[DTXSID],0)),"",INDEX([2]!Table1[#Data],MATCH($A27,[2]!Table1[DTXSID],0),COLUMN(K27)))</f>
        <v>0</v>
      </c>
      <c r="L27" cm="1">
        <f t="array" ref="L27">IF(ISERROR(MATCH($A27,[2]!Table1[DTXSID],0)),"",INDEX([2]!Table1[#Data],MATCH($A27,[2]!Table1[DTXSID],0),COLUMN(L27)))</f>
        <v>1</v>
      </c>
      <c r="M27" cm="1">
        <f t="array" ref="M27">IF(ISERROR(MATCH($A27,[2]!Table1[DTXSID],0)),"",INDEX([2]!Table1[#Data],MATCH($A27,[2]!Table1[DTXSID],0),COLUMN(M27)))</f>
        <v>0</v>
      </c>
      <c r="N27" cm="1">
        <f t="array" ref="N27">IF(ISERROR(MATCH($A27,[2]!Table1[DTXSID],0)),"",INDEX([2]!Table1[#Data],MATCH($A27,[2]!Table1[DTXSID],0),COLUMN(N27)))</f>
        <v>0</v>
      </c>
      <c r="O27" cm="1">
        <f t="array" ref="O27">IF(ISERROR(MATCH($A27,[2]!Table1[DTXSID],0)),"",INDEX([2]!Table1[#Data],MATCH($A27,[2]!Table1[DTXSID],0),COLUMN(O27)))</f>
        <v>0</v>
      </c>
      <c r="P27" cm="1">
        <f t="array" ref="P27">IF(ISERROR(MATCH($A27,[2]!Table1[DTXSID],0)),"",INDEX([2]!Table1[#Data],MATCH($A27,[2]!Table1[DTXSID],0),COLUMN(P27)))</f>
        <v>0</v>
      </c>
      <c r="Q27" cm="1">
        <f t="array" ref="Q27">IF(ISERROR(MATCH($A27,[2]!Table1[DTXSID],0)),"",INDEX([2]!Table1[#Data],MATCH($A27,[2]!Table1[DTXSID],0),COLUMN(Q27)))</f>
        <v>0</v>
      </c>
      <c r="R27" cm="1">
        <f t="array" ref="R27">IF(ISERROR(MATCH($A27,[2]!Table1[DTXSID],0)),"",INDEX([2]!Table1[#Data],MATCH($A27,[2]!Table1[DTXSID],0),COLUMN(R27)))</f>
        <v>0</v>
      </c>
      <c r="S27" cm="1">
        <f t="array" ref="S27">IF(ISERROR(MATCH($A27,[2]!Table1[DTXSID],0)),"",INDEX([2]!Table1[#Data],MATCH($A27,[2]!Table1[DTXSID],0),COLUMN(S27)))</f>
        <v>0</v>
      </c>
      <c r="T27" cm="1">
        <f t="array" ref="T27">IF(ISERROR(MATCH($A27,[2]!Table1[DTXSID],0)),"",INDEX([2]!Table1[#Data],MATCH($A27,[2]!Table1[DTXSID],0),COLUMN(T27)))</f>
        <v>0</v>
      </c>
      <c r="U27" cm="1">
        <f t="array" ref="U27">IF(ISERROR(MATCH($A27,[2]!Table1[DTXSID],0)),"",INDEX([2]!Table1[#Data],MATCH($A27,[2]!Table1[DTXSID],0),COLUMN(U27)))</f>
        <v>0</v>
      </c>
    </row>
    <row r="28" spans="1:21" x14ac:dyDescent="0.25">
      <c r="A28" t="s">
        <v>78</v>
      </c>
      <c r="B28" s="3" t="s">
        <v>79</v>
      </c>
      <c r="C28" t="s">
        <v>80</v>
      </c>
      <c r="D28" t="str">
        <f>IF(ISERROR(MATCH(A28,'[1]EPA-Cyprotex-TO1'!$A$2:$A$216,0)),"","Y")</f>
        <v/>
      </c>
      <c r="E28" t="str">
        <f>IF(ISERROR(MATCH(A28,[2]!Table1[DTXSID],0)),"","Y")</f>
        <v>Y</v>
      </c>
      <c r="F28" cm="1">
        <f t="array" ref="F28">IF(ISERROR(MATCH($A28,[2]!Table1[DTXSID],0)),"",INDEX([2]!Table1[#Data],MATCH($A28,[2]!Table1[DTXSID],0),COLUMN(F28)))</f>
        <v>1</v>
      </c>
      <c r="G28" cm="1">
        <f t="array" ref="G28">IF(ISERROR(MATCH($A28,[2]!Table1[DTXSID],0)),"",INDEX([2]!Table1[#Data],MATCH($A28,[2]!Table1[DTXSID],0),COLUMN(G28)))</f>
        <v>1</v>
      </c>
      <c r="H28" cm="1">
        <f t="array" ref="H28">IF(ISERROR(MATCH($A28,[2]!Table1[DTXSID],0)),"",INDEX([2]!Table1[#Data],MATCH($A28,[2]!Table1[DTXSID],0),COLUMN(H28)))</f>
        <v>1</v>
      </c>
      <c r="I28" cm="1">
        <f t="array" ref="I28">IF(ISERROR(MATCH($A28,[2]!Table1[DTXSID],0)),"",INDEX([2]!Table1[#Data],MATCH($A28,[2]!Table1[DTXSID],0),COLUMN(I28)))</f>
        <v>0</v>
      </c>
      <c r="J28" cm="1">
        <f t="array" ref="J28">IF(ISERROR(MATCH($A28,[2]!Table1[DTXSID],0)),"",INDEX([2]!Table1[#Data],MATCH($A28,[2]!Table1[DTXSID],0),COLUMN(J28)))</f>
        <v>0</v>
      </c>
      <c r="K28" cm="1">
        <f t="array" ref="K28">IF(ISERROR(MATCH($A28,[2]!Table1[DTXSID],0)),"",INDEX([2]!Table1[#Data],MATCH($A28,[2]!Table1[DTXSID],0),COLUMN(K28)))</f>
        <v>0</v>
      </c>
      <c r="L28" cm="1">
        <f t="array" ref="L28">IF(ISERROR(MATCH($A28,[2]!Table1[DTXSID],0)),"",INDEX([2]!Table1[#Data],MATCH($A28,[2]!Table1[DTXSID],0),COLUMN(L28)))</f>
        <v>1</v>
      </c>
      <c r="M28" cm="1">
        <f t="array" ref="M28">IF(ISERROR(MATCH($A28,[2]!Table1[DTXSID],0)),"",INDEX([2]!Table1[#Data],MATCH($A28,[2]!Table1[DTXSID],0),COLUMN(M28)))</f>
        <v>0</v>
      </c>
      <c r="N28" cm="1">
        <f t="array" ref="N28">IF(ISERROR(MATCH($A28,[2]!Table1[DTXSID],0)),"",INDEX([2]!Table1[#Data],MATCH($A28,[2]!Table1[DTXSID],0),COLUMN(N28)))</f>
        <v>0</v>
      </c>
      <c r="O28" cm="1">
        <f t="array" ref="O28">IF(ISERROR(MATCH($A28,[2]!Table1[DTXSID],0)),"",INDEX([2]!Table1[#Data],MATCH($A28,[2]!Table1[DTXSID],0),COLUMN(O28)))</f>
        <v>0</v>
      </c>
      <c r="P28" cm="1">
        <f t="array" ref="P28">IF(ISERROR(MATCH($A28,[2]!Table1[DTXSID],0)),"",INDEX([2]!Table1[#Data],MATCH($A28,[2]!Table1[DTXSID],0),COLUMN(P28)))</f>
        <v>0</v>
      </c>
      <c r="Q28" cm="1">
        <f t="array" ref="Q28">IF(ISERROR(MATCH($A28,[2]!Table1[DTXSID],0)),"",INDEX([2]!Table1[#Data],MATCH($A28,[2]!Table1[DTXSID],0),COLUMN(Q28)))</f>
        <v>0</v>
      </c>
      <c r="R28" cm="1">
        <f t="array" ref="R28">IF(ISERROR(MATCH($A28,[2]!Table1[DTXSID],0)),"",INDEX([2]!Table1[#Data],MATCH($A28,[2]!Table1[DTXSID],0),COLUMN(R28)))</f>
        <v>0</v>
      </c>
      <c r="S28" cm="1">
        <f t="array" ref="S28">IF(ISERROR(MATCH($A28,[2]!Table1[DTXSID],0)),"",INDEX([2]!Table1[#Data],MATCH($A28,[2]!Table1[DTXSID],0),COLUMN(S28)))</f>
        <v>0</v>
      </c>
      <c r="T28" cm="1">
        <f t="array" ref="T28">IF(ISERROR(MATCH($A28,[2]!Table1[DTXSID],0)),"",INDEX([2]!Table1[#Data],MATCH($A28,[2]!Table1[DTXSID],0),COLUMN(T28)))</f>
        <v>0</v>
      </c>
      <c r="U28" cm="1">
        <f t="array" ref="U28">IF(ISERROR(MATCH($A28,[2]!Table1[DTXSID],0)),"",INDEX([2]!Table1[#Data],MATCH($A28,[2]!Table1[DTXSID],0),COLUMN(U28)))</f>
        <v>0</v>
      </c>
    </row>
    <row r="29" spans="1:21" x14ac:dyDescent="0.25">
      <c r="A29" t="s">
        <v>81</v>
      </c>
      <c r="B29" s="3" t="s">
        <v>153</v>
      </c>
      <c r="C29" t="s">
        <v>82</v>
      </c>
      <c r="D29" t="str">
        <f>IF(ISERROR(MATCH(A29,'[1]EPA-Cyprotex-TO1'!$A$2:$A$216,0)),"","Y")</f>
        <v/>
      </c>
      <c r="E29" t="str">
        <f>IF(ISERROR(MATCH(A29,[2]!Table1[DTXSID],0)),"","Y")</f>
        <v>Y</v>
      </c>
      <c r="F29" cm="1">
        <f t="array" ref="F29">IF(ISERROR(MATCH($A29,[2]!Table1[DTXSID],0)),"",INDEX([2]!Table1[#Data],MATCH($A29,[2]!Table1[DTXSID],0),COLUMN(F29)))</f>
        <v>1</v>
      </c>
      <c r="G29" cm="1">
        <f t="array" ref="G29">IF(ISERROR(MATCH($A29,[2]!Table1[DTXSID],0)),"",INDEX([2]!Table1[#Data],MATCH($A29,[2]!Table1[DTXSID],0),COLUMN(G29)))</f>
        <v>1</v>
      </c>
      <c r="H29" cm="1">
        <f t="array" ref="H29">IF(ISERROR(MATCH($A29,[2]!Table1[DTXSID],0)),"",INDEX([2]!Table1[#Data],MATCH($A29,[2]!Table1[DTXSID],0),COLUMN(H29)))</f>
        <v>1</v>
      </c>
      <c r="I29" cm="1">
        <f t="array" ref="I29">IF(ISERROR(MATCH($A29,[2]!Table1[DTXSID],0)),"",INDEX([2]!Table1[#Data],MATCH($A29,[2]!Table1[DTXSID],0),COLUMN(I29)))</f>
        <v>0</v>
      </c>
      <c r="J29" cm="1">
        <f t="array" ref="J29">IF(ISERROR(MATCH($A29,[2]!Table1[DTXSID],0)),"",INDEX([2]!Table1[#Data],MATCH($A29,[2]!Table1[DTXSID],0),COLUMN(J29)))</f>
        <v>0</v>
      </c>
      <c r="K29" cm="1">
        <f t="array" ref="K29">IF(ISERROR(MATCH($A29,[2]!Table1[DTXSID],0)),"",INDEX([2]!Table1[#Data],MATCH($A29,[2]!Table1[DTXSID],0),COLUMN(K29)))</f>
        <v>0</v>
      </c>
      <c r="L29" cm="1">
        <f t="array" ref="L29">IF(ISERROR(MATCH($A29,[2]!Table1[DTXSID],0)),"",INDEX([2]!Table1[#Data],MATCH($A29,[2]!Table1[DTXSID],0),COLUMN(L29)))</f>
        <v>1</v>
      </c>
      <c r="M29" cm="1">
        <f t="array" ref="M29">IF(ISERROR(MATCH($A29,[2]!Table1[DTXSID],0)),"",INDEX([2]!Table1[#Data],MATCH($A29,[2]!Table1[DTXSID],0),COLUMN(M29)))</f>
        <v>0</v>
      </c>
      <c r="N29" cm="1">
        <f t="array" ref="N29">IF(ISERROR(MATCH($A29,[2]!Table1[DTXSID],0)),"",INDEX([2]!Table1[#Data],MATCH($A29,[2]!Table1[DTXSID],0),COLUMN(N29)))</f>
        <v>0</v>
      </c>
      <c r="O29" cm="1">
        <f t="array" ref="O29">IF(ISERROR(MATCH($A29,[2]!Table1[DTXSID],0)),"",INDEX([2]!Table1[#Data],MATCH($A29,[2]!Table1[DTXSID],0),COLUMN(O29)))</f>
        <v>0</v>
      </c>
      <c r="P29" cm="1">
        <f t="array" ref="P29">IF(ISERROR(MATCH($A29,[2]!Table1[DTXSID],0)),"",INDEX([2]!Table1[#Data],MATCH($A29,[2]!Table1[DTXSID],0),COLUMN(P29)))</f>
        <v>1</v>
      </c>
      <c r="Q29" cm="1">
        <f t="array" ref="Q29">IF(ISERROR(MATCH($A29,[2]!Table1[DTXSID],0)),"",INDEX([2]!Table1[#Data],MATCH($A29,[2]!Table1[DTXSID],0),COLUMN(Q29)))</f>
        <v>1</v>
      </c>
      <c r="R29" cm="1">
        <f t="array" ref="R29">IF(ISERROR(MATCH($A29,[2]!Table1[DTXSID],0)),"",INDEX([2]!Table1[#Data],MATCH($A29,[2]!Table1[DTXSID],0),COLUMN(R29)))</f>
        <v>0</v>
      </c>
      <c r="S29" cm="1">
        <f t="array" ref="S29">IF(ISERROR(MATCH($A29,[2]!Table1[DTXSID],0)),"",INDEX([2]!Table1[#Data],MATCH($A29,[2]!Table1[DTXSID],0),COLUMN(S29)))</f>
        <v>0</v>
      </c>
      <c r="T29" cm="1">
        <f t="array" ref="T29">IF(ISERROR(MATCH($A29,[2]!Table1[DTXSID],0)),"",INDEX([2]!Table1[#Data],MATCH($A29,[2]!Table1[DTXSID],0),COLUMN(T29)))</f>
        <v>0</v>
      </c>
      <c r="U29" cm="1">
        <f t="array" ref="U29">IF(ISERROR(MATCH($A29,[2]!Table1[DTXSID],0)),"",INDEX([2]!Table1[#Data],MATCH($A29,[2]!Table1[DTXSID],0),COLUMN(U29)))</f>
        <v>0</v>
      </c>
    </row>
    <row r="30" spans="1:21" x14ac:dyDescent="0.25">
      <c r="A30" t="s">
        <v>92</v>
      </c>
      <c r="B30" s="3" t="s">
        <v>93</v>
      </c>
      <c r="C30" t="s">
        <v>94</v>
      </c>
      <c r="D30" t="str">
        <f>IF(ISERROR(MATCH(A30,'[1]EPA-Cyprotex-TO1'!$A$2:$A$216,0)),"","Y")</f>
        <v/>
      </c>
      <c r="E30" t="str">
        <f>IF(ISERROR(MATCH(A30,[2]!Table1[DTXSID],0)),"","Y")</f>
        <v>Y</v>
      </c>
      <c r="F30" cm="1">
        <f t="array" ref="F30">IF(ISERROR(MATCH($A30,[2]!Table1[DTXSID],0)),"",INDEX([2]!Table1[#Data],MATCH($A30,[2]!Table1[DTXSID],0),COLUMN(F30)))</f>
        <v>1</v>
      </c>
      <c r="G30" cm="1">
        <f t="array" ref="G30">IF(ISERROR(MATCH($A30,[2]!Table1[DTXSID],0)),"",INDEX([2]!Table1[#Data],MATCH($A30,[2]!Table1[DTXSID],0),COLUMN(G30)))</f>
        <v>1</v>
      </c>
      <c r="H30" cm="1">
        <f t="array" ref="H30">IF(ISERROR(MATCH($A30,[2]!Table1[DTXSID],0)),"",INDEX([2]!Table1[#Data],MATCH($A30,[2]!Table1[DTXSID],0),COLUMN(H30)))</f>
        <v>1</v>
      </c>
      <c r="I30" cm="1">
        <f t="array" ref="I30">IF(ISERROR(MATCH($A30,[2]!Table1[DTXSID],0)),"",INDEX([2]!Table1[#Data],MATCH($A30,[2]!Table1[DTXSID],0),COLUMN(I30)))</f>
        <v>0</v>
      </c>
      <c r="J30" cm="1">
        <f t="array" ref="J30">IF(ISERROR(MATCH($A30,[2]!Table1[DTXSID],0)),"",INDEX([2]!Table1[#Data],MATCH($A30,[2]!Table1[DTXSID],0),COLUMN(J30)))</f>
        <v>0</v>
      </c>
      <c r="K30" cm="1">
        <f t="array" ref="K30">IF(ISERROR(MATCH($A30,[2]!Table1[DTXSID],0)),"",INDEX([2]!Table1[#Data],MATCH($A30,[2]!Table1[DTXSID],0),COLUMN(K30)))</f>
        <v>0</v>
      </c>
      <c r="L30" cm="1">
        <f t="array" ref="L30">IF(ISERROR(MATCH($A30,[2]!Table1[DTXSID],0)),"",INDEX([2]!Table1[#Data],MATCH($A30,[2]!Table1[DTXSID],0),COLUMN(L30)))</f>
        <v>1</v>
      </c>
      <c r="M30" cm="1">
        <f t="array" ref="M30">IF(ISERROR(MATCH($A30,[2]!Table1[DTXSID],0)),"",INDEX([2]!Table1[#Data],MATCH($A30,[2]!Table1[DTXSID],0),COLUMN(M30)))</f>
        <v>0</v>
      </c>
      <c r="N30" cm="1">
        <f t="array" ref="N30">IF(ISERROR(MATCH($A30,[2]!Table1[DTXSID],0)),"",INDEX([2]!Table1[#Data],MATCH($A30,[2]!Table1[DTXSID],0),COLUMN(N30)))</f>
        <v>0</v>
      </c>
      <c r="O30" cm="1">
        <f t="array" ref="O30">IF(ISERROR(MATCH($A30,[2]!Table1[DTXSID],0)),"",INDEX([2]!Table1[#Data],MATCH($A30,[2]!Table1[DTXSID],0),COLUMN(O30)))</f>
        <v>0</v>
      </c>
      <c r="P30" cm="1">
        <f t="array" ref="P30">IF(ISERROR(MATCH($A30,[2]!Table1[DTXSID],0)),"",INDEX([2]!Table1[#Data],MATCH($A30,[2]!Table1[DTXSID],0),COLUMN(P30)))</f>
        <v>0</v>
      </c>
      <c r="Q30" cm="1">
        <f t="array" ref="Q30">IF(ISERROR(MATCH($A30,[2]!Table1[DTXSID],0)),"",INDEX([2]!Table1[#Data],MATCH($A30,[2]!Table1[DTXSID],0),COLUMN(Q30)))</f>
        <v>0</v>
      </c>
      <c r="R30" cm="1">
        <f t="array" ref="R30">IF(ISERROR(MATCH($A30,[2]!Table1[DTXSID],0)),"",INDEX([2]!Table1[#Data],MATCH($A30,[2]!Table1[DTXSID],0),COLUMN(R30)))</f>
        <v>0</v>
      </c>
      <c r="S30" cm="1">
        <f t="array" ref="S30">IF(ISERROR(MATCH($A30,[2]!Table1[DTXSID],0)),"",INDEX([2]!Table1[#Data],MATCH($A30,[2]!Table1[DTXSID],0),COLUMN(S30)))</f>
        <v>0</v>
      </c>
      <c r="T30" cm="1">
        <f t="array" ref="T30">IF(ISERROR(MATCH($A30,[2]!Table1[DTXSID],0)),"",INDEX([2]!Table1[#Data],MATCH($A30,[2]!Table1[DTXSID],0),COLUMN(T30)))</f>
        <v>0</v>
      </c>
      <c r="U30" cm="1">
        <f t="array" ref="U30">IF(ISERROR(MATCH($A30,[2]!Table1[DTXSID],0)),"",INDEX([2]!Table1[#Data],MATCH($A30,[2]!Table1[DTXSID],0),COLUMN(U30)))</f>
        <v>0</v>
      </c>
    </row>
    <row r="31" spans="1:21" x14ac:dyDescent="0.25">
      <c r="A31" t="s">
        <v>98</v>
      </c>
      <c r="B31" s="3" t="s">
        <v>99</v>
      </c>
      <c r="C31" t="s">
        <v>100</v>
      </c>
      <c r="D31" t="str">
        <f>IF(ISERROR(MATCH(A31,'[1]EPA-Cyprotex-TO1'!$A$2:$A$216,0)),"","Y")</f>
        <v/>
      </c>
      <c r="E31" t="str">
        <f>IF(ISERROR(MATCH(A31,[2]!Table1[DTXSID],0)),"","Y")</f>
        <v>Y</v>
      </c>
      <c r="F31" cm="1">
        <f t="array" ref="F31">IF(ISERROR(MATCH($A31,[2]!Table1[DTXSID],0)),"",INDEX([2]!Table1[#Data],MATCH($A31,[2]!Table1[DTXSID],0),COLUMN(F31)))</f>
        <v>1</v>
      </c>
      <c r="G31" cm="1">
        <f t="array" ref="G31">IF(ISERROR(MATCH($A31,[2]!Table1[DTXSID],0)),"",INDEX([2]!Table1[#Data],MATCH($A31,[2]!Table1[DTXSID],0),COLUMN(G31)))</f>
        <v>1</v>
      </c>
      <c r="H31" cm="1">
        <f t="array" ref="H31">IF(ISERROR(MATCH($A31,[2]!Table1[DTXSID],0)),"",INDEX([2]!Table1[#Data],MATCH($A31,[2]!Table1[DTXSID],0),COLUMN(H31)))</f>
        <v>1</v>
      </c>
      <c r="I31" cm="1">
        <f t="array" ref="I31">IF(ISERROR(MATCH($A31,[2]!Table1[DTXSID],0)),"",INDEX([2]!Table1[#Data],MATCH($A31,[2]!Table1[DTXSID],0),COLUMN(I31)))</f>
        <v>0</v>
      </c>
      <c r="J31" cm="1">
        <f t="array" ref="J31">IF(ISERROR(MATCH($A31,[2]!Table1[DTXSID],0)),"",INDEX([2]!Table1[#Data],MATCH($A31,[2]!Table1[DTXSID],0),COLUMN(J31)))</f>
        <v>0</v>
      </c>
      <c r="K31" cm="1">
        <f t="array" ref="K31">IF(ISERROR(MATCH($A31,[2]!Table1[DTXSID],0)),"",INDEX([2]!Table1[#Data],MATCH($A31,[2]!Table1[DTXSID],0),COLUMN(K31)))</f>
        <v>0</v>
      </c>
      <c r="L31" cm="1">
        <f t="array" ref="L31">IF(ISERROR(MATCH($A31,[2]!Table1[DTXSID],0)),"",INDEX([2]!Table1[#Data],MATCH($A31,[2]!Table1[DTXSID],0),COLUMN(L31)))</f>
        <v>1</v>
      </c>
      <c r="M31" cm="1">
        <f t="array" ref="M31">IF(ISERROR(MATCH($A31,[2]!Table1[DTXSID],0)),"",INDEX([2]!Table1[#Data],MATCH($A31,[2]!Table1[DTXSID],0),COLUMN(M31)))</f>
        <v>0</v>
      </c>
      <c r="N31" cm="1">
        <f t="array" ref="N31">IF(ISERROR(MATCH($A31,[2]!Table1[DTXSID],0)),"",INDEX([2]!Table1[#Data],MATCH($A31,[2]!Table1[DTXSID],0),COLUMN(N31)))</f>
        <v>0</v>
      </c>
      <c r="O31" cm="1">
        <f t="array" ref="O31">IF(ISERROR(MATCH($A31,[2]!Table1[DTXSID],0)),"",INDEX([2]!Table1[#Data],MATCH($A31,[2]!Table1[DTXSID],0),COLUMN(O31)))</f>
        <v>0</v>
      </c>
      <c r="P31" cm="1">
        <f t="array" ref="P31">IF(ISERROR(MATCH($A31,[2]!Table1[DTXSID],0)),"",INDEX([2]!Table1[#Data],MATCH($A31,[2]!Table1[DTXSID],0),COLUMN(P31)))</f>
        <v>0</v>
      </c>
      <c r="Q31" cm="1">
        <f t="array" ref="Q31">IF(ISERROR(MATCH($A31,[2]!Table1[DTXSID],0)),"",INDEX([2]!Table1[#Data],MATCH($A31,[2]!Table1[DTXSID],0),COLUMN(Q31)))</f>
        <v>0</v>
      </c>
      <c r="R31" cm="1">
        <f t="array" ref="R31">IF(ISERROR(MATCH($A31,[2]!Table1[DTXSID],0)),"",INDEX([2]!Table1[#Data],MATCH($A31,[2]!Table1[DTXSID],0),COLUMN(R31)))</f>
        <v>0</v>
      </c>
      <c r="S31" cm="1">
        <f t="array" ref="S31">IF(ISERROR(MATCH($A31,[2]!Table1[DTXSID],0)),"",INDEX([2]!Table1[#Data],MATCH($A31,[2]!Table1[DTXSID],0),COLUMN(S31)))</f>
        <v>0</v>
      </c>
      <c r="T31" cm="1">
        <f t="array" ref="T31">IF(ISERROR(MATCH($A31,[2]!Table1[DTXSID],0)),"",INDEX([2]!Table1[#Data],MATCH($A31,[2]!Table1[DTXSID],0),COLUMN(T31)))</f>
        <v>0</v>
      </c>
      <c r="U31" cm="1">
        <f t="array" ref="U31">IF(ISERROR(MATCH($A31,[2]!Table1[DTXSID],0)),"",INDEX([2]!Table1[#Data],MATCH($A31,[2]!Table1[DTXSID],0),COLUMN(U31)))</f>
        <v>0</v>
      </c>
    </row>
    <row r="32" spans="1:21" x14ac:dyDescent="0.25">
      <c r="A32" t="s">
        <v>101</v>
      </c>
      <c r="B32" s="3" t="s">
        <v>102</v>
      </c>
      <c r="C32" t="s">
        <v>103</v>
      </c>
      <c r="D32" t="str">
        <f>IF(ISERROR(MATCH(A32,'[1]EPA-Cyprotex-TO1'!$A$2:$A$216,0)),"","Y")</f>
        <v/>
      </c>
      <c r="E32" t="str">
        <f>IF(ISERROR(MATCH(A32,[2]!Table1[DTXSID],0)),"","Y")</f>
        <v>Y</v>
      </c>
      <c r="F32" cm="1">
        <f t="array" ref="F32">IF(ISERROR(MATCH($A32,[2]!Table1[DTXSID],0)),"",INDEX([2]!Table1[#Data],MATCH($A32,[2]!Table1[DTXSID],0),COLUMN(F32)))</f>
        <v>1</v>
      </c>
      <c r="G32" cm="1">
        <f t="array" ref="G32">IF(ISERROR(MATCH($A32,[2]!Table1[DTXSID],0)),"",INDEX([2]!Table1[#Data],MATCH($A32,[2]!Table1[DTXSID],0),COLUMN(G32)))</f>
        <v>1</v>
      </c>
      <c r="H32" cm="1">
        <f t="array" ref="H32">IF(ISERROR(MATCH($A32,[2]!Table1[DTXSID],0)),"",INDEX([2]!Table1[#Data],MATCH($A32,[2]!Table1[DTXSID],0),COLUMN(H32)))</f>
        <v>1</v>
      </c>
      <c r="I32" cm="1">
        <f t="array" ref="I32">IF(ISERROR(MATCH($A32,[2]!Table1[DTXSID],0)),"",INDEX([2]!Table1[#Data],MATCH($A32,[2]!Table1[DTXSID],0),COLUMN(I32)))</f>
        <v>0</v>
      </c>
      <c r="J32" cm="1">
        <f t="array" ref="J32">IF(ISERROR(MATCH($A32,[2]!Table1[DTXSID],0)),"",INDEX([2]!Table1[#Data],MATCH($A32,[2]!Table1[DTXSID],0),COLUMN(J32)))</f>
        <v>0</v>
      </c>
      <c r="K32" cm="1">
        <f t="array" ref="K32">IF(ISERROR(MATCH($A32,[2]!Table1[DTXSID],0)),"",INDEX([2]!Table1[#Data],MATCH($A32,[2]!Table1[DTXSID],0),COLUMN(K32)))</f>
        <v>0</v>
      </c>
      <c r="L32" cm="1">
        <f t="array" ref="L32">IF(ISERROR(MATCH($A32,[2]!Table1[DTXSID],0)),"",INDEX([2]!Table1[#Data],MATCH($A32,[2]!Table1[DTXSID],0),COLUMN(L32)))</f>
        <v>1</v>
      </c>
      <c r="M32" cm="1">
        <f t="array" ref="M32">IF(ISERROR(MATCH($A32,[2]!Table1[DTXSID],0)),"",INDEX([2]!Table1[#Data],MATCH($A32,[2]!Table1[DTXSID],0),COLUMN(M32)))</f>
        <v>0</v>
      </c>
      <c r="N32" cm="1">
        <f t="array" ref="N32">IF(ISERROR(MATCH($A32,[2]!Table1[DTXSID],0)),"",INDEX([2]!Table1[#Data],MATCH($A32,[2]!Table1[DTXSID],0),COLUMN(N32)))</f>
        <v>0</v>
      </c>
      <c r="O32" cm="1">
        <f t="array" ref="O32">IF(ISERROR(MATCH($A32,[2]!Table1[DTXSID],0)),"",INDEX([2]!Table1[#Data],MATCH($A32,[2]!Table1[DTXSID],0),COLUMN(O32)))</f>
        <v>0</v>
      </c>
      <c r="P32" cm="1">
        <f t="array" ref="P32">IF(ISERROR(MATCH($A32,[2]!Table1[DTXSID],0)),"",INDEX([2]!Table1[#Data],MATCH($A32,[2]!Table1[DTXSID],0),COLUMN(P32)))</f>
        <v>0</v>
      </c>
      <c r="Q32" cm="1">
        <f t="array" ref="Q32">IF(ISERROR(MATCH($A32,[2]!Table1[DTXSID],0)),"",INDEX([2]!Table1[#Data],MATCH($A32,[2]!Table1[DTXSID],0),COLUMN(Q32)))</f>
        <v>0</v>
      </c>
      <c r="R32" cm="1">
        <f t="array" ref="R32">IF(ISERROR(MATCH($A32,[2]!Table1[DTXSID],0)),"",INDEX([2]!Table1[#Data],MATCH($A32,[2]!Table1[DTXSID],0),COLUMN(R32)))</f>
        <v>0</v>
      </c>
      <c r="S32" cm="1">
        <f t="array" ref="S32">IF(ISERROR(MATCH($A32,[2]!Table1[DTXSID],0)),"",INDEX([2]!Table1[#Data],MATCH($A32,[2]!Table1[DTXSID],0),COLUMN(S32)))</f>
        <v>0</v>
      </c>
      <c r="T32" cm="1">
        <f t="array" ref="T32">IF(ISERROR(MATCH($A32,[2]!Table1[DTXSID],0)),"",INDEX([2]!Table1[#Data],MATCH($A32,[2]!Table1[DTXSID],0),COLUMN(T32)))</f>
        <v>0</v>
      </c>
      <c r="U32" cm="1">
        <f t="array" ref="U32">IF(ISERROR(MATCH($A32,[2]!Table1[DTXSID],0)),"",INDEX([2]!Table1[#Data],MATCH($A32,[2]!Table1[DTXSID],0),COLUMN(U32)))</f>
        <v>0</v>
      </c>
    </row>
    <row r="33" spans="1:21" x14ac:dyDescent="0.25">
      <c r="A33" t="s">
        <v>110</v>
      </c>
      <c r="B33" s="3" t="s">
        <v>111</v>
      </c>
      <c r="C33" t="s">
        <v>112</v>
      </c>
      <c r="D33" t="str">
        <f>IF(ISERROR(MATCH(A33,'[1]EPA-Cyprotex-TO1'!$A$2:$A$216,0)),"","Y")</f>
        <v/>
      </c>
      <c r="E33" t="str">
        <f>IF(ISERROR(MATCH(A33,[2]!Table1[DTXSID],0)),"","Y")</f>
        <v>Y</v>
      </c>
      <c r="F33" cm="1">
        <f t="array" ref="F33">IF(ISERROR(MATCH($A33,[2]!Table1[DTXSID],0)),"",INDEX([2]!Table1[#Data],MATCH($A33,[2]!Table1[DTXSID],0),COLUMN(F33)))</f>
        <v>1</v>
      </c>
      <c r="G33" cm="1">
        <f t="array" ref="G33">IF(ISERROR(MATCH($A33,[2]!Table1[DTXSID],0)),"",INDEX([2]!Table1[#Data],MATCH($A33,[2]!Table1[DTXSID],0),COLUMN(G33)))</f>
        <v>1</v>
      </c>
      <c r="H33" cm="1">
        <f t="array" ref="H33">IF(ISERROR(MATCH($A33,[2]!Table1[DTXSID],0)),"",INDEX([2]!Table1[#Data],MATCH($A33,[2]!Table1[DTXSID],0),COLUMN(H33)))</f>
        <v>1</v>
      </c>
      <c r="I33" cm="1">
        <f t="array" ref="I33">IF(ISERROR(MATCH($A33,[2]!Table1[DTXSID],0)),"",INDEX([2]!Table1[#Data],MATCH($A33,[2]!Table1[DTXSID],0),COLUMN(I33)))</f>
        <v>0</v>
      </c>
      <c r="J33" cm="1">
        <f t="array" ref="J33">IF(ISERROR(MATCH($A33,[2]!Table1[DTXSID],0)),"",INDEX([2]!Table1[#Data],MATCH($A33,[2]!Table1[DTXSID],0),COLUMN(J33)))</f>
        <v>0</v>
      </c>
      <c r="K33" cm="1">
        <f t="array" ref="K33">IF(ISERROR(MATCH($A33,[2]!Table1[DTXSID],0)),"",INDEX([2]!Table1[#Data],MATCH($A33,[2]!Table1[DTXSID],0),COLUMN(K33)))</f>
        <v>0</v>
      </c>
      <c r="L33" cm="1">
        <f t="array" ref="L33">IF(ISERROR(MATCH($A33,[2]!Table1[DTXSID],0)),"",INDEX([2]!Table1[#Data],MATCH($A33,[2]!Table1[DTXSID],0),COLUMN(L33)))</f>
        <v>1</v>
      </c>
      <c r="M33" cm="1">
        <f t="array" ref="M33">IF(ISERROR(MATCH($A33,[2]!Table1[DTXSID],0)),"",INDEX([2]!Table1[#Data],MATCH($A33,[2]!Table1[DTXSID],0),COLUMN(M33)))</f>
        <v>0</v>
      </c>
      <c r="N33" cm="1">
        <f t="array" ref="N33">IF(ISERROR(MATCH($A33,[2]!Table1[DTXSID],0)),"",INDEX([2]!Table1[#Data],MATCH($A33,[2]!Table1[DTXSID],0),COLUMN(N33)))</f>
        <v>0</v>
      </c>
      <c r="O33" cm="1">
        <f t="array" ref="O33">IF(ISERROR(MATCH($A33,[2]!Table1[DTXSID],0)),"",INDEX([2]!Table1[#Data],MATCH($A33,[2]!Table1[DTXSID],0),COLUMN(O33)))</f>
        <v>0</v>
      </c>
      <c r="P33" cm="1">
        <f t="array" ref="P33">IF(ISERROR(MATCH($A33,[2]!Table1[DTXSID],0)),"",INDEX([2]!Table1[#Data],MATCH($A33,[2]!Table1[DTXSID],0),COLUMN(P33)))</f>
        <v>0</v>
      </c>
      <c r="Q33" cm="1">
        <f t="array" ref="Q33">IF(ISERROR(MATCH($A33,[2]!Table1[DTXSID],0)),"",INDEX([2]!Table1[#Data],MATCH($A33,[2]!Table1[DTXSID],0),COLUMN(Q33)))</f>
        <v>0</v>
      </c>
      <c r="R33" cm="1">
        <f t="array" ref="R33">IF(ISERROR(MATCH($A33,[2]!Table1[DTXSID],0)),"",INDEX([2]!Table1[#Data],MATCH($A33,[2]!Table1[DTXSID],0),COLUMN(R33)))</f>
        <v>0</v>
      </c>
      <c r="S33" cm="1">
        <f t="array" ref="S33">IF(ISERROR(MATCH($A33,[2]!Table1[DTXSID],0)),"",INDEX([2]!Table1[#Data],MATCH($A33,[2]!Table1[DTXSID],0),COLUMN(S33)))</f>
        <v>0</v>
      </c>
      <c r="T33" cm="1">
        <f t="array" ref="T33">IF(ISERROR(MATCH($A33,[2]!Table1[DTXSID],0)),"",INDEX([2]!Table1[#Data],MATCH($A33,[2]!Table1[DTXSID],0),COLUMN(T33)))</f>
        <v>0</v>
      </c>
      <c r="U33" cm="1">
        <f t="array" ref="U33">IF(ISERROR(MATCH($A33,[2]!Table1[DTXSID],0)),"",INDEX([2]!Table1[#Data],MATCH($A33,[2]!Table1[DTXSID],0),COLUMN(U33)))</f>
        <v>0</v>
      </c>
    </row>
    <row r="34" spans="1:21" x14ac:dyDescent="0.25">
      <c r="A34" t="s">
        <v>113</v>
      </c>
      <c r="B34" s="3" t="s">
        <v>114</v>
      </c>
      <c r="C34" t="s">
        <v>115</v>
      </c>
      <c r="D34" t="str">
        <f>IF(ISERROR(MATCH(A34,'[1]EPA-Cyprotex-TO1'!$A$2:$A$216,0)),"","Y")</f>
        <v/>
      </c>
      <c r="E34" t="str">
        <f>IF(ISERROR(MATCH(A34,[2]!Table1[DTXSID],0)),"","Y")</f>
        <v>Y</v>
      </c>
      <c r="F34" cm="1">
        <f t="array" ref="F34">IF(ISERROR(MATCH($A34,[2]!Table1[DTXSID],0)),"",INDEX([2]!Table1[#Data],MATCH($A34,[2]!Table1[DTXSID],0),COLUMN(F34)))</f>
        <v>1</v>
      </c>
      <c r="G34" cm="1">
        <f t="array" ref="G34">IF(ISERROR(MATCH($A34,[2]!Table1[DTXSID],0)),"",INDEX([2]!Table1[#Data],MATCH($A34,[2]!Table1[DTXSID],0),COLUMN(G34)))</f>
        <v>1</v>
      </c>
      <c r="H34" cm="1">
        <f t="array" ref="H34">IF(ISERROR(MATCH($A34,[2]!Table1[DTXSID],0)),"",INDEX([2]!Table1[#Data],MATCH($A34,[2]!Table1[DTXSID],0),COLUMN(H34)))</f>
        <v>1</v>
      </c>
      <c r="I34" cm="1">
        <f t="array" ref="I34">IF(ISERROR(MATCH($A34,[2]!Table1[DTXSID],0)),"",INDEX([2]!Table1[#Data],MATCH($A34,[2]!Table1[DTXSID],0),COLUMN(I34)))</f>
        <v>0</v>
      </c>
      <c r="J34" cm="1">
        <f t="array" ref="J34">IF(ISERROR(MATCH($A34,[2]!Table1[DTXSID],0)),"",INDEX([2]!Table1[#Data],MATCH($A34,[2]!Table1[DTXSID],0),COLUMN(J34)))</f>
        <v>0</v>
      </c>
      <c r="K34" cm="1">
        <f t="array" ref="K34">IF(ISERROR(MATCH($A34,[2]!Table1[DTXSID],0)),"",INDEX([2]!Table1[#Data],MATCH($A34,[2]!Table1[DTXSID],0),COLUMN(K34)))</f>
        <v>0</v>
      </c>
      <c r="L34" cm="1">
        <f t="array" ref="L34">IF(ISERROR(MATCH($A34,[2]!Table1[DTXSID],0)),"",INDEX([2]!Table1[#Data],MATCH($A34,[2]!Table1[DTXSID],0),COLUMN(L34)))</f>
        <v>1</v>
      </c>
      <c r="M34" cm="1">
        <f t="array" ref="M34">IF(ISERROR(MATCH($A34,[2]!Table1[DTXSID],0)),"",INDEX([2]!Table1[#Data],MATCH($A34,[2]!Table1[DTXSID],0),COLUMN(M34)))</f>
        <v>0</v>
      </c>
      <c r="N34" cm="1">
        <f t="array" ref="N34">IF(ISERROR(MATCH($A34,[2]!Table1[DTXSID],0)),"",INDEX([2]!Table1[#Data],MATCH($A34,[2]!Table1[DTXSID],0),COLUMN(N34)))</f>
        <v>0</v>
      </c>
      <c r="O34" cm="1">
        <f t="array" ref="O34">IF(ISERROR(MATCH($A34,[2]!Table1[DTXSID],0)),"",INDEX([2]!Table1[#Data],MATCH($A34,[2]!Table1[DTXSID],0),COLUMN(O34)))</f>
        <v>0</v>
      </c>
      <c r="P34" cm="1">
        <f t="array" ref="P34">IF(ISERROR(MATCH($A34,[2]!Table1[DTXSID],0)),"",INDEX([2]!Table1[#Data],MATCH($A34,[2]!Table1[DTXSID],0),COLUMN(P34)))</f>
        <v>0</v>
      </c>
      <c r="Q34" cm="1">
        <f t="array" ref="Q34">IF(ISERROR(MATCH($A34,[2]!Table1[DTXSID],0)),"",INDEX([2]!Table1[#Data],MATCH($A34,[2]!Table1[DTXSID],0),COLUMN(Q34)))</f>
        <v>0</v>
      </c>
      <c r="R34" cm="1">
        <f t="array" ref="R34">IF(ISERROR(MATCH($A34,[2]!Table1[DTXSID],0)),"",INDEX([2]!Table1[#Data],MATCH($A34,[2]!Table1[DTXSID],0),COLUMN(R34)))</f>
        <v>0</v>
      </c>
      <c r="S34" cm="1">
        <f t="array" ref="S34">IF(ISERROR(MATCH($A34,[2]!Table1[DTXSID],0)),"",INDEX([2]!Table1[#Data],MATCH($A34,[2]!Table1[DTXSID],0),COLUMN(S34)))</f>
        <v>0</v>
      </c>
      <c r="T34" cm="1">
        <f t="array" ref="T34">IF(ISERROR(MATCH($A34,[2]!Table1[DTXSID],0)),"",INDEX([2]!Table1[#Data],MATCH($A34,[2]!Table1[DTXSID],0),COLUMN(T34)))</f>
        <v>0</v>
      </c>
      <c r="U34" cm="1">
        <f t="array" ref="U34">IF(ISERROR(MATCH($A34,[2]!Table1[DTXSID],0)),"",INDEX([2]!Table1[#Data],MATCH($A34,[2]!Table1[DTXSID],0),COLUMN(U34)))</f>
        <v>0</v>
      </c>
    </row>
    <row r="35" spans="1:21" x14ac:dyDescent="0.25">
      <c r="A35" t="s">
        <v>119</v>
      </c>
      <c r="B35" s="3" t="s">
        <v>120</v>
      </c>
      <c r="C35" t="s">
        <v>121</v>
      </c>
      <c r="D35" t="str">
        <f>IF(ISERROR(MATCH(A35,'[1]EPA-Cyprotex-TO1'!$A$2:$A$216,0)),"","Y")</f>
        <v/>
      </c>
      <c r="E35" t="str">
        <f>IF(ISERROR(MATCH(A35,[2]!Table1[DTXSID],0)),"","Y")</f>
        <v>Y</v>
      </c>
      <c r="F35" cm="1">
        <f t="array" ref="F35">IF(ISERROR(MATCH($A35,[2]!Table1[DTXSID],0)),"",INDEX([2]!Table1[#Data],MATCH($A35,[2]!Table1[DTXSID],0),COLUMN(F35)))</f>
        <v>1</v>
      </c>
      <c r="G35" cm="1">
        <f t="array" ref="G35">IF(ISERROR(MATCH($A35,[2]!Table1[DTXSID],0)),"",INDEX([2]!Table1[#Data],MATCH($A35,[2]!Table1[DTXSID],0),COLUMN(G35)))</f>
        <v>1</v>
      </c>
      <c r="H35" cm="1">
        <f t="array" ref="H35">IF(ISERROR(MATCH($A35,[2]!Table1[DTXSID],0)),"",INDEX([2]!Table1[#Data],MATCH($A35,[2]!Table1[DTXSID],0),COLUMN(H35)))</f>
        <v>1</v>
      </c>
      <c r="I35" cm="1">
        <f t="array" ref="I35">IF(ISERROR(MATCH($A35,[2]!Table1[DTXSID],0)),"",INDEX([2]!Table1[#Data],MATCH($A35,[2]!Table1[DTXSID],0),COLUMN(I35)))</f>
        <v>0</v>
      </c>
      <c r="J35" cm="1">
        <f t="array" ref="J35">IF(ISERROR(MATCH($A35,[2]!Table1[DTXSID],0)),"",INDEX([2]!Table1[#Data],MATCH($A35,[2]!Table1[DTXSID],0),COLUMN(J35)))</f>
        <v>0</v>
      </c>
      <c r="K35" cm="1">
        <f t="array" ref="K35">IF(ISERROR(MATCH($A35,[2]!Table1[DTXSID],0)),"",INDEX([2]!Table1[#Data],MATCH($A35,[2]!Table1[DTXSID],0),COLUMN(K35)))</f>
        <v>0</v>
      </c>
      <c r="L35" cm="1">
        <f t="array" ref="L35">IF(ISERROR(MATCH($A35,[2]!Table1[DTXSID],0)),"",INDEX([2]!Table1[#Data],MATCH($A35,[2]!Table1[DTXSID],0),COLUMN(L35)))</f>
        <v>1</v>
      </c>
      <c r="M35" cm="1">
        <f t="array" ref="M35">IF(ISERROR(MATCH($A35,[2]!Table1[DTXSID],0)),"",INDEX([2]!Table1[#Data],MATCH($A35,[2]!Table1[DTXSID],0),COLUMN(M35)))</f>
        <v>0</v>
      </c>
      <c r="N35" cm="1">
        <f t="array" ref="N35">IF(ISERROR(MATCH($A35,[2]!Table1[DTXSID],0)),"",INDEX([2]!Table1[#Data],MATCH($A35,[2]!Table1[DTXSID],0),COLUMN(N35)))</f>
        <v>0</v>
      </c>
      <c r="O35" cm="1">
        <f t="array" ref="O35">IF(ISERROR(MATCH($A35,[2]!Table1[DTXSID],0)),"",INDEX([2]!Table1[#Data],MATCH($A35,[2]!Table1[DTXSID],0),COLUMN(O35)))</f>
        <v>0</v>
      </c>
      <c r="P35" cm="1">
        <f t="array" ref="P35">IF(ISERROR(MATCH($A35,[2]!Table1[DTXSID],0)),"",INDEX([2]!Table1[#Data],MATCH($A35,[2]!Table1[DTXSID],0),COLUMN(P35)))</f>
        <v>0</v>
      </c>
      <c r="Q35" cm="1">
        <f t="array" ref="Q35">IF(ISERROR(MATCH($A35,[2]!Table1[DTXSID],0)),"",INDEX([2]!Table1[#Data],MATCH($A35,[2]!Table1[DTXSID],0),COLUMN(Q35)))</f>
        <v>0</v>
      </c>
      <c r="R35" cm="1">
        <f t="array" ref="R35">IF(ISERROR(MATCH($A35,[2]!Table1[DTXSID],0)),"",INDEX([2]!Table1[#Data],MATCH($A35,[2]!Table1[DTXSID],0),COLUMN(R35)))</f>
        <v>1</v>
      </c>
      <c r="S35" cm="1">
        <f t="array" ref="S35">IF(ISERROR(MATCH($A35,[2]!Table1[DTXSID],0)),"",INDEX([2]!Table1[#Data],MATCH($A35,[2]!Table1[DTXSID],0),COLUMN(S35)))</f>
        <v>0</v>
      </c>
      <c r="T35" cm="1">
        <f t="array" ref="T35">IF(ISERROR(MATCH($A35,[2]!Table1[DTXSID],0)),"",INDEX([2]!Table1[#Data],MATCH($A35,[2]!Table1[DTXSID],0),COLUMN(T35)))</f>
        <v>0</v>
      </c>
      <c r="U35" cm="1">
        <f t="array" ref="U35">IF(ISERROR(MATCH($A35,[2]!Table1[DTXSID],0)),"",INDEX([2]!Table1[#Data],MATCH($A35,[2]!Table1[DTXSID],0),COLUMN(U35)))</f>
        <v>0</v>
      </c>
    </row>
    <row r="36" spans="1:21" x14ac:dyDescent="0.25">
      <c r="A36" t="s">
        <v>125</v>
      </c>
      <c r="B36" s="3" t="s">
        <v>126</v>
      </c>
      <c r="C36" t="s">
        <v>127</v>
      </c>
      <c r="D36" t="str">
        <f>IF(ISERROR(MATCH(A36,'[1]EPA-Cyprotex-TO1'!$A$2:$A$216,0)),"","Y")</f>
        <v/>
      </c>
      <c r="E36" t="str">
        <f>IF(ISERROR(MATCH(A36,[2]!Table1[DTXSID],0)),"","Y")</f>
        <v>Y</v>
      </c>
      <c r="F36" cm="1">
        <f t="array" ref="F36">IF(ISERROR(MATCH($A36,[2]!Table1[DTXSID],0)),"",INDEX([2]!Table1[#Data],MATCH($A36,[2]!Table1[DTXSID],0),COLUMN(F36)))</f>
        <v>1</v>
      </c>
      <c r="G36" cm="1">
        <f t="array" ref="G36">IF(ISERROR(MATCH($A36,[2]!Table1[DTXSID],0)),"",INDEX([2]!Table1[#Data],MATCH($A36,[2]!Table1[DTXSID],0),COLUMN(G36)))</f>
        <v>1</v>
      </c>
      <c r="H36" cm="1">
        <f t="array" ref="H36">IF(ISERROR(MATCH($A36,[2]!Table1[DTXSID],0)),"",INDEX([2]!Table1[#Data],MATCH($A36,[2]!Table1[DTXSID],0),COLUMN(H36)))</f>
        <v>1</v>
      </c>
      <c r="I36" cm="1">
        <f t="array" ref="I36">IF(ISERROR(MATCH($A36,[2]!Table1[DTXSID],0)),"",INDEX([2]!Table1[#Data],MATCH($A36,[2]!Table1[DTXSID],0),COLUMN(I36)))</f>
        <v>0</v>
      </c>
      <c r="J36" cm="1">
        <f t="array" ref="J36">IF(ISERROR(MATCH($A36,[2]!Table1[DTXSID],0)),"",INDEX([2]!Table1[#Data],MATCH($A36,[2]!Table1[DTXSID],0),COLUMN(J36)))</f>
        <v>0</v>
      </c>
      <c r="K36" cm="1">
        <f t="array" ref="K36">IF(ISERROR(MATCH($A36,[2]!Table1[DTXSID],0)),"",INDEX([2]!Table1[#Data],MATCH($A36,[2]!Table1[DTXSID],0),COLUMN(K36)))</f>
        <v>0</v>
      </c>
      <c r="L36" cm="1">
        <f t="array" ref="L36">IF(ISERROR(MATCH($A36,[2]!Table1[DTXSID],0)),"",INDEX([2]!Table1[#Data],MATCH($A36,[2]!Table1[DTXSID],0),COLUMN(L36)))</f>
        <v>1</v>
      </c>
      <c r="M36" cm="1">
        <f t="array" ref="M36">IF(ISERROR(MATCH($A36,[2]!Table1[DTXSID],0)),"",INDEX([2]!Table1[#Data],MATCH($A36,[2]!Table1[DTXSID],0),COLUMN(M36)))</f>
        <v>0</v>
      </c>
      <c r="N36" cm="1">
        <f t="array" ref="N36">IF(ISERROR(MATCH($A36,[2]!Table1[DTXSID],0)),"",INDEX([2]!Table1[#Data],MATCH($A36,[2]!Table1[DTXSID],0),COLUMN(N36)))</f>
        <v>0</v>
      </c>
      <c r="O36" cm="1">
        <f t="array" ref="O36">IF(ISERROR(MATCH($A36,[2]!Table1[DTXSID],0)),"",INDEX([2]!Table1[#Data],MATCH($A36,[2]!Table1[DTXSID],0),COLUMN(O36)))</f>
        <v>0</v>
      </c>
      <c r="P36" cm="1">
        <f t="array" ref="P36">IF(ISERROR(MATCH($A36,[2]!Table1[DTXSID],0)),"",INDEX([2]!Table1[#Data],MATCH($A36,[2]!Table1[DTXSID],0),COLUMN(P36)))</f>
        <v>0</v>
      </c>
      <c r="Q36" cm="1">
        <f t="array" ref="Q36">IF(ISERROR(MATCH($A36,[2]!Table1[DTXSID],0)),"",INDEX([2]!Table1[#Data],MATCH($A36,[2]!Table1[DTXSID],0),COLUMN(Q36)))</f>
        <v>0</v>
      </c>
      <c r="R36" cm="1">
        <f t="array" ref="R36">IF(ISERROR(MATCH($A36,[2]!Table1[DTXSID],0)),"",INDEX([2]!Table1[#Data],MATCH($A36,[2]!Table1[DTXSID],0),COLUMN(R36)))</f>
        <v>0</v>
      </c>
      <c r="S36" cm="1">
        <f t="array" ref="S36">IF(ISERROR(MATCH($A36,[2]!Table1[DTXSID],0)),"",INDEX([2]!Table1[#Data],MATCH($A36,[2]!Table1[DTXSID],0),COLUMN(S36)))</f>
        <v>0</v>
      </c>
      <c r="T36" cm="1">
        <f t="array" ref="T36">IF(ISERROR(MATCH($A36,[2]!Table1[DTXSID],0)),"",INDEX([2]!Table1[#Data],MATCH($A36,[2]!Table1[DTXSID],0),COLUMN(T36)))</f>
        <v>0</v>
      </c>
      <c r="U36" cm="1">
        <f t="array" ref="U36">IF(ISERROR(MATCH($A36,[2]!Table1[DTXSID],0)),"",INDEX([2]!Table1[#Data],MATCH($A36,[2]!Table1[DTXSID],0),COLUMN(U36)))</f>
        <v>0</v>
      </c>
    </row>
    <row r="37" spans="1:21" x14ac:dyDescent="0.25">
      <c r="A37" t="s">
        <v>26</v>
      </c>
      <c r="B37" s="3" t="s">
        <v>27</v>
      </c>
      <c r="C37" t="s">
        <v>28</v>
      </c>
      <c r="D37" t="str">
        <f>IF(ISERROR(MATCH(A37,'[1]EPA-Cyprotex-TO1'!$A$2:$A$216,0)),"","Y")</f>
        <v/>
      </c>
      <c r="E37" t="str">
        <f>IF(ISERROR(MATCH(A37,[2]!Table1[DTXSID],0)),"","Y")</f>
        <v>Y</v>
      </c>
      <c r="F37" cm="1">
        <f t="array" ref="F37">IF(ISERROR(MATCH($A37,[2]!Table1[DTXSID],0)),"",INDEX([2]!Table1[#Data],MATCH($A37,[2]!Table1[DTXSID],0),COLUMN(F37)))</f>
        <v>1</v>
      </c>
      <c r="G37" cm="1">
        <f t="array" ref="G37">IF(ISERROR(MATCH($A37,[2]!Table1[DTXSID],0)),"",INDEX([2]!Table1[#Data],MATCH($A37,[2]!Table1[DTXSID],0),COLUMN(G37)))</f>
        <v>1</v>
      </c>
      <c r="H37" cm="1">
        <f t="array" ref="H37">IF(ISERROR(MATCH($A37,[2]!Table1[DTXSID],0)),"",INDEX([2]!Table1[#Data],MATCH($A37,[2]!Table1[DTXSID],0),COLUMN(H37)))</f>
        <v>0</v>
      </c>
      <c r="I37" cm="1">
        <f t="array" ref="I37">IF(ISERROR(MATCH($A37,[2]!Table1[DTXSID],0)),"",INDEX([2]!Table1[#Data],MATCH($A37,[2]!Table1[DTXSID],0),COLUMN(I37)))</f>
        <v>0</v>
      </c>
      <c r="J37" cm="1">
        <f t="array" ref="J37">IF(ISERROR(MATCH($A37,[2]!Table1[DTXSID],0)),"",INDEX([2]!Table1[#Data],MATCH($A37,[2]!Table1[DTXSID],0),COLUMN(J37)))</f>
        <v>0</v>
      </c>
      <c r="K37" cm="1">
        <f t="array" ref="K37">IF(ISERROR(MATCH($A37,[2]!Table1[DTXSID],0)),"",INDEX([2]!Table1[#Data],MATCH($A37,[2]!Table1[DTXSID],0),COLUMN(K37)))</f>
        <v>0</v>
      </c>
      <c r="L37" cm="1">
        <f t="array" ref="L37">IF(ISERROR(MATCH($A37,[2]!Table1[DTXSID],0)),"",INDEX([2]!Table1[#Data],MATCH($A37,[2]!Table1[DTXSID],0),COLUMN(L37)))</f>
        <v>0</v>
      </c>
      <c r="M37" cm="1">
        <f t="array" ref="M37">IF(ISERROR(MATCH($A37,[2]!Table1[DTXSID],0)),"",INDEX([2]!Table1[#Data],MATCH($A37,[2]!Table1[DTXSID],0),COLUMN(M37)))</f>
        <v>0</v>
      </c>
      <c r="N37" cm="1">
        <f t="array" ref="N37">IF(ISERROR(MATCH($A37,[2]!Table1[DTXSID],0)),"",INDEX([2]!Table1[#Data],MATCH($A37,[2]!Table1[DTXSID],0),COLUMN(N37)))</f>
        <v>0</v>
      </c>
      <c r="O37" cm="1">
        <f t="array" ref="O37">IF(ISERROR(MATCH($A37,[2]!Table1[DTXSID],0)),"",INDEX([2]!Table1[#Data],MATCH($A37,[2]!Table1[DTXSID],0),COLUMN(O37)))</f>
        <v>0</v>
      </c>
      <c r="P37" cm="1">
        <f t="array" ref="P37">IF(ISERROR(MATCH($A37,[2]!Table1[DTXSID],0)),"",INDEX([2]!Table1[#Data],MATCH($A37,[2]!Table1[DTXSID],0),COLUMN(P37)))</f>
        <v>0</v>
      </c>
      <c r="Q37" cm="1">
        <f t="array" ref="Q37">IF(ISERROR(MATCH($A37,[2]!Table1[DTXSID],0)),"",INDEX([2]!Table1[#Data],MATCH($A37,[2]!Table1[DTXSID],0),COLUMN(Q37)))</f>
        <v>1</v>
      </c>
      <c r="R37" cm="1">
        <f t="array" ref="R37">IF(ISERROR(MATCH($A37,[2]!Table1[DTXSID],0)),"",INDEX([2]!Table1[#Data],MATCH($A37,[2]!Table1[DTXSID],0),COLUMN(R37)))</f>
        <v>0</v>
      </c>
      <c r="S37" cm="1">
        <f t="array" ref="S37">IF(ISERROR(MATCH($A37,[2]!Table1[DTXSID],0)),"",INDEX([2]!Table1[#Data],MATCH($A37,[2]!Table1[DTXSID],0),COLUMN(S37)))</f>
        <v>0</v>
      </c>
      <c r="T37" cm="1">
        <f t="array" ref="T37">IF(ISERROR(MATCH($A37,[2]!Table1[DTXSID],0)),"",INDEX([2]!Table1[#Data],MATCH($A37,[2]!Table1[DTXSID],0),COLUMN(T37)))</f>
        <v>0</v>
      </c>
      <c r="U37" cm="1">
        <f t="array" ref="U37">IF(ISERROR(MATCH($A37,[2]!Table1[DTXSID],0)),"",INDEX([2]!Table1[#Data],MATCH($A37,[2]!Table1[DTXSID],0),COLUMN(U37)))</f>
        <v>0</v>
      </c>
    </row>
    <row r="38" spans="1:21" x14ac:dyDescent="0.25">
      <c r="A38" t="s">
        <v>35</v>
      </c>
      <c r="B38" s="3" t="s">
        <v>154</v>
      </c>
      <c r="C38" t="s">
        <v>36</v>
      </c>
      <c r="D38" t="str">
        <f>IF(ISERROR(MATCH(A38,'[1]EPA-Cyprotex-TO1'!$A$2:$A$216,0)),"","Y")</f>
        <v/>
      </c>
      <c r="E38" t="str">
        <f>IF(ISERROR(MATCH(A38,[2]!Table1[DTXSID],0)),"","Y")</f>
        <v>Y</v>
      </c>
      <c r="F38" cm="1">
        <f t="array" ref="F38">IF(ISERROR(MATCH($A38,[2]!Table1[DTXSID],0)),"",INDEX([2]!Table1[#Data],MATCH($A38,[2]!Table1[DTXSID],0),COLUMN(F38)))</f>
        <v>1</v>
      </c>
      <c r="G38" cm="1">
        <f t="array" ref="G38">IF(ISERROR(MATCH($A38,[2]!Table1[DTXSID],0)),"",INDEX([2]!Table1[#Data],MATCH($A38,[2]!Table1[DTXSID],0),COLUMN(G38)))</f>
        <v>1</v>
      </c>
      <c r="H38" cm="1">
        <f t="array" ref="H38">IF(ISERROR(MATCH($A38,[2]!Table1[DTXSID],0)),"",INDEX([2]!Table1[#Data],MATCH($A38,[2]!Table1[DTXSID],0),COLUMN(H38)))</f>
        <v>0</v>
      </c>
      <c r="I38" cm="1">
        <f t="array" ref="I38">IF(ISERROR(MATCH($A38,[2]!Table1[DTXSID],0)),"",INDEX([2]!Table1[#Data],MATCH($A38,[2]!Table1[DTXSID],0),COLUMN(I38)))</f>
        <v>0</v>
      </c>
      <c r="J38" cm="1">
        <f t="array" ref="J38">IF(ISERROR(MATCH($A38,[2]!Table1[DTXSID],0)),"",INDEX([2]!Table1[#Data],MATCH($A38,[2]!Table1[DTXSID],0),COLUMN(J38)))</f>
        <v>0</v>
      </c>
      <c r="K38" cm="1">
        <f t="array" ref="K38">IF(ISERROR(MATCH($A38,[2]!Table1[DTXSID],0)),"",INDEX([2]!Table1[#Data],MATCH($A38,[2]!Table1[DTXSID],0),COLUMN(K38)))</f>
        <v>0</v>
      </c>
      <c r="L38" cm="1">
        <f t="array" ref="L38">IF(ISERROR(MATCH($A38,[2]!Table1[DTXSID],0)),"",INDEX([2]!Table1[#Data],MATCH($A38,[2]!Table1[DTXSID],0),COLUMN(L38)))</f>
        <v>0</v>
      </c>
      <c r="M38" cm="1">
        <f t="array" ref="M38">IF(ISERROR(MATCH($A38,[2]!Table1[DTXSID],0)),"",INDEX([2]!Table1[#Data],MATCH($A38,[2]!Table1[DTXSID],0),COLUMN(M38)))</f>
        <v>0</v>
      </c>
      <c r="N38" cm="1">
        <f t="array" ref="N38">IF(ISERROR(MATCH($A38,[2]!Table1[DTXSID],0)),"",INDEX([2]!Table1[#Data],MATCH($A38,[2]!Table1[DTXSID],0),COLUMN(N38)))</f>
        <v>0</v>
      </c>
      <c r="O38" cm="1">
        <f t="array" ref="O38">IF(ISERROR(MATCH($A38,[2]!Table1[DTXSID],0)),"",INDEX([2]!Table1[#Data],MATCH($A38,[2]!Table1[DTXSID],0),COLUMN(O38)))</f>
        <v>0</v>
      </c>
      <c r="P38" cm="1">
        <f t="array" ref="P38">IF(ISERROR(MATCH($A38,[2]!Table1[DTXSID],0)),"",INDEX([2]!Table1[#Data],MATCH($A38,[2]!Table1[DTXSID],0),COLUMN(P38)))</f>
        <v>0</v>
      </c>
      <c r="Q38" cm="1">
        <f t="array" ref="Q38">IF(ISERROR(MATCH($A38,[2]!Table1[DTXSID],0)),"",INDEX([2]!Table1[#Data],MATCH($A38,[2]!Table1[DTXSID],0),COLUMN(Q38)))</f>
        <v>1</v>
      </c>
      <c r="R38" cm="1">
        <f t="array" ref="R38">IF(ISERROR(MATCH($A38,[2]!Table1[DTXSID],0)),"",INDEX([2]!Table1[#Data],MATCH($A38,[2]!Table1[DTXSID],0),COLUMN(R38)))</f>
        <v>0</v>
      </c>
      <c r="S38" cm="1">
        <f t="array" ref="S38">IF(ISERROR(MATCH($A38,[2]!Table1[DTXSID],0)),"",INDEX([2]!Table1[#Data],MATCH($A38,[2]!Table1[DTXSID],0),COLUMN(S38)))</f>
        <v>0</v>
      </c>
      <c r="T38" cm="1">
        <f t="array" ref="T38">IF(ISERROR(MATCH($A38,[2]!Table1[DTXSID],0)),"",INDEX([2]!Table1[#Data],MATCH($A38,[2]!Table1[DTXSID],0),COLUMN(T38)))</f>
        <v>0</v>
      </c>
      <c r="U38" cm="1">
        <f t="array" ref="U38">IF(ISERROR(MATCH($A38,[2]!Table1[DTXSID],0)),"",INDEX([2]!Table1[#Data],MATCH($A38,[2]!Table1[DTXSID],0),COLUMN(U38)))</f>
        <v>0</v>
      </c>
    </row>
    <row r="39" spans="1:21" x14ac:dyDescent="0.25">
      <c r="A39" t="s">
        <v>40</v>
      </c>
      <c r="B39" s="3" t="s">
        <v>41</v>
      </c>
      <c r="C39" t="s">
        <v>42</v>
      </c>
      <c r="D39" t="str">
        <f>IF(ISERROR(MATCH(A39,'[1]EPA-Cyprotex-TO1'!$A$2:$A$216,0)),"","Y")</f>
        <v/>
      </c>
      <c r="E39" t="str">
        <f>IF(ISERROR(MATCH(A39,[2]!Table1[DTXSID],0)),"","Y")</f>
        <v>Y</v>
      </c>
      <c r="F39" cm="1">
        <f t="array" ref="F39">IF(ISERROR(MATCH($A39,[2]!Table1[DTXSID],0)),"",INDEX([2]!Table1[#Data],MATCH($A39,[2]!Table1[DTXSID],0),COLUMN(F39)))</f>
        <v>1</v>
      </c>
      <c r="G39" cm="1">
        <f t="array" ref="G39">IF(ISERROR(MATCH($A39,[2]!Table1[DTXSID],0)),"",INDEX([2]!Table1[#Data],MATCH($A39,[2]!Table1[DTXSID],0),COLUMN(G39)))</f>
        <v>1</v>
      </c>
      <c r="H39" cm="1">
        <f t="array" ref="H39">IF(ISERROR(MATCH($A39,[2]!Table1[DTXSID],0)),"",INDEX([2]!Table1[#Data],MATCH($A39,[2]!Table1[DTXSID],0),COLUMN(H39)))</f>
        <v>1</v>
      </c>
      <c r="I39" cm="1">
        <f t="array" ref="I39">IF(ISERROR(MATCH($A39,[2]!Table1[DTXSID],0)),"",INDEX([2]!Table1[#Data],MATCH($A39,[2]!Table1[DTXSID],0),COLUMN(I39)))</f>
        <v>0</v>
      </c>
      <c r="J39" cm="1">
        <f t="array" ref="J39">IF(ISERROR(MATCH($A39,[2]!Table1[DTXSID],0)),"",INDEX([2]!Table1[#Data],MATCH($A39,[2]!Table1[DTXSID],0),COLUMN(J39)))</f>
        <v>0</v>
      </c>
      <c r="K39" cm="1">
        <f t="array" ref="K39">IF(ISERROR(MATCH($A39,[2]!Table1[DTXSID],0)),"",INDEX([2]!Table1[#Data],MATCH($A39,[2]!Table1[DTXSID],0),COLUMN(K39)))</f>
        <v>0</v>
      </c>
      <c r="L39" cm="1">
        <f t="array" ref="L39">IF(ISERROR(MATCH($A39,[2]!Table1[DTXSID],0)),"",INDEX([2]!Table1[#Data],MATCH($A39,[2]!Table1[DTXSID],0),COLUMN(L39)))</f>
        <v>0</v>
      </c>
      <c r="M39" cm="1">
        <f t="array" ref="M39">IF(ISERROR(MATCH($A39,[2]!Table1[DTXSID],0)),"",INDEX([2]!Table1[#Data],MATCH($A39,[2]!Table1[DTXSID],0),COLUMN(M39)))</f>
        <v>0</v>
      </c>
      <c r="N39" cm="1">
        <f t="array" ref="N39">IF(ISERROR(MATCH($A39,[2]!Table1[DTXSID],0)),"",INDEX([2]!Table1[#Data],MATCH($A39,[2]!Table1[DTXSID],0),COLUMN(N39)))</f>
        <v>0</v>
      </c>
      <c r="O39" cm="1">
        <f t="array" ref="O39">IF(ISERROR(MATCH($A39,[2]!Table1[DTXSID],0)),"",INDEX([2]!Table1[#Data],MATCH($A39,[2]!Table1[DTXSID],0),COLUMN(O39)))</f>
        <v>0</v>
      </c>
      <c r="P39" cm="1">
        <f t="array" ref="P39">IF(ISERROR(MATCH($A39,[2]!Table1[DTXSID],0)),"",INDEX([2]!Table1[#Data],MATCH($A39,[2]!Table1[DTXSID],0),COLUMN(P39)))</f>
        <v>1</v>
      </c>
      <c r="Q39" cm="1">
        <f t="array" ref="Q39">IF(ISERROR(MATCH($A39,[2]!Table1[DTXSID],0)),"",INDEX([2]!Table1[#Data],MATCH($A39,[2]!Table1[DTXSID],0),COLUMN(Q39)))</f>
        <v>0</v>
      </c>
      <c r="R39" cm="1">
        <f t="array" ref="R39">IF(ISERROR(MATCH($A39,[2]!Table1[DTXSID],0)),"",INDEX([2]!Table1[#Data],MATCH($A39,[2]!Table1[DTXSID],0),COLUMN(R39)))</f>
        <v>0</v>
      </c>
      <c r="S39" cm="1">
        <f t="array" ref="S39">IF(ISERROR(MATCH($A39,[2]!Table1[DTXSID],0)),"",INDEX([2]!Table1[#Data],MATCH($A39,[2]!Table1[DTXSID],0),COLUMN(S39)))</f>
        <v>0</v>
      </c>
      <c r="T39" cm="1">
        <f t="array" ref="T39">IF(ISERROR(MATCH($A39,[2]!Table1[DTXSID],0)),"",INDEX([2]!Table1[#Data],MATCH($A39,[2]!Table1[DTXSID],0),COLUMN(T39)))</f>
        <v>0</v>
      </c>
      <c r="U39" cm="1">
        <f t="array" ref="U39">IF(ISERROR(MATCH($A39,[2]!Table1[DTXSID],0)),"",INDEX([2]!Table1[#Data],MATCH($A39,[2]!Table1[DTXSID],0),COLUMN(U39)))</f>
        <v>0</v>
      </c>
    </row>
    <row r="40" spans="1:21" x14ac:dyDescent="0.25">
      <c r="A40" t="s">
        <v>58</v>
      </c>
      <c r="B40" s="3" t="s">
        <v>155</v>
      </c>
      <c r="C40" t="s">
        <v>59</v>
      </c>
      <c r="D40" t="str">
        <f>IF(ISERROR(MATCH(A40,'[1]EPA-Cyprotex-TO1'!$A$2:$A$216,0)),"","Y")</f>
        <v/>
      </c>
      <c r="E40" t="str">
        <f>IF(ISERROR(MATCH(A40,[2]!Table1[DTXSID],0)),"","Y")</f>
        <v>Y</v>
      </c>
      <c r="F40" cm="1">
        <f t="array" ref="F40">IF(ISERROR(MATCH($A40,[2]!Table1[DTXSID],0)),"",INDEX([2]!Table1[#Data],MATCH($A40,[2]!Table1[DTXSID],0),COLUMN(F40)))</f>
        <v>1</v>
      </c>
      <c r="G40" cm="1">
        <f t="array" ref="G40">IF(ISERROR(MATCH($A40,[2]!Table1[DTXSID],0)),"",INDEX([2]!Table1[#Data],MATCH($A40,[2]!Table1[DTXSID],0),COLUMN(G40)))</f>
        <v>1</v>
      </c>
      <c r="H40" cm="1">
        <f t="array" ref="H40">IF(ISERROR(MATCH($A40,[2]!Table1[DTXSID],0)),"",INDEX([2]!Table1[#Data],MATCH($A40,[2]!Table1[DTXSID],0),COLUMN(H40)))</f>
        <v>1</v>
      </c>
      <c r="I40" cm="1">
        <f t="array" ref="I40">IF(ISERROR(MATCH($A40,[2]!Table1[DTXSID],0)),"",INDEX([2]!Table1[#Data],MATCH($A40,[2]!Table1[DTXSID],0),COLUMN(I40)))</f>
        <v>0</v>
      </c>
      <c r="J40" cm="1">
        <f t="array" ref="J40">IF(ISERROR(MATCH($A40,[2]!Table1[DTXSID],0)),"",INDEX([2]!Table1[#Data],MATCH($A40,[2]!Table1[DTXSID],0),COLUMN(J40)))</f>
        <v>0</v>
      </c>
      <c r="K40" cm="1">
        <f t="array" ref="K40">IF(ISERROR(MATCH($A40,[2]!Table1[DTXSID],0)),"",INDEX([2]!Table1[#Data],MATCH($A40,[2]!Table1[DTXSID],0),COLUMN(K40)))</f>
        <v>0</v>
      </c>
      <c r="L40" cm="1">
        <f t="array" ref="L40">IF(ISERROR(MATCH($A40,[2]!Table1[DTXSID],0)),"",INDEX([2]!Table1[#Data],MATCH($A40,[2]!Table1[DTXSID],0),COLUMN(L40)))</f>
        <v>0</v>
      </c>
      <c r="M40" cm="1">
        <f t="array" ref="M40">IF(ISERROR(MATCH($A40,[2]!Table1[DTXSID],0)),"",INDEX([2]!Table1[#Data],MATCH($A40,[2]!Table1[DTXSID],0),COLUMN(M40)))</f>
        <v>0</v>
      </c>
      <c r="N40" cm="1">
        <f t="array" ref="N40">IF(ISERROR(MATCH($A40,[2]!Table1[DTXSID],0)),"",INDEX([2]!Table1[#Data],MATCH($A40,[2]!Table1[DTXSID],0),COLUMN(N40)))</f>
        <v>0</v>
      </c>
      <c r="O40" cm="1">
        <f t="array" ref="O40">IF(ISERROR(MATCH($A40,[2]!Table1[DTXSID],0)),"",INDEX([2]!Table1[#Data],MATCH($A40,[2]!Table1[DTXSID],0),COLUMN(O40)))</f>
        <v>0</v>
      </c>
      <c r="P40" cm="1">
        <f t="array" ref="P40">IF(ISERROR(MATCH($A40,[2]!Table1[DTXSID],0)),"",INDEX([2]!Table1[#Data],MATCH($A40,[2]!Table1[DTXSID],0),COLUMN(P40)))</f>
        <v>1</v>
      </c>
      <c r="Q40" cm="1">
        <f t="array" ref="Q40">IF(ISERROR(MATCH($A40,[2]!Table1[DTXSID],0)),"",INDEX([2]!Table1[#Data],MATCH($A40,[2]!Table1[DTXSID],0),COLUMN(Q40)))</f>
        <v>1</v>
      </c>
      <c r="R40" cm="1">
        <f t="array" ref="R40">IF(ISERROR(MATCH($A40,[2]!Table1[DTXSID],0)),"",INDEX([2]!Table1[#Data],MATCH($A40,[2]!Table1[DTXSID],0),COLUMN(R40)))</f>
        <v>0</v>
      </c>
      <c r="S40" cm="1">
        <f t="array" ref="S40">IF(ISERROR(MATCH($A40,[2]!Table1[DTXSID],0)),"",INDEX([2]!Table1[#Data],MATCH($A40,[2]!Table1[DTXSID],0),COLUMN(S40)))</f>
        <v>0</v>
      </c>
      <c r="T40" cm="1">
        <f t="array" ref="T40">IF(ISERROR(MATCH($A40,[2]!Table1[DTXSID],0)),"",INDEX([2]!Table1[#Data],MATCH($A40,[2]!Table1[DTXSID],0),COLUMN(T40)))</f>
        <v>0</v>
      </c>
      <c r="U40" cm="1">
        <f t="array" ref="U40">IF(ISERROR(MATCH($A40,[2]!Table1[DTXSID],0)),"",INDEX([2]!Table1[#Data],MATCH($A40,[2]!Table1[DTXSID],0),COLUMN(U40)))</f>
        <v>0</v>
      </c>
    </row>
    <row r="41" spans="1:21" x14ac:dyDescent="0.25">
      <c r="A41" t="s">
        <v>60</v>
      </c>
      <c r="B41" s="3" t="s">
        <v>61</v>
      </c>
      <c r="C41" t="s">
        <v>62</v>
      </c>
      <c r="D41" t="str">
        <f>IF(ISERROR(MATCH(A41,'[1]EPA-Cyprotex-TO1'!$A$2:$A$216,0)),"","Y")</f>
        <v/>
      </c>
      <c r="E41" t="str">
        <f>IF(ISERROR(MATCH(A41,[2]!Table1[DTXSID],0)),"","Y")</f>
        <v>Y</v>
      </c>
      <c r="F41" cm="1">
        <f t="array" ref="F41">IF(ISERROR(MATCH($A41,[2]!Table1[DTXSID],0)),"",INDEX([2]!Table1[#Data],MATCH($A41,[2]!Table1[DTXSID],0),COLUMN(F41)))</f>
        <v>1</v>
      </c>
      <c r="G41" cm="1">
        <f t="array" ref="G41">IF(ISERROR(MATCH($A41,[2]!Table1[DTXSID],0)),"",INDEX([2]!Table1[#Data],MATCH($A41,[2]!Table1[DTXSID],0),COLUMN(G41)))</f>
        <v>1</v>
      </c>
      <c r="H41" cm="1">
        <f t="array" ref="H41">IF(ISERROR(MATCH($A41,[2]!Table1[DTXSID],0)),"",INDEX([2]!Table1[#Data],MATCH($A41,[2]!Table1[DTXSID],0),COLUMN(H41)))</f>
        <v>0</v>
      </c>
      <c r="I41" cm="1">
        <f t="array" ref="I41">IF(ISERROR(MATCH($A41,[2]!Table1[DTXSID],0)),"",INDEX([2]!Table1[#Data],MATCH($A41,[2]!Table1[DTXSID],0),COLUMN(I41)))</f>
        <v>0</v>
      </c>
      <c r="J41" cm="1">
        <f t="array" ref="J41">IF(ISERROR(MATCH($A41,[2]!Table1[DTXSID],0)),"",INDEX([2]!Table1[#Data],MATCH($A41,[2]!Table1[DTXSID],0),COLUMN(J41)))</f>
        <v>0</v>
      </c>
      <c r="K41" cm="1">
        <f t="array" ref="K41">IF(ISERROR(MATCH($A41,[2]!Table1[DTXSID],0)),"",INDEX([2]!Table1[#Data],MATCH($A41,[2]!Table1[DTXSID],0),COLUMN(K41)))</f>
        <v>0</v>
      </c>
      <c r="L41" cm="1">
        <f t="array" ref="L41">IF(ISERROR(MATCH($A41,[2]!Table1[DTXSID],0)),"",INDEX([2]!Table1[#Data],MATCH($A41,[2]!Table1[DTXSID],0),COLUMN(L41)))</f>
        <v>0</v>
      </c>
      <c r="M41" cm="1">
        <f t="array" ref="M41">IF(ISERROR(MATCH($A41,[2]!Table1[DTXSID],0)),"",INDEX([2]!Table1[#Data],MATCH($A41,[2]!Table1[DTXSID],0),COLUMN(M41)))</f>
        <v>0</v>
      </c>
      <c r="N41" cm="1">
        <f t="array" ref="N41">IF(ISERROR(MATCH($A41,[2]!Table1[DTXSID],0)),"",INDEX([2]!Table1[#Data],MATCH($A41,[2]!Table1[DTXSID],0),COLUMN(N41)))</f>
        <v>0</v>
      </c>
      <c r="O41" cm="1">
        <f t="array" ref="O41">IF(ISERROR(MATCH($A41,[2]!Table1[DTXSID],0)),"",INDEX([2]!Table1[#Data],MATCH($A41,[2]!Table1[DTXSID],0),COLUMN(O41)))</f>
        <v>0</v>
      </c>
      <c r="P41" cm="1">
        <f t="array" ref="P41">IF(ISERROR(MATCH($A41,[2]!Table1[DTXSID],0)),"",INDEX([2]!Table1[#Data],MATCH($A41,[2]!Table1[DTXSID],0),COLUMN(P41)))</f>
        <v>0</v>
      </c>
      <c r="Q41" cm="1">
        <f t="array" ref="Q41">IF(ISERROR(MATCH($A41,[2]!Table1[DTXSID],0)),"",INDEX([2]!Table1[#Data],MATCH($A41,[2]!Table1[DTXSID],0),COLUMN(Q41)))</f>
        <v>1</v>
      </c>
      <c r="R41" cm="1">
        <f t="array" ref="R41">IF(ISERROR(MATCH($A41,[2]!Table1[DTXSID],0)),"",INDEX([2]!Table1[#Data],MATCH($A41,[2]!Table1[DTXSID],0),COLUMN(R41)))</f>
        <v>0</v>
      </c>
      <c r="S41" cm="1">
        <f t="array" ref="S41">IF(ISERROR(MATCH($A41,[2]!Table1[DTXSID],0)),"",INDEX([2]!Table1[#Data],MATCH($A41,[2]!Table1[DTXSID],0),COLUMN(S41)))</f>
        <v>0</v>
      </c>
      <c r="T41" cm="1">
        <f t="array" ref="T41">IF(ISERROR(MATCH($A41,[2]!Table1[DTXSID],0)),"",INDEX([2]!Table1[#Data],MATCH($A41,[2]!Table1[DTXSID],0),COLUMN(T41)))</f>
        <v>0</v>
      </c>
      <c r="U41" cm="1">
        <f t="array" ref="U41">IF(ISERROR(MATCH($A41,[2]!Table1[DTXSID],0)),"",INDEX([2]!Table1[#Data],MATCH($A41,[2]!Table1[DTXSID],0),COLUMN(U41)))</f>
        <v>0</v>
      </c>
    </row>
    <row r="42" spans="1:21" x14ac:dyDescent="0.25">
      <c r="A42" t="s">
        <v>89</v>
      </c>
      <c r="B42" s="3" t="s">
        <v>90</v>
      </c>
      <c r="C42" t="s">
        <v>91</v>
      </c>
      <c r="D42" t="str">
        <f>IF(ISERROR(MATCH(A42,'[1]EPA-Cyprotex-TO1'!$A$2:$A$216,0)),"","Y")</f>
        <v/>
      </c>
      <c r="E42" t="str">
        <f>IF(ISERROR(MATCH(A42,[2]!Table1[DTXSID],0)),"","Y")</f>
        <v>Y</v>
      </c>
      <c r="F42" cm="1">
        <f t="array" ref="F42">IF(ISERROR(MATCH($A42,[2]!Table1[DTXSID],0)),"",INDEX([2]!Table1[#Data],MATCH($A42,[2]!Table1[DTXSID],0),COLUMN(F42)))</f>
        <v>1</v>
      </c>
      <c r="G42" cm="1">
        <f t="array" ref="G42">IF(ISERROR(MATCH($A42,[2]!Table1[DTXSID],0)),"",INDEX([2]!Table1[#Data],MATCH($A42,[2]!Table1[DTXSID],0),COLUMN(G42)))</f>
        <v>1</v>
      </c>
      <c r="H42" cm="1">
        <f t="array" ref="H42">IF(ISERROR(MATCH($A42,[2]!Table1[DTXSID],0)),"",INDEX([2]!Table1[#Data],MATCH($A42,[2]!Table1[DTXSID],0),COLUMN(H42)))</f>
        <v>1</v>
      </c>
      <c r="I42" cm="1">
        <f t="array" ref="I42">IF(ISERROR(MATCH($A42,[2]!Table1[DTXSID],0)),"",INDEX([2]!Table1[#Data],MATCH($A42,[2]!Table1[DTXSID],0),COLUMN(I42)))</f>
        <v>0</v>
      </c>
      <c r="J42" cm="1">
        <f t="array" ref="J42">IF(ISERROR(MATCH($A42,[2]!Table1[DTXSID],0)),"",INDEX([2]!Table1[#Data],MATCH($A42,[2]!Table1[DTXSID],0),COLUMN(J42)))</f>
        <v>0</v>
      </c>
      <c r="K42" cm="1">
        <f t="array" ref="K42">IF(ISERROR(MATCH($A42,[2]!Table1[DTXSID],0)),"",INDEX([2]!Table1[#Data],MATCH($A42,[2]!Table1[DTXSID],0),COLUMN(K42)))</f>
        <v>0</v>
      </c>
      <c r="L42" cm="1">
        <f t="array" ref="L42">IF(ISERROR(MATCH($A42,[2]!Table1[DTXSID],0)),"",INDEX([2]!Table1[#Data],MATCH($A42,[2]!Table1[DTXSID],0),COLUMN(L42)))</f>
        <v>0</v>
      </c>
      <c r="M42" cm="1">
        <f t="array" ref="M42">IF(ISERROR(MATCH($A42,[2]!Table1[DTXSID],0)),"",INDEX([2]!Table1[#Data],MATCH($A42,[2]!Table1[DTXSID],0),COLUMN(M42)))</f>
        <v>0</v>
      </c>
      <c r="N42" cm="1">
        <f t="array" ref="N42">IF(ISERROR(MATCH($A42,[2]!Table1[DTXSID],0)),"",INDEX([2]!Table1[#Data],MATCH($A42,[2]!Table1[DTXSID],0),COLUMN(N42)))</f>
        <v>0</v>
      </c>
      <c r="O42" cm="1">
        <f t="array" ref="O42">IF(ISERROR(MATCH($A42,[2]!Table1[DTXSID],0)),"",INDEX([2]!Table1[#Data],MATCH($A42,[2]!Table1[DTXSID],0),COLUMN(O42)))</f>
        <v>0</v>
      </c>
      <c r="P42" cm="1">
        <f t="array" ref="P42">IF(ISERROR(MATCH($A42,[2]!Table1[DTXSID],0)),"",INDEX([2]!Table1[#Data],MATCH($A42,[2]!Table1[DTXSID],0),COLUMN(P42)))</f>
        <v>1</v>
      </c>
      <c r="Q42" cm="1">
        <f t="array" ref="Q42">IF(ISERROR(MATCH($A42,[2]!Table1[DTXSID],0)),"",INDEX([2]!Table1[#Data],MATCH($A42,[2]!Table1[DTXSID],0),COLUMN(Q42)))</f>
        <v>0</v>
      </c>
      <c r="R42" cm="1">
        <f t="array" ref="R42">IF(ISERROR(MATCH($A42,[2]!Table1[DTXSID],0)),"",INDEX([2]!Table1[#Data],MATCH($A42,[2]!Table1[DTXSID],0),COLUMN(R42)))</f>
        <v>0</v>
      </c>
      <c r="S42" cm="1">
        <f t="array" ref="S42">IF(ISERROR(MATCH($A42,[2]!Table1[DTXSID],0)),"",INDEX([2]!Table1[#Data],MATCH($A42,[2]!Table1[DTXSID],0),COLUMN(S42)))</f>
        <v>0</v>
      </c>
      <c r="T42" cm="1">
        <f t="array" ref="T42">IF(ISERROR(MATCH($A42,[2]!Table1[DTXSID],0)),"",INDEX([2]!Table1[#Data],MATCH($A42,[2]!Table1[DTXSID],0),COLUMN(T42)))</f>
        <v>0</v>
      </c>
      <c r="U42" cm="1">
        <f t="array" ref="U42">IF(ISERROR(MATCH($A42,[2]!Table1[DTXSID],0)),"",INDEX([2]!Table1[#Data],MATCH($A42,[2]!Table1[DTXSID],0),COLUMN(U42)))</f>
        <v>0</v>
      </c>
    </row>
    <row r="43" spans="1:21" x14ac:dyDescent="0.25">
      <c r="A43" t="s">
        <v>95</v>
      </c>
      <c r="B43" s="3" t="s">
        <v>96</v>
      </c>
      <c r="C43" t="s">
        <v>97</v>
      </c>
      <c r="D43" t="str">
        <f>IF(ISERROR(MATCH(A43,'[1]EPA-Cyprotex-TO1'!$A$2:$A$216,0)),"","Y")</f>
        <v/>
      </c>
      <c r="E43" t="str">
        <f>IF(ISERROR(MATCH(A43,[2]!Table1[DTXSID],0)),"","Y")</f>
        <v>Y</v>
      </c>
      <c r="F43" cm="1">
        <f t="array" ref="F43">IF(ISERROR(MATCH($A43,[2]!Table1[DTXSID],0)),"",INDEX([2]!Table1[#Data],MATCH($A43,[2]!Table1[DTXSID],0),COLUMN(F43)))</f>
        <v>1</v>
      </c>
      <c r="G43" cm="1">
        <f t="array" ref="G43">IF(ISERROR(MATCH($A43,[2]!Table1[DTXSID],0)),"",INDEX([2]!Table1[#Data],MATCH($A43,[2]!Table1[DTXSID],0),COLUMN(G43)))</f>
        <v>1</v>
      </c>
      <c r="H43" cm="1">
        <f t="array" ref="H43">IF(ISERROR(MATCH($A43,[2]!Table1[DTXSID],0)),"",INDEX([2]!Table1[#Data],MATCH($A43,[2]!Table1[DTXSID],0),COLUMN(H43)))</f>
        <v>1</v>
      </c>
      <c r="I43" cm="1">
        <f t="array" ref="I43">IF(ISERROR(MATCH($A43,[2]!Table1[DTXSID],0)),"",INDEX([2]!Table1[#Data],MATCH($A43,[2]!Table1[DTXSID],0),COLUMN(I43)))</f>
        <v>0</v>
      </c>
      <c r="J43" cm="1">
        <f t="array" ref="J43">IF(ISERROR(MATCH($A43,[2]!Table1[DTXSID],0)),"",INDEX([2]!Table1[#Data],MATCH($A43,[2]!Table1[DTXSID],0),COLUMN(J43)))</f>
        <v>0</v>
      </c>
      <c r="K43" cm="1">
        <f t="array" ref="K43">IF(ISERROR(MATCH($A43,[2]!Table1[DTXSID],0)),"",INDEX([2]!Table1[#Data],MATCH($A43,[2]!Table1[DTXSID],0),COLUMN(K43)))</f>
        <v>0</v>
      </c>
      <c r="L43" cm="1">
        <f t="array" ref="L43">IF(ISERROR(MATCH($A43,[2]!Table1[DTXSID],0)),"",INDEX([2]!Table1[#Data],MATCH($A43,[2]!Table1[DTXSID],0),COLUMN(L43)))</f>
        <v>0</v>
      </c>
      <c r="M43" cm="1">
        <f t="array" ref="M43">IF(ISERROR(MATCH($A43,[2]!Table1[DTXSID],0)),"",INDEX([2]!Table1[#Data],MATCH($A43,[2]!Table1[DTXSID],0),COLUMN(M43)))</f>
        <v>0</v>
      </c>
      <c r="N43" cm="1">
        <f t="array" ref="N43">IF(ISERROR(MATCH($A43,[2]!Table1[DTXSID],0)),"",INDEX([2]!Table1[#Data],MATCH($A43,[2]!Table1[DTXSID],0),COLUMN(N43)))</f>
        <v>0</v>
      </c>
      <c r="O43" cm="1">
        <f t="array" ref="O43">IF(ISERROR(MATCH($A43,[2]!Table1[DTXSID],0)),"",INDEX([2]!Table1[#Data],MATCH($A43,[2]!Table1[DTXSID],0),COLUMN(O43)))</f>
        <v>0</v>
      </c>
      <c r="P43" cm="1">
        <f t="array" ref="P43">IF(ISERROR(MATCH($A43,[2]!Table1[DTXSID],0)),"",INDEX([2]!Table1[#Data],MATCH($A43,[2]!Table1[DTXSID],0),COLUMN(P43)))</f>
        <v>1</v>
      </c>
      <c r="Q43" cm="1">
        <f t="array" ref="Q43">IF(ISERROR(MATCH($A43,[2]!Table1[DTXSID],0)),"",INDEX([2]!Table1[#Data],MATCH($A43,[2]!Table1[DTXSID],0),COLUMN(Q43)))</f>
        <v>0</v>
      </c>
      <c r="R43" cm="1">
        <f t="array" ref="R43">IF(ISERROR(MATCH($A43,[2]!Table1[DTXSID],0)),"",INDEX([2]!Table1[#Data],MATCH($A43,[2]!Table1[DTXSID],0),COLUMN(R43)))</f>
        <v>0</v>
      </c>
      <c r="S43" cm="1">
        <f t="array" ref="S43">IF(ISERROR(MATCH($A43,[2]!Table1[DTXSID],0)),"",INDEX([2]!Table1[#Data],MATCH($A43,[2]!Table1[DTXSID],0),COLUMN(S43)))</f>
        <v>0</v>
      </c>
      <c r="T43" cm="1">
        <f t="array" ref="T43">IF(ISERROR(MATCH($A43,[2]!Table1[DTXSID],0)),"",INDEX([2]!Table1[#Data],MATCH($A43,[2]!Table1[DTXSID],0),COLUMN(T43)))</f>
        <v>0</v>
      </c>
      <c r="U43" cm="1">
        <f t="array" ref="U43">IF(ISERROR(MATCH($A43,[2]!Table1[DTXSID],0)),"",INDEX([2]!Table1[#Data],MATCH($A43,[2]!Table1[DTXSID],0),COLUMN(U43)))</f>
        <v>0</v>
      </c>
    </row>
    <row r="44" spans="1:21" x14ac:dyDescent="0.25">
      <c r="A44" t="s">
        <v>104</v>
      </c>
      <c r="B44" s="3" t="s">
        <v>105</v>
      </c>
      <c r="C44" t="s">
        <v>106</v>
      </c>
      <c r="D44" t="str">
        <f>IF(ISERROR(MATCH(A44,'[1]EPA-Cyprotex-TO1'!$A$2:$A$216,0)),"","Y")</f>
        <v/>
      </c>
      <c r="E44" t="str">
        <f>IF(ISERROR(MATCH(A44,[2]!Table1[DTXSID],0)),"","Y")</f>
        <v>Y</v>
      </c>
      <c r="F44" cm="1">
        <f t="array" ref="F44">IF(ISERROR(MATCH($A44,[2]!Table1[DTXSID],0)),"",INDEX([2]!Table1[#Data],MATCH($A44,[2]!Table1[DTXSID],0),COLUMN(F44)))</f>
        <v>1</v>
      </c>
      <c r="G44" cm="1">
        <f t="array" ref="G44">IF(ISERROR(MATCH($A44,[2]!Table1[DTXSID],0)),"",INDEX([2]!Table1[#Data],MATCH($A44,[2]!Table1[DTXSID],0),COLUMN(G44)))</f>
        <v>1</v>
      </c>
      <c r="H44" cm="1">
        <f t="array" ref="H44">IF(ISERROR(MATCH($A44,[2]!Table1[DTXSID],0)),"",INDEX([2]!Table1[#Data],MATCH($A44,[2]!Table1[DTXSID],0),COLUMN(H44)))</f>
        <v>0</v>
      </c>
      <c r="I44" cm="1">
        <f t="array" ref="I44">IF(ISERROR(MATCH($A44,[2]!Table1[DTXSID],0)),"",INDEX([2]!Table1[#Data],MATCH($A44,[2]!Table1[DTXSID],0),COLUMN(I44)))</f>
        <v>0</v>
      </c>
      <c r="J44" cm="1">
        <f t="array" ref="J44">IF(ISERROR(MATCH($A44,[2]!Table1[DTXSID],0)),"",INDEX([2]!Table1[#Data],MATCH($A44,[2]!Table1[DTXSID],0),COLUMN(J44)))</f>
        <v>0</v>
      </c>
      <c r="K44" cm="1">
        <f t="array" ref="K44">IF(ISERROR(MATCH($A44,[2]!Table1[DTXSID],0)),"",INDEX([2]!Table1[#Data],MATCH($A44,[2]!Table1[DTXSID],0),COLUMN(K44)))</f>
        <v>0</v>
      </c>
      <c r="L44" cm="1">
        <f t="array" ref="L44">IF(ISERROR(MATCH($A44,[2]!Table1[DTXSID],0)),"",INDEX([2]!Table1[#Data],MATCH($A44,[2]!Table1[DTXSID],0),COLUMN(L44)))</f>
        <v>0</v>
      </c>
      <c r="M44" cm="1">
        <f t="array" ref="M44">IF(ISERROR(MATCH($A44,[2]!Table1[DTXSID],0)),"",INDEX([2]!Table1[#Data],MATCH($A44,[2]!Table1[DTXSID],0),COLUMN(M44)))</f>
        <v>0</v>
      </c>
      <c r="N44" cm="1">
        <f t="array" ref="N44">IF(ISERROR(MATCH($A44,[2]!Table1[DTXSID],0)),"",INDEX([2]!Table1[#Data],MATCH($A44,[2]!Table1[DTXSID],0),COLUMN(N44)))</f>
        <v>0</v>
      </c>
      <c r="O44" cm="1">
        <f t="array" ref="O44">IF(ISERROR(MATCH($A44,[2]!Table1[DTXSID],0)),"",INDEX([2]!Table1[#Data],MATCH($A44,[2]!Table1[DTXSID],0),COLUMN(O44)))</f>
        <v>0</v>
      </c>
      <c r="P44" cm="1">
        <f t="array" ref="P44">IF(ISERROR(MATCH($A44,[2]!Table1[DTXSID],0)),"",INDEX([2]!Table1[#Data],MATCH($A44,[2]!Table1[DTXSID],0),COLUMN(P44)))</f>
        <v>0</v>
      </c>
      <c r="Q44" cm="1">
        <f t="array" ref="Q44">IF(ISERROR(MATCH($A44,[2]!Table1[DTXSID],0)),"",INDEX([2]!Table1[#Data],MATCH($A44,[2]!Table1[DTXSID],0),COLUMN(Q44)))</f>
        <v>1</v>
      </c>
      <c r="R44" cm="1">
        <f t="array" ref="R44">IF(ISERROR(MATCH($A44,[2]!Table1[DTXSID],0)),"",INDEX([2]!Table1[#Data],MATCH($A44,[2]!Table1[DTXSID],0),COLUMN(R44)))</f>
        <v>0</v>
      </c>
      <c r="S44" cm="1">
        <f t="array" ref="S44">IF(ISERROR(MATCH($A44,[2]!Table1[DTXSID],0)),"",INDEX([2]!Table1[#Data],MATCH($A44,[2]!Table1[DTXSID],0),COLUMN(S44)))</f>
        <v>0</v>
      </c>
      <c r="T44" cm="1">
        <f t="array" ref="T44">IF(ISERROR(MATCH($A44,[2]!Table1[DTXSID],0)),"",INDEX([2]!Table1[#Data],MATCH($A44,[2]!Table1[DTXSID],0),COLUMN(T44)))</f>
        <v>0</v>
      </c>
      <c r="U44" cm="1">
        <f t="array" ref="U44">IF(ISERROR(MATCH($A44,[2]!Table1[DTXSID],0)),"",INDEX([2]!Table1[#Data],MATCH($A44,[2]!Table1[DTXSID],0),COLUMN(U44)))</f>
        <v>0</v>
      </c>
    </row>
    <row r="45" spans="1:21" x14ac:dyDescent="0.25">
      <c r="A45" t="s">
        <v>116</v>
      </c>
      <c r="B45" s="3" t="s">
        <v>117</v>
      </c>
      <c r="C45" t="s">
        <v>118</v>
      </c>
      <c r="D45" t="str">
        <f>IF(ISERROR(MATCH(A45,'[1]EPA-Cyprotex-TO1'!$A$2:$A$216,0)),"","Y")</f>
        <v/>
      </c>
      <c r="E45" t="str">
        <f>IF(ISERROR(MATCH(A45,[2]!Table1[DTXSID],0)),"","Y")</f>
        <v>Y</v>
      </c>
      <c r="F45" cm="1">
        <f t="array" ref="F45">IF(ISERROR(MATCH($A45,[2]!Table1[DTXSID],0)),"",INDEX([2]!Table1[#Data],MATCH($A45,[2]!Table1[DTXSID],0),COLUMN(F45)))</f>
        <v>1</v>
      </c>
      <c r="G45" cm="1">
        <f t="array" ref="G45">IF(ISERROR(MATCH($A45,[2]!Table1[DTXSID],0)),"",INDEX([2]!Table1[#Data],MATCH($A45,[2]!Table1[DTXSID],0),COLUMN(G45)))</f>
        <v>1</v>
      </c>
      <c r="H45" cm="1">
        <f t="array" ref="H45">IF(ISERROR(MATCH($A45,[2]!Table1[DTXSID],0)),"",INDEX([2]!Table1[#Data],MATCH($A45,[2]!Table1[DTXSID],0),COLUMN(H45)))</f>
        <v>1</v>
      </c>
      <c r="I45" cm="1">
        <f t="array" ref="I45">IF(ISERROR(MATCH($A45,[2]!Table1[DTXSID],0)),"",INDEX([2]!Table1[#Data],MATCH($A45,[2]!Table1[DTXSID],0),COLUMN(I45)))</f>
        <v>0</v>
      </c>
      <c r="J45" cm="1">
        <f t="array" ref="J45">IF(ISERROR(MATCH($A45,[2]!Table1[DTXSID],0)),"",INDEX([2]!Table1[#Data],MATCH($A45,[2]!Table1[DTXSID],0),COLUMN(J45)))</f>
        <v>0</v>
      </c>
      <c r="K45" cm="1">
        <f t="array" ref="K45">IF(ISERROR(MATCH($A45,[2]!Table1[DTXSID],0)),"",INDEX([2]!Table1[#Data],MATCH($A45,[2]!Table1[DTXSID],0),COLUMN(K45)))</f>
        <v>0</v>
      </c>
      <c r="L45" cm="1">
        <f t="array" ref="L45">IF(ISERROR(MATCH($A45,[2]!Table1[DTXSID],0)),"",INDEX([2]!Table1[#Data],MATCH($A45,[2]!Table1[DTXSID],0),COLUMN(L45)))</f>
        <v>0</v>
      </c>
      <c r="M45" cm="1">
        <f t="array" ref="M45">IF(ISERROR(MATCH($A45,[2]!Table1[DTXSID],0)),"",INDEX([2]!Table1[#Data],MATCH($A45,[2]!Table1[DTXSID],0),COLUMN(M45)))</f>
        <v>0</v>
      </c>
      <c r="N45" cm="1">
        <f t="array" ref="N45">IF(ISERROR(MATCH($A45,[2]!Table1[DTXSID],0)),"",INDEX([2]!Table1[#Data],MATCH($A45,[2]!Table1[DTXSID],0),COLUMN(N45)))</f>
        <v>0</v>
      </c>
      <c r="O45" cm="1">
        <f t="array" ref="O45">IF(ISERROR(MATCH($A45,[2]!Table1[DTXSID],0)),"",INDEX([2]!Table1[#Data],MATCH($A45,[2]!Table1[DTXSID],0),COLUMN(O45)))</f>
        <v>0</v>
      </c>
      <c r="P45" cm="1">
        <f t="array" ref="P45">IF(ISERROR(MATCH($A45,[2]!Table1[DTXSID],0)),"",INDEX([2]!Table1[#Data],MATCH($A45,[2]!Table1[DTXSID],0),COLUMN(P45)))</f>
        <v>0</v>
      </c>
      <c r="Q45" cm="1">
        <f t="array" ref="Q45">IF(ISERROR(MATCH($A45,[2]!Table1[DTXSID],0)),"",INDEX([2]!Table1[#Data],MATCH($A45,[2]!Table1[DTXSID],0),COLUMN(Q45)))</f>
        <v>0</v>
      </c>
      <c r="R45" cm="1">
        <f t="array" ref="R45">IF(ISERROR(MATCH($A45,[2]!Table1[DTXSID],0)),"",INDEX([2]!Table1[#Data],MATCH($A45,[2]!Table1[DTXSID],0),COLUMN(R45)))</f>
        <v>1</v>
      </c>
      <c r="S45" cm="1">
        <f t="array" ref="S45">IF(ISERROR(MATCH($A45,[2]!Table1[DTXSID],0)),"",INDEX([2]!Table1[#Data],MATCH($A45,[2]!Table1[DTXSID],0),COLUMN(S45)))</f>
        <v>0</v>
      </c>
      <c r="T45" cm="1">
        <f t="array" ref="T45">IF(ISERROR(MATCH($A45,[2]!Table1[DTXSID],0)),"",INDEX([2]!Table1[#Data],MATCH($A45,[2]!Table1[DTXSID],0),COLUMN(T45)))</f>
        <v>0</v>
      </c>
      <c r="U45" cm="1">
        <f t="array" ref="U45">IF(ISERROR(MATCH($A45,[2]!Table1[DTXSID],0)),"",INDEX([2]!Table1[#Data],MATCH($A45,[2]!Table1[DTXSID],0),COLUMN(U45)))</f>
        <v>0</v>
      </c>
    </row>
    <row r="46" spans="1:21" x14ac:dyDescent="0.25">
      <c r="A46" t="s">
        <v>128</v>
      </c>
      <c r="B46" s="3" t="s">
        <v>156</v>
      </c>
      <c r="C46" t="s">
        <v>129</v>
      </c>
      <c r="D46" t="str">
        <f>IF(ISERROR(MATCH(A46,'[1]EPA-Cyprotex-TO1'!$A$2:$A$216,0)),"","Y")</f>
        <v/>
      </c>
      <c r="E46" t="str">
        <f>IF(ISERROR(MATCH(A46,[2]!Table1[DTXSID],0)),"","Y")</f>
        <v>Y</v>
      </c>
      <c r="F46" cm="1">
        <f t="array" ref="F46">IF(ISERROR(MATCH($A46,[2]!Table1[DTXSID],0)),"",INDEX([2]!Table1[#Data],MATCH($A46,[2]!Table1[DTXSID],0),COLUMN(F46)))</f>
        <v>1</v>
      </c>
      <c r="G46" cm="1">
        <f t="array" ref="G46">IF(ISERROR(MATCH($A46,[2]!Table1[DTXSID],0)),"",INDEX([2]!Table1[#Data],MATCH($A46,[2]!Table1[DTXSID],0),COLUMN(G46)))</f>
        <v>1</v>
      </c>
      <c r="H46" cm="1">
        <f t="array" ref="H46">IF(ISERROR(MATCH($A46,[2]!Table1[DTXSID],0)),"",INDEX([2]!Table1[#Data],MATCH($A46,[2]!Table1[DTXSID],0),COLUMN(H46)))</f>
        <v>1</v>
      </c>
      <c r="I46" cm="1">
        <f t="array" ref="I46">IF(ISERROR(MATCH($A46,[2]!Table1[DTXSID],0)),"",INDEX([2]!Table1[#Data],MATCH($A46,[2]!Table1[DTXSID],0),COLUMN(I46)))</f>
        <v>1</v>
      </c>
      <c r="J46" cm="1">
        <f t="array" ref="J46">IF(ISERROR(MATCH($A46,[2]!Table1[DTXSID],0)),"",INDEX([2]!Table1[#Data],MATCH($A46,[2]!Table1[DTXSID],0),COLUMN(J46)))</f>
        <v>0</v>
      </c>
      <c r="K46" cm="1">
        <f t="array" ref="K46">IF(ISERROR(MATCH($A46,[2]!Table1[DTXSID],0)),"",INDEX([2]!Table1[#Data],MATCH($A46,[2]!Table1[DTXSID],0),COLUMN(K46)))</f>
        <v>1</v>
      </c>
      <c r="L46" cm="1">
        <f t="array" ref="L46">IF(ISERROR(MATCH($A46,[2]!Table1[DTXSID],0)),"",INDEX([2]!Table1[#Data],MATCH($A46,[2]!Table1[DTXSID],0),COLUMN(L46)))</f>
        <v>0</v>
      </c>
      <c r="M46" cm="1">
        <f t="array" ref="M46">IF(ISERROR(MATCH($A46,[2]!Table1[DTXSID],0)),"",INDEX([2]!Table1[#Data],MATCH($A46,[2]!Table1[DTXSID],0),COLUMN(M46)))</f>
        <v>1</v>
      </c>
      <c r="N46" cm="1">
        <f t="array" ref="N46">IF(ISERROR(MATCH($A46,[2]!Table1[DTXSID],0)),"",INDEX([2]!Table1[#Data],MATCH($A46,[2]!Table1[DTXSID],0),COLUMN(N46)))</f>
        <v>0</v>
      </c>
      <c r="O46" cm="1">
        <f t="array" ref="O46">IF(ISERROR(MATCH($A46,[2]!Table1[DTXSID],0)),"",INDEX([2]!Table1[#Data],MATCH($A46,[2]!Table1[DTXSID],0),COLUMN(O46)))</f>
        <v>0</v>
      </c>
      <c r="P46" cm="1">
        <f t="array" ref="P46">IF(ISERROR(MATCH($A46,[2]!Table1[DTXSID],0)),"",INDEX([2]!Table1[#Data],MATCH($A46,[2]!Table1[DTXSID],0),COLUMN(P46)))</f>
        <v>0</v>
      </c>
      <c r="Q46" cm="1">
        <f t="array" ref="Q46">IF(ISERROR(MATCH($A46,[2]!Table1[DTXSID],0)),"",INDEX([2]!Table1[#Data],MATCH($A46,[2]!Table1[DTXSID],0),COLUMN(Q46)))</f>
        <v>0</v>
      </c>
      <c r="R46" cm="1">
        <f t="array" ref="R46">IF(ISERROR(MATCH($A46,[2]!Table1[DTXSID],0)),"",INDEX([2]!Table1[#Data],MATCH($A46,[2]!Table1[DTXSID],0),COLUMN(R46)))</f>
        <v>0</v>
      </c>
      <c r="S46" cm="1">
        <f t="array" ref="S46">IF(ISERROR(MATCH($A46,[2]!Table1[DTXSID],0)),"",INDEX([2]!Table1[#Data],MATCH($A46,[2]!Table1[DTXSID],0),COLUMN(S46)))</f>
        <v>0</v>
      </c>
      <c r="T46" cm="1">
        <f t="array" ref="T46">IF(ISERROR(MATCH($A46,[2]!Table1[DTXSID],0)),"",INDEX([2]!Table1[#Data],MATCH($A46,[2]!Table1[DTXSID],0),COLUMN(T46)))</f>
        <v>0</v>
      </c>
      <c r="U46" cm="1">
        <f t="array" ref="U46">IF(ISERROR(MATCH($A46,[2]!Table1[DTXSID],0)),"",INDEX([2]!Table1[#Data],MATCH($A46,[2]!Table1[DTXSID],0),COLUMN(U46)))</f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Wambaugh, John</cp:lastModifiedBy>
  <dcterms:created xsi:type="dcterms:W3CDTF">2020-08-07T12:59:16Z</dcterms:created>
  <dcterms:modified xsi:type="dcterms:W3CDTF">2020-08-27T11:33:09Z</dcterms:modified>
</cp:coreProperties>
</file>