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roughton_rachel_epa_gov/Documents/Profile/Documents/code_projects/atg_mixtures_project/"/>
    </mc:Choice>
  </mc:AlternateContent>
  <xr:revisionPtr revIDLastSave="24" documentId="13_ncr:1_{8BF8C408-6F7C-4295-A165-C31CB10399E5}" xr6:coauthVersionLast="47" xr6:coauthVersionMax="47" xr10:uidLastSave="{969E850D-342A-43F0-A4F9-9DBF0BBF7BA3}"/>
  <bookViews>
    <workbookView xWindow="57480" yWindow="-840" windowWidth="29040" windowHeight="15720" activeTab="5" xr2:uid="{BCA98E02-4983-4909-9ED2-46C7878EF5AC}"/>
  </bookViews>
  <sheets>
    <sheet name="Order586-Mosaic775927_61049 key" sheetId="1" r:id="rId1"/>
    <sheet name="ChemReg_Curation" sheetId="2" r:id="rId2"/>
    <sheet name="External_sample_upload" sheetId="3" r:id="rId3"/>
    <sheet name="ES_mapping" sheetId="5" r:id="rId4"/>
    <sheet name="ES219_key" sheetId="6" r:id="rId5"/>
    <sheet name="Mixtures_uploa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2" l="1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Q2" i="2"/>
  <c r="P46" i="2"/>
  <c r="P44" i="2"/>
  <c r="P42" i="2"/>
  <c r="P40" i="2"/>
  <c r="P38" i="2"/>
  <c r="P36" i="2"/>
  <c r="P34" i="2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4" i="2"/>
  <c r="P2" i="2"/>
</calcChain>
</file>

<file path=xl/sharedStrings.xml><?xml version="1.0" encoding="utf-8"?>
<sst xmlns="http://schemas.openxmlformats.org/spreadsheetml/2006/main" count="2083" uniqueCount="294">
  <si>
    <t>SAMPLE_ DESCRIPTION</t>
  </si>
  <si>
    <t>ALIQUOT_PLATE_BARCODE</t>
  </si>
  <si>
    <t>ALIQUOT_WELL_ID</t>
  </si>
  <si>
    <t>ALIQUOT_CONCENTRATION</t>
  </si>
  <si>
    <t>ALIQUOT_CONCENTRATION_UNIT</t>
  </si>
  <si>
    <t>TARGET_CONCENTRATION</t>
  </si>
  <si>
    <t>TARGET_CONCENTRATION_UNIT</t>
  </si>
  <si>
    <t>EPA_SAMPLE_ID</t>
  </si>
  <si>
    <t>ALIQUOT_VOLUME</t>
  </si>
  <si>
    <t>ALIQUOT_VOLUME_UNIT</t>
  </si>
  <si>
    <t>ALIQUOT_SOLVENT</t>
  </si>
  <si>
    <t>BOTTLE_ID</t>
  </si>
  <si>
    <t>DTXSID</t>
  </si>
  <si>
    <t>CASRN</t>
  </si>
  <si>
    <t>PREFERRED_NAME</t>
  </si>
  <si>
    <t>Single Cmpd</t>
  </si>
  <si>
    <t>EPAPLT0835</t>
  </si>
  <si>
    <t>A01</t>
  </si>
  <si>
    <t>mM</t>
  </si>
  <si>
    <t>EPAPLT0835A01</t>
  </si>
  <si>
    <t>uL</t>
  </si>
  <si>
    <t>DMSO</t>
  </si>
  <si>
    <t>TX003497</t>
  </si>
  <si>
    <t>DTXSID4026684</t>
  </si>
  <si>
    <t>101-86-0</t>
  </si>
  <si>
    <t>2-(Phenylmethylene)octanal</t>
  </si>
  <si>
    <t>A02</t>
  </si>
  <si>
    <t>EPAPLT0835A02</t>
  </si>
  <si>
    <t>TX012356</t>
  </si>
  <si>
    <t>DTXSID4022527</t>
  </si>
  <si>
    <t>94-13-3</t>
  </si>
  <si>
    <t>Propylparaben</t>
  </si>
  <si>
    <t>A03</t>
  </si>
  <si>
    <t>EPAPLT0835A03</t>
  </si>
  <si>
    <t>1096462723</t>
  </si>
  <si>
    <t>DTXSID5021590</t>
  </si>
  <si>
    <t>143-07-7</t>
  </si>
  <si>
    <t>Dodecanoic acid</t>
  </si>
  <si>
    <t>A04</t>
  </si>
  <si>
    <t>EPAPLT0835A04</t>
  </si>
  <si>
    <t>TX003295</t>
  </si>
  <si>
    <t>DTXSID3020332</t>
  </si>
  <si>
    <t>77-92-9</t>
  </si>
  <si>
    <t>Citric acid</t>
  </si>
  <si>
    <t>A05</t>
  </si>
  <si>
    <t>EPAPLT0835A05</t>
  </si>
  <si>
    <t>TX007230</t>
  </si>
  <si>
    <t>DTXSID9021130</t>
  </si>
  <si>
    <t>89-25-8</t>
  </si>
  <si>
    <t>1-Phenyl-3-methyl-5-pyrazolone</t>
  </si>
  <si>
    <t>A06</t>
  </si>
  <si>
    <t>EPAPLT0835A06</t>
  </si>
  <si>
    <t>EV0052295</t>
  </si>
  <si>
    <t>DTXSID2020216</t>
  </si>
  <si>
    <t>128-37-0</t>
  </si>
  <si>
    <t>Butylated hydroxytoluene</t>
  </si>
  <si>
    <t>A07</t>
  </si>
  <si>
    <t>EPAPLT0835A07</t>
  </si>
  <si>
    <t>1223291191</t>
  </si>
  <si>
    <t>DTXSID7020182</t>
  </si>
  <si>
    <t>80-05-7</t>
  </si>
  <si>
    <t>Bisphenol A</t>
  </si>
  <si>
    <t>A08</t>
  </si>
  <si>
    <t>EPAPLT0835A08</t>
  </si>
  <si>
    <t>TX010110</t>
  </si>
  <si>
    <t>DTXSID1040619</t>
  </si>
  <si>
    <t>153559-49-0</t>
  </si>
  <si>
    <t>Bexarotene</t>
  </si>
  <si>
    <t>A09</t>
  </si>
  <si>
    <t>EPAPLT0835A09</t>
  </si>
  <si>
    <t>TX016320</t>
  </si>
  <si>
    <t>DTXSID5032498</t>
  </si>
  <si>
    <t>3380-34-5</t>
  </si>
  <si>
    <t>Triclosan</t>
  </si>
  <si>
    <t>A10</t>
  </si>
  <si>
    <t>EPAPLT0835A10</t>
  </si>
  <si>
    <t>EV0052281</t>
  </si>
  <si>
    <t>DTXSID7021239</t>
  </si>
  <si>
    <t>302-79-4</t>
  </si>
  <si>
    <t>Retinoic acid</t>
  </si>
  <si>
    <t>A11</t>
  </si>
  <si>
    <t>EPAPLT0835A11</t>
  </si>
  <si>
    <t>EVT9003327</t>
  </si>
  <si>
    <t>DTXSID6021244</t>
  </si>
  <si>
    <t>13292-46-1</t>
  </si>
  <si>
    <t>Rifampicin</t>
  </si>
  <si>
    <t>A12</t>
  </si>
  <si>
    <t>EPAPLT0835A12</t>
  </si>
  <si>
    <t>1096461139</t>
  </si>
  <si>
    <t>DTXSID3044203</t>
  </si>
  <si>
    <t>112529-15-4</t>
  </si>
  <si>
    <t>Pioglitazone hydrochloride</t>
  </si>
  <si>
    <t>Lo/Hi Mixture</t>
  </si>
  <si>
    <t>B01</t>
  </si>
  <si>
    <t>EPAPLT0835B01</t>
  </si>
  <si>
    <t>B02</t>
  </si>
  <si>
    <t>EPAPLT0835B02</t>
  </si>
  <si>
    <t>B03</t>
  </si>
  <si>
    <t>EPAPLT0835B03</t>
  </si>
  <si>
    <t>B04</t>
  </si>
  <si>
    <t>EPAPLT0835B04</t>
  </si>
  <si>
    <t>B05</t>
  </si>
  <si>
    <t>EPAPLT0835B05</t>
  </si>
  <si>
    <t>B06</t>
  </si>
  <si>
    <t>EPAPLT0835B06</t>
  </si>
  <si>
    <t>B07</t>
  </si>
  <si>
    <t>EPAPLT0835B07</t>
  </si>
  <si>
    <t>B08</t>
  </si>
  <si>
    <t>EPAPLT0835B08</t>
  </si>
  <si>
    <t>B09</t>
  </si>
  <si>
    <t>EPAPLT0835B09</t>
  </si>
  <si>
    <t>B10</t>
  </si>
  <si>
    <t>EPAPLT0835B10</t>
  </si>
  <si>
    <t>B11</t>
  </si>
  <si>
    <t>EPAPLT0835B11</t>
  </si>
  <si>
    <t>B12</t>
  </si>
  <si>
    <t>EPAPLT0835B12</t>
  </si>
  <si>
    <t>C01</t>
  </si>
  <si>
    <t>EPAPLT0835C01</t>
  </si>
  <si>
    <t>C02</t>
  </si>
  <si>
    <t>EPAPLT0835C02</t>
  </si>
  <si>
    <t>50/50/Mixture</t>
  </si>
  <si>
    <t>C03</t>
  </si>
  <si>
    <t>EPAPLT0835C03</t>
  </si>
  <si>
    <t>C04</t>
  </si>
  <si>
    <t>EPAPLT0835C04</t>
  </si>
  <si>
    <t>C05</t>
  </si>
  <si>
    <t>EPAPLT0835C05</t>
  </si>
  <si>
    <t>C06</t>
  </si>
  <si>
    <t>EPAPLT0835C06</t>
  </si>
  <si>
    <t>C07</t>
  </si>
  <si>
    <t>EPAPLT0835C07</t>
  </si>
  <si>
    <t>C08</t>
  </si>
  <si>
    <t>EPAPLT0835C08</t>
  </si>
  <si>
    <t>C09</t>
  </si>
  <si>
    <t>EPAPLT0835C09</t>
  </si>
  <si>
    <t>C10</t>
  </si>
  <si>
    <t>EPAPLT0835C10</t>
  </si>
  <si>
    <t>C11</t>
  </si>
  <si>
    <t>EPAPLT0835C11</t>
  </si>
  <si>
    <t>Preferred Mixture Name</t>
  </si>
  <si>
    <t>QC Notes</t>
  </si>
  <si>
    <t>Mixture DTXSID</t>
  </si>
  <si>
    <t>DTXSID201351484</t>
  </si>
  <si>
    <t>DTXSID901351485</t>
  </si>
  <si>
    <t>DTXSID101351786</t>
  </si>
  <si>
    <t>DTXSID801351787</t>
  </si>
  <si>
    <t>DTXSID501351788</t>
  </si>
  <si>
    <t>DTXSID201351789</t>
  </si>
  <si>
    <t>DTXSID501351790</t>
  </si>
  <si>
    <t>DTXSID201351791</t>
  </si>
  <si>
    <t>DTXSID601351793</t>
  </si>
  <si>
    <t>DTXSID301351794</t>
  </si>
  <si>
    <t>DTXSID001351795</t>
  </si>
  <si>
    <t>DTXSID701351796</t>
  </si>
  <si>
    <t>DTXSID101351798</t>
  </si>
  <si>
    <t>DTXSID801351799</t>
  </si>
  <si>
    <t>DTXSID301351801</t>
  </si>
  <si>
    <t>DTXSID001351802</t>
  </si>
  <si>
    <t>DTXSID701351803</t>
  </si>
  <si>
    <t>DTXSID401351804</t>
  </si>
  <si>
    <t>DTXSID101351805</t>
  </si>
  <si>
    <t>DTXSID801351806</t>
  </si>
  <si>
    <t>DTXSID501351807</t>
  </si>
  <si>
    <t>Successors done?</t>
  </si>
  <si>
    <t>x</t>
  </si>
  <si>
    <t>dupl line 14</t>
  </si>
  <si>
    <t>dupl line 16</t>
  </si>
  <si>
    <t>NOCAS</t>
  </si>
  <si>
    <t>NOCAS_1351484</t>
  </si>
  <si>
    <t>NOCAS_1351485</t>
  </si>
  <si>
    <t>NOCAS_1351786</t>
  </si>
  <si>
    <t>NOCAS_1351787</t>
  </si>
  <si>
    <t>NOCAS_1351788</t>
  </si>
  <si>
    <t>NOCAS_1351789</t>
  </si>
  <si>
    <t>NOCAS_1351790</t>
  </si>
  <si>
    <t>NOCAS_1351791</t>
  </si>
  <si>
    <t>NOCAS_1351793</t>
  </si>
  <si>
    <t>NOCAS_1351794</t>
  </si>
  <si>
    <t>NOCAS_1351795</t>
  </si>
  <si>
    <t>NOCAS_1351796</t>
  </si>
  <si>
    <t>NOCAS_1351798</t>
  </si>
  <si>
    <t>NOCAS_1351799</t>
  </si>
  <si>
    <t>NOCAS_1351801</t>
  </si>
  <si>
    <t>NOCAS_1351802</t>
  </si>
  <si>
    <t>NOCAS_1351803</t>
  </si>
  <si>
    <t>NOCAS_1351804</t>
  </si>
  <si>
    <t>NOCAS_1351805</t>
  </si>
  <si>
    <t>NOCAS_1351806</t>
  </si>
  <si>
    <t>NOCAS_1351807</t>
  </si>
  <si>
    <t>Propylparaben; 2-(Phenylmethylene)octanal (33:67)</t>
  </si>
  <si>
    <t>Propylparaben; 2-(Phenylmethylene)octanal (67:33)</t>
  </si>
  <si>
    <t>Propylparaben; Butylated hydroxytoluene (33:67)</t>
  </si>
  <si>
    <t>Propylparaben; Butylated hydroxytoluene (67:33)</t>
  </si>
  <si>
    <t>2-(Phenylmethylene)octanal; Butylated hydroxytoluene (33:67)</t>
  </si>
  <si>
    <t>2-(Phenylmethylene)octanal; Butylated hydroxytoluene (67:33)</t>
  </si>
  <si>
    <t>Citric acid; Butylated hydroxytoluene (33:67)</t>
  </si>
  <si>
    <t>Citric acid; Butylated hydroxytoluene (67:33)</t>
  </si>
  <si>
    <t>Dodecanoic acid; Propylparaben (67:33)</t>
  </si>
  <si>
    <t>Dodecanoic acid; Propylparaben (33:67)</t>
  </si>
  <si>
    <t>1-Phenyl-3-methyl-5-pyrazolone; Propylparaben (33:67)</t>
  </si>
  <si>
    <t>1-Phenyl-3-methyl-5-pyrazolone; Propylparaben (67:33)</t>
  </si>
  <si>
    <t>Propylparaben; Bisphenol A (50:50)</t>
  </si>
  <si>
    <t>Propylparaben; Triclosan (50:50)</t>
  </si>
  <si>
    <t>Propylparaben; Rifampicin (50:50)</t>
  </si>
  <si>
    <t>2-(Phenylmethylene)octanal; Bisphenol A (50:50)</t>
  </si>
  <si>
    <t>2-(Phenylmethylene)octanal; Triclosan (50:50)</t>
  </si>
  <si>
    <t>2-(Phenylmethylene)octanal; Pioglitazone hydrochloride (50:50)</t>
  </si>
  <si>
    <t>2-(Phenylmethylene)octanal; Bexarotene (50:50)</t>
  </si>
  <si>
    <t>Citric acid; Bexarotene (50:50)</t>
  </si>
  <si>
    <t>Butylated hydroxytoluene; Bexarotene (50:50)</t>
  </si>
  <si>
    <t>CAS No.</t>
  </si>
  <si>
    <t>Chemical Name</t>
  </si>
  <si>
    <t>Quantity</t>
  </si>
  <si>
    <t>Units</t>
  </si>
  <si>
    <t>Supplier</t>
  </si>
  <si>
    <t>Catalog No.</t>
  </si>
  <si>
    <t>Lot No.</t>
  </si>
  <si>
    <t>CoA Purity</t>
  </si>
  <si>
    <t>Solvent</t>
  </si>
  <si>
    <t>Conc.</t>
  </si>
  <si>
    <t>ul</t>
  </si>
  <si>
    <t>Barcode_mixture</t>
  </si>
  <si>
    <t>Barcode_parent</t>
  </si>
  <si>
    <t>EX000903</t>
  </si>
  <si>
    <t>EX000904</t>
  </si>
  <si>
    <t>EX000905</t>
  </si>
  <si>
    <t>EX000906</t>
  </si>
  <si>
    <t>EX000907</t>
  </si>
  <si>
    <t>EX000908</t>
  </si>
  <si>
    <t>EX000909</t>
  </si>
  <si>
    <t>EX000910</t>
  </si>
  <si>
    <t>EX000911</t>
  </si>
  <si>
    <t>EX000912</t>
  </si>
  <si>
    <t>EX000913</t>
  </si>
  <si>
    <t>EX000914</t>
  </si>
  <si>
    <t>EX000915</t>
  </si>
  <si>
    <t>EX000916</t>
  </si>
  <si>
    <t>EX000917</t>
  </si>
  <si>
    <t>EX000918</t>
  </si>
  <si>
    <t>EX000919</t>
  </si>
  <si>
    <t>EX000920</t>
  </si>
  <si>
    <t>EX000921</t>
  </si>
  <si>
    <t>EX000922</t>
  </si>
  <si>
    <t>EX000923</t>
  </si>
  <si>
    <t>SOURCE_SAMPLE_ID</t>
  </si>
  <si>
    <t>ES219_EX000011</t>
  </si>
  <si>
    <t>ES219_EX000012</t>
  </si>
  <si>
    <t>ES219_EX000019</t>
  </si>
  <si>
    <t>ES219_EX000016</t>
  </si>
  <si>
    <t>ES219_EX000005</t>
  </si>
  <si>
    <t>ES219_EX000006</t>
  </si>
  <si>
    <t>ES219_EX000018</t>
  </si>
  <si>
    <t>ES219_EX000017</t>
  </si>
  <si>
    <t>ES219_EX000021</t>
  </si>
  <si>
    <t>ES219_EX000020</t>
  </si>
  <si>
    <t>ES219_EX000007</t>
  </si>
  <si>
    <t>ES219_EX000008</t>
  </si>
  <si>
    <t>ES219_EX000010</t>
  </si>
  <si>
    <t>ES219_EX000009</t>
  </si>
  <si>
    <t>ES219_EX000001</t>
  </si>
  <si>
    <t>ES219_EX000002</t>
  </si>
  <si>
    <t>ES219_EX000013</t>
  </si>
  <si>
    <t>ES219_EX000003</t>
  </si>
  <si>
    <t>ES219_EX000004</t>
  </si>
  <si>
    <t>ES219_EX000015</t>
  </si>
  <si>
    <t>ES219_EX000014</t>
  </si>
  <si>
    <t>ALIQUOT_DATE</t>
  </si>
  <si>
    <t>ES219</t>
  </si>
  <si>
    <t>1</t>
  </si>
  <si>
    <t>-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</si>
  <si>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</si>
  <si>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</si>
  <si>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</si>
  <si>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</si>
  <si>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</si>
  <si>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</si>
  <si>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</si>
  <si>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</si>
  <si>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</si>
  <si>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</si>
  <si>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</si>
  <si>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</si>
  <si>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</si>
  <si>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</si>
  <si>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</si>
  <si>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</si>
  <si>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</si>
  <si>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</si>
  <si>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</si>
  <si>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</si>
  <si>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`</t>
  </si>
  <si>
    <t>Aliquot_Volume</t>
  </si>
  <si>
    <t>Aliquot_Volume_Unit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</si>
</sst>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  <family val="2"/>
    </font>
    <font>
      <sz val="11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color rgb="FF006100"/>
      <name val="Calibri"/>
      <family val="2"/>
      <scheme val="minor"/>
    </font>
    <font>
      <sz val="8"/>
      <name val="Calibri"/>
      <family val="2"/>
    </font>
    <font>
      <b/>
      <sz val="10"/>
      <name val="Verdana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4" fillId="2" borderId="1" xfId="1" applyBorder="1" applyAlignment="1">
      <alignment horizontal="left" vertical="top" wrapText="1"/>
    </xf>
    <xf numFmtId="0" fontId="4" fillId="2" borderId="1" xfId="1" quotePrefix="1" applyBorder="1"/>
    <xf numFmtId="0" fontId="4" fillId="2" borderId="1" xfId="1" applyBorder="1"/>
    <xf numFmtId="2" fontId="2" fillId="0" borderId="0" xfId="0" applyNumberFormat="1" applyFont="1" applyAlignment="1">
      <alignment horizontal="left" vertical="top" wrapText="1"/>
    </xf>
    <xf numFmtId="2" fontId="0" fillId="0" borderId="0" xfId="0" applyNumberFormat="1"/>
    <xf numFmtId="0" fontId="2" fillId="3" borderId="0" xfId="0" applyFont="1" applyFill="1" applyBorder="1" applyAlignment="1">
      <alignment horizontal="left" vertical="top" wrapText="1"/>
    </xf>
    <xf numFmtId="0" fontId="0" fillId="4" borderId="0" xfId="0" applyFill="1"/>
    <xf numFmtId="0" fontId="2" fillId="3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2" borderId="0" xfId="1"/>
    <xf numFmtId="0" fontId="6" fillId="0" borderId="0" xfId="0" applyFont="1"/>
    <xf numFmtId="0" fontId="0" fillId="5" borderId="0" xfId="0" applyFill="1"/>
    <xf numFmtId="0" fontId="1" fillId="5" borderId="0" xfId="0" applyFont="1" applyFill="1"/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08FF-0D8F-47B8-94E9-1BC799D546B5}">
  <dimension ref="A1:Q59"/>
  <sheetViews>
    <sheetView zoomScale="110" zoomScaleNormal="110" workbookViewId="0">
      <selection activeCell="D1" sqref="D1:E1"/>
    </sheetView>
  </sheetViews>
  <sheetFormatPr defaultRowHeight="14.5" x14ac:dyDescent="0.35"/>
  <cols>
    <col min="1" max="1" width="14.54296875" style="2" customWidth="1"/>
    <col min="2" max="2" width="11.90625" bestFit="1" customWidth="1"/>
    <col min="3" max="3" width="11.08984375" bestFit="1" customWidth="1"/>
    <col min="4" max="5" width="11.08984375" customWidth="1"/>
    <col min="6" max="7" width="10.08984375" customWidth="1"/>
    <col min="8" max="8" width="18.54296875" customWidth="1"/>
    <col min="9" max="9" width="11.90625" customWidth="1"/>
    <col min="10" max="10" width="11.54296875" customWidth="1"/>
    <col min="11" max="11" width="11.453125" customWidth="1"/>
    <col min="12" max="12" width="12.90625" bestFit="1" customWidth="1"/>
    <col min="13" max="13" width="17.54296875" bestFit="1" customWidth="1"/>
    <col min="14" max="14" width="13.08984375" bestFit="1" customWidth="1"/>
    <col min="15" max="15" width="28.90625" customWidth="1"/>
  </cols>
  <sheetData>
    <row r="1" spans="1:17" ht="67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140</v>
      </c>
      <c r="Q1" s="1" t="s">
        <v>141</v>
      </c>
    </row>
    <row r="2" spans="1:17" x14ac:dyDescent="0.35">
      <c r="A2" s="2" t="s">
        <v>15</v>
      </c>
      <c r="B2" t="s">
        <v>16</v>
      </c>
      <c r="C2" t="s">
        <v>17</v>
      </c>
      <c r="D2">
        <v>19.999576999999999</v>
      </c>
      <c r="E2" t="s">
        <v>18</v>
      </c>
      <c r="F2">
        <v>20</v>
      </c>
      <c r="G2" s="3" t="s">
        <v>18</v>
      </c>
      <c r="H2" s="16" t="s">
        <v>19</v>
      </c>
      <c r="I2">
        <v>100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</row>
    <row r="3" spans="1:17" x14ac:dyDescent="0.35">
      <c r="A3" s="2" t="s">
        <v>15</v>
      </c>
      <c r="B3" t="s">
        <v>16</v>
      </c>
      <c r="C3" t="s">
        <v>26</v>
      </c>
      <c r="D3">
        <v>20.000640000000001</v>
      </c>
      <c r="E3" t="s">
        <v>18</v>
      </c>
      <c r="F3">
        <v>20</v>
      </c>
      <c r="G3" s="3" t="s">
        <v>18</v>
      </c>
      <c r="H3" s="16" t="s">
        <v>27</v>
      </c>
      <c r="I3">
        <v>100</v>
      </c>
      <c r="J3" t="s">
        <v>20</v>
      </c>
      <c r="K3" t="s">
        <v>21</v>
      </c>
      <c r="L3" t="s">
        <v>28</v>
      </c>
      <c r="M3" t="s">
        <v>29</v>
      </c>
      <c r="N3" t="s">
        <v>30</v>
      </c>
      <c r="O3" t="s">
        <v>31</v>
      </c>
    </row>
    <row r="4" spans="1:17" x14ac:dyDescent="0.35">
      <c r="A4" s="2" t="s">
        <v>15</v>
      </c>
      <c r="B4" t="s">
        <v>16</v>
      </c>
      <c r="C4" t="s">
        <v>32</v>
      </c>
      <c r="D4">
        <v>20</v>
      </c>
      <c r="E4" t="s">
        <v>18</v>
      </c>
      <c r="F4">
        <v>20</v>
      </c>
      <c r="G4" s="3" t="s">
        <v>18</v>
      </c>
      <c r="H4" s="16" t="s">
        <v>33</v>
      </c>
      <c r="I4">
        <v>100</v>
      </c>
      <c r="J4" t="s">
        <v>20</v>
      </c>
      <c r="K4" t="s">
        <v>21</v>
      </c>
      <c r="L4" t="s">
        <v>34</v>
      </c>
      <c r="M4" t="s">
        <v>35</v>
      </c>
      <c r="N4" t="s">
        <v>36</v>
      </c>
      <c r="O4" t="s">
        <v>37</v>
      </c>
    </row>
    <row r="5" spans="1:17" x14ac:dyDescent="0.35">
      <c r="A5" s="2" t="s">
        <v>15</v>
      </c>
      <c r="B5" t="s">
        <v>16</v>
      </c>
      <c r="C5" t="s">
        <v>38</v>
      </c>
      <c r="D5">
        <v>20</v>
      </c>
      <c r="E5" t="s">
        <v>18</v>
      </c>
      <c r="F5">
        <v>20</v>
      </c>
      <c r="G5" s="3" t="s">
        <v>18</v>
      </c>
      <c r="H5" s="16" t="s">
        <v>39</v>
      </c>
      <c r="I5">
        <v>100</v>
      </c>
      <c r="J5" t="s">
        <v>20</v>
      </c>
      <c r="K5" t="s">
        <v>21</v>
      </c>
      <c r="L5" t="s">
        <v>40</v>
      </c>
      <c r="M5" t="s">
        <v>41</v>
      </c>
      <c r="N5" t="s">
        <v>42</v>
      </c>
      <c r="O5" t="s">
        <v>43</v>
      </c>
    </row>
    <row r="6" spans="1:17" x14ac:dyDescent="0.35">
      <c r="A6" s="2" t="s">
        <v>15</v>
      </c>
      <c r="B6" t="s">
        <v>16</v>
      </c>
      <c r="C6" t="s">
        <v>44</v>
      </c>
      <c r="D6">
        <v>22.588615000000001</v>
      </c>
      <c r="E6" t="s">
        <v>18</v>
      </c>
      <c r="F6">
        <v>20</v>
      </c>
      <c r="G6" s="3" t="s">
        <v>18</v>
      </c>
      <c r="H6" s="16" t="s">
        <v>45</v>
      </c>
      <c r="I6">
        <v>100</v>
      </c>
      <c r="J6" t="s">
        <v>20</v>
      </c>
      <c r="K6" t="s">
        <v>21</v>
      </c>
      <c r="L6" t="s">
        <v>46</v>
      </c>
      <c r="M6" t="s">
        <v>47</v>
      </c>
      <c r="N6" t="s">
        <v>48</v>
      </c>
      <c r="O6" t="s">
        <v>49</v>
      </c>
    </row>
    <row r="7" spans="1:17" x14ac:dyDescent="0.35">
      <c r="A7" s="2" t="s">
        <v>15</v>
      </c>
      <c r="B7" t="s">
        <v>16</v>
      </c>
      <c r="C7" t="s">
        <v>50</v>
      </c>
      <c r="D7">
        <v>20</v>
      </c>
      <c r="E7" t="s">
        <v>18</v>
      </c>
      <c r="F7">
        <v>20</v>
      </c>
      <c r="G7" s="3" t="s">
        <v>18</v>
      </c>
      <c r="H7" s="16" t="s">
        <v>51</v>
      </c>
      <c r="I7">
        <v>100</v>
      </c>
      <c r="J7" t="s">
        <v>20</v>
      </c>
      <c r="K7" t="s">
        <v>21</v>
      </c>
      <c r="L7" t="s">
        <v>52</v>
      </c>
      <c r="M7" t="s">
        <v>53</v>
      </c>
      <c r="N7" t="s">
        <v>54</v>
      </c>
      <c r="O7" t="s">
        <v>55</v>
      </c>
    </row>
    <row r="8" spans="1:17" x14ac:dyDescent="0.35">
      <c r="A8" s="2" t="s">
        <v>15</v>
      </c>
      <c r="B8" t="s">
        <v>16</v>
      </c>
      <c r="C8" t="s">
        <v>56</v>
      </c>
      <c r="D8">
        <v>20</v>
      </c>
      <c r="E8" t="s">
        <v>18</v>
      </c>
      <c r="F8">
        <v>20</v>
      </c>
      <c r="G8" s="3" t="s">
        <v>18</v>
      </c>
      <c r="H8" s="16" t="s">
        <v>57</v>
      </c>
      <c r="I8">
        <v>100</v>
      </c>
      <c r="J8" t="s">
        <v>20</v>
      </c>
      <c r="K8" t="s">
        <v>21</v>
      </c>
      <c r="L8" t="s">
        <v>58</v>
      </c>
      <c r="M8" t="s">
        <v>59</v>
      </c>
      <c r="N8" t="s">
        <v>60</v>
      </c>
      <c r="O8" t="s">
        <v>61</v>
      </c>
    </row>
    <row r="9" spans="1:17" x14ac:dyDescent="0.35">
      <c r="A9" s="2" t="s">
        <v>15</v>
      </c>
      <c r="B9" t="s">
        <v>16</v>
      </c>
      <c r="C9" t="s">
        <v>62</v>
      </c>
      <c r="D9">
        <v>19.999459999999999</v>
      </c>
      <c r="E9" t="s">
        <v>18</v>
      </c>
      <c r="F9">
        <v>20</v>
      </c>
      <c r="G9" s="3" t="s">
        <v>18</v>
      </c>
      <c r="H9" s="16" t="s">
        <v>63</v>
      </c>
      <c r="I9">
        <v>100</v>
      </c>
      <c r="J9" t="s">
        <v>20</v>
      </c>
      <c r="K9" t="s">
        <v>21</v>
      </c>
      <c r="L9" t="s">
        <v>64</v>
      </c>
      <c r="M9" t="s">
        <v>65</v>
      </c>
      <c r="N9" t="s">
        <v>66</v>
      </c>
      <c r="O9" t="s">
        <v>67</v>
      </c>
    </row>
    <row r="10" spans="1:17" x14ac:dyDescent="0.35">
      <c r="A10" s="2" t="s">
        <v>15</v>
      </c>
      <c r="B10" t="s">
        <v>16</v>
      </c>
      <c r="C10" t="s">
        <v>68</v>
      </c>
      <c r="D10">
        <v>20.00056</v>
      </c>
      <c r="E10" t="s">
        <v>18</v>
      </c>
      <c r="F10">
        <v>20</v>
      </c>
      <c r="G10" s="3" t="s">
        <v>18</v>
      </c>
      <c r="H10" s="16" t="s">
        <v>69</v>
      </c>
      <c r="I10">
        <v>100</v>
      </c>
      <c r="J10" t="s">
        <v>20</v>
      </c>
      <c r="K10" t="s">
        <v>21</v>
      </c>
      <c r="L10" t="s">
        <v>70</v>
      </c>
      <c r="M10" t="s">
        <v>71</v>
      </c>
      <c r="N10" t="s">
        <v>72</v>
      </c>
      <c r="O10" t="s">
        <v>73</v>
      </c>
    </row>
    <row r="11" spans="1:17" x14ac:dyDescent="0.35">
      <c r="A11" s="2" t="s">
        <v>15</v>
      </c>
      <c r="B11" t="s">
        <v>16</v>
      </c>
      <c r="C11" t="s">
        <v>74</v>
      </c>
      <c r="D11">
        <v>20</v>
      </c>
      <c r="E11" t="s">
        <v>18</v>
      </c>
      <c r="F11">
        <v>20</v>
      </c>
      <c r="G11" s="3" t="s">
        <v>18</v>
      </c>
      <c r="H11" s="16" t="s">
        <v>75</v>
      </c>
      <c r="I11">
        <v>100</v>
      </c>
      <c r="J11" t="s">
        <v>20</v>
      </c>
      <c r="K11" t="s">
        <v>21</v>
      </c>
      <c r="L11" t="s">
        <v>76</v>
      </c>
      <c r="M11" t="s">
        <v>77</v>
      </c>
      <c r="N11" t="s">
        <v>78</v>
      </c>
      <c r="O11" t="s">
        <v>79</v>
      </c>
    </row>
    <row r="12" spans="1:17" x14ac:dyDescent="0.35">
      <c r="A12" s="2" t="s">
        <v>15</v>
      </c>
      <c r="B12" t="s">
        <v>16</v>
      </c>
      <c r="C12" t="s">
        <v>80</v>
      </c>
      <c r="D12">
        <v>20</v>
      </c>
      <c r="E12" t="s">
        <v>18</v>
      </c>
      <c r="F12">
        <v>20</v>
      </c>
      <c r="G12" s="3" t="s">
        <v>18</v>
      </c>
      <c r="H12" s="16" t="s">
        <v>81</v>
      </c>
      <c r="I12">
        <v>100</v>
      </c>
      <c r="J12" t="s">
        <v>20</v>
      </c>
      <c r="K12" t="s">
        <v>21</v>
      </c>
      <c r="L12" t="s">
        <v>82</v>
      </c>
      <c r="M12" t="s">
        <v>83</v>
      </c>
      <c r="N12" t="s">
        <v>84</v>
      </c>
      <c r="O12" t="s">
        <v>85</v>
      </c>
    </row>
    <row r="13" spans="1:17" x14ac:dyDescent="0.35">
      <c r="A13" s="2" t="s">
        <v>15</v>
      </c>
      <c r="B13" t="s">
        <v>16</v>
      </c>
      <c r="C13" t="s">
        <v>86</v>
      </c>
      <c r="D13">
        <v>19.99972</v>
      </c>
      <c r="E13" t="s">
        <v>18</v>
      </c>
      <c r="F13">
        <v>20</v>
      </c>
      <c r="G13" s="3" t="s">
        <v>18</v>
      </c>
      <c r="H13" s="16" t="s">
        <v>87</v>
      </c>
      <c r="I13">
        <v>100</v>
      </c>
      <c r="J13" t="s">
        <v>20</v>
      </c>
      <c r="K13" t="s">
        <v>21</v>
      </c>
      <c r="L13" t="s">
        <v>88</v>
      </c>
      <c r="M13" t="s">
        <v>89</v>
      </c>
      <c r="N13" t="s">
        <v>90</v>
      </c>
      <c r="O13" t="s">
        <v>91</v>
      </c>
    </row>
    <row r="14" spans="1:17" x14ac:dyDescent="0.35">
      <c r="A14" s="21" t="s">
        <v>92</v>
      </c>
      <c r="B14" t="s">
        <v>16</v>
      </c>
      <c r="C14" t="s">
        <v>93</v>
      </c>
      <c r="D14">
        <v>20.000640000000001</v>
      </c>
      <c r="E14" t="s">
        <v>18</v>
      </c>
      <c r="F14">
        <v>20</v>
      </c>
      <c r="G14" s="3" t="s">
        <v>18</v>
      </c>
      <c r="H14" t="s">
        <v>94</v>
      </c>
      <c r="I14">
        <v>33</v>
      </c>
      <c r="J14" t="s">
        <v>20</v>
      </c>
      <c r="K14" t="s">
        <v>21</v>
      </c>
      <c r="L14" t="s">
        <v>28</v>
      </c>
      <c r="M14" t="s">
        <v>29</v>
      </c>
      <c r="N14" t="s">
        <v>30</v>
      </c>
      <c r="O14" t="s">
        <v>31</v>
      </c>
    </row>
    <row r="15" spans="1:17" x14ac:dyDescent="0.35">
      <c r="A15" s="21"/>
      <c r="B15" t="s">
        <v>16</v>
      </c>
      <c r="C15" t="s">
        <v>93</v>
      </c>
      <c r="D15">
        <v>19.999576999999999</v>
      </c>
      <c r="E15" t="s">
        <v>18</v>
      </c>
      <c r="F15">
        <v>20</v>
      </c>
      <c r="G15" s="3" t="s">
        <v>18</v>
      </c>
      <c r="H15" t="s">
        <v>94</v>
      </c>
      <c r="I15">
        <v>67</v>
      </c>
      <c r="J15" t="s">
        <v>20</v>
      </c>
      <c r="K15" s="4" t="s">
        <v>21</v>
      </c>
      <c r="L15" t="s">
        <v>22</v>
      </c>
      <c r="M15" t="s">
        <v>23</v>
      </c>
      <c r="N15" t="s">
        <v>24</v>
      </c>
      <c r="O15" t="s">
        <v>25</v>
      </c>
    </row>
    <row r="16" spans="1:17" x14ac:dyDescent="0.35">
      <c r="A16" s="21" t="s">
        <v>92</v>
      </c>
      <c r="B16" t="s">
        <v>16</v>
      </c>
      <c r="C16" t="s">
        <v>95</v>
      </c>
      <c r="D16">
        <v>20.000640000000001</v>
      </c>
      <c r="E16" t="s">
        <v>18</v>
      </c>
      <c r="F16">
        <v>20</v>
      </c>
      <c r="G16" s="3" t="s">
        <v>18</v>
      </c>
      <c r="H16" t="s">
        <v>96</v>
      </c>
      <c r="I16">
        <v>67</v>
      </c>
      <c r="J16" t="s">
        <v>20</v>
      </c>
      <c r="K16" t="s">
        <v>21</v>
      </c>
      <c r="L16" t="s">
        <v>28</v>
      </c>
      <c r="M16" t="s">
        <v>29</v>
      </c>
      <c r="N16" t="s">
        <v>30</v>
      </c>
      <c r="O16" t="s">
        <v>31</v>
      </c>
    </row>
    <row r="17" spans="1:15" x14ac:dyDescent="0.35">
      <c r="A17" s="21"/>
      <c r="B17" t="s">
        <v>16</v>
      </c>
      <c r="C17" t="s">
        <v>95</v>
      </c>
      <c r="D17">
        <v>19.999576999999999</v>
      </c>
      <c r="E17" t="s">
        <v>18</v>
      </c>
      <c r="F17">
        <v>20</v>
      </c>
      <c r="G17" s="3" t="s">
        <v>18</v>
      </c>
      <c r="H17" t="s">
        <v>96</v>
      </c>
      <c r="I17">
        <v>33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</row>
    <row r="18" spans="1:15" x14ac:dyDescent="0.35">
      <c r="A18" s="21" t="s">
        <v>92</v>
      </c>
      <c r="B18" t="s">
        <v>16</v>
      </c>
      <c r="C18" t="s">
        <v>97</v>
      </c>
      <c r="D18">
        <v>20.000640000000001</v>
      </c>
      <c r="E18" t="s">
        <v>18</v>
      </c>
      <c r="F18">
        <v>20</v>
      </c>
      <c r="G18" s="3" t="s">
        <v>18</v>
      </c>
      <c r="H18" t="s">
        <v>98</v>
      </c>
      <c r="I18">
        <v>33</v>
      </c>
      <c r="J18" t="s">
        <v>20</v>
      </c>
      <c r="K18" t="s">
        <v>21</v>
      </c>
      <c r="L18" t="s">
        <v>28</v>
      </c>
      <c r="M18" t="s">
        <v>29</v>
      </c>
      <c r="N18" t="s">
        <v>30</v>
      </c>
      <c r="O18" t="s">
        <v>31</v>
      </c>
    </row>
    <row r="19" spans="1:15" x14ac:dyDescent="0.35">
      <c r="A19" s="21"/>
      <c r="B19" t="s">
        <v>16</v>
      </c>
      <c r="C19" s="3" t="s">
        <v>97</v>
      </c>
      <c r="D19">
        <v>20</v>
      </c>
      <c r="E19" t="s">
        <v>18</v>
      </c>
      <c r="F19">
        <v>20</v>
      </c>
      <c r="G19" s="3" t="s">
        <v>18</v>
      </c>
      <c r="H19" t="s">
        <v>98</v>
      </c>
      <c r="I19">
        <v>67</v>
      </c>
      <c r="J19" t="s">
        <v>20</v>
      </c>
      <c r="K19" t="s">
        <v>21</v>
      </c>
      <c r="L19" t="s">
        <v>52</v>
      </c>
      <c r="M19" t="s">
        <v>53</v>
      </c>
      <c r="N19" t="s">
        <v>54</v>
      </c>
      <c r="O19" t="s">
        <v>55</v>
      </c>
    </row>
    <row r="20" spans="1:15" x14ac:dyDescent="0.35">
      <c r="A20" s="21" t="s">
        <v>92</v>
      </c>
      <c r="B20" t="s">
        <v>16</v>
      </c>
      <c r="C20" t="s">
        <v>99</v>
      </c>
      <c r="D20">
        <v>20.000640000000001</v>
      </c>
      <c r="E20" t="s">
        <v>18</v>
      </c>
      <c r="F20">
        <v>20</v>
      </c>
      <c r="G20" s="3" t="s">
        <v>18</v>
      </c>
      <c r="H20" t="s">
        <v>100</v>
      </c>
      <c r="I20">
        <v>67</v>
      </c>
      <c r="J20" t="s">
        <v>20</v>
      </c>
      <c r="K20" t="s">
        <v>21</v>
      </c>
      <c r="L20" t="s">
        <v>28</v>
      </c>
      <c r="M20" t="s">
        <v>29</v>
      </c>
      <c r="N20" t="s">
        <v>30</v>
      </c>
      <c r="O20" t="s">
        <v>31</v>
      </c>
    </row>
    <row r="21" spans="1:15" x14ac:dyDescent="0.35">
      <c r="A21" s="21"/>
      <c r="B21" t="s">
        <v>16</v>
      </c>
      <c r="C21" t="s">
        <v>99</v>
      </c>
      <c r="D21">
        <v>20</v>
      </c>
      <c r="E21" t="s">
        <v>18</v>
      </c>
      <c r="F21">
        <v>20</v>
      </c>
      <c r="G21" s="3" t="s">
        <v>18</v>
      </c>
      <c r="H21" t="s">
        <v>100</v>
      </c>
      <c r="I21">
        <v>33</v>
      </c>
      <c r="J21" t="s">
        <v>20</v>
      </c>
      <c r="K21" t="s">
        <v>21</v>
      </c>
      <c r="L21" t="s">
        <v>52</v>
      </c>
      <c r="M21" t="s">
        <v>53</v>
      </c>
      <c r="N21" t="s">
        <v>54</v>
      </c>
      <c r="O21" t="s">
        <v>55</v>
      </c>
    </row>
    <row r="22" spans="1:15" x14ac:dyDescent="0.35">
      <c r="A22" s="21" t="s">
        <v>92</v>
      </c>
      <c r="B22" t="s">
        <v>16</v>
      </c>
      <c r="C22" t="s">
        <v>101</v>
      </c>
      <c r="D22">
        <v>19.999576999999999</v>
      </c>
      <c r="E22" t="s">
        <v>18</v>
      </c>
      <c r="F22">
        <v>20</v>
      </c>
      <c r="G22" s="3" t="s">
        <v>18</v>
      </c>
      <c r="H22" t="s">
        <v>102</v>
      </c>
      <c r="I22">
        <v>33</v>
      </c>
      <c r="J22" t="s">
        <v>20</v>
      </c>
      <c r="K22" t="s">
        <v>21</v>
      </c>
      <c r="L22" t="s">
        <v>22</v>
      </c>
      <c r="M22" t="s">
        <v>23</v>
      </c>
      <c r="N22" t="s">
        <v>24</v>
      </c>
      <c r="O22" t="s">
        <v>25</v>
      </c>
    </row>
    <row r="23" spans="1:15" x14ac:dyDescent="0.35">
      <c r="A23" s="21"/>
      <c r="B23" t="s">
        <v>16</v>
      </c>
      <c r="C23" t="s">
        <v>101</v>
      </c>
      <c r="D23">
        <v>20</v>
      </c>
      <c r="E23" t="s">
        <v>18</v>
      </c>
      <c r="F23">
        <v>20</v>
      </c>
      <c r="G23" s="3" t="s">
        <v>18</v>
      </c>
      <c r="H23" t="s">
        <v>102</v>
      </c>
      <c r="I23">
        <v>67</v>
      </c>
      <c r="J23" t="s">
        <v>20</v>
      </c>
      <c r="K23" t="s">
        <v>21</v>
      </c>
      <c r="L23" t="s">
        <v>52</v>
      </c>
      <c r="M23" t="s">
        <v>53</v>
      </c>
      <c r="N23" t="s">
        <v>54</v>
      </c>
      <c r="O23" t="s">
        <v>55</v>
      </c>
    </row>
    <row r="24" spans="1:15" x14ac:dyDescent="0.35">
      <c r="A24" s="21" t="s">
        <v>92</v>
      </c>
      <c r="B24" t="s">
        <v>16</v>
      </c>
      <c r="C24" t="s">
        <v>103</v>
      </c>
      <c r="D24">
        <v>19.999576999999999</v>
      </c>
      <c r="E24" t="s">
        <v>18</v>
      </c>
      <c r="F24">
        <v>20</v>
      </c>
      <c r="G24" s="3" t="s">
        <v>18</v>
      </c>
      <c r="H24" t="s">
        <v>104</v>
      </c>
      <c r="I24">
        <v>67</v>
      </c>
      <c r="J24" t="s">
        <v>20</v>
      </c>
      <c r="K24" t="s">
        <v>21</v>
      </c>
      <c r="L24" t="s">
        <v>22</v>
      </c>
      <c r="M24" t="s">
        <v>23</v>
      </c>
      <c r="N24" t="s">
        <v>24</v>
      </c>
      <c r="O24" t="s">
        <v>25</v>
      </c>
    </row>
    <row r="25" spans="1:15" x14ac:dyDescent="0.35">
      <c r="A25" s="21"/>
      <c r="B25" t="s">
        <v>16</v>
      </c>
      <c r="C25" t="s">
        <v>103</v>
      </c>
      <c r="D25">
        <v>20</v>
      </c>
      <c r="E25" t="s">
        <v>18</v>
      </c>
      <c r="F25">
        <v>20</v>
      </c>
      <c r="G25" s="3" t="s">
        <v>18</v>
      </c>
      <c r="H25" t="s">
        <v>104</v>
      </c>
      <c r="I25">
        <v>33</v>
      </c>
      <c r="J25" t="s">
        <v>20</v>
      </c>
      <c r="K25" t="s">
        <v>21</v>
      </c>
      <c r="L25" t="s">
        <v>52</v>
      </c>
      <c r="M25" t="s">
        <v>53</v>
      </c>
      <c r="N25" t="s">
        <v>54</v>
      </c>
      <c r="O25" t="s">
        <v>55</v>
      </c>
    </row>
    <row r="26" spans="1:15" x14ac:dyDescent="0.35">
      <c r="A26" s="21" t="s">
        <v>92</v>
      </c>
      <c r="B26" t="s">
        <v>16</v>
      </c>
      <c r="C26" t="s">
        <v>105</v>
      </c>
      <c r="D26">
        <v>20</v>
      </c>
      <c r="E26" t="s">
        <v>18</v>
      </c>
      <c r="F26">
        <v>20</v>
      </c>
      <c r="G26" s="3" t="s">
        <v>18</v>
      </c>
      <c r="H26" t="s">
        <v>106</v>
      </c>
      <c r="I26">
        <v>33</v>
      </c>
      <c r="J26" t="s">
        <v>20</v>
      </c>
      <c r="K26" t="s">
        <v>21</v>
      </c>
      <c r="L26" t="s">
        <v>40</v>
      </c>
      <c r="M26" t="s">
        <v>41</v>
      </c>
      <c r="N26" t="s">
        <v>42</v>
      </c>
      <c r="O26" t="s">
        <v>43</v>
      </c>
    </row>
    <row r="27" spans="1:15" x14ac:dyDescent="0.35">
      <c r="A27" s="21"/>
      <c r="B27" t="s">
        <v>16</v>
      </c>
      <c r="C27" t="s">
        <v>105</v>
      </c>
      <c r="D27">
        <v>20</v>
      </c>
      <c r="E27" t="s">
        <v>18</v>
      </c>
      <c r="F27">
        <v>20</v>
      </c>
      <c r="G27" s="3" t="s">
        <v>18</v>
      </c>
      <c r="H27" t="s">
        <v>106</v>
      </c>
      <c r="I27">
        <v>67</v>
      </c>
      <c r="J27" t="s">
        <v>20</v>
      </c>
      <c r="K27" t="s">
        <v>21</v>
      </c>
      <c r="L27" t="s">
        <v>52</v>
      </c>
      <c r="M27" t="s">
        <v>53</v>
      </c>
      <c r="N27" t="s">
        <v>54</v>
      </c>
      <c r="O27" t="s">
        <v>55</v>
      </c>
    </row>
    <row r="28" spans="1:15" x14ac:dyDescent="0.35">
      <c r="A28" s="21" t="s">
        <v>92</v>
      </c>
      <c r="B28" t="s">
        <v>16</v>
      </c>
      <c r="C28" t="s">
        <v>107</v>
      </c>
      <c r="D28">
        <v>20</v>
      </c>
      <c r="E28" t="s">
        <v>18</v>
      </c>
      <c r="F28">
        <v>20</v>
      </c>
      <c r="G28" s="3" t="s">
        <v>18</v>
      </c>
      <c r="H28" t="s">
        <v>108</v>
      </c>
      <c r="I28">
        <v>67</v>
      </c>
      <c r="J28" t="s">
        <v>20</v>
      </c>
      <c r="K28" t="s">
        <v>21</v>
      </c>
      <c r="L28" t="s">
        <v>40</v>
      </c>
      <c r="M28" t="s">
        <v>41</v>
      </c>
      <c r="N28" t="s">
        <v>42</v>
      </c>
      <c r="O28" t="s">
        <v>43</v>
      </c>
    </row>
    <row r="29" spans="1:15" x14ac:dyDescent="0.35">
      <c r="A29" s="21"/>
      <c r="B29" t="s">
        <v>16</v>
      </c>
      <c r="C29" t="s">
        <v>107</v>
      </c>
      <c r="D29">
        <v>20</v>
      </c>
      <c r="E29" t="s">
        <v>18</v>
      </c>
      <c r="F29">
        <v>20</v>
      </c>
      <c r="G29" s="3" t="s">
        <v>18</v>
      </c>
      <c r="H29" t="s">
        <v>108</v>
      </c>
      <c r="I29">
        <v>33</v>
      </c>
      <c r="J29" t="s">
        <v>20</v>
      </c>
      <c r="K29" t="s">
        <v>21</v>
      </c>
      <c r="L29" t="s">
        <v>52</v>
      </c>
      <c r="M29" t="s">
        <v>53</v>
      </c>
      <c r="N29" t="s">
        <v>54</v>
      </c>
      <c r="O29" t="s">
        <v>55</v>
      </c>
    </row>
    <row r="30" spans="1:15" x14ac:dyDescent="0.35">
      <c r="A30" s="21" t="s">
        <v>92</v>
      </c>
      <c r="B30" t="s">
        <v>16</v>
      </c>
      <c r="C30" t="s">
        <v>109</v>
      </c>
      <c r="D30">
        <v>20</v>
      </c>
      <c r="E30" t="s">
        <v>18</v>
      </c>
      <c r="F30">
        <v>20</v>
      </c>
      <c r="G30" s="3" t="s">
        <v>18</v>
      </c>
      <c r="H30" t="s">
        <v>110</v>
      </c>
      <c r="I30">
        <v>67</v>
      </c>
      <c r="J30" t="s">
        <v>20</v>
      </c>
      <c r="K30" t="s">
        <v>21</v>
      </c>
      <c r="L30" t="s">
        <v>34</v>
      </c>
      <c r="M30" t="s">
        <v>35</v>
      </c>
      <c r="N30" t="s">
        <v>36</v>
      </c>
      <c r="O30" t="s">
        <v>37</v>
      </c>
    </row>
    <row r="31" spans="1:15" x14ac:dyDescent="0.35">
      <c r="A31" s="21"/>
      <c r="B31" t="s">
        <v>16</v>
      </c>
      <c r="C31" t="s">
        <v>109</v>
      </c>
      <c r="D31">
        <v>20.000640000000001</v>
      </c>
      <c r="E31" t="s">
        <v>18</v>
      </c>
      <c r="F31">
        <v>20</v>
      </c>
      <c r="G31" s="3" t="s">
        <v>18</v>
      </c>
      <c r="H31" t="s">
        <v>110</v>
      </c>
      <c r="I31">
        <v>33</v>
      </c>
      <c r="J31" t="s">
        <v>20</v>
      </c>
      <c r="K31" t="s">
        <v>21</v>
      </c>
      <c r="L31" t="s">
        <v>28</v>
      </c>
      <c r="M31" t="s">
        <v>29</v>
      </c>
      <c r="N31" t="s">
        <v>30</v>
      </c>
      <c r="O31" t="s">
        <v>31</v>
      </c>
    </row>
    <row r="32" spans="1:15" x14ac:dyDescent="0.35">
      <c r="A32" s="21" t="s">
        <v>92</v>
      </c>
      <c r="B32" t="s">
        <v>16</v>
      </c>
      <c r="C32" t="s">
        <v>111</v>
      </c>
      <c r="D32">
        <v>20</v>
      </c>
      <c r="E32" t="s">
        <v>18</v>
      </c>
      <c r="F32">
        <v>20</v>
      </c>
      <c r="G32" s="3" t="s">
        <v>18</v>
      </c>
      <c r="H32" t="s">
        <v>112</v>
      </c>
      <c r="I32">
        <v>33</v>
      </c>
      <c r="J32" t="s">
        <v>20</v>
      </c>
      <c r="K32" t="s">
        <v>21</v>
      </c>
      <c r="L32" t="s">
        <v>34</v>
      </c>
      <c r="M32" t="s">
        <v>35</v>
      </c>
      <c r="N32" t="s">
        <v>36</v>
      </c>
      <c r="O32" t="s">
        <v>37</v>
      </c>
    </row>
    <row r="33" spans="1:15" x14ac:dyDescent="0.35">
      <c r="A33" s="21"/>
      <c r="B33" t="s">
        <v>16</v>
      </c>
      <c r="C33" t="s">
        <v>111</v>
      </c>
      <c r="D33">
        <v>20.000640000000001</v>
      </c>
      <c r="E33" t="s">
        <v>18</v>
      </c>
      <c r="F33">
        <v>20</v>
      </c>
      <c r="G33" s="3" t="s">
        <v>18</v>
      </c>
      <c r="H33" t="s">
        <v>112</v>
      </c>
      <c r="I33">
        <v>67</v>
      </c>
      <c r="J33" t="s">
        <v>20</v>
      </c>
      <c r="K33" t="s">
        <v>21</v>
      </c>
      <c r="L33" t="s">
        <v>28</v>
      </c>
      <c r="M33" t="s">
        <v>29</v>
      </c>
      <c r="N33" t="s">
        <v>30</v>
      </c>
      <c r="O33" t="s">
        <v>31</v>
      </c>
    </row>
    <row r="34" spans="1:15" x14ac:dyDescent="0.35">
      <c r="A34" s="21" t="s">
        <v>92</v>
      </c>
      <c r="B34" t="s">
        <v>16</v>
      </c>
      <c r="C34" t="s">
        <v>113</v>
      </c>
      <c r="D34">
        <v>22.588615000000001</v>
      </c>
      <c r="E34" t="s">
        <v>18</v>
      </c>
      <c r="F34">
        <v>20</v>
      </c>
      <c r="G34" s="3" t="s">
        <v>18</v>
      </c>
      <c r="H34" t="s">
        <v>114</v>
      </c>
      <c r="I34">
        <v>33</v>
      </c>
      <c r="J34" t="s">
        <v>20</v>
      </c>
      <c r="K34" t="s">
        <v>21</v>
      </c>
      <c r="L34" t="s">
        <v>46</v>
      </c>
      <c r="M34" t="s">
        <v>47</v>
      </c>
      <c r="N34" t="s">
        <v>48</v>
      </c>
      <c r="O34" t="s">
        <v>49</v>
      </c>
    </row>
    <row r="35" spans="1:15" x14ac:dyDescent="0.35">
      <c r="A35" s="21"/>
      <c r="B35" t="s">
        <v>16</v>
      </c>
      <c r="C35" t="s">
        <v>113</v>
      </c>
      <c r="D35">
        <v>20.000640000000001</v>
      </c>
      <c r="E35" t="s">
        <v>18</v>
      </c>
      <c r="F35">
        <v>20</v>
      </c>
      <c r="G35" s="3" t="s">
        <v>18</v>
      </c>
      <c r="H35" t="s">
        <v>114</v>
      </c>
      <c r="I35">
        <v>67</v>
      </c>
      <c r="J35" t="s">
        <v>20</v>
      </c>
      <c r="K35" t="s">
        <v>21</v>
      </c>
      <c r="L35" t="s">
        <v>28</v>
      </c>
      <c r="M35" t="s">
        <v>29</v>
      </c>
      <c r="N35" t="s">
        <v>30</v>
      </c>
      <c r="O35" t="s">
        <v>31</v>
      </c>
    </row>
    <row r="36" spans="1:15" x14ac:dyDescent="0.35">
      <c r="A36" s="21" t="s">
        <v>92</v>
      </c>
      <c r="B36" t="s">
        <v>16</v>
      </c>
      <c r="C36" t="s">
        <v>115</v>
      </c>
      <c r="D36">
        <v>22.588615000000001</v>
      </c>
      <c r="E36" t="s">
        <v>18</v>
      </c>
      <c r="F36">
        <v>20</v>
      </c>
      <c r="G36" s="3" t="s">
        <v>18</v>
      </c>
      <c r="H36" t="s">
        <v>116</v>
      </c>
      <c r="I36">
        <v>67</v>
      </c>
      <c r="J36" t="s">
        <v>20</v>
      </c>
      <c r="K36" t="s">
        <v>21</v>
      </c>
      <c r="L36" t="s">
        <v>46</v>
      </c>
      <c r="M36" t="s">
        <v>47</v>
      </c>
      <c r="N36" t="s">
        <v>48</v>
      </c>
      <c r="O36" t="s">
        <v>49</v>
      </c>
    </row>
    <row r="37" spans="1:15" x14ac:dyDescent="0.35">
      <c r="A37" s="21"/>
      <c r="B37" t="s">
        <v>16</v>
      </c>
      <c r="C37" t="s">
        <v>115</v>
      </c>
      <c r="D37">
        <v>20.000640000000001</v>
      </c>
      <c r="E37" t="s">
        <v>18</v>
      </c>
      <c r="F37">
        <v>20</v>
      </c>
      <c r="G37" s="3" t="s">
        <v>18</v>
      </c>
      <c r="H37" t="s">
        <v>116</v>
      </c>
      <c r="I37">
        <v>33</v>
      </c>
      <c r="J37" t="s">
        <v>20</v>
      </c>
      <c r="K37" t="s">
        <v>21</v>
      </c>
      <c r="L37" t="s">
        <v>28</v>
      </c>
      <c r="M37" t="s">
        <v>29</v>
      </c>
      <c r="N37" t="s">
        <v>30</v>
      </c>
      <c r="O37" t="s">
        <v>31</v>
      </c>
    </row>
    <row r="38" spans="1:15" x14ac:dyDescent="0.35">
      <c r="A38" s="22" t="s">
        <v>92</v>
      </c>
      <c r="B38" s="18" t="s">
        <v>16</v>
      </c>
      <c r="C38" s="18" t="s">
        <v>117</v>
      </c>
      <c r="D38" s="18">
        <v>20</v>
      </c>
      <c r="E38" s="18" t="s">
        <v>18</v>
      </c>
      <c r="F38" s="18">
        <v>20</v>
      </c>
      <c r="G38" s="19" t="s">
        <v>18</v>
      </c>
      <c r="H38" s="18" t="s">
        <v>118</v>
      </c>
      <c r="I38" s="18">
        <v>33</v>
      </c>
      <c r="J38" s="18" t="s">
        <v>20</v>
      </c>
      <c r="K38" s="18" t="s">
        <v>21</v>
      </c>
      <c r="L38" s="18" t="s">
        <v>40</v>
      </c>
      <c r="M38" s="18" t="s">
        <v>41</v>
      </c>
      <c r="N38" s="18" t="s">
        <v>42</v>
      </c>
      <c r="O38" s="18" t="s">
        <v>43</v>
      </c>
    </row>
    <row r="39" spans="1:15" x14ac:dyDescent="0.35">
      <c r="A39" s="22"/>
      <c r="B39" s="18" t="s">
        <v>16</v>
      </c>
      <c r="C39" s="18" t="s">
        <v>117</v>
      </c>
      <c r="D39" s="18">
        <v>20</v>
      </c>
      <c r="E39" s="18" t="s">
        <v>18</v>
      </c>
      <c r="F39" s="18">
        <v>20</v>
      </c>
      <c r="G39" s="19" t="s">
        <v>18</v>
      </c>
      <c r="H39" s="18" t="s">
        <v>118</v>
      </c>
      <c r="I39" s="18">
        <v>67</v>
      </c>
      <c r="J39" s="18" t="s">
        <v>20</v>
      </c>
      <c r="K39" s="18" t="s">
        <v>21</v>
      </c>
      <c r="L39" s="18" t="s">
        <v>52</v>
      </c>
      <c r="M39" s="18" t="s">
        <v>53</v>
      </c>
      <c r="N39" s="18" t="s">
        <v>54</v>
      </c>
      <c r="O39" s="18" t="s">
        <v>55</v>
      </c>
    </row>
    <row r="40" spans="1:15" x14ac:dyDescent="0.35">
      <c r="A40" s="22" t="s">
        <v>92</v>
      </c>
      <c r="B40" s="18" t="s">
        <v>16</v>
      </c>
      <c r="C40" s="18" t="s">
        <v>119</v>
      </c>
      <c r="D40" s="18">
        <v>20</v>
      </c>
      <c r="E40" s="18" t="s">
        <v>18</v>
      </c>
      <c r="F40" s="18">
        <v>20</v>
      </c>
      <c r="G40" s="19" t="s">
        <v>18</v>
      </c>
      <c r="H40" s="18" t="s">
        <v>120</v>
      </c>
      <c r="I40" s="18">
        <v>67</v>
      </c>
      <c r="J40" s="18" t="s">
        <v>20</v>
      </c>
      <c r="K40" s="18" t="s">
        <v>21</v>
      </c>
      <c r="L40" s="18" t="s">
        <v>40</v>
      </c>
      <c r="M40" s="18" t="s">
        <v>41</v>
      </c>
      <c r="N40" s="18" t="s">
        <v>42</v>
      </c>
      <c r="O40" s="18" t="s">
        <v>43</v>
      </c>
    </row>
    <row r="41" spans="1:15" x14ac:dyDescent="0.35">
      <c r="A41" s="22"/>
      <c r="B41" s="18" t="s">
        <v>16</v>
      </c>
      <c r="C41" s="18" t="s">
        <v>119</v>
      </c>
      <c r="D41" s="18">
        <v>20</v>
      </c>
      <c r="E41" s="18" t="s">
        <v>18</v>
      </c>
      <c r="F41" s="18">
        <v>20</v>
      </c>
      <c r="G41" s="19" t="s">
        <v>18</v>
      </c>
      <c r="H41" s="18" t="s">
        <v>120</v>
      </c>
      <c r="I41" s="18">
        <v>33</v>
      </c>
      <c r="J41" s="18" t="s">
        <v>20</v>
      </c>
      <c r="K41" s="18" t="s">
        <v>21</v>
      </c>
      <c r="L41" s="18" t="s">
        <v>52</v>
      </c>
      <c r="M41" s="18" t="s">
        <v>53</v>
      </c>
      <c r="N41" s="18" t="s">
        <v>54</v>
      </c>
      <c r="O41" s="18" t="s">
        <v>55</v>
      </c>
    </row>
    <row r="42" spans="1:15" x14ac:dyDescent="0.35">
      <c r="A42" s="21" t="s">
        <v>121</v>
      </c>
      <c r="B42" t="s">
        <v>16</v>
      </c>
      <c r="C42" t="s">
        <v>122</v>
      </c>
      <c r="D42">
        <v>20.000640000000001</v>
      </c>
      <c r="E42" t="s">
        <v>18</v>
      </c>
      <c r="F42">
        <v>20</v>
      </c>
      <c r="G42" s="3" t="s">
        <v>18</v>
      </c>
      <c r="H42" t="s">
        <v>123</v>
      </c>
      <c r="I42">
        <v>50</v>
      </c>
      <c r="J42" t="s">
        <v>20</v>
      </c>
      <c r="K42" t="s">
        <v>21</v>
      </c>
      <c r="L42" t="s">
        <v>28</v>
      </c>
      <c r="M42" t="s">
        <v>29</v>
      </c>
      <c r="N42" t="s">
        <v>30</v>
      </c>
      <c r="O42" t="s">
        <v>31</v>
      </c>
    </row>
    <row r="43" spans="1:15" x14ac:dyDescent="0.35">
      <c r="A43" s="21"/>
      <c r="B43" t="s">
        <v>16</v>
      </c>
      <c r="C43" t="s">
        <v>122</v>
      </c>
      <c r="D43">
        <v>20</v>
      </c>
      <c r="E43" t="s">
        <v>18</v>
      </c>
      <c r="F43">
        <v>20</v>
      </c>
      <c r="G43" s="3" t="s">
        <v>18</v>
      </c>
      <c r="H43" t="s">
        <v>123</v>
      </c>
      <c r="I43">
        <v>50</v>
      </c>
      <c r="J43" t="s">
        <v>20</v>
      </c>
      <c r="K43" t="s">
        <v>21</v>
      </c>
      <c r="L43" t="s">
        <v>58</v>
      </c>
      <c r="M43" t="s">
        <v>59</v>
      </c>
      <c r="N43" t="s">
        <v>60</v>
      </c>
      <c r="O43" t="s">
        <v>61</v>
      </c>
    </row>
    <row r="44" spans="1:15" x14ac:dyDescent="0.35">
      <c r="A44" s="21" t="s">
        <v>121</v>
      </c>
      <c r="B44" t="s">
        <v>16</v>
      </c>
      <c r="C44" t="s">
        <v>124</v>
      </c>
      <c r="D44">
        <v>20.000640000000001</v>
      </c>
      <c r="E44" t="s">
        <v>18</v>
      </c>
      <c r="F44">
        <v>20</v>
      </c>
      <c r="G44" s="3" t="s">
        <v>18</v>
      </c>
      <c r="H44" t="s">
        <v>125</v>
      </c>
      <c r="I44">
        <v>50</v>
      </c>
      <c r="J44" t="s">
        <v>20</v>
      </c>
      <c r="K44" t="s">
        <v>21</v>
      </c>
      <c r="L44" t="s">
        <v>28</v>
      </c>
      <c r="M44" t="s">
        <v>29</v>
      </c>
      <c r="N44" t="s">
        <v>30</v>
      </c>
      <c r="O44" t="s">
        <v>31</v>
      </c>
    </row>
    <row r="45" spans="1:15" x14ac:dyDescent="0.35">
      <c r="A45" s="21"/>
      <c r="B45" t="s">
        <v>16</v>
      </c>
      <c r="C45" t="s">
        <v>124</v>
      </c>
      <c r="D45">
        <v>20.00056</v>
      </c>
      <c r="E45" t="s">
        <v>18</v>
      </c>
      <c r="F45">
        <v>20</v>
      </c>
      <c r="G45" s="3" t="s">
        <v>18</v>
      </c>
      <c r="H45" t="s">
        <v>125</v>
      </c>
      <c r="I45">
        <v>50</v>
      </c>
      <c r="J45" t="s">
        <v>20</v>
      </c>
      <c r="K45" t="s">
        <v>21</v>
      </c>
      <c r="L45" t="s">
        <v>70</v>
      </c>
      <c r="M45" t="s">
        <v>71</v>
      </c>
      <c r="N45" t="s">
        <v>72</v>
      </c>
      <c r="O45" t="s">
        <v>73</v>
      </c>
    </row>
    <row r="46" spans="1:15" x14ac:dyDescent="0.35">
      <c r="A46" s="21" t="s">
        <v>121</v>
      </c>
      <c r="B46" t="s">
        <v>16</v>
      </c>
      <c r="C46" t="s">
        <v>126</v>
      </c>
      <c r="D46">
        <v>20.000640000000001</v>
      </c>
      <c r="E46" t="s">
        <v>18</v>
      </c>
      <c r="F46">
        <v>20</v>
      </c>
      <c r="G46" s="3" t="s">
        <v>18</v>
      </c>
      <c r="H46" t="s">
        <v>127</v>
      </c>
      <c r="I46">
        <v>50</v>
      </c>
      <c r="J46" t="s">
        <v>20</v>
      </c>
      <c r="K46" t="s">
        <v>21</v>
      </c>
      <c r="L46" t="s">
        <v>28</v>
      </c>
      <c r="M46" t="s">
        <v>29</v>
      </c>
      <c r="N46" t="s">
        <v>30</v>
      </c>
      <c r="O46" t="s">
        <v>31</v>
      </c>
    </row>
    <row r="47" spans="1:15" x14ac:dyDescent="0.35">
      <c r="A47" s="21"/>
      <c r="B47" t="s">
        <v>16</v>
      </c>
      <c r="C47" t="s">
        <v>126</v>
      </c>
      <c r="D47">
        <v>20</v>
      </c>
      <c r="E47" t="s">
        <v>18</v>
      </c>
      <c r="F47">
        <v>20</v>
      </c>
      <c r="G47" s="3" t="s">
        <v>18</v>
      </c>
      <c r="H47" t="s">
        <v>127</v>
      </c>
      <c r="I47">
        <v>50</v>
      </c>
      <c r="J47" t="s">
        <v>20</v>
      </c>
      <c r="K47" t="s">
        <v>21</v>
      </c>
      <c r="L47" t="s">
        <v>82</v>
      </c>
      <c r="M47" t="s">
        <v>83</v>
      </c>
      <c r="N47" t="s">
        <v>84</v>
      </c>
      <c r="O47" t="s">
        <v>85</v>
      </c>
    </row>
    <row r="48" spans="1:15" x14ac:dyDescent="0.35">
      <c r="A48" s="21" t="s">
        <v>121</v>
      </c>
      <c r="B48" t="s">
        <v>16</v>
      </c>
      <c r="C48" t="s">
        <v>128</v>
      </c>
      <c r="D48">
        <v>19.999576999999999</v>
      </c>
      <c r="E48" t="s">
        <v>18</v>
      </c>
      <c r="F48">
        <v>20</v>
      </c>
      <c r="G48" s="3" t="s">
        <v>18</v>
      </c>
      <c r="H48" t="s">
        <v>129</v>
      </c>
      <c r="I48">
        <v>50</v>
      </c>
      <c r="J48" t="s">
        <v>20</v>
      </c>
      <c r="K48" t="s">
        <v>21</v>
      </c>
      <c r="L48" t="s">
        <v>22</v>
      </c>
      <c r="M48" t="s">
        <v>23</v>
      </c>
      <c r="N48" t="s">
        <v>24</v>
      </c>
      <c r="O48" t="s">
        <v>25</v>
      </c>
    </row>
    <row r="49" spans="1:15" x14ac:dyDescent="0.35">
      <c r="A49" s="21"/>
      <c r="B49" t="s">
        <v>16</v>
      </c>
      <c r="C49" t="s">
        <v>128</v>
      </c>
      <c r="D49">
        <v>20</v>
      </c>
      <c r="E49" t="s">
        <v>18</v>
      </c>
      <c r="F49">
        <v>20</v>
      </c>
      <c r="G49" s="3" t="s">
        <v>18</v>
      </c>
      <c r="H49" t="s">
        <v>129</v>
      </c>
      <c r="I49">
        <v>50</v>
      </c>
      <c r="J49" t="s">
        <v>20</v>
      </c>
      <c r="K49" t="s">
        <v>21</v>
      </c>
      <c r="L49" t="s">
        <v>58</v>
      </c>
      <c r="M49" t="s">
        <v>59</v>
      </c>
      <c r="N49" t="s">
        <v>60</v>
      </c>
      <c r="O49" t="s">
        <v>61</v>
      </c>
    </row>
    <row r="50" spans="1:15" x14ac:dyDescent="0.35">
      <c r="A50" s="21" t="s">
        <v>121</v>
      </c>
      <c r="B50" t="s">
        <v>16</v>
      </c>
      <c r="C50" t="s">
        <v>130</v>
      </c>
      <c r="D50">
        <v>19.999576999999999</v>
      </c>
      <c r="E50" t="s">
        <v>18</v>
      </c>
      <c r="F50">
        <v>20</v>
      </c>
      <c r="G50" s="3" t="s">
        <v>18</v>
      </c>
      <c r="H50" t="s">
        <v>131</v>
      </c>
      <c r="I50">
        <v>50</v>
      </c>
      <c r="J50" t="s">
        <v>20</v>
      </c>
      <c r="K50" t="s">
        <v>21</v>
      </c>
      <c r="L50" t="s">
        <v>22</v>
      </c>
      <c r="M50" t="s">
        <v>23</v>
      </c>
      <c r="N50" t="s">
        <v>24</v>
      </c>
      <c r="O50" t="s">
        <v>25</v>
      </c>
    </row>
    <row r="51" spans="1:15" x14ac:dyDescent="0.35">
      <c r="A51" s="21"/>
      <c r="B51" t="s">
        <v>16</v>
      </c>
      <c r="C51" t="s">
        <v>130</v>
      </c>
      <c r="D51">
        <v>20.00056</v>
      </c>
      <c r="E51" t="s">
        <v>18</v>
      </c>
      <c r="F51">
        <v>20</v>
      </c>
      <c r="G51" s="3" t="s">
        <v>18</v>
      </c>
      <c r="H51" t="s">
        <v>131</v>
      </c>
      <c r="I51">
        <v>50</v>
      </c>
      <c r="J51" t="s">
        <v>20</v>
      </c>
      <c r="K51" t="s">
        <v>21</v>
      </c>
      <c r="L51" t="s">
        <v>70</v>
      </c>
      <c r="M51" t="s">
        <v>71</v>
      </c>
      <c r="N51" t="s">
        <v>72</v>
      </c>
      <c r="O51" t="s">
        <v>73</v>
      </c>
    </row>
    <row r="52" spans="1:15" x14ac:dyDescent="0.35">
      <c r="A52" s="21" t="s">
        <v>121</v>
      </c>
      <c r="B52" t="s">
        <v>16</v>
      </c>
      <c r="C52" t="s">
        <v>132</v>
      </c>
      <c r="D52">
        <v>19.999576999999999</v>
      </c>
      <c r="E52" t="s">
        <v>18</v>
      </c>
      <c r="F52">
        <v>20</v>
      </c>
      <c r="G52" s="3" t="s">
        <v>18</v>
      </c>
      <c r="H52" t="s">
        <v>133</v>
      </c>
      <c r="I52">
        <v>50</v>
      </c>
      <c r="J52" t="s">
        <v>20</v>
      </c>
      <c r="K52" t="s">
        <v>21</v>
      </c>
      <c r="L52" t="s">
        <v>22</v>
      </c>
      <c r="M52" t="s">
        <v>23</v>
      </c>
      <c r="N52" t="s">
        <v>24</v>
      </c>
      <c r="O52" t="s">
        <v>25</v>
      </c>
    </row>
    <row r="53" spans="1:15" x14ac:dyDescent="0.35">
      <c r="A53" s="21"/>
      <c r="B53" t="s">
        <v>16</v>
      </c>
      <c r="C53" t="s">
        <v>132</v>
      </c>
      <c r="D53">
        <v>19.99972</v>
      </c>
      <c r="E53" t="s">
        <v>18</v>
      </c>
      <c r="F53">
        <v>20</v>
      </c>
      <c r="G53" s="3" t="s">
        <v>18</v>
      </c>
      <c r="H53" t="s">
        <v>133</v>
      </c>
      <c r="I53">
        <v>50</v>
      </c>
      <c r="J53" t="s">
        <v>20</v>
      </c>
      <c r="K53" t="s">
        <v>21</v>
      </c>
      <c r="L53" t="s">
        <v>88</v>
      </c>
      <c r="M53" t="s">
        <v>89</v>
      </c>
      <c r="N53" t="s">
        <v>90</v>
      </c>
      <c r="O53" t="s">
        <v>91</v>
      </c>
    </row>
    <row r="54" spans="1:15" x14ac:dyDescent="0.35">
      <c r="A54" s="21" t="s">
        <v>121</v>
      </c>
      <c r="B54" t="s">
        <v>16</v>
      </c>
      <c r="C54" t="s">
        <v>134</v>
      </c>
      <c r="D54">
        <v>19.999576999999999</v>
      </c>
      <c r="E54" t="s">
        <v>18</v>
      </c>
      <c r="F54">
        <v>20</v>
      </c>
      <c r="G54" s="3" t="s">
        <v>18</v>
      </c>
      <c r="H54" t="s">
        <v>135</v>
      </c>
      <c r="I54">
        <v>50</v>
      </c>
      <c r="J54" t="s">
        <v>20</v>
      </c>
      <c r="K54" t="s">
        <v>21</v>
      </c>
      <c r="L54" t="s">
        <v>22</v>
      </c>
      <c r="M54" t="s">
        <v>23</v>
      </c>
      <c r="N54" t="s">
        <v>24</v>
      </c>
      <c r="O54" t="s">
        <v>25</v>
      </c>
    </row>
    <row r="55" spans="1:15" x14ac:dyDescent="0.35">
      <c r="A55" s="21"/>
      <c r="B55" t="s">
        <v>16</v>
      </c>
      <c r="C55" t="s">
        <v>134</v>
      </c>
      <c r="D55">
        <v>19.999459999999999</v>
      </c>
      <c r="E55" t="s">
        <v>18</v>
      </c>
      <c r="F55">
        <v>20</v>
      </c>
      <c r="G55" s="3" t="s">
        <v>18</v>
      </c>
      <c r="H55" t="s">
        <v>135</v>
      </c>
      <c r="I55">
        <v>50</v>
      </c>
      <c r="J55" t="s">
        <v>20</v>
      </c>
      <c r="K55" t="s">
        <v>21</v>
      </c>
      <c r="L55" t="s">
        <v>64</v>
      </c>
      <c r="M55" t="s">
        <v>65</v>
      </c>
      <c r="N55" t="s">
        <v>66</v>
      </c>
      <c r="O55" t="s">
        <v>67</v>
      </c>
    </row>
    <row r="56" spans="1:15" x14ac:dyDescent="0.35">
      <c r="A56" s="21" t="s">
        <v>121</v>
      </c>
      <c r="B56" t="s">
        <v>16</v>
      </c>
      <c r="C56" t="s">
        <v>136</v>
      </c>
      <c r="D56">
        <v>20</v>
      </c>
      <c r="E56" t="s">
        <v>18</v>
      </c>
      <c r="F56">
        <v>20</v>
      </c>
      <c r="G56" s="3" t="s">
        <v>18</v>
      </c>
      <c r="H56" t="s">
        <v>137</v>
      </c>
      <c r="I56">
        <v>50</v>
      </c>
      <c r="J56" t="s">
        <v>20</v>
      </c>
      <c r="K56" t="s">
        <v>21</v>
      </c>
      <c r="L56" t="s">
        <v>40</v>
      </c>
      <c r="M56" t="s">
        <v>41</v>
      </c>
      <c r="N56" t="s">
        <v>42</v>
      </c>
      <c r="O56" t="s">
        <v>43</v>
      </c>
    </row>
    <row r="57" spans="1:15" x14ac:dyDescent="0.35">
      <c r="A57" s="21"/>
      <c r="B57" t="s">
        <v>16</v>
      </c>
      <c r="C57" t="s">
        <v>136</v>
      </c>
      <c r="D57">
        <v>19.999459999999999</v>
      </c>
      <c r="E57" t="s">
        <v>18</v>
      </c>
      <c r="F57">
        <v>20</v>
      </c>
      <c r="G57" s="3" t="s">
        <v>18</v>
      </c>
      <c r="H57" t="s">
        <v>137</v>
      </c>
      <c r="I57">
        <v>50</v>
      </c>
      <c r="J57" t="s">
        <v>20</v>
      </c>
      <c r="K57" t="s">
        <v>21</v>
      </c>
      <c r="L57" t="s">
        <v>64</v>
      </c>
      <c r="M57" t="s">
        <v>65</v>
      </c>
      <c r="N57" t="s">
        <v>66</v>
      </c>
      <c r="O57" t="s">
        <v>67</v>
      </c>
    </row>
    <row r="58" spans="1:15" x14ac:dyDescent="0.35">
      <c r="A58" s="21" t="s">
        <v>121</v>
      </c>
      <c r="B58" t="s">
        <v>16</v>
      </c>
      <c r="C58" t="s">
        <v>138</v>
      </c>
      <c r="D58">
        <v>20</v>
      </c>
      <c r="E58" t="s">
        <v>18</v>
      </c>
      <c r="F58">
        <v>20</v>
      </c>
      <c r="G58" s="3" t="s">
        <v>18</v>
      </c>
      <c r="H58" t="s">
        <v>139</v>
      </c>
      <c r="I58">
        <v>50</v>
      </c>
      <c r="J58" t="s">
        <v>20</v>
      </c>
      <c r="K58" t="s">
        <v>21</v>
      </c>
      <c r="L58" t="s">
        <v>52</v>
      </c>
      <c r="M58" t="s">
        <v>53</v>
      </c>
      <c r="N58" t="s">
        <v>54</v>
      </c>
      <c r="O58" t="s">
        <v>55</v>
      </c>
    </row>
    <row r="59" spans="1:15" x14ac:dyDescent="0.35">
      <c r="A59" s="21"/>
      <c r="B59" t="s">
        <v>16</v>
      </c>
      <c r="C59" t="s">
        <v>138</v>
      </c>
      <c r="D59">
        <v>19.999459999999999</v>
      </c>
      <c r="E59" t="s">
        <v>18</v>
      </c>
      <c r="F59">
        <v>20</v>
      </c>
      <c r="G59" s="3" t="s">
        <v>18</v>
      </c>
      <c r="H59" t="s">
        <v>139</v>
      </c>
      <c r="I59">
        <v>50</v>
      </c>
      <c r="J59" t="s">
        <v>20</v>
      </c>
      <c r="K59" t="s">
        <v>21</v>
      </c>
      <c r="L59" t="s">
        <v>64</v>
      </c>
      <c r="M59" t="s">
        <v>65</v>
      </c>
      <c r="N59" t="s">
        <v>66</v>
      </c>
      <c r="O59" t="s">
        <v>67</v>
      </c>
    </row>
  </sheetData>
  <mergeCells count="23">
    <mergeCell ref="A50:A51"/>
    <mergeCell ref="A52:A53"/>
    <mergeCell ref="A54:A55"/>
    <mergeCell ref="A56:A57"/>
    <mergeCell ref="A58:A59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1374-329D-4A3C-B32F-FA587CB9F89C}">
  <dimension ref="A1:T47"/>
  <sheetViews>
    <sheetView topLeftCell="K5" zoomScale="110" zoomScaleNormal="110" workbookViewId="0">
      <selection activeCell="R26" sqref="R26:S28"/>
    </sheetView>
  </sheetViews>
  <sheetFormatPr defaultRowHeight="14.5" x14ac:dyDescent="0.35"/>
  <cols>
    <col min="4" max="4" width="8.90625" style="9"/>
    <col min="8" max="8" width="23" customWidth="1"/>
    <col min="13" max="13" width="18" customWidth="1"/>
    <col min="15" max="15" width="24.6328125" customWidth="1"/>
    <col min="16" max="16" width="56.36328125" style="7" customWidth="1"/>
    <col min="17" max="17" width="25.54296875" style="7" customWidth="1"/>
    <col min="18" max="19" width="16.90625" customWidth="1"/>
    <col min="20" max="20" width="10.453125" style="13" customWidth="1"/>
  </cols>
  <sheetData>
    <row r="1" spans="1:20" ht="81" x14ac:dyDescent="0.35">
      <c r="A1" s="1" t="s">
        <v>0</v>
      </c>
      <c r="B1" s="1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140</v>
      </c>
      <c r="Q1" s="5" t="s">
        <v>141</v>
      </c>
      <c r="R1" s="10" t="s">
        <v>142</v>
      </c>
      <c r="S1" s="10" t="s">
        <v>168</v>
      </c>
      <c r="T1" s="12" t="s">
        <v>164</v>
      </c>
    </row>
    <row r="2" spans="1:20" x14ac:dyDescent="0.35">
      <c r="A2" s="21" t="s">
        <v>92</v>
      </c>
      <c r="B2" t="s">
        <v>16</v>
      </c>
      <c r="C2" t="s">
        <v>93</v>
      </c>
      <c r="D2" s="9">
        <v>20.000640000000001</v>
      </c>
      <c r="E2" t="s">
        <v>18</v>
      </c>
      <c r="F2">
        <v>20</v>
      </c>
      <c r="G2" s="3" t="s">
        <v>18</v>
      </c>
      <c r="H2" t="s">
        <v>94</v>
      </c>
      <c r="I2">
        <v>33</v>
      </c>
      <c r="J2" t="s">
        <v>20</v>
      </c>
      <c r="K2" t="s">
        <v>21</v>
      </c>
      <c r="L2" t="s">
        <v>28</v>
      </c>
      <c r="M2" t="s">
        <v>29</v>
      </c>
      <c r="N2" s="14" t="s">
        <v>30</v>
      </c>
      <c r="O2" t="s">
        <v>31</v>
      </c>
      <c r="P2" s="6" t="str">
        <f>O2&amp;"; "&amp;O3&amp;" ("&amp;I2&amp;":"&amp;I3&amp;")"</f>
        <v>Propylparaben; 2-(Phenylmethylene)octanal (33:67)</v>
      </c>
      <c r="Q2" s="7" t="str">
        <f>"A binary mixture that at its maximum stock concentration is comprised of "&amp;I2&amp;J2&amp;" of "&amp;ROUND(D2,2)&amp;" "&amp;E2&amp; " "&amp;O2&amp;" and "&amp;I3&amp;J3&amp;" of  "&amp;ROUND(D3,2)&amp;" "&amp;E3&amp;" "&amp;O3&amp;"."</f>
        <v>A binary mixture that at its maximum stock concentration is comprised of 33uL of 20 mM Propylparaben and 67uL of  20 mM 2-(Phenylmethylene)octanal.</v>
      </c>
      <c r="R2" s="14" t="s">
        <v>143</v>
      </c>
      <c r="S2" s="14" t="s">
        <v>169</v>
      </c>
      <c r="T2" s="15" t="s">
        <v>165</v>
      </c>
    </row>
    <row r="3" spans="1:20" x14ac:dyDescent="0.35">
      <c r="A3" s="21"/>
      <c r="B3" t="s">
        <v>16</v>
      </c>
      <c r="C3" t="s">
        <v>93</v>
      </c>
      <c r="D3" s="9">
        <v>19.999576999999999</v>
      </c>
      <c r="E3" t="s">
        <v>18</v>
      </c>
      <c r="F3">
        <v>20</v>
      </c>
      <c r="G3" s="3" t="s">
        <v>18</v>
      </c>
      <c r="H3" t="s">
        <v>94</v>
      </c>
      <c r="I3">
        <v>67</v>
      </c>
      <c r="J3" t="s">
        <v>20</v>
      </c>
      <c r="K3" s="4" t="s">
        <v>21</v>
      </c>
      <c r="L3" t="s">
        <v>22</v>
      </c>
      <c r="M3" t="s">
        <v>23</v>
      </c>
      <c r="N3" s="14" t="s">
        <v>24</v>
      </c>
      <c r="O3" t="s">
        <v>25</v>
      </c>
      <c r="R3" s="14"/>
      <c r="S3" s="14"/>
      <c r="T3" s="15"/>
    </row>
    <row r="4" spans="1:20" x14ac:dyDescent="0.35">
      <c r="A4" s="21" t="s">
        <v>92</v>
      </c>
      <c r="B4" t="s">
        <v>16</v>
      </c>
      <c r="C4" t="s">
        <v>95</v>
      </c>
      <c r="D4" s="9">
        <v>20.000640000000001</v>
      </c>
      <c r="E4" t="s">
        <v>18</v>
      </c>
      <c r="F4">
        <v>20</v>
      </c>
      <c r="G4" s="3" t="s">
        <v>18</v>
      </c>
      <c r="H4" t="s">
        <v>96</v>
      </c>
      <c r="I4">
        <v>67</v>
      </c>
      <c r="J4" t="s">
        <v>20</v>
      </c>
      <c r="K4" t="s">
        <v>21</v>
      </c>
      <c r="L4" t="s">
        <v>28</v>
      </c>
      <c r="M4" t="s">
        <v>29</v>
      </c>
      <c r="N4" s="14" t="s">
        <v>30</v>
      </c>
      <c r="O4" t="s">
        <v>31</v>
      </c>
      <c r="P4" s="6" t="str">
        <f>O4&amp;"; "&amp;O5&amp;" ("&amp;I4&amp;":"&amp;I5&amp;")"</f>
        <v>Propylparaben; 2-(Phenylmethylene)octanal (67:33)</v>
      </c>
      <c r="Q4" s="7" t="str">
        <f>"A binary mixture that at its maximum stock concentration is comprised of "&amp;I4&amp;J4&amp;" of "&amp;ROUND(D4,2)&amp;" "&amp;E4&amp; " "&amp;O4&amp;" and "&amp;I5&amp;J5&amp;" of  "&amp;ROUND(D5,2)&amp;" "&amp;E5&amp;" "&amp;O5&amp;"."</f>
        <v>A binary mixture that at its maximum stock concentration is comprised of 67uL of 20 mM Propylparaben and 33uL of  20 mM 2-(Phenylmethylene)octanal.</v>
      </c>
      <c r="R4" s="14" t="s">
        <v>144</v>
      </c>
      <c r="S4" s="14" t="s">
        <v>170</v>
      </c>
      <c r="T4" s="15" t="s">
        <v>165</v>
      </c>
    </row>
    <row r="5" spans="1:20" x14ac:dyDescent="0.35">
      <c r="A5" s="21"/>
      <c r="B5" t="s">
        <v>16</v>
      </c>
      <c r="C5" t="s">
        <v>95</v>
      </c>
      <c r="D5" s="9">
        <v>19.999576999999999</v>
      </c>
      <c r="E5" t="s">
        <v>18</v>
      </c>
      <c r="F5">
        <v>20</v>
      </c>
      <c r="G5" s="3" t="s">
        <v>18</v>
      </c>
      <c r="H5" t="s">
        <v>96</v>
      </c>
      <c r="I5">
        <v>33</v>
      </c>
      <c r="J5" t="s">
        <v>20</v>
      </c>
      <c r="K5" t="s">
        <v>21</v>
      </c>
      <c r="L5" t="s">
        <v>22</v>
      </c>
      <c r="M5" t="s">
        <v>23</v>
      </c>
      <c r="N5" s="14" t="s">
        <v>24</v>
      </c>
      <c r="O5" t="s">
        <v>25</v>
      </c>
      <c r="R5" s="14"/>
      <c r="S5" s="14"/>
      <c r="T5" s="15"/>
    </row>
    <row r="6" spans="1:20" x14ac:dyDescent="0.35">
      <c r="A6" s="21" t="s">
        <v>92</v>
      </c>
      <c r="B6" t="s">
        <v>16</v>
      </c>
      <c r="C6" t="s">
        <v>97</v>
      </c>
      <c r="D6" s="9">
        <v>20.000640000000001</v>
      </c>
      <c r="E6" t="s">
        <v>18</v>
      </c>
      <c r="F6">
        <v>20</v>
      </c>
      <c r="G6" s="3" t="s">
        <v>18</v>
      </c>
      <c r="H6" t="s">
        <v>98</v>
      </c>
      <c r="I6">
        <v>33</v>
      </c>
      <c r="J6" t="s">
        <v>20</v>
      </c>
      <c r="K6" t="s">
        <v>21</v>
      </c>
      <c r="L6" t="s">
        <v>28</v>
      </c>
      <c r="M6" t="s">
        <v>29</v>
      </c>
      <c r="N6" s="14" t="s">
        <v>30</v>
      </c>
      <c r="O6" t="s">
        <v>31</v>
      </c>
      <c r="P6" s="6" t="str">
        <f>O6&amp;"; "&amp;O7&amp;" ("&amp;I6&amp;":"&amp;I7&amp;")"</f>
        <v>Propylparaben; Butylated hydroxytoluene (33:67)</v>
      </c>
      <c r="Q6" s="7" t="str">
        <f>"A binary mixture that at its maximum stock concentration is comprised of "&amp;I6&amp;J6&amp;" of "&amp;ROUND(D6,2)&amp;" "&amp;E6&amp; " "&amp;O6&amp;" and "&amp;I7&amp;J7&amp;" of  "&amp;ROUND(D7,2)&amp;" "&amp;E7&amp;" "&amp;O7&amp;"."</f>
        <v>A binary mixture that at its maximum stock concentration is comprised of 33uL of 20 mM Propylparaben and 67uL of  20 mM Butylated hydroxytoluene.</v>
      </c>
      <c r="R6" s="14" t="s">
        <v>145</v>
      </c>
      <c r="S6" s="14" t="s">
        <v>171</v>
      </c>
      <c r="T6" s="15" t="s">
        <v>165</v>
      </c>
    </row>
    <row r="7" spans="1:20" x14ac:dyDescent="0.35">
      <c r="A7" s="21"/>
      <c r="B7" t="s">
        <v>16</v>
      </c>
      <c r="C7" s="3" t="s">
        <v>97</v>
      </c>
      <c r="D7" s="9">
        <v>20</v>
      </c>
      <c r="E7" t="s">
        <v>18</v>
      </c>
      <c r="F7">
        <v>20</v>
      </c>
      <c r="G7" s="3" t="s">
        <v>18</v>
      </c>
      <c r="H7" t="s">
        <v>98</v>
      </c>
      <c r="I7">
        <v>67</v>
      </c>
      <c r="J7" t="s">
        <v>20</v>
      </c>
      <c r="K7" t="s">
        <v>21</v>
      </c>
      <c r="L7" t="s">
        <v>52</v>
      </c>
      <c r="M7" t="s">
        <v>53</v>
      </c>
      <c r="N7" s="14" t="s">
        <v>54</v>
      </c>
      <c r="O7" t="s">
        <v>55</v>
      </c>
      <c r="R7" s="14"/>
      <c r="S7" s="14"/>
      <c r="T7" s="15"/>
    </row>
    <row r="8" spans="1:20" x14ac:dyDescent="0.35">
      <c r="A8" s="21" t="s">
        <v>92</v>
      </c>
      <c r="B8" t="s">
        <v>16</v>
      </c>
      <c r="C8" t="s">
        <v>99</v>
      </c>
      <c r="D8" s="9">
        <v>20.000640000000001</v>
      </c>
      <c r="E8" t="s">
        <v>18</v>
      </c>
      <c r="F8">
        <v>20</v>
      </c>
      <c r="G8" s="3" t="s">
        <v>18</v>
      </c>
      <c r="H8" t="s">
        <v>100</v>
      </c>
      <c r="I8">
        <v>67</v>
      </c>
      <c r="J8" t="s">
        <v>20</v>
      </c>
      <c r="K8" t="s">
        <v>21</v>
      </c>
      <c r="L8" t="s">
        <v>28</v>
      </c>
      <c r="M8" t="s">
        <v>29</v>
      </c>
      <c r="N8" s="14" t="s">
        <v>30</v>
      </c>
      <c r="O8" t="s">
        <v>31</v>
      </c>
      <c r="P8" s="6" t="str">
        <f>O8&amp;"; "&amp;O9&amp;" ("&amp;I8&amp;":"&amp;I9&amp;")"</f>
        <v>Propylparaben; Butylated hydroxytoluene (67:33)</v>
      </c>
      <c r="Q8" s="7" t="str">
        <f>"A binary mixture that at its maximum stock concentration is comprised of "&amp;I8&amp;J8&amp;" of "&amp;ROUND(D8,2)&amp;" "&amp;E8&amp; " "&amp;O8&amp;" and "&amp;I9&amp;J9&amp;" of  "&amp;ROUND(D9,2)&amp;" "&amp;E9&amp;" "&amp;O9&amp;"."</f>
        <v>A binary mixture that at its maximum stock concentration is comprised of 67uL of 20 mM Propylparaben and 33uL of  20 mM Butylated hydroxytoluene.</v>
      </c>
      <c r="R8" s="14" t="s">
        <v>146</v>
      </c>
      <c r="S8" s="14" t="s">
        <v>172</v>
      </c>
      <c r="T8" s="15" t="s">
        <v>165</v>
      </c>
    </row>
    <row r="9" spans="1:20" x14ac:dyDescent="0.35">
      <c r="A9" s="21"/>
      <c r="B9" t="s">
        <v>16</v>
      </c>
      <c r="C9" t="s">
        <v>99</v>
      </c>
      <c r="D9" s="9">
        <v>20</v>
      </c>
      <c r="E9" t="s">
        <v>18</v>
      </c>
      <c r="F9">
        <v>20</v>
      </c>
      <c r="G9" s="3" t="s">
        <v>18</v>
      </c>
      <c r="H9" t="s">
        <v>100</v>
      </c>
      <c r="I9">
        <v>33</v>
      </c>
      <c r="J9" t="s">
        <v>20</v>
      </c>
      <c r="K9" t="s">
        <v>21</v>
      </c>
      <c r="L9" t="s">
        <v>52</v>
      </c>
      <c r="M9" t="s">
        <v>53</v>
      </c>
      <c r="N9" s="14" t="s">
        <v>54</v>
      </c>
      <c r="O9" t="s">
        <v>55</v>
      </c>
      <c r="R9" s="14"/>
      <c r="S9" s="14"/>
      <c r="T9" s="15"/>
    </row>
    <row r="10" spans="1:20" x14ac:dyDescent="0.35">
      <c r="A10" s="21" t="s">
        <v>92</v>
      </c>
      <c r="B10" t="s">
        <v>16</v>
      </c>
      <c r="C10" t="s">
        <v>101</v>
      </c>
      <c r="D10" s="9">
        <v>19.999576999999999</v>
      </c>
      <c r="E10" t="s">
        <v>18</v>
      </c>
      <c r="F10">
        <v>20</v>
      </c>
      <c r="G10" s="3" t="s">
        <v>18</v>
      </c>
      <c r="H10" t="s">
        <v>102</v>
      </c>
      <c r="I10">
        <v>33</v>
      </c>
      <c r="J10" t="s">
        <v>20</v>
      </c>
      <c r="K10" t="s">
        <v>21</v>
      </c>
      <c r="L10" t="s">
        <v>22</v>
      </c>
      <c r="M10" t="s">
        <v>23</v>
      </c>
      <c r="N10" s="14" t="s">
        <v>24</v>
      </c>
      <c r="O10" t="s">
        <v>25</v>
      </c>
      <c r="P10" s="6" t="str">
        <f>O10&amp;"; "&amp;O11&amp;" ("&amp;I10&amp;":"&amp;I11&amp;")"</f>
        <v>2-(Phenylmethylene)octanal; Butylated hydroxytoluene (33:67)</v>
      </c>
      <c r="Q10" s="7" t="str">
        <f>"A binary mixture that at its maximum stock concentration is comprised of "&amp;I10&amp;J10&amp;" of "&amp;ROUND(D10,2)&amp;" "&amp;E10&amp; " "&amp;O10&amp;" and "&amp;I11&amp;J11&amp;" of  "&amp;ROUND(D11,2)&amp;" "&amp;E11&amp;" "&amp;O11&amp;"."</f>
        <v>A binary mixture that at its maximum stock concentration is comprised of 33uL of 20 mM 2-(Phenylmethylene)octanal and 67uL of  20 mM Butylated hydroxytoluene.</v>
      </c>
      <c r="R10" s="14" t="s">
        <v>147</v>
      </c>
      <c r="S10" s="14" t="s">
        <v>173</v>
      </c>
      <c r="T10" s="15" t="s">
        <v>165</v>
      </c>
    </row>
    <row r="11" spans="1:20" x14ac:dyDescent="0.35">
      <c r="A11" s="21"/>
      <c r="B11" t="s">
        <v>16</v>
      </c>
      <c r="C11" t="s">
        <v>101</v>
      </c>
      <c r="D11" s="9">
        <v>20</v>
      </c>
      <c r="E11" t="s">
        <v>18</v>
      </c>
      <c r="F11">
        <v>20</v>
      </c>
      <c r="G11" s="3" t="s">
        <v>18</v>
      </c>
      <c r="H11" t="s">
        <v>102</v>
      </c>
      <c r="I11">
        <v>67</v>
      </c>
      <c r="J11" t="s">
        <v>20</v>
      </c>
      <c r="K11" t="s">
        <v>21</v>
      </c>
      <c r="L11" t="s">
        <v>52</v>
      </c>
      <c r="M11" t="s">
        <v>53</v>
      </c>
      <c r="N11" s="14" t="s">
        <v>54</v>
      </c>
      <c r="O11" t="s">
        <v>55</v>
      </c>
      <c r="R11" s="14"/>
      <c r="S11" s="14"/>
      <c r="T11" s="15"/>
    </row>
    <row r="12" spans="1:20" x14ac:dyDescent="0.35">
      <c r="A12" s="21" t="s">
        <v>92</v>
      </c>
      <c r="B12" t="s">
        <v>16</v>
      </c>
      <c r="C12" t="s">
        <v>103</v>
      </c>
      <c r="D12" s="9">
        <v>19.999576999999999</v>
      </c>
      <c r="E12" t="s">
        <v>18</v>
      </c>
      <c r="F12">
        <v>20</v>
      </c>
      <c r="G12" s="3" t="s">
        <v>18</v>
      </c>
      <c r="H12" t="s">
        <v>104</v>
      </c>
      <c r="I12">
        <v>67</v>
      </c>
      <c r="J12" t="s">
        <v>20</v>
      </c>
      <c r="K12" t="s">
        <v>21</v>
      </c>
      <c r="L12" t="s">
        <v>22</v>
      </c>
      <c r="M12" t="s">
        <v>23</v>
      </c>
      <c r="N12" s="14" t="s">
        <v>24</v>
      </c>
      <c r="O12" t="s">
        <v>25</v>
      </c>
      <c r="P12" s="6" t="str">
        <f>O12&amp;"; "&amp;O13&amp;" ("&amp;I12&amp;":"&amp;I13&amp;")"</f>
        <v>2-(Phenylmethylene)octanal; Butylated hydroxytoluene (67:33)</v>
      </c>
      <c r="Q12" s="7" t="str">
        <f>"A binary mixture that at its maximum stock concentration is comprised of "&amp;I12&amp;J12&amp;" of "&amp;ROUND(D12,2)&amp;" "&amp;E12&amp; " "&amp;O12&amp;" and "&amp;I13&amp;J13&amp;" of  "&amp;ROUND(D13,2)&amp;" "&amp;E13&amp;" "&amp;O13&amp;"."</f>
        <v>A binary mixture that at its maximum stock concentration is comprised of 67uL of 20 mM 2-(Phenylmethylene)octanal and 33uL of  20 mM Butylated hydroxytoluene.</v>
      </c>
      <c r="R12" s="14" t="s">
        <v>148</v>
      </c>
      <c r="S12" s="14" t="s">
        <v>174</v>
      </c>
      <c r="T12" s="15" t="s">
        <v>165</v>
      </c>
    </row>
    <row r="13" spans="1:20" x14ac:dyDescent="0.35">
      <c r="A13" s="21"/>
      <c r="B13" t="s">
        <v>16</v>
      </c>
      <c r="C13" t="s">
        <v>103</v>
      </c>
      <c r="D13" s="9">
        <v>20</v>
      </c>
      <c r="E13" t="s">
        <v>18</v>
      </c>
      <c r="F13">
        <v>20</v>
      </c>
      <c r="G13" s="3" t="s">
        <v>18</v>
      </c>
      <c r="H13" t="s">
        <v>104</v>
      </c>
      <c r="I13">
        <v>33</v>
      </c>
      <c r="J13" t="s">
        <v>20</v>
      </c>
      <c r="K13" t="s">
        <v>21</v>
      </c>
      <c r="L13" t="s">
        <v>52</v>
      </c>
      <c r="M13" t="s">
        <v>53</v>
      </c>
      <c r="N13" s="14" t="s">
        <v>54</v>
      </c>
      <c r="O13" t="s">
        <v>55</v>
      </c>
      <c r="R13" s="14"/>
      <c r="S13" s="14"/>
      <c r="T13" s="15"/>
    </row>
    <row r="14" spans="1:20" x14ac:dyDescent="0.35">
      <c r="A14" s="21" t="s">
        <v>92</v>
      </c>
      <c r="B14" t="s">
        <v>16</v>
      </c>
      <c r="C14" t="s">
        <v>105</v>
      </c>
      <c r="D14" s="9">
        <v>20</v>
      </c>
      <c r="E14" t="s">
        <v>18</v>
      </c>
      <c r="F14">
        <v>20</v>
      </c>
      <c r="G14" s="3" t="s">
        <v>18</v>
      </c>
      <c r="H14" t="s">
        <v>106</v>
      </c>
      <c r="I14">
        <v>33</v>
      </c>
      <c r="J14" t="s">
        <v>20</v>
      </c>
      <c r="K14" t="s">
        <v>21</v>
      </c>
      <c r="L14" t="s">
        <v>40</v>
      </c>
      <c r="M14" t="s">
        <v>41</v>
      </c>
      <c r="N14" s="14" t="s">
        <v>42</v>
      </c>
      <c r="O14" t="s">
        <v>43</v>
      </c>
      <c r="P14" s="6" t="str">
        <f>O14&amp;"; "&amp;O15&amp;" ("&amp;I14&amp;":"&amp;I15&amp;")"</f>
        <v>Citric acid; Butylated hydroxytoluene (33:67)</v>
      </c>
      <c r="Q14" s="7" t="str">
        <f>"A binary mixture that at its maximum stock concentration is comprised of "&amp;I14&amp;J14&amp;" of "&amp;ROUND(D14,2)&amp;" "&amp;E14&amp; " "&amp;O14&amp;" and "&amp;I15&amp;J15&amp;" of  "&amp;ROUND(D15,2)&amp;" "&amp;E15&amp;" "&amp;O15&amp;"."</f>
        <v>A binary mixture that at its maximum stock concentration is comprised of 33uL of 20 mM Citric acid and 67uL of  20 mM Butylated hydroxytoluene.</v>
      </c>
      <c r="R14" s="14" t="s">
        <v>149</v>
      </c>
      <c r="S14" s="14" t="s">
        <v>175</v>
      </c>
      <c r="T14" s="15" t="s">
        <v>165</v>
      </c>
    </row>
    <row r="15" spans="1:20" x14ac:dyDescent="0.35">
      <c r="A15" s="21"/>
      <c r="B15" t="s">
        <v>16</v>
      </c>
      <c r="C15" t="s">
        <v>105</v>
      </c>
      <c r="D15" s="9">
        <v>20</v>
      </c>
      <c r="E15" t="s">
        <v>18</v>
      </c>
      <c r="F15">
        <v>20</v>
      </c>
      <c r="G15" s="3" t="s">
        <v>18</v>
      </c>
      <c r="H15" t="s">
        <v>106</v>
      </c>
      <c r="I15">
        <v>67</v>
      </c>
      <c r="J15" t="s">
        <v>20</v>
      </c>
      <c r="K15" t="s">
        <v>21</v>
      </c>
      <c r="L15" t="s">
        <v>52</v>
      </c>
      <c r="M15" t="s">
        <v>53</v>
      </c>
      <c r="N15" s="14" t="s">
        <v>54</v>
      </c>
      <c r="O15" t="s">
        <v>55</v>
      </c>
      <c r="R15" s="14"/>
      <c r="S15" s="14"/>
      <c r="T15" s="15"/>
    </row>
    <row r="16" spans="1:20" x14ac:dyDescent="0.35">
      <c r="A16" s="21" t="s">
        <v>92</v>
      </c>
      <c r="B16" t="s">
        <v>16</v>
      </c>
      <c r="C16" t="s">
        <v>107</v>
      </c>
      <c r="D16" s="9">
        <v>20</v>
      </c>
      <c r="E16" t="s">
        <v>18</v>
      </c>
      <c r="F16">
        <v>20</v>
      </c>
      <c r="G16" s="3" t="s">
        <v>18</v>
      </c>
      <c r="H16" t="s">
        <v>108</v>
      </c>
      <c r="I16">
        <v>67</v>
      </c>
      <c r="J16" t="s">
        <v>20</v>
      </c>
      <c r="K16" t="s">
        <v>21</v>
      </c>
      <c r="L16" t="s">
        <v>40</v>
      </c>
      <c r="M16" t="s">
        <v>41</v>
      </c>
      <c r="N16" s="14" t="s">
        <v>42</v>
      </c>
      <c r="O16" t="s">
        <v>43</v>
      </c>
      <c r="P16" s="6" t="str">
        <f>O16&amp;"; "&amp;O17&amp;" ("&amp;I16&amp;":"&amp;I17&amp;")"</f>
        <v>Citric acid; Butylated hydroxytoluene (67:33)</v>
      </c>
      <c r="Q16" s="7" t="str">
        <f>"A binary mixture that at its maximum stock concentration is comprised of "&amp;I16&amp;J16&amp;" of "&amp;ROUND(D16,2)&amp;" "&amp;E16&amp; " "&amp;O16&amp;" and "&amp;I17&amp;J17&amp;" of  "&amp;ROUND(D17,2)&amp;" "&amp;E17&amp;" "&amp;O17&amp;"."</f>
        <v>A binary mixture that at its maximum stock concentration is comprised of 67uL of 20 mM Citric acid and 33uL of  20 mM Butylated hydroxytoluene.</v>
      </c>
      <c r="R16" s="14" t="s">
        <v>150</v>
      </c>
      <c r="S16" s="14" t="s">
        <v>176</v>
      </c>
      <c r="T16" s="15" t="s">
        <v>165</v>
      </c>
    </row>
    <row r="17" spans="1:20" x14ac:dyDescent="0.35">
      <c r="A17" s="21"/>
      <c r="B17" t="s">
        <v>16</v>
      </c>
      <c r="C17" t="s">
        <v>107</v>
      </c>
      <c r="D17" s="9">
        <v>20</v>
      </c>
      <c r="E17" t="s">
        <v>18</v>
      </c>
      <c r="F17">
        <v>20</v>
      </c>
      <c r="G17" s="3" t="s">
        <v>18</v>
      </c>
      <c r="H17" t="s">
        <v>108</v>
      </c>
      <c r="I17">
        <v>33</v>
      </c>
      <c r="J17" t="s">
        <v>20</v>
      </c>
      <c r="K17" t="s">
        <v>21</v>
      </c>
      <c r="L17" t="s">
        <v>52</v>
      </c>
      <c r="M17" t="s">
        <v>53</v>
      </c>
      <c r="N17" s="14" t="s">
        <v>54</v>
      </c>
      <c r="O17" t="s">
        <v>55</v>
      </c>
      <c r="R17" s="14"/>
      <c r="S17" s="14"/>
      <c r="T17" s="15"/>
    </row>
    <row r="18" spans="1:20" x14ac:dyDescent="0.35">
      <c r="A18" s="21" t="s">
        <v>92</v>
      </c>
      <c r="B18" t="s">
        <v>16</v>
      </c>
      <c r="C18" t="s">
        <v>109</v>
      </c>
      <c r="D18" s="9">
        <v>20</v>
      </c>
      <c r="E18" t="s">
        <v>18</v>
      </c>
      <c r="F18">
        <v>20</v>
      </c>
      <c r="G18" s="3" t="s">
        <v>18</v>
      </c>
      <c r="H18" t="s">
        <v>110</v>
      </c>
      <c r="I18">
        <v>67</v>
      </c>
      <c r="J18" t="s">
        <v>20</v>
      </c>
      <c r="K18" t="s">
        <v>21</v>
      </c>
      <c r="L18" t="s">
        <v>34</v>
      </c>
      <c r="M18" t="s">
        <v>35</v>
      </c>
      <c r="N18" s="14" t="s">
        <v>36</v>
      </c>
      <c r="O18" t="s">
        <v>37</v>
      </c>
      <c r="P18" s="6" t="str">
        <f>O18&amp;"; "&amp;O19&amp;" ("&amp;I18&amp;":"&amp;I19&amp;")"</f>
        <v>Dodecanoic acid; Propylparaben (67:33)</v>
      </c>
      <c r="Q18" s="7" t="str">
        <f>"A binary mixture that at its maximum stock concentration is comprised of "&amp;I18&amp;J18&amp;" of "&amp;ROUND(D18,2)&amp;" "&amp;E18&amp; " "&amp;O18&amp;" and "&amp;I19&amp;J19&amp;" of  "&amp;ROUND(D19,2)&amp;" "&amp;E19&amp;" "&amp;O19&amp;"."</f>
        <v>A binary mixture that at its maximum stock concentration is comprised of 67uL of 20 mM Dodecanoic acid and 33uL of  20 mM Propylparaben.</v>
      </c>
      <c r="R18" s="14" t="s">
        <v>151</v>
      </c>
      <c r="S18" s="14" t="s">
        <v>177</v>
      </c>
      <c r="T18" s="15" t="s">
        <v>165</v>
      </c>
    </row>
    <row r="19" spans="1:20" x14ac:dyDescent="0.35">
      <c r="A19" s="21"/>
      <c r="B19" t="s">
        <v>16</v>
      </c>
      <c r="C19" t="s">
        <v>109</v>
      </c>
      <c r="D19" s="9">
        <v>20.000640000000001</v>
      </c>
      <c r="E19" t="s">
        <v>18</v>
      </c>
      <c r="F19">
        <v>20</v>
      </c>
      <c r="G19" s="3" t="s">
        <v>18</v>
      </c>
      <c r="H19" t="s">
        <v>110</v>
      </c>
      <c r="I19">
        <v>33</v>
      </c>
      <c r="J19" t="s">
        <v>20</v>
      </c>
      <c r="K19" t="s">
        <v>21</v>
      </c>
      <c r="L19" t="s">
        <v>28</v>
      </c>
      <c r="M19" t="s">
        <v>29</v>
      </c>
      <c r="N19" s="14" t="s">
        <v>30</v>
      </c>
      <c r="O19" t="s">
        <v>31</v>
      </c>
      <c r="R19" s="14"/>
      <c r="S19" s="14"/>
      <c r="T19" s="15"/>
    </row>
    <row r="20" spans="1:20" x14ac:dyDescent="0.35">
      <c r="A20" s="21" t="s">
        <v>92</v>
      </c>
      <c r="B20" t="s">
        <v>16</v>
      </c>
      <c r="C20" t="s">
        <v>111</v>
      </c>
      <c r="D20" s="9">
        <v>20</v>
      </c>
      <c r="E20" t="s">
        <v>18</v>
      </c>
      <c r="F20">
        <v>20</v>
      </c>
      <c r="G20" s="3" t="s">
        <v>18</v>
      </c>
      <c r="H20" t="s">
        <v>112</v>
      </c>
      <c r="I20">
        <v>33</v>
      </c>
      <c r="J20" t="s">
        <v>20</v>
      </c>
      <c r="K20" t="s">
        <v>21</v>
      </c>
      <c r="L20" t="s">
        <v>34</v>
      </c>
      <c r="M20" t="s">
        <v>35</v>
      </c>
      <c r="N20" s="14" t="s">
        <v>36</v>
      </c>
      <c r="O20" t="s">
        <v>37</v>
      </c>
      <c r="P20" s="6" t="str">
        <f>O20&amp;"; "&amp;O21&amp;" ("&amp;I20&amp;":"&amp;I21&amp;")"</f>
        <v>Dodecanoic acid; Propylparaben (33:67)</v>
      </c>
      <c r="Q20" s="7" t="str">
        <f>"A binary mixture that at its maximum stock concentration is comprised of "&amp;I20&amp;J20&amp;" of "&amp;ROUND(D20,2)&amp;" "&amp;E20&amp; " "&amp;O20&amp;" and "&amp;I21&amp;J21&amp;" of  "&amp;ROUND(D21,2)&amp;" "&amp;E21&amp;" "&amp;O21&amp;"."</f>
        <v>A binary mixture that at its maximum stock concentration is comprised of 33uL of 20 mM Dodecanoic acid and 67uL of  20 mM Propylparaben.</v>
      </c>
      <c r="R20" s="14" t="s">
        <v>152</v>
      </c>
      <c r="S20" s="14" t="s">
        <v>178</v>
      </c>
      <c r="T20" s="15" t="s">
        <v>165</v>
      </c>
    </row>
    <row r="21" spans="1:20" x14ac:dyDescent="0.35">
      <c r="A21" s="21"/>
      <c r="B21" t="s">
        <v>16</v>
      </c>
      <c r="C21" t="s">
        <v>111</v>
      </c>
      <c r="D21" s="9">
        <v>20.000640000000001</v>
      </c>
      <c r="E21" t="s">
        <v>18</v>
      </c>
      <c r="F21">
        <v>20</v>
      </c>
      <c r="G21" s="3" t="s">
        <v>18</v>
      </c>
      <c r="H21" t="s">
        <v>112</v>
      </c>
      <c r="I21">
        <v>67</v>
      </c>
      <c r="J21" t="s">
        <v>20</v>
      </c>
      <c r="K21" t="s">
        <v>21</v>
      </c>
      <c r="L21" t="s">
        <v>28</v>
      </c>
      <c r="M21" t="s">
        <v>29</v>
      </c>
      <c r="N21" s="14" t="s">
        <v>30</v>
      </c>
      <c r="O21" t="s">
        <v>31</v>
      </c>
      <c r="R21" s="14"/>
      <c r="S21" s="14"/>
      <c r="T21" s="15"/>
    </row>
    <row r="22" spans="1:20" x14ac:dyDescent="0.35">
      <c r="A22" s="21" t="s">
        <v>92</v>
      </c>
      <c r="B22" t="s">
        <v>16</v>
      </c>
      <c r="C22" t="s">
        <v>113</v>
      </c>
      <c r="D22" s="9">
        <v>22.588615000000001</v>
      </c>
      <c r="E22" t="s">
        <v>18</v>
      </c>
      <c r="F22">
        <v>20</v>
      </c>
      <c r="G22" s="3" t="s">
        <v>18</v>
      </c>
      <c r="H22" t="s">
        <v>114</v>
      </c>
      <c r="I22">
        <v>33</v>
      </c>
      <c r="J22" t="s">
        <v>20</v>
      </c>
      <c r="K22" t="s">
        <v>21</v>
      </c>
      <c r="L22" t="s">
        <v>46</v>
      </c>
      <c r="M22" t="s">
        <v>47</v>
      </c>
      <c r="N22" s="14" t="s">
        <v>48</v>
      </c>
      <c r="O22" t="s">
        <v>49</v>
      </c>
      <c r="P22" s="6" t="str">
        <f>O22&amp;"; "&amp;O23&amp;" ("&amp;I22&amp;":"&amp;I23&amp;")"</f>
        <v>1-Phenyl-3-methyl-5-pyrazolone; Propylparaben (33:67)</v>
      </c>
      <c r="Q22" s="7" t="str">
        <f>"A binary mixture that at its maximum stock concentration is comprised of "&amp;I22&amp;J22&amp;" of "&amp;ROUND(D22,2)&amp;" "&amp;E22&amp; " "&amp;O22&amp;" and "&amp;I23&amp;J23&amp;" of  "&amp;ROUND(D23,2)&amp;" "&amp;E23&amp;" "&amp;O23&amp;"."</f>
        <v>A binary mixture that at its maximum stock concentration is comprised of 33uL of 22.59 mM 1-Phenyl-3-methyl-5-pyrazolone and 67uL of  20 mM Propylparaben.</v>
      </c>
      <c r="R22" s="14" t="s">
        <v>153</v>
      </c>
      <c r="S22" s="14" t="s">
        <v>179</v>
      </c>
      <c r="T22" s="15" t="s">
        <v>165</v>
      </c>
    </row>
    <row r="23" spans="1:20" x14ac:dyDescent="0.35">
      <c r="A23" s="21"/>
      <c r="B23" t="s">
        <v>16</v>
      </c>
      <c r="C23" t="s">
        <v>113</v>
      </c>
      <c r="D23" s="9">
        <v>20.000640000000001</v>
      </c>
      <c r="E23" t="s">
        <v>18</v>
      </c>
      <c r="F23">
        <v>20</v>
      </c>
      <c r="G23" s="3" t="s">
        <v>18</v>
      </c>
      <c r="H23" t="s">
        <v>114</v>
      </c>
      <c r="I23">
        <v>67</v>
      </c>
      <c r="J23" t="s">
        <v>20</v>
      </c>
      <c r="K23" t="s">
        <v>21</v>
      </c>
      <c r="L23" t="s">
        <v>28</v>
      </c>
      <c r="M23" t="s">
        <v>29</v>
      </c>
      <c r="N23" s="14" t="s">
        <v>30</v>
      </c>
      <c r="O23" t="s">
        <v>31</v>
      </c>
      <c r="R23" s="14"/>
      <c r="S23" s="14"/>
      <c r="T23" s="15"/>
    </row>
    <row r="24" spans="1:20" x14ac:dyDescent="0.35">
      <c r="A24" s="21" t="s">
        <v>92</v>
      </c>
      <c r="B24" t="s">
        <v>16</v>
      </c>
      <c r="C24" t="s">
        <v>115</v>
      </c>
      <c r="D24" s="9">
        <v>22.588615000000001</v>
      </c>
      <c r="E24" t="s">
        <v>18</v>
      </c>
      <c r="F24">
        <v>20</v>
      </c>
      <c r="G24" s="3" t="s">
        <v>18</v>
      </c>
      <c r="H24" t="s">
        <v>116</v>
      </c>
      <c r="I24">
        <v>67</v>
      </c>
      <c r="J24" t="s">
        <v>20</v>
      </c>
      <c r="K24" t="s">
        <v>21</v>
      </c>
      <c r="L24" t="s">
        <v>46</v>
      </c>
      <c r="M24" t="s">
        <v>47</v>
      </c>
      <c r="N24" s="14" t="s">
        <v>48</v>
      </c>
      <c r="O24" t="s">
        <v>49</v>
      </c>
      <c r="P24" s="6" t="str">
        <f>O24&amp;"; "&amp;O25&amp;" ("&amp;I24&amp;":"&amp;I25&amp;")"</f>
        <v>1-Phenyl-3-methyl-5-pyrazolone; Propylparaben (67:33)</v>
      </c>
      <c r="Q24" s="7" t="str">
        <f>"A binary mixture that at its maximum stock concentration is comprised of "&amp;I24&amp;J24&amp;" of "&amp;ROUND(D24,2)&amp;" "&amp;E24&amp; " "&amp;O24&amp;" and "&amp;I25&amp;J25&amp;" of  "&amp;ROUND(D25,2)&amp;" "&amp;E25&amp;" "&amp;O25&amp;"."</f>
        <v>A binary mixture that at its maximum stock concentration is comprised of 67uL of 22.59 mM 1-Phenyl-3-methyl-5-pyrazolone and 33uL of  20 mM Propylparaben.</v>
      </c>
      <c r="R24" s="14" t="s">
        <v>154</v>
      </c>
      <c r="S24" s="14" t="s">
        <v>180</v>
      </c>
      <c r="T24" s="15" t="s">
        <v>165</v>
      </c>
    </row>
    <row r="25" spans="1:20" x14ac:dyDescent="0.35">
      <c r="A25" s="21"/>
      <c r="B25" t="s">
        <v>16</v>
      </c>
      <c r="C25" t="s">
        <v>115</v>
      </c>
      <c r="D25" s="9">
        <v>20.000640000000001</v>
      </c>
      <c r="E25" t="s">
        <v>18</v>
      </c>
      <c r="F25">
        <v>20</v>
      </c>
      <c r="G25" s="3" t="s">
        <v>18</v>
      </c>
      <c r="H25" t="s">
        <v>116</v>
      </c>
      <c r="I25">
        <v>33</v>
      </c>
      <c r="J25" t="s">
        <v>20</v>
      </c>
      <c r="K25" t="s">
        <v>21</v>
      </c>
      <c r="L25" t="s">
        <v>28</v>
      </c>
      <c r="M25" t="s">
        <v>29</v>
      </c>
      <c r="N25" s="14" t="s">
        <v>30</v>
      </c>
      <c r="O25" t="s">
        <v>31</v>
      </c>
    </row>
    <row r="26" spans="1:20" x14ac:dyDescent="0.35">
      <c r="A26" s="21" t="s">
        <v>92</v>
      </c>
      <c r="B26" t="s">
        <v>16</v>
      </c>
      <c r="C26" t="s">
        <v>117</v>
      </c>
      <c r="D26" s="9">
        <v>20</v>
      </c>
      <c r="E26" t="s">
        <v>18</v>
      </c>
      <c r="F26">
        <v>20</v>
      </c>
      <c r="G26" s="3" t="s">
        <v>18</v>
      </c>
      <c r="H26" t="s">
        <v>118</v>
      </c>
      <c r="I26">
        <v>33</v>
      </c>
      <c r="J26" t="s">
        <v>20</v>
      </c>
      <c r="K26" t="s">
        <v>21</v>
      </c>
      <c r="L26" t="s">
        <v>40</v>
      </c>
      <c r="M26" t="s">
        <v>41</v>
      </c>
      <c r="N26" s="11" t="s">
        <v>42</v>
      </c>
      <c r="O26" t="s">
        <v>43</v>
      </c>
      <c r="P26" s="6" t="str">
        <f>O26&amp;"; "&amp;O27&amp;" ("&amp;I26&amp;":"&amp;I27&amp;")"</f>
        <v>Citric acid; Butylated hydroxytoluene (33:67)</v>
      </c>
      <c r="Q26" s="7" t="str">
        <f>"A binary mixture that at its maximum stock concentration is comprised of "&amp;I26&amp;J26&amp;" of "&amp;ROUND(D26,2)&amp;" "&amp;E26&amp; " "&amp;O26&amp;" and "&amp;I27&amp;J27&amp;" of  "&amp;ROUND(D27,2)&amp;" "&amp;E27&amp;" "&amp;O27&amp;"."</f>
        <v>A binary mixture that at its maximum stock concentration is comprised of 33uL of 20 mM Citric acid and 67uL of  20 mM Butylated hydroxytoluene.</v>
      </c>
      <c r="R26" s="11" t="s">
        <v>166</v>
      </c>
      <c r="S26" s="11"/>
    </row>
    <row r="27" spans="1:20" x14ac:dyDescent="0.35">
      <c r="A27" s="21"/>
      <c r="B27" t="s">
        <v>16</v>
      </c>
      <c r="C27" t="s">
        <v>117</v>
      </c>
      <c r="D27" s="9">
        <v>20</v>
      </c>
      <c r="E27" t="s">
        <v>18</v>
      </c>
      <c r="F27">
        <v>20</v>
      </c>
      <c r="G27" s="3" t="s">
        <v>18</v>
      </c>
      <c r="H27" t="s">
        <v>118</v>
      </c>
      <c r="I27">
        <v>67</v>
      </c>
      <c r="J27" t="s">
        <v>20</v>
      </c>
      <c r="K27" t="s">
        <v>21</v>
      </c>
      <c r="L27" t="s">
        <v>52</v>
      </c>
      <c r="M27" t="s">
        <v>53</v>
      </c>
      <c r="N27" s="11" t="s">
        <v>54</v>
      </c>
      <c r="O27" t="s">
        <v>55</v>
      </c>
    </row>
    <row r="28" spans="1:20" x14ac:dyDescent="0.35">
      <c r="A28" s="21" t="s">
        <v>92</v>
      </c>
      <c r="B28" t="s">
        <v>16</v>
      </c>
      <c r="C28" t="s">
        <v>119</v>
      </c>
      <c r="D28" s="9">
        <v>20</v>
      </c>
      <c r="E28" t="s">
        <v>18</v>
      </c>
      <c r="F28">
        <v>20</v>
      </c>
      <c r="G28" s="3" t="s">
        <v>18</v>
      </c>
      <c r="H28" t="s">
        <v>120</v>
      </c>
      <c r="I28">
        <v>67</v>
      </c>
      <c r="J28" t="s">
        <v>20</v>
      </c>
      <c r="K28" t="s">
        <v>21</v>
      </c>
      <c r="L28" t="s">
        <v>40</v>
      </c>
      <c r="M28" t="s">
        <v>41</v>
      </c>
      <c r="N28" s="11" t="s">
        <v>42</v>
      </c>
      <c r="O28" t="s">
        <v>43</v>
      </c>
      <c r="P28" s="6" t="str">
        <f>O28&amp;"; "&amp;O29&amp;" ("&amp;I28&amp;":"&amp;I29&amp;")"</f>
        <v>Citric acid; Butylated hydroxytoluene (67:33)</v>
      </c>
      <c r="Q28" s="7" t="str">
        <f>"A binary mixture that at its maximum stock concentration is comprised of "&amp;I28&amp;J28&amp;" of "&amp;ROUND(D28,2)&amp;" "&amp;E28&amp; " "&amp;O28&amp;" and "&amp;I29&amp;J29&amp;" of  "&amp;ROUND(D29,2)&amp;" "&amp;E29&amp;" "&amp;O29&amp;"."</f>
        <v>A binary mixture that at its maximum stock concentration is comprised of 67uL of 20 mM Citric acid and 33uL of  20 mM Butylated hydroxytoluene.</v>
      </c>
      <c r="R28" s="11" t="s">
        <v>167</v>
      </c>
      <c r="S28" s="11"/>
    </row>
    <row r="29" spans="1:20" x14ac:dyDescent="0.35">
      <c r="A29" s="21"/>
      <c r="B29" t="s">
        <v>16</v>
      </c>
      <c r="C29" t="s">
        <v>119</v>
      </c>
      <c r="D29" s="9">
        <v>20</v>
      </c>
      <c r="E29" t="s">
        <v>18</v>
      </c>
      <c r="F29">
        <v>20</v>
      </c>
      <c r="G29" s="3" t="s">
        <v>18</v>
      </c>
      <c r="H29" t="s">
        <v>120</v>
      </c>
      <c r="I29">
        <v>33</v>
      </c>
      <c r="J29" t="s">
        <v>20</v>
      </c>
      <c r="K29" t="s">
        <v>21</v>
      </c>
      <c r="L29" t="s">
        <v>52</v>
      </c>
      <c r="M29" t="s">
        <v>53</v>
      </c>
      <c r="N29" s="11" t="s">
        <v>54</v>
      </c>
      <c r="O29" t="s">
        <v>55</v>
      </c>
    </row>
    <row r="30" spans="1:20" x14ac:dyDescent="0.35">
      <c r="A30" s="21" t="s">
        <v>121</v>
      </c>
      <c r="B30" t="s">
        <v>16</v>
      </c>
      <c r="C30" t="s">
        <v>122</v>
      </c>
      <c r="D30" s="9">
        <v>20.000640000000001</v>
      </c>
      <c r="E30" t="s">
        <v>18</v>
      </c>
      <c r="F30">
        <v>20</v>
      </c>
      <c r="G30" s="3" t="s">
        <v>18</v>
      </c>
      <c r="H30" t="s">
        <v>123</v>
      </c>
      <c r="I30">
        <v>50</v>
      </c>
      <c r="J30" t="s">
        <v>20</v>
      </c>
      <c r="K30" t="s">
        <v>21</v>
      </c>
      <c r="L30" t="s">
        <v>28</v>
      </c>
      <c r="M30" t="s">
        <v>29</v>
      </c>
      <c r="N30" s="14" t="s">
        <v>30</v>
      </c>
      <c r="O30" t="s">
        <v>31</v>
      </c>
      <c r="P30" s="6" t="str">
        <f>O30&amp;"; "&amp;O31&amp;" ("&amp;I30&amp;":"&amp;I31&amp;")"</f>
        <v>Propylparaben; Bisphenol A (50:50)</v>
      </c>
      <c r="Q30" s="7" t="str">
        <f>"A binary mixture that at its maximum stock concentration is comprised of "&amp;I30&amp;J30&amp;" of "&amp;ROUND(D30,2)&amp;" "&amp;E30&amp; " "&amp;O30&amp;" and "&amp;I31&amp;J31&amp;" of  "&amp;ROUND(D31,2)&amp;" "&amp;E31&amp;" "&amp;O31&amp;"."</f>
        <v>A binary mixture that at its maximum stock concentration is comprised of 50uL of 20 mM Propylparaben and 50uL of  20 mM Bisphenol A.</v>
      </c>
      <c r="R30" s="14" t="s">
        <v>155</v>
      </c>
      <c r="S30" s="14" t="s">
        <v>181</v>
      </c>
      <c r="T30" s="15" t="s">
        <v>165</v>
      </c>
    </row>
    <row r="31" spans="1:20" x14ac:dyDescent="0.35">
      <c r="A31" s="21"/>
      <c r="B31" t="s">
        <v>16</v>
      </c>
      <c r="C31" t="s">
        <v>122</v>
      </c>
      <c r="D31" s="9">
        <v>20</v>
      </c>
      <c r="E31" t="s">
        <v>18</v>
      </c>
      <c r="F31">
        <v>20</v>
      </c>
      <c r="G31" s="3" t="s">
        <v>18</v>
      </c>
      <c r="H31" t="s">
        <v>123</v>
      </c>
      <c r="I31">
        <v>50</v>
      </c>
      <c r="J31" t="s">
        <v>20</v>
      </c>
      <c r="K31" t="s">
        <v>21</v>
      </c>
      <c r="L31" t="s">
        <v>58</v>
      </c>
      <c r="M31" t="s">
        <v>59</v>
      </c>
      <c r="N31" s="14" t="s">
        <v>60</v>
      </c>
      <c r="O31" t="s">
        <v>61</v>
      </c>
      <c r="R31" s="14"/>
      <c r="S31" s="14"/>
      <c r="T31" s="15"/>
    </row>
    <row r="32" spans="1:20" x14ac:dyDescent="0.35">
      <c r="A32" s="21" t="s">
        <v>121</v>
      </c>
      <c r="B32" t="s">
        <v>16</v>
      </c>
      <c r="C32" t="s">
        <v>124</v>
      </c>
      <c r="D32" s="9">
        <v>20.000640000000001</v>
      </c>
      <c r="E32" t="s">
        <v>18</v>
      </c>
      <c r="F32">
        <v>20</v>
      </c>
      <c r="G32" s="3" t="s">
        <v>18</v>
      </c>
      <c r="H32" t="s">
        <v>125</v>
      </c>
      <c r="I32">
        <v>50</v>
      </c>
      <c r="J32" t="s">
        <v>20</v>
      </c>
      <c r="K32" t="s">
        <v>21</v>
      </c>
      <c r="L32" t="s">
        <v>28</v>
      </c>
      <c r="M32" t="s">
        <v>29</v>
      </c>
      <c r="N32" s="14" t="s">
        <v>30</v>
      </c>
      <c r="O32" t="s">
        <v>31</v>
      </c>
      <c r="P32" s="6" t="str">
        <f>O32&amp;"; "&amp;O33&amp;" ("&amp;I32&amp;":"&amp;I33&amp;")"</f>
        <v>Propylparaben; Triclosan (50:50)</v>
      </c>
      <c r="Q32" s="7" t="str">
        <f>"A binary mixture that at its maximum stock concentration is comprised of "&amp;I32&amp;J32&amp;" of "&amp;ROUND(D32,2)&amp;" "&amp;E32&amp; " "&amp;O32&amp;" and "&amp;I33&amp;J33&amp;" of  "&amp;ROUND(D33,2)&amp;" "&amp;E33&amp;" "&amp;O33&amp;"."</f>
        <v>A binary mixture that at its maximum stock concentration is comprised of 50uL of 20 mM Propylparaben and 50uL of  20 mM Triclosan.</v>
      </c>
      <c r="R32" s="14" t="s">
        <v>156</v>
      </c>
      <c r="S32" s="14" t="s">
        <v>182</v>
      </c>
      <c r="T32" s="15" t="s">
        <v>165</v>
      </c>
    </row>
    <row r="33" spans="1:20" x14ac:dyDescent="0.35">
      <c r="A33" s="21"/>
      <c r="B33" t="s">
        <v>16</v>
      </c>
      <c r="C33" t="s">
        <v>124</v>
      </c>
      <c r="D33" s="9">
        <v>20.00056</v>
      </c>
      <c r="E33" t="s">
        <v>18</v>
      </c>
      <c r="F33">
        <v>20</v>
      </c>
      <c r="G33" s="3" t="s">
        <v>18</v>
      </c>
      <c r="H33" t="s">
        <v>125</v>
      </c>
      <c r="I33">
        <v>50</v>
      </c>
      <c r="J33" t="s">
        <v>20</v>
      </c>
      <c r="K33" t="s">
        <v>21</v>
      </c>
      <c r="L33" t="s">
        <v>70</v>
      </c>
      <c r="M33" t="s">
        <v>71</v>
      </c>
      <c r="N33" s="14" t="s">
        <v>72</v>
      </c>
      <c r="O33" t="s">
        <v>73</v>
      </c>
      <c r="R33" s="14"/>
      <c r="S33" s="14"/>
      <c r="T33" s="15"/>
    </row>
    <row r="34" spans="1:20" x14ac:dyDescent="0.35">
      <c r="A34" s="21" t="s">
        <v>121</v>
      </c>
      <c r="B34" t="s">
        <v>16</v>
      </c>
      <c r="C34" t="s">
        <v>126</v>
      </c>
      <c r="D34" s="9">
        <v>20.000640000000001</v>
      </c>
      <c r="E34" t="s">
        <v>18</v>
      </c>
      <c r="F34">
        <v>20</v>
      </c>
      <c r="G34" s="3" t="s">
        <v>18</v>
      </c>
      <c r="H34" t="s">
        <v>127</v>
      </c>
      <c r="I34">
        <v>50</v>
      </c>
      <c r="J34" t="s">
        <v>20</v>
      </c>
      <c r="K34" t="s">
        <v>21</v>
      </c>
      <c r="L34" t="s">
        <v>28</v>
      </c>
      <c r="M34" t="s">
        <v>29</v>
      </c>
      <c r="N34" s="14" t="s">
        <v>30</v>
      </c>
      <c r="O34" t="s">
        <v>31</v>
      </c>
      <c r="P34" s="6" t="str">
        <f>O34&amp;"; "&amp;O35&amp;" ("&amp;I34&amp;":"&amp;I35&amp;")"</f>
        <v>Propylparaben; Rifampicin (50:50)</v>
      </c>
      <c r="Q34" s="7" t="str">
        <f>"A binary mixture that at its maximum stock concentration is comprised of "&amp;I34&amp;J34&amp;" of "&amp;ROUND(D34,2)&amp;" "&amp;E34&amp; " "&amp;O34&amp;" and "&amp;I35&amp;J35&amp;" of  "&amp;ROUND(D35,2)&amp;" "&amp;E35&amp;" "&amp;O35&amp;"."</f>
        <v>A binary mixture that at its maximum stock concentration is comprised of 50uL of 20 mM Propylparaben and 50uL of  20 mM Rifampicin.</v>
      </c>
      <c r="R34" s="14" t="s">
        <v>157</v>
      </c>
      <c r="S34" s="14" t="s">
        <v>183</v>
      </c>
      <c r="T34" s="15" t="s">
        <v>165</v>
      </c>
    </row>
    <row r="35" spans="1:20" x14ac:dyDescent="0.35">
      <c r="A35" s="21"/>
      <c r="B35" t="s">
        <v>16</v>
      </c>
      <c r="C35" t="s">
        <v>126</v>
      </c>
      <c r="D35" s="9">
        <v>20</v>
      </c>
      <c r="E35" t="s">
        <v>18</v>
      </c>
      <c r="F35">
        <v>20</v>
      </c>
      <c r="G35" s="3" t="s">
        <v>18</v>
      </c>
      <c r="H35" t="s">
        <v>127</v>
      </c>
      <c r="I35">
        <v>50</v>
      </c>
      <c r="J35" t="s">
        <v>20</v>
      </c>
      <c r="K35" t="s">
        <v>21</v>
      </c>
      <c r="L35" t="s">
        <v>82</v>
      </c>
      <c r="M35" t="s">
        <v>83</v>
      </c>
      <c r="N35" s="14" t="s">
        <v>84</v>
      </c>
      <c r="O35" t="s">
        <v>85</v>
      </c>
      <c r="R35" s="14"/>
      <c r="S35" s="14"/>
      <c r="T35" s="15"/>
    </row>
    <row r="36" spans="1:20" x14ac:dyDescent="0.35">
      <c r="A36" s="21" t="s">
        <v>121</v>
      </c>
      <c r="B36" t="s">
        <v>16</v>
      </c>
      <c r="C36" t="s">
        <v>128</v>
      </c>
      <c r="D36" s="9">
        <v>19.999576999999999</v>
      </c>
      <c r="E36" t="s">
        <v>18</v>
      </c>
      <c r="F36">
        <v>20</v>
      </c>
      <c r="G36" s="3" t="s">
        <v>18</v>
      </c>
      <c r="H36" t="s">
        <v>129</v>
      </c>
      <c r="I36">
        <v>50</v>
      </c>
      <c r="J36" t="s">
        <v>20</v>
      </c>
      <c r="K36" t="s">
        <v>21</v>
      </c>
      <c r="L36" t="s">
        <v>22</v>
      </c>
      <c r="M36" t="s">
        <v>23</v>
      </c>
      <c r="N36" s="14" t="s">
        <v>24</v>
      </c>
      <c r="O36" t="s">
        <v>25</v>
      </c>
      <c r="P36" s="6" t="str">
        <f>O36&amp;"; "&amp;O37&amp;" ("&amp;I36&amp;":"&amp;I37&amp;")"</f>
        <v>2-(Phenylmethylene)octanal; Bisphenol A (50:50)</v>
      </c>
      <c r="Q36" s="7" t="str">
        <f>"A binary mixture that at its maximum stock concentration is comprised of "&amp;I36&amp;J36&amp;" of "&amp;ROUND(D36,2)&amp;" "&amp;E36&amp; " "&amp;O36&amp;" and "&amp;I37&amp;J37&amp;" of  "&amp;ROUND(D37,2)&amp;" "&amp;E37&amp;" "&amp;O37&amp;"."</f>
        <v>A binary mixture that at its maximum stock concentration is comprised of 50uL of 20 mM 2-(Phenylmethylene)octanal and 50uL of  20 mM Bisphenol A.</v>
      </c>
      <c r="R36" s="14" t="s">
        <v>158</v>
      </c>
      <c r="S36" s="14" t="s">
        <v>184</v>
      </c>
      <c r="T36" s="15" t="s">
        <v>165</v>
      </c>
    </row>
    <row r="37" spans="1:20" x14ac:dyDescent="0.35">
      <c r="A37" s="21"/>
      <c r="B37" t="s">
        <v>16</v>
      </c>
      <c r="C37" t="s">
        <v>128</v>
      </c>
      <c r="D37" s="9">
        <v>20</v>
      </c>
      <c r="E37" t="s">
        <v>18</v>
      </c>
      <c r="F37">
        <v>20</v>
      </c>
      <c r="G37" s="3" t="s">
        <v>18</v>
      </c>
      <c r="H37" t="s">
        <v>129</v>
      </c>
      <c r="I37">
        <v>50</v>
      </c>
      <c r="J37" t="s">
        <v>20</v>
      </c>
      <c r="K37" t="s">
        <v>21</v>
      </c>
      <c r="L37" t="s">
        <v>58</v>
      </c>
      <c r="M37" t="s">
        <v>59</v>
      </c>
      <c r="N37" s="14" t="s">
        <v>60</v>
      </c>
      <c r="O37" t="s">
        <v>61</v>
      </c>
      <c r="R37" s="14"/>
      <c r="S37" s="14"/>
      <c r="T37" s="15"/>
    </row>
    <row r="38" spans="1:20" x14ac:dyDescent="0.35">
      <c r="A38" s="21" t="s">
        <v>121</v>
      </c>
      <c r="B38" t="s">
        <v>16</v>
      </c>
      <c r="C38" t="s">
        <v>130</v>
      </c>
      <c r="D38" s="9">
        <v>19.999576999999999</v>
      </c>
      <c r="E38" t="s">
        <v>18</v>
      </c>
      <c r="F38">
        <v>20</v>
      </c>
      <c r="G38" s="3" t="s">
        <v>18</v>
      </c>
      <c r="H38" t="s">
        <v>131</v>
      </c>
      <c r="I38">
        <v>50</v>
      </c>
      <c r="J38" t="s">
        <v>20</v>
      </c>
      <c r="K38" t="s">
        <v>21</v>
      </c>
      <c r="L38" t="s">
        <v>22</v>
      </c>
      <c r="M38" t="s">
        <v>23</v>
      </c>
      <c r="N38" s="14" t="s">
        <v>24</v>
      </c>
      <c r="O38" t="s">
        <v>25</v>
      </c>
      <c r="P38" s="6" t="str">
        <f>O38&amp;"; "&amp;O39&amp;" ("&amp;I38&amp;":"&amp;I39&amp;")"</f>
        <v>2-(Phenylmethylene)octanal; Triclosan (50:50)</v>
      </c>
      <c r="Q38" s="7" t="str">
        <f>"A binary mixture that at its maximum stock concentration is comprised of "&amp;I38&amp;J38&amp;" of "&amp;ROUND(D38,2)&amp;" "&amp;E38&amp; " "&amp;O38&amp;" and "&amp;I39&amp;J39&amp;" of  "&amp;ROUND(D39,2)&amp;" "&amp;E39&amp;" "&amp;O39&amp;"."</f>
        <v>A binary mixture that at its maximum stock concentration is comprised of 50uL of 20 mM 2-(Phenylmethylene)octanal and 50uL of  20 mM Triclosan.</v>
      </c>
      <c r="R38" s="14" t="s">
        <v>159</v>
      </c>
      <c r="S38" s="14" t="s">
        <v>185</v>
      </c>
      <c r="T38" s="15" t="s">
        <v>165</v>
      </c>
    </row>
    <row r="39" spans="1:20" x14ac:dyDescent="0.35">
      <c r="A39" s="21"/>
      <c r="B39" t="s">
        <v>16</v>
      </c>
      <c r="C39" t="s">
        <v>130</v>
      </c>
      <c r="D39" s="9">
        <v>20.00056</v>
      </c>
      <c r="E39" t="s">
        <v>18</v>
      </c>
      <c r="F39">
        <v>20</v>
      </c>
      <c r="G39" s="3" t="s">
        <v>18</v>
      </c>
      <c r="H39" t="s">
        <v>131</v>
      </c>
      <c r="I39">
        <v>50</v>
      </c>
      <c r="J39" t="s">
        <v>20</v>
      </c>
      <c r="K39" t="s">
        <v>21</v>
      </c>
      <c r="L39" t="s">
        <v>70</v>
      </c>
      <c r="M39" t="s">
        <v>71</v>
      </c>
      <c r="N39" s="14" t="s">
        <v>72</v>
      </c>
      <c r="O39" t="s">
        <v>73</v>
      </c>
      <c r="R39" s="14"/>
      <c r="S39" s="14"/>
      <c r="T39" s="15"/>
    </row>
    <row r="40" spans="1:20" x14ac:dyDescent="0.35">
      <c r="A40" s="21" t="s">
        <v>121</v>
      </c>
      <c r="B40" t="s">
        <v>16</v>
      </c>
      <c r="C40" t="s">
        <v>132</v>
      </c>
      <c r="D40" s="9">
        <v>19.999576999999999</v>
      </c>
      <c r="E40" t="s">
        <v>18</v>
      </c>
      <c r="F40">
        <v>20</v>
      </c>
      <c r="G40" s="3" t="s">
        <v>18</v>
      </c>
      <c r="H40" t="s">
        <v>133</v>
      </c>
      <c r="I40">
        <v>50</v>
      </c>
      <c r="J40" t="s">
        <v>20</v>
      </c>
      <c r="K40" t="s">
        <v>21</v>
      </c>
      <c r="L40" t="s">
        <v>22</v>
      </c>
      <c r="M40" t="s">
        <v>23</v>
      </c>
      <c r="N40" s="14" t="s">
        <v>24</v>
      </c>
      <c r="O40" t="s">
        <v>25</v>
      </c>
      <c r="P40" s="6" t="str">
        <f>O40&amp;"; "&amp;O41&amp;" ("&amp;I40&amp;":"&amp;I41&amp;")"</f>
        <v>2-(Phenylmethylene)octanal; Pioglitazone hydrochloride (50:50)</v>
      </c>
      <c r="Q40" s="7" t="str">
        <f>"A binary mixture that at its maximum stock concentration is comprised of "&amp;I40&amp;J40&amp;" of "&amp;ROUND(D40,2)&amp;" "&amp;E40&amp; " "&amp;O40&amp;" and "&amp;I41&amp;J41&amp;" of  "&amp;ROUND(D41,2)&amp;" "&amp;E41&amp;" "&amp;O41&amp;"."</f>
        <v>A binary mixture that at its maximum stock concentration is comprised of 50uL of 20 mM 2-(Phenylmethylene)octanal and 50uL of  20 mM Pioglitazone hydrochloride.</v>
      </c>
      <c r="R40" s="14" t="s">
        <v>160</v>
      </c>
      <c r="S40" s="14" t="s">
        <v>186</v>
      </c>
      <c r="T40" s="15" t="s">
        <v>165</v>
      </c>
    </row>
    <row r="41" spans="1:20" x14ac:dyDescent="0.35">
      <c r="A41" s="21"/>
      <c r="B41" t="s">
        <v>16</v>
      </c>
      <c r="C41" t="s">
        <v>132</v>
      </c>
      <c r="D41" s="9">
        <v>19.99972</v>
      </c>
      <c r="E41" t="s">
        <v>18</v>
      </c>
      <c r="F41">
        <v>20</v>
      </c>
      <c r="G41" s="3" t="s">
        <v>18</v>
      </c>
      <c r="H41" t="s">
        <v>133</v>
      </c>
      <c r="I41">
        <v>50</v>
      </c>
      <c r="J41" t="s">
        <v>20</v>
      </c>
      <c r="K41" t="s">
        <v>21</v>
      </c>
      <c r="L41" t="s">
        <v>88</v>
      </c>
      <c r="M41" t="s">
        <v>89</v>
      </c>
      <c r="N41" s="14" t="s">
        <v>90</v>
      </c>
      <c r="O41" t="s">
        <v>91</v>
      </c>
      <c r="R41" s="14"/>
      <c r="S41" s="14"/>
      <c r="T41" s="15"/>
    </row>
    <row r="42" spans="1:20" x14ac:dyDescent="0.35">
      <c r="A42" s="21" t="s">
        <v>121</v>
      </c>
      <c r="B42" t="s">
        <v>16</v>
      </c>
      <c r="C42" t="s">
        <v>134</v>
      </c>
      <c r="D42" s="9">
        <v>19.999576999999999</v>
      </c>
      <c r="E42" t="s">
        <v>18</v>
      </c>
      <c r="F42">
        <v>20</v>
      </c>
      <c r="G42" s="3" t="s">
        <v>18</v>
      </c>
      <c r="H42" t="s">
        <v>135</v>
      </c>
      <c r="I42">
        <v>50</v>
      </c>
      <c r="J42" t="s">
        <v>20</v>
      </c>
      <c r="K42" t="s">
        <v>21</v>
      </c>
      <c r="L42" t="s">
        <v>22</v>
      </c>
      <c r="M42" t="s">
        <v>23</v>
      </c>
      <c r="N42" s="14" t="s">
        <v>24</v>
      </c>
      <c r="O42" t="s">
        <v>25</v>
      </c>
      <c r="P42" s="6" t="str">
        <f>O42&amp;"; "&amp;O43&amp;" ("&amp;I42&amp;":"&amp;I43&amp;")"</f>
        <v>2-(Phenylmethylene)octanal; Bexarotene (50:50)</v>
      </c>
      <c r="Q42" s="7" t="str">
        <f>"A binary mixture that at its maximum stock concentration is comprised of "&amp;I42&amp;J42&amp;" of "&amp;ROUND(D42,2)&amp;" "&amp;E42&amp; " "&amp;O42&amp;" and "&amp;I43&amp;J43&amp;" of  "&amp;ROUND(D43,2)&amp;" "&amp;E43&amp;" "&amp;O43&amp;"."</f>
        <v>A binary mixture that at its maximum stock concentration is comprised of 50uL of 20 mM 2-(Phenylmethylene)octanal and 50uL of  20 mM Bexarotene.</v>
      </c>
      <c r="R42" s="14" t="s">
        <v>161</v>
      </c>
      <c r="S42" s="14" t="s">
        <v>187</v>
      </c>
      <c r="T42" s="15" t="s">
        <v>165</v>
      </c>
    </row>
    <row r="43" spans="1:20" x14ac:dyDescent="0.35">
      <c r="A43" s="21"/>
      <c r="B43" t="s">
        <v>16</v>
      </c>
      <c r="C43" t="s">
        <v>134</v>
      </c>
      <c r="D43" s="9">
        <v>19.999459999999999</v>
      </c>
      <c r="E43" t="s">
        <v>18</v>
      </c>
      <c r="F43">
        <v>20</v>
      </c>
      <c r="G43" s="3" t="s">
        <v>18</v>
      </c>
      <c r="H43" t="s">
        <v>135</v>
      </c>
      <c r="I43">
        <v>50</v>
      </c>
      <c r="J43" t="s">
        <v>20</v>
      </c>
      <c r="K43" t="s">
        <v>21</v>
      </c>
      <c r="L43" t="s">
        <v>64</v>
      </c>
      <c r="M43" t="s">
        <v>65</v>
      </c>
      <c r="N43" s="14" t="s">
        <v>66</v>
      </c>
      <c r="O43" t="s">
        <v>67</v>
      </c>
      <c r="R43" s="14"/>
      <c r="S43" s="14"/>
      <c r="T43" s="15"/>
    </row>
    <row r="44" spans="1:20" x14ac:dyDescent="0.35">
      <c r="A44" s="21" t="s">
        <v>121</v>
      </c>
      <c r="B44" t="s">
        <v>16</v>
      </c>
      <c r="C44" t="s">
        <v>136</v>
      </c>
      <c r="D44" s="9">
        <v>20</v>
      </c>
      <c r="E44" t="s">
        <v>18</v>
      </c>
      <c r="F44">
        <v>20</v>
      </c>
      <c r="G44" s="3" t="s">
        <v>18</v>
      </c>
      <c r="H44" t="s">
        <v>137</v>
      </c>
      <c r="I44">
        <v>50</v>
      </c>
      <c r="J44" t="s">
        <v>20</v>
      </c>
      <c r="K44" t="s">
        <v>21</v>
      </c>
      <c r="L44" t="s">
        <v>40</v>
      </c>
      <c r="M44" t="s">
        <v>41</v>
      </c>
      <c r="N44" s="14" t="s">
        <v>42</v>
      </c>
      <c r="O44" t="s">
        <v>43</v>
      </c>
      <c r="P44" s="6" t="str">
        <f>O44&amp;"; "&amp;O45&amp;" ("&amp;I44&amp;":"&amp;I45&amp;")"</f>
        <v>Citric acid; Bexarotene (50:50)</v>
      </c>
      <c r="Q44" s="7" t="str">
        <f>"A binary mixture that at its maximum stock concentration is comprised of "&amp;I44&amp;J44&amp;" of "&amp;ROUND(D44,2)&amp;" "&amp;E44&amp; " "&amp;O44&amp;" and "&amp;I45&amp;J45&amp;" of  "&amp;ROUND(D45,2)&amp;" "&amp;E45&amp;" "&amp;O45&amp;"."</f>
        <v>A binary mixture that at its maximum stock concentration is comprised of 50uL of 20 mM Citric acid and 50uL of  20 mM Bexarotene.</v>
      </c>
      <c r="R44" s="14" t="s">
        <v>162</v>
      </c>
      <c r="S44" s="14" t="s">
        <v>188</v>
      </c>
      <c r="T44" s="15" t="s">
        <v>165</v>
      </c>
    </row>
    <row r="45" spans="1:20" x14ac:dyDescent="0.35">
      <c r="A45" s="21"/>
      <c r="B45" t="s">
        <v>16</v>
      </c>
      <c r="C45" t="s">
        <v>136</v>
      </c>
      <c r="D45" s="9">
        <v>19.999459999999999</v>
      </c>
      <c r="E45" t="s">
        <v>18</v>
      </c>
      <c r="F45">
        <v>20</v>
      </c>
      <c r="G45" s="3" t="s">
        <v>18</v>
      </c>
      <c r="H45" t="s">
        <v>137</v>
      </c>
      <c r="I45">
        <v>50</v>
      </c>
      <c r="J45" t="s">
        <v>20</v>
      </c>
      <c r="K45" t="s">
        <v>21</v>
      </c>
      <c r="L45" t="s">
        <v>64</v>
      </c>
      <c r="M45" t="s">
        <v>65</v>
      </c>
      <c r="N45" s="14" t="s">
        <v>66</v>
      </c>
      <c r="O45" t="s">
        <v>67</v>
      </c>
      <c r="R45" s="14"/>
      <c r="S45" s="14"/>
      <c r="T45" s="15"/>
    </row>
    <row r="46" spans="1:20" x14ac:dyDescent="0.35">
      <c r="A46" s="21" t="s">
        <v>121</v>
      </c>
      <c r="B46" t="s">
        <v>16</v>
      </c>
      <c r="C46" t="s">
        <v>138</v>
      </c>
      <c r="D46" s="9">
        <v>20</v>
      </c>
      <c r="E46" t="s">
        <v>18</v>
      </c>
      <c r="F46">
        <v>20</v>
      </c>
      <c r="G46" s="3" t="s">
        <v>18</v>
      </c>
      <c r="H46" t="s">
        <v>139</v>
      </c>
      <c r="I46">
        <v>50</v>
      </c>
      <c r="J46" t="s">
        <v>20</v>
      </c>
      <c r="K46" t="s">
        <v>21</v>
      </c>
      <c r="L46" t="s">
        <v>52</v>
      </c>
      <c r="M46" t="s">
        <v>53</v>
      </c>
      <c r="N46" s="14" t="s">
        <v>54</v>
      </c>
      <c r="O46" t="s">
        <v>55</v>
      </c>
      <c r="P46" s="6" t="str">
        <f>O46&amp;"; "&amp;O47&amp;" ("&amp;I46&amp;":"&amp;I47&amp;")"</f>
        <v>Butylated hydroxytoluene; Bexarotene (50:50)</v>
      </c>
      <c r="Q46" s="7" t="str">
        <f>"A binary mixture that at its maximum stock concentration is comprised of "&amp;I46&amp;J46&amp;" of "&amp;ROUND(D46,2)&amp;" "&amp;E46&amp; " "&amp;O46&amp;" and "&amp;I47&amp;J47&amp;" of  "&amp;ROUND(D47,2)&amp;" "&amp;E47&amp;" "&amp;O47&amp;"."</f>
        <v>A binary mixture that at its maximum stock concentration is comprised of 50uL of 20 mM Butylated hydroxytoluene and 50uL of  20 mM Bexarotene.</v>
      </c>
      <c r="R46" s="14" t="s">
        <v>163</v>
      </c>
      <c r="S46" s="14" t="s">
        <v>189</v>
      </c>
      <c r="T46" s="15" t="s">
        <v>165</v>
      </c>
    </row>
    <row r="47" spans="1:20" x14ac:dyDescent="0.35">
      <c r="A47" s="21"/>
      <c r="B47" t="s">
        <v>16</v>
      </c>
      <c r="C47" t="s">
        <v>138</v>
      </c>
      <c r="D47" s="9">
        <v>19.999459999999999</v>
      </c>
      <c r="E47" t="s">
        <v>18</v>
      </c>
      <c r="F47">
        <v>20</v>
      </c>
      <c r="G47" s="3" t="s">
        <v>18</v>
      </c>
      <c r="H47" t="s">
        <v>139</v>
      </c>
      <c r="I47">
        <v>50</v>
      </c>
      <c r="J47" t="s">
        <v>20</v>
      </c>
      <c r="K47" t="s">
        <v>21</v>
      </c>
      <c r="L47" t="s">
        <v>64</v>
      </c>
      <c r="M47" t="s">
        <v>65</v>
      </c>
      <c r="N47" s="14" t="s">
        <v>66</v>
      </c>
      <c r="O47" t="s">
        <v>67</v>
      </c>
    </row>
  </sheetData>
  <mergeCells count="23">
    <mergeCell ref="A12:A13"/>
    <mergeCell ref="A2:A3"/>
    <mergeCell ref="A4:A5"/>
    <mergeCell ref="A6:A7"/>
    <mergeCell ref="A8:A9"/>
    <mergeCell ref="A10:A11"/>
    <mergeCell ref="A36:A37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8:A39"/>
    <mergeCell ref="A40:A41"/>
    <mergeCell ref="A42:A43"/>
    <mergeCell ref="A44:A45"/>
    <mergeCell ref="A46:A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C0C4-E49C-4D77-93A1-C9C93956506D}">
  <dimension ref="A1:K31"/>
  <sheetViews>
    <sheetView workbookViewId="0">
      <selection activeCell="C1" sqref="C1:D22"/>
    </sheetView>
  </sheetViews>
  <sheetFormatPr defaultRowHeight="14.5" x14ac:dyDescent="0.35"/>
  <cols>
    <col min="1" max="1" width="16.54296875" customWidth="1"/>
    <col min="2" max="2" width="56.08984375" customWidth="1"/>
    <col min="5" max="5" width="33.7265625" customWidth="1"/>
  </cols>
  <sheetData>
    <row r="1" spans="1:11" ht="14.5" customHeight="1" x14ac:dyDescent="0.35">
      <c r="A1" t="s">
        <v>211</v>
      </c>
      <c r="B1" t="s">
        <v>212</v>
      </c>
      <c r="C1" t="s">
        <v>213</v>
      </c>
      <c r="D1" t="s">
        <v>214</v>
      </c>
      <c r="E1" t="s">
        <v>12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</row>
    <row r="2" spans="1:11" x14ac:dyDescent="0.35">
      <c r="A2" t="s">
        <v>169</v>
      </c>
      <c r="B2" t="s">
        <v>190</v>
      </c>
      <c r="C2">
        <v>100</v>
      </c>
      <c r="D2" t="s">
        <v>221</v>
      </c>
      <c r="E2" t="s">
        <v>143</v>
      </c>
      <c r="J2" t="s">
        <v>21</v>
      </c>
      <c r="K2">
        <v>20</v>
      </c>
    </row>
    <row r="3" spans="1:11" x14ac:dyDescent="0.35">
      <c r="A3" t="s">
        <v>170</v>
      </c>
      <c r="B3" t="s">
        <v>191</v>
      </c>
      <c r="C3">
        <v>100</v>
      </c>
      <c r="D3" t="s">
        <v>221</v>
      </c>
      <c r="E3" t="s">
        <v>144</v>
      </c>
      <c r="J3" t="s">
        <v>21</v>
      </c>
      <c r="K3">
        <v>20</v>
      </c>
    </row>
    <row r="4" spans="1:11" x14ac:dyDescent="0.35">
      <c r="A4" t="s">
        <v>171</v>
      </c>
      <c r="B4" t="s">
        <v>192</v>
      </c>
      <c r="C4">
        <v>100</v>
      </c>
      <c r="D4" t="s">
        <v>221</v>
      </c>
      <c r="E4" t="s">
        <v>145</v>
      </c>
      <c r="J4" t="s">
        <v>21</v>
      </c>
      <c r="K4">
        <v>20</v>
      </c>
    </row>
    <row r="5" spans="1:11" x14ac:dyDescent="0.35">
      <c r="A5" t="s">
        <v>172</v>
      </c>
      <c r="B5" t="s">
        <v>193</v>
      </c>
      <c r="C5">
        <v>100</v>
      </c>
      <c r="D5" t="s">
        <v>221</v>
      </c>
      <c r="E5" t="s">
        <v>146</v>
      </c>
      <c r="J5" t="s">
        <v>21</v>
      </c>
      <c r="K5">
        <v>20</v>
      </c>
    </row>
    <row r="6" spans="1:11" x14ac:dyDescent="0.35">
      <c r="A6" t="s">
        <v>173</v>
      </c>
      <c r="B6" t="s">
        <v>194</v>
      </c>
      <c r="C6">
        <v>100</v>
      </c>
      <c r="D6" t="s">
        <v>221</v>
      </c>
      <c r="E6" t="s">
        <v>147</v>
      </c>
      <c r="J6" t="s">
        <v>21</v>
      </c>
      <c r="K6">
        <v>20</v>
      </c>
    </row>
    <row r="7" spans="1:11" x14ac:dyDescent="0.35">
      <c r="A7" t="s">
        <v>174</v>
      </c>
      <c r="B7" t="s">
        <v>195</v>
      </c>
      <c r="C7">
        <v>100</v>
      </c>
      <c r="D7" t="s">
        <v>221</v>
      </c>
      <c r="E7" t="s">
        <v>148</v>
      </c>
      <c r="J7" t="s">
        <v>21</v>
      </c>
      <c r="K7">
        <v>20</v>
      </c>
    </row>
    <row r="8" spans="1:11" x14ac:dyDescent="0.35">
      <c r="A8" t="s">
        <v>175</v>
      </c>
      <c r="B8" t="s">
        <v>196</v>
      </c>
      <c r="C8">
        <v>100</v>
      </c>
      <c r="D8" t="s">
        <v>221</v>
      </c>
      <c r="E8" t="s">
        <v>149</v>
      </c>
      <c r="J8" t="s">
        <v>21</v>
      </c>
      <c r="K8">
        <v>20</v>
      </c>
    </row>
    <row r="9" spans="1:11" x14ac:dyDescent="0.35">
      <c r="A9" t="s">
        <v>176</v>
      </c>
      <c r="B9" t="s">
        <v>197</v>
      </c>
      <c r="C9">
        <v>100</v>
      </c>
      <c r="D9" t="s">
        <v>221</v>
      </c>
      <c r="E9" t="s">
        <v>150</v>
      </c>
      <c r="J9" t="s">
        <v>21</v>
      </c>
      <c r="K9">
        <v>20</v>
      </c>
    </row>
    <row r="10" spans="1:11" x14ac:dyDescent="0.35">
      <c r="A10" t="s">
        <v>177</v>
      </c>
      <c r="B10" t="s">
        <v>198</v>
      </c>
      <c r="C10">
        <v>100</v>
      </c>
      <c r="D10" t="s">
        <v>221</v>
      </c>
      <c r="E10" t="s">
        <v>151</v>
      </c>
      <c r="J10" t="s">
        <v>21</v>
      </c>
      <c r="K10">
        <v>20</v>
      </c>
    </row>
    <row r="11" spans="1:11" x14ac:dyDescent="0.35">
      <c r="A11" t="s">
        <v>178</v>
      </c>
      <c r="B11" t="s">
        <v>199</v>
      </c>
      <c r="C11">
        <v>100</v>
      </c>
      <c r="D11" t="s">
        <v>221</v>
      </c>
      <c r="E11" t="s">
        <v>152</v>
      </c>
      <c r="J11" t="s">
        <v>21</v>
      </c>
      <c r="K11">
        <v>20</v>
      </c>
    </row>
    <row r="12" spans="1:11" x14ac:dyDescent="0.35">
      <c r="A12" t="s">
        <v>179</v>
      </c>
      <c r="B12" t="s">
        <v>200</v>
      </c>
      <c r="C12">
        <v>100</v>
      </c>
      <c r="D12" t="s">
        <v>221</v>
      </c>
      <c r="E12" t="s">
        <v>153</v>
      </c>
      <c r="J12" t="s">
        <v>21</v>
      </c>
      <c r="K12">
        <v>20</v>
      </c>
    </row>
    <row r="13" spans="1:11" x14ac:dyDescent="0.35">
      <c r="A13" t="s">
        <v>180</v>
      </c>
      <c r="B13" t="s">
        <v>201</v>
      </c>
      <c r="C13">
        <v>100</v>
      </c>
      <c r="D13" t="s">
        <v>221</v>
      </c>
      <c r="E13" t="s">
        <v>154</v>
      </c>
      <c r="J13" t="s">
        <v>21</v>
      </c>
      <c r="K13">
        <v>20</v>
      </c>
    </row>
    <row r="14" spans="1:11" x14ac:dyDescent="0.35">
      <c r="A14" t="s">
        <v>181</v>
      </c>
      <c r="B14" t="s">
        <v>202</v>
      </c>
      <c r="C14">
        <v>100</v>
      </c>
      <c r="D14" t="s">
        <v>221</v>
      </c>
      <c r="E14" t="s">
        <v>155</v>
      </c>
      <c r="J14" t="s">
        <v>21</v>
      </c>
      <c r="K14">
        <v>20</v>
      </c>
    </row>
    <row r="15" spans="1:11" x14ac:dyDescent="0.35">
      <c r="A15" t="s">
        <v>182</v>
      </c>
      <c r="B15" t="s">
        <v>203</v>
      </c>
      <c r="C15">
        <v>100</v>
      </c>
      <c r="D15" t="s">
        <v>221</v>
      </c>
      <c r="E15" t="s">
        <v>156</v>
      </c>
      <c r="J15" t="s">
        <v>21</v>
      </c>
      <c r="K15">
        <v>20</v>
      </c>
    </row>
    <row r="16" spans="1:11" x14ac:dyDescent="0.35">
      <c r="A16" t="s">
        <v>183</v>
      </c>
      <c r="B16" t="s">
        <v>204</v>
      </c>
      <c r="C16">
        <v>100</v>
      </c>
      <c r="D16" t="s">
        <v>221</v>
      </c>
      <c r="E16" t="s">
        <v>157</v>
      </c>
      <c r="J16" t="s">
        <v>21</v>
      </c>
      <c r="K16">
        <v>20</v>
      </c>
    </row>
    <row r="17" spans="1:11" x14ac:dyDescent="0.35">
      <c r="A17" t="s">
        <v>184</v>
      </c>
      <c r="B17" t="s">
        <v>205</v>
      </c>
      <c r="C17">
        <v>100</v>
      </c>
      <c r="D17" t="s">
        <v>221</v>
      </c>
      <c r="E17" t="s">
        <v>158</v>
      </c>
      <c r="J17" t="s">
        <v>21</v>
      </c>
      <c r="K17">
        <v>20</v>
      </c>
    </row>
    <row r="18" spans="1:11" x14ac:dyDescent="0.35">
      <c r="A18" t="s">
        <v>185</v>
      </c>
      <c r="B18" t="s">
        <v>206</v>
      </c>
      <c r="C18">
        <v>100</v>
      </c>
      <c r="D18" t="s">
        <v>221</v>
      </c>
      <c r="E18" t="s">
        <v>159</v>
      </c>
      <c r="J18" t="s">
        <v>21</v>
      </c>
      <c r="K18">
        <v>20</v>
      </c>
    </row>
    <row r="19" spans="1:11" x14ac:dyDescent="0.35">
      <c r="A19" t="s">
        <v>186</v>
      </c>
      <c r="B19" t="s">
        <v>207</v>
      </c>
      <c r="C19">
        <v>100</v>
      </c>
      <c r="D19" t="s">
        <v>221</v>
      </c>
      <c r="E19" t="s">
        <v>160</v>
      </c>
      <c r="J19" t="s">
        <v>21</v>
      </c>
      <c r="K19">
        <v>20</v>
      </c>
    </row>
    <row r="20" spans="1:11" x14ac:dyDescent="0.35">
      <c r="A20" t="s">
        <v>187</v>
      </c>
      <c r="B20" t="s">
        <v>208</v>
      </c>
      <c r="C20">
        <v>100</v>
      </c>
      <c r="D20" t="s">
        <v>221</v>
      </c>
      <c r="E20" t="s">
        <v>161</v>
      </c>
      <c r="J20" t="s">
        <v>21</v>
      </c>
      <c r="K20">
        <v>20</v>
      </c>
    </row>
    <row r="21" spans="1:11" x14ac:dyDescent="0.35">
      <c r="A21" t="s">
        <v>188</v>
      </c>
      <c r="B21" t="s">
        <v>209</v>
      </c>
      <c r="C21">
        <v>100</v>
      </c>
      <c r="D21" t="s">
        <v>221</v>
      </c>
      <c r="E21" t="s">
        <v>162</v>
      </c>
      <c r="J21" t="s">
        <v>21</v>
      </c>
      <c r="K21">
        <v>20</v>
      </c>
    </row>
    <row r="22" spans="1:11" x14ac:dyDescent="0.35">
      <c r="A22" t="s">
        <v>189</v>
      </c>
      <c r="B22" t="s">
        <v>210</v>
      </c>
      <c r="C22">
        <v>100</v>
      </c>
      <c r="D22" t="s">
        <v>221</v>
      </c>
      <c r="E22" t="s">
        <v>163</v>
      </c>
      <c r="J22" t="s">
        <v>21</v>
      </c>
      <c r="K22">
        <v>20</v>
      </c>
    </row>
    <row r="31" spans="1:11" x14ac:dyDescent="0.35">
      <c r="C31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0084-B819-41F0-BA4E-E1BFB27161A0}">
  <dimension ref="A1:B24"/>
  <sheetViews>
    <sheetView workbookViewId="0">
      <selection sqref="A1:A24"/>
    </sheetView>
  </sheetViews>
  <sheetFormatPr defaultRowHeight="14.5" x14ac:dyDescent="0.35"/>
  <cols>
    <col min="1" max="1" width="16.90625" customWidth="1"/>
    <col min="2" max="2" width="26.6328125" customWidth="1"/>
  </cols>
  <sheetData>
    <row r="1" spans="1:2" x14ac:dyDescent="0.35">
      <c r="A1" s="17" t="s">
        <v>7</v>
      </c>
      <c r="B1" s="17" t="s">
        <v>245</v>
      </c>
    </row>
    <row r="2" spans="1:2" x14ac:dyDescent="0.35">
      <c r="A2" t="s">
        <v>246</v>
      </c>
      <c r="B2" t="s">
        <v>114</v>
      </c>
    </row>
    <row r="3" spans="1:2" x14ac:dyDescent="0.35">
      <c r="A3" t="s">
        <v>247</v>
      </c>
      <c r="B3" t="s">
        <v>116</v>
      </c>
    </row>
    <row r="4" spans="1:2" x14ac:dyDescent="0.35">
      <c r="A4" t="s">
        <v>248</v>
      </c>
      <c r="B4" t="s">
        <v>135</v>
      </c>
    </row>
    <row r="5" spans="1:2" x14ac:dyDescent="0.35">
      <c r="A5" t="s">
        <v>249</v>
      </c>
      <c r="B5" t="s">
        <v>129</v>
      </c>
    </row>
    <row r="6" spans="1:2" x14ac:dyDescent="0.35">
      <c r="A6" t="s">
        <v>250</v>
      </c>
      <c r="B6" t="s">
        <v>102</v>
      </c>
    </row>
    <row r="7" spans="1:2" x14ac:dyDescent="0.35">
      <c r="A7" t="s">
        <v>251</v>
      </c>
      <c r="B7" t="s">
        <v>104</v>
      </c>
    </row>
    <row r="8" spans="1:2" x14ac:dyDescent="0.35">
      <c r="A8" t="s">
        <v>252</v>
      </c>
      <c r="B8" t="s">
        <v>133</v>
      </c>
    </row>
    <row r="9" spans="1:2" x14ac:dyDescent="0.35">
      <c r="A9" t="s">
        <v>253</v>
      </c>
      <c r="B9" t="s">
        <v>131</v>
      </c>
    </row>
    <row r="10" spans="1:2" x14ac:dyDescent="0.35">
      <c r="A10" t="s">
        <v>254</v>
      </c>
      <c r="B10" t="s">
        <v>139</v>
      </c>
    </row>
    <row r="11" spans="1:2" x14ac:dyDescent="0.35">
      <c r="A11" t="s">
        <v>255</v>
      </c>
      <c r="B11" t="s">
        <v>137</v>
      </c>
    </row>
    <row r="12" spans="1:2" x14ac:dyDescent="0.35">
      <c r="A12" t="s">
        <v>256</v>
      </c>
      <c r="B12" t="s">
        <v>106</v>
      </c>
    </row>
    <row r="13" spans="1:2" x14ac:dyDescent="0.35">
      <c r="A13" t="s">
        <v>256</v>
      </c>
      <c r="B13" t="s">
        <v>118</v>
      </c>
    </row>
    <row r="14" spans="1:2" x14ac:dyDescent="0.35">
      <c r="A14" t="s">
        <v>257</v>
      </c>
      <c r="B14" t="s">
        <v>108</v>
      </c>
    </row>
    <row r="15" spans="1:2" x14ac:dyDescent="0.35">
      <c r="A15" t="s">
        <v>257</v>
      </c>
      <c r="B15" t="s">
        <v>120</v>
      </c>
    </row>
    <row r="16" spans="1:2" x14ac:dyDescent="0.35">
      <c r="A16" t="s">
        <v>258</v>
      </c>
      <c r="B16" t="s">
        <v>112</v>
      </c>
    </row>
    <row r="17" spans="1:2" x14ac:dyDescent="0.35">
      <c r="A17" t="s">
        <v>259</v>
      </c>
      <c r="B17" t="s">
        <v>110</v>
      </c>
    </row>
    <row r="18" spans="1:2" x14ac:dyDescent="0.35">
      <c r="A18" t="s">
        <v>260</v>
      </c>
      <c r="B18" t="s">
        <v>94</v>
      </c>
    </row>
    <row r="19" spans="1:2" x14ac:dyDescent="0.35">
      <c r="A19" t="s">
        <v>261</v>
      </c>
      <c r="B19" t="s">
        <v>96</v>
      </c>
    </row>
    <row r="20" spans="1:2" x14ac:dyDescent="0.35">
      <c r="A20" t="s">
        <v>262</v>
      </c>
      <c r="B20" t="s">
        <v>123</v>
      </c>
    </row>
    <row r="21" spans="1:2" x14ac:dyDescent="0.35">
      <c r="A21" t="s">
        <v>263</v>
      </c>
      <c r="B21" t="s">
        <v>98</v>
      </c>
    </row>
    <row r="22" spans="1:2" x14ac:dyDescent="0.35">
      <c r="A22" t="s">
        <v>264</v>
      </c>
      <c r="B22" t="s">
        <v>100</v>
      </c>
    </row>
    <row r="23" spans="1:2" x14ac:dyDescent="0.35">
      <c r="A23" t="s">
        <v>265</v>
      </c>
      <c r="B23" t="s">
        <v>127</v>
      </c>
    </row>
    <row r="24" spans="1:2" x14ac:dyDescent="0.35">
      <c r="A24" t="s">
        <v>266</v>
      </c>
      <c r="B24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7866-AEE3-47E2-BA00-19F6C9CD07DB}">
  <dimension ref="A1:Q22"/>
  <sheetViews>
    <sheetView workbookViewId="0">
      <selection activeCell="I33" sqref="I33"/>
    </sheetView>
  </sheetViews>
  <sheetFormatPr defaultRowHeight="14.5" x14ac:dyDescent="0.35"/>
  <cols>
    <col min="6" max="6" width="17.453125" customWidth="1"/>
    <col min="9" max="9" width="21.08984375" customWidth="1"/>
    <col min="15" max="15" width="28" customWidth="1"/>
  </cols>
  <sheetData>
    <row r="1" spans="1:17" x14ac:dyDescent="0.35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t="s">
        <v>213</v>
      </c>
      <c r="H1" t="s">
        <v>214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267</v>
      </c>
      <c r="N1" s="17" t="s">
        <v>11</v>
      </c>
      <c r="O1" s="17" t="s">
        <v>12</v>
      </c>
      <c r="P1" s="17" t="s">
        <v>13</v>
      </c>
      <c r="Q1" s="17" t="s">
        <v>14</v>
      </c>
    </row>
    <row r="2" spans="1:17" x14ac:dyDescent="0.35">
      <c r="A2" t="s">
        <v>268</v>
      </c>
      <c r="B2" t="s">
        <v>269</v>
      </c>
      <c r="C2">
        <v>20</v>
      </c>
      <c r="D2" t="s">
        <v>221</v>
      </c>
      <c r="E2">
        <v>20</v>
      </c>
      <c r="F2" t="s">
        <v>221</v>
      </c>
      <c r="G2">
        <v>100</v>
      </c>
      <c r="H2" t="s">
        <v>221</v>
      </c>
      <c r="I2" t="s">
        <v>260</v>
      </c>
      <c r="J2" t="s">
        <v>270</v>
      </c>
      <c r="K2" t="s">
        <v>270</v>
      </c>
      <c r="L2" t="s">
        <v>270</v>
      </c>
      <c r="M2" t="s">
        <v>270</v>
      </c>
      <c r="N2" t="s">
        <v>224</v>
      </c>
      <c r="O2" t="s">
        <v>143</v>
      </c>
      <c r="P2" t="s">
        <v>169</v>
      </c>
      <c r="Q2" t="s">
        <v>190</v>
      </c>
    </row>
    <row r="3" spans="1:17" x14ac:dyDescent="0.35">
      <c r="A3" t="s">
        <v>268</v>
      </c>
      <c r="B3" t="s">
        <v>271</v>
      </c>
      <c r="C3">
        <v>20</v>
      </c>
      <c r="D3" t="s">
        <v>221</v>
      </c>
      <c r="E3">
        <v>20</v>
      </c>
      <c r="F3" t="s">
        <v>221</v>
      </c>
      <c r="G3">
        <v>100</v>
      </c>
      <c r="H3" t="s">
        <v>221</v>
      </c>
      <c r="I3" t="s">
        <v>261</v>
      </c>
      <c r="J3" t="s">
        <v>270</v>
      </c>
      <c r="K3" t="s">
        <v>270</v>
      </c>
      <c r="L3" t="s">
        <v>270</v>
      </c>
      <c r="M3" t="s">
        <v>270</v>
      </c>
      <c r="N3" t="s">
        <v>225</v>
      </c>
      <c r="O3" t="s">
        <v>144</v>
      </c>
      <c r="P3" t="s">
        <v>170</v>
      </c>
      <c r="Q3" t="s">
        <v>191</v>
      </c>
    </row>
    <row r="4" spans="1:17" x14ac:dyDescent="0.35">
      <c r="A4" t="s">
        <v>268</v>
      </c>
      <c r="B4" t="s">
        <v>272</v>
      </c>
      <c r="C4">
        <v>20</v>
      </c>
      <c r="D4" t="s">
        <v>221</v>
      </c>
      <c r="E4">
        <v>20</v>
      </c>
      <c r="F4" t="s">
        <v>221</v>
      </c>
      <c r="G4">
        <v>100</v>
      </c>
      <c r="H4" t="s">
        <v>221</v>
      </c>
      <c r="I4" t="s">
        <v>263</v>
      </c>
      <c r="J4" t="s">
        <v>270</v>
      </c>
      <c r="K4" t="s">
        <v>270</v>
      </c>
      <c r="L4" t="s">
        <v>270</v>
      </c>
      <c r="M4" t="s">
        <v>270</v>
      </c>
      <c r="N4" t="s">
        <v>226</v>
      </c>
      <c r="O4" t="s">
        <v>145</v>
      </c>
      <c r="P4" t="s">
        <v>171</v>
      </c>
      <c r="Q4" t="s">
        <v>192</v>
      </c>
    </row>
    <row r="5" spans="1:17" x14ac:dyDescent="0.35">
      <c r="A5" t="s">
        <v>268</v>
      </c>
      <c r="B5" t="s">
        <v>273</v>
      </c>
      <c r="C5">
        <v>20</v>
      </c>
      <c r="D5" t="s">
        <v>221</v>
      </c>
      <c r="E5">
        <v>20</v>
      </c>
      <c r="F5" t="s">
        <v>221</v>
      </c>
      <c r="G5">
        <v>100</v>
      </c>
      <c r="H5" t="s">
        <v>221</v>
      </c>
      <c r="I5" t="s">
        <v>264</v>
      </c>
      <c r="J5" t="s">
        <v>270</v>
      </c>
      <c r="K5" t="s">
        <v>270</v>
      </c>
      <c r="L5" t="s">
        <v>270</v>
      </c>
      <c r="M5" t="s">
        <v>270</v>
      </c>
      <c r="N5" t="s">
        <v>227</v>
      </c>
      <c r="O5" t="s">
        <v>146</v>
      </c>
      <c r="P5" t="s">
        <v>172</v>
      </c>
      <c r="Q5" t="s">
        <v>193</v>
      </c>
    </row>
    <row r="6" spans="1:17" x14ac:dyDescent="0.35">
      <c r="A6" t="s">
        <v>268</v>
      </c>
      <c r="B6" t="s">
        <v>274</v>
      </c>
      <c r="C6">
        <v>20</v>
      </c>
      <c r="D6" t="s">
        <v>221</v>
      </c>
      <c r="E6">
        <v>20</v>
      </c>
      <c r="F6" t="s">
        <v>221</v>
      </c>
      <c r="G6">
        <v>100</v>
      </c>
      <c r="H6" t="s">
        <v>221</v>
      </c>
      <c r="I6" t="s">
        <v>250</v>
      </c>
      <c r="J6" t="s">
        <v>270</v>
      </c>
      <c r="K6" t="s">
        <v>270</v>
      </c>
      <c r="L6" t="s">
        <v>270</v>
      </c>
      <c r="M6" t="s">
        <v>270</v>
      </c>
      <c r="N6" t="s">
        <v>228</v>
      </c>
      <c r="O6" t="s">
        <v>147</v>
      </c>
      <c r="P6" t="s">
        <v>173</v>
      </c>
      <c r="Q6" t="s">
        <v>194</v>
      </c>
    </row>
    <row r="7" spans="1:17" x14ac:dyDescent="0.35">
      <c r="A7" t="s">
        <v>268</v>
      </c>
      <c r="B7" t="s">
        <v>275</v>
      </c>
      <c r="C7">
        <v>20</v>
      </c>
      <c r="D7" t="s">
        <v>221</v>
      </c>
      <c r="E7">
        <v>20</v>
      </c>
      <c r="F7" t="s">
        <v>221</v>
      </c>
      <c r="G7">
        <v>100</v>
      </c>
      <c r="H7" t="s">
        <v>221</v>
      </c>
      <c r="I7" t="s">
        <v>251</v>
      </c>
      <c r="J7" t="s">
        <v>270</v>
      </c>
      <c r="K7" t="s">
        <v>270</v>
      </c>
      <c r="L7" t="s">
        <v>270</v>
      </c>
      <c r="M7" t="s">
        <v>270</v>
      </c>
      <c r="N7" t="s">
        <v>229</v>
      </c>
      <c r="O7" t="s">
        <v>148</v>
      </c>
      <c r="P7" t="s">
        <v>174</v>
      </c>
      <c r="Q7" t="s">
        <v>195</v>
      </c>
    </row>
    <row r="8" spans="1:17" x14ac:dyDescent="0.35">
      <c r="A8" t="s">
        <v>268</v>
      </c>
      <c r="B8" t="s">
        <v>276</v>
      </c>
      <c r="C8">
        <v>20</v>
      </c>
      <c r="D8" t="s">
        <v>221</v>
      </c>
      <c r="E8">
        <v>20</v>
      </c>
      <c r="F8" t="s">
        <v>221</v>
      </c>
      <c r="G8">
        <v>100</v>
      </c>
      <c r="H8" t="s">
        <v>221</v>
      </c>
      <c r="I8" t="s">
        <v>256</v>
      </c>
      <c r="J8" t="s">
        <v>270</v>
      </c>
      <c r="K8" t="s">
        <v>270</v>
      </c>
      <c r="L8" t="s">
        <v>270</v>
      </c>
      <c r="M8" t="s">
        <v>270</v>
      </c>
      <c r="N8" t="s">
        <v>230</v>
      </c>
      <c r="O8" t="s">
        <v>149</v>
      </c>
      <c r="P8" t="s">
        <v>175</v>
      </c>
      <c r="Q8" t="s">
        <v>196</v>
      </c>
    </row>
    <row r="9" spans="1:17" x14ac:dyDescent="0.35">
      <c r="A9" t="s">
        <v>268</v>
      </c>
      <c r="B9" t="s">
        <v>277</v>
      </c>
      <c r="C9">
        <v>20</v>
      </c>
      <c r="D9" t="s">
        <v>221</v>
      </c>
      <c r="E9">
        <v>20</v>
      </c>
      <c r="F9" t="s">
        <v>221</v>
      </c>
      <c r="G9">
        <v>100</v>
      </c>
      <c r="H9" t="s">
        <v>221</v>
      </c>
      <c r="I9" t="s">
        <v>257</v>
      </c>
      <c r="J9" t="s">
        <v>270</v>
      </c>
      <c r="K9" t="s">
        <v>270</v>
      </c>
      <c r="L9" t="s">
        <v>270</v>
      </c>
      <c r="M9" t="s">
        <v>270</v>
      </c>
      <c r="N9" t="s">
        <v>231</v>
      </c>
      <c r="O9" t="s">
        <v>150</v>
      </c>
      <c r="P9" t="s">
        <v>176</v>
      </c>
      <c r="Q9" t="s">
        <v>197</v>
      </c>
    </row>
    <row r="10" spans="1:17" x14ac:dyDescent="0.35">
      <c r="A10" t="s">
        <v>268</v>
      </c>
      <c r="B10" t="s">
        <v>278</v>
      </c>
      <c r="C10">
        <v>20</v>
      </c>
      <c r="D10" t="s">
        <v>221</v>
      </c>
      <c r="E10">
        <v>20</v>
      </c>
      <c r="F10" t="s">
        <v>221</v>
      </c>
      <c r="G10">
        <v>100</v>
      </c>
      <c r="H10" t="s">
        <v>221</v>
      </c>
      <c r="I10" t="s">
        <v>259</v>
      </c>
      <c r="J10" t="s">
        <v>270</v>
      </c>
      <c r="K10" t="s">
        <v>270</v>
      </c>
      <c r="L10" t="s">
        <v>270</v>
      </c>
      <c r="M10" t="s">
        <v>270</v>
      </c>
      <c r="N10" t="s">
        <v>232</v>
      </c>
      <c r="O10" t="s">
        <v>151</v>
      </c>
      <c r="P10" t="s">
        <v>177</v>
      </c>
      <c r="Q10" t="s">
        <v>198</v>
      </c>
    </row>
    <row r="11" spans="1:17" x14ac:dyDescent="0.35">
      <c r="A11" t="s">
        <v>268</v>
      </c>
      <c r="B11" t="s">
        <v>279</v>
      </c>
      <c r="C11">
        <v>20</v>
      </c>
      <c r="D11" t="s">
        <v>221</v>
      </c>
      <c r="E11">
        <v>20</v>
      </c>
      <c r="F11" t="s">
        <v>221</v>
      </c>
      <c r="G11">
        <v>100</v>
      </c>
      <c r="H11" t="s">
        <v>221</v>
      </c>
      <c r="I11" t="s">
        <v>258</v>
      </c>
      <c r="J11" t="s">
        <v>270</v>
      </c>
      <c r="K11" t="s">
        <v>270</v>
      </c>
      <c r="L11" t="s">
        <v>270</v>
      </c>
      <c r="M11" t="s">
        <v>270</v>
      </c>
      <c r="N11" t="s">
        <v>233</v>
      </c>
      <c r="O11" t="s">
        <v>152</v>
      </c>
      <c r="P11" t="s">
        <v>178</v>
      </c>
      <c r="Q11" t="s">
        <v>199</v>
      </c>
    </row>
    <row r="12" spans="1:17" x14ac:dyDescent="0.35">
      <c r="A12" t="s">
        <v>268</v>
      </c>
      <c r="B12" t="s">
        <v>280</v>
      </c>
      <c r="C12">
        <v>20</v>
      </c>
      <c r="D12" t="s">
        <v>221</v>
      </c>
      <c r="E12">
        <v>20</v>
      </c>
      <c r="F12" t="s">
        <v>221</v>
      </c>
      <c r="G12">
        <v>100</v>
      </c>
      <c r="H12" t="s">
        <v>221</v>
      </c>
      <c r="I12" t="s">
        <v>246</v>
      </c>
      <c r="J12" t="s">
        <v>270</v>
      </c>
      <c r="K12" t="s">
        <v>270</v>
      </c>
      <c r="L12" t="s">
        <v>270</v>
      </c>
      <c r="M12" t="s">
        <v>270</v>
      </c>
      <c r="N12" t="s">
        <v>234</v>
      </c>
      <c r="O12" t="s">
        <v>153</v>
      </c>
      <c r="P12" t="s">
        <v>179</v>
      </c>
      <c r="Q12" t="s">
        <v>200</v>
      </c>
    </row>
    <row r="13" spans="1:17" x14ac:dyDescent="0.35">
      <c r="A13" t="s">
        <v>268</v>
      </c>
      <c r="B13" t="s">
        <v>281</v>
      </c>
      <c r="C13">
        <v>20</v>
      </c>
      <c r="D13" t="s">
        <v>221</v>
      </c>
      <c r="E13">
        <v>20</v>
      </c>
      <c r="F13" t="s">
        <v>221</v>
      </c>
      <c r="G13">
        <v>100</v>
      </c>
      <c r="H13" t="s">
        <v>221</v>
      </c>
      <c r="I13" t="s">
        <v>247</v>
      </c>
      <c r="J13" t="s">
        <v>270</v>
      </c>
      <c r="K13" t="s">
        <v>270</v>
      </c>
      <c r="L13" t="s">
        <v>270</v>
      </c>
      <c r="M13" t="s">
        <v>270</v>
      </c>
      <c r="N13" t="s">
        <v>235</v>
      </c>
      <c r="O13" t="s">
        <v>154</v>
      </c>
      <c r="P13" t="s">
        <v>180</v>
      </c>
      <c r="Q13" t="s">
        <v>201</v>
      </c>
    </row>
    <row r="14" spans="1:17" x14ac:dyDescent="0.35">
      <c r="A14" t="s">
        <v>268</v>
      </c>
      <c r="B14" t="s">
        <v>282</v>
      </c>
      <c r="C14">
        <v>20</v>
      </c>
      <c r="D14" t="s">
        <v>221</v>
      </c>
      <c r="E14">
        <v>20</v>
      </c>
      <c r="F14" t="s">
        <v>221</v>
      </c>
      <c r="G14">
        <v>100</v>
      </c>
      <c r="H14" t="s">
        <v>221</v>
      </c>
      <c r="I14" t="s">
        <v>262</v>
      </c>
      <c r="J14" t="s">
        <v>270</v>
      </c>
      <c r="K14" t="s">
        <v>270</v>
      </c>
      <c r="L14" t="s">
        <v>270</v>
      </c>
      <c r="M14" t="s">
        <v>270</v>
      </c>
      <c r="N14" t="s">
        <v>236</v>
      </c>
      <c r="O14" t="s">
        <v>155</v>
      </c>
      <c r="P14" t="s">
        <v>181</v>
      </c>
      <c r="Q14" t="s">
        <v>202</v>
      </c>
    </row>
    <row r="15" spans="1:17" x14ac:dyDescent="0.35">
      <c r="A15" t="s">
        <v>268</v>
      </c>
      <c r="B15" t="s">
        <v>283</v>
      </c>
      <c r="C15">
        <v>20</v>
      </c>
      <c r="D15" t="s">
        <v>221</v>
      </c>
      <c r="E15">
        <v>20</v>
      </c>
      <c r="F15" t="s">
        <v>221</v>
      </c>
      <c r="G15">
        <v>100</v>
      </c>
      <c r="H15" t="s">
        <v>221</v>
      </c>
      <c r="I15" t="s">
        <v>266</v>
      </c>
      <c r="J15" t="s">
        <v>270</v>
      </c>
      <c r="K15" t="s">
        <v>270</v>
      </c>
      <c r="L15" t="s">
        <v>270</v>
      </c>
      <c r="M15" t="s">
        <v>270</v>
      </c>
      <c r="N15" t="s">
        <v>237</v>
      </c>
      <c r="O15" t="s">
        <v>156</v>
      </c>
      <c r="P15" t="s">
        <v>182</v>
      </c>
      <c r="Q15" t="s">
        <v>203</v>
      </c>
    </row>
    <row r="16" spans="1:17" x14ac:dyDescent="0.35">
      <c r="A16" t="s">
        <v>268</v>
      </c>
      <c r="B16" t="s">
        <v>284</v>
      </c>
      <c r="C16">
        <v>20</v>
      </c>
      <c r="D16" t="s">
        <v>221</v>
      </c>
      <c r="E16">
        <v>20</v>
      </c>
      <c r="F16" t="s">
        <v>221</v>
      </c>
      <c r="G16">
        <v>100</v>
      </c>
      <c r="H16" t="s">
        <v>221</v>
      </c>
      <c r="I16" t="s">
        <v>265</v>
      </c>
      <c r="J16" t="s">
        <v>270</v>
      </c>
      <c r="K16" t="s">
        <v>270</v>
      </c>
      <c r="L16" t="s">
        <v>270</v>
      </c>
      <c r="M16" t="s">
        <v>270</v>
      </c>
      <c r="N16" t="s">
        <v>238</v>
      </c>
      <c r="O16" t="s">
        <v>157</v>
      </c>
      <c r="P16" t="s">
        <v>183</v>
      </c>
      <c r="Q16" t="s">
        <v>204</v>
      </c>
    </row>
    <row r="17" spans="1:17" x14ac:dyDescent="0.35">
      <c r="A17" t="s">
        <v>268</v>
      </c>
      <c r="B17" t="s">
        <v>285</v>
      </c>
      <c r="C17">
        <v>20</v>
      </c>
      <c r="D17" t="s">
        <v>221</v>
      </c>
      <c r="E17">
        <v>20</v>
      </c>
      <c r="F17" t="s">
        <v>221</v>
      </c>
      <c r="G17">
        <v>100</v>
      </c>
      <c r="H17" t="s">
        <v>221</v>
      </c>
      <c r="I17" t="s">
        <v>249</v>
      </c>
      <c r="J17" t="s">
        <v>270</v>
      </c>
      <c r="K17" t="s">
        <v>270</v>
      </c>
      <c r="L17" t="s">
        <v>270</v>
      </c>
      <c r="M17" t="s">
        <v>270</v>
      </c>
      <c r="N17" t="s">
        <v>239</v>
      </c>
      <c r="O17" t="s">
        <v>158</v>
      </c>
      <c r="P17" t="s">
        <v>184</v>
      </c>
      <c r="Q17" t="s">
        <v>205</v>
      </c>
    </row>
    <row r="18" spans="1:17" x14ac:dyDescent="0.35">
      <c r="A18" t="s">
        <v>268</v>
      </c>
      <c r="B18" t="s">
        <v>286</v>
      </c>
      <c r="C18">
        <v>20</v>
      </c>
      <c r="D18" t="s">
        <v>221</v>
      </c>
      <c r="E18">
        <v>20</v>
      </c>
      <c r="F18" t="s">
        <v>221</v>
      </c>
      <c r="G18">
        <v>100</v>
      </c>
      <c r="H18" t="s">
        <v>221</v>
      </c>
      <c r="I18" t="s">
        <v>253</v>
      </c>
      <c r="J18" t="s">
        <v>270</v>
      </c>
      <c r="K18" t="s">
        <v>270</v>
      </c>
      <c r="L18" t="s">
        <v>270</v>
      </c>
      <c r="M18" t="s">
        <v>270</v>
      </c>
      <c r="N18" t="s">
        <v>240</v>
      </c>
      <c r="O18" t="s">
        <v>159</v>
      </c>
      <c r="P18" t="s">
        <v>185</v>
      </c>
      <c r="Q18" t="s">
        <v>206</v>
      </c>
    </row>
    <row r="19" spans="1:17" x14ac:dyDescent="0.35">
      <c r="A19" t="s">
        <v>268</v>
      </c>
      <c r="B19" t="s">
        <v>287</v>
      </c>
      <c r="C19">
        <v>20</v>
      </c>
      <c r="D19" t="s">
        <v>221</v>
      </c>
      <c r="E19">
        <v>20</v>
      </c>
      <c r="F19" t="s">
        <v>221</v>
      </c>
      <c r="G19">
        <v>100</v>
      </c>
      <c r="H19" t="s">
        <v>221</v>
      </c>
      <c r="I19" t="s">
        <v>252</v>
      </c>
      <c r="J19" t="s">
        <v>270</v>
      </c>
      <c r="K19" t="s">
        <v>270</v>
      </c>
      <c r="L19" t="s">
        <v>270</v>
      </c>
      <c r="M19" t="s">
        <v>270</v>
      </c>
      <c r="N19" t="s">
        <v>241</v>
      </c>
      <c r="O19" t="s">
        <v>160</v>
      </c>
      <c r="P19" t="s">
        <v>186</v>
      </c>
      <c r="Q19" t="s">
        <v>207</v>
      </c>
    </row>
    <row r="20" spans="1:17" x14ac:dyDescent="0.35">
      <c r="A20" t="s">
        <v>268</v>
      </c>
      <c r="B20" t="s">
        <v>288</v>
      </c>
      <c r="C20">
        <v>20</v>
      </c>
      <c r="D20" t="s">
        <v>221</v>
      </c>
      <c r="E20">
        <v>20</v>
      </c>
      <c r="F20" t="s">
        <v>221</v>
      </c>
      <c r="G20">
        <v>100</v>
      </c>
      <c r="H20" t="s">
        <v>221</v>
      </c>
      <c r="I20" t="s">
        <v>248</v>
      </c>
      <c r="J20" t="s">
        <v>270</v>
      </c>
      <c r="K20" t="s">
        <v>270</v>
      </c>
      <c r="L20" t="s">
        <v>270</v>
      </c>
      <c r="M20" t="s">
        <v>270</v>
      </c>
      <c r="N20" t="s">
        <v>242</v>
      </c>
      <c r="O20" t="s">
        <v>161</v>
      </c>
      <c r="P20" t="s">
        <v>187</v>
      </c>
      <c r="Q20" t="s">
        <v>208</v>
      </c>
    </row>
    <row r="21" spans="1:17" x14ac:dyDescent="0.35">
      <c r="A21" t="s">
        <v>268</v>
      </c>
      <c r="B21" t="s">
        <v>289</v>
      </c>
      <c r="C21">
        <v>20</v>
      </c>
      <c r="D21" t="s">
        <v>221</v>
      </c>
      <c r="E21">
        <v>20</v>
      </c>
      <c r="F21" t="s">
        <v>221</v>
      </c>
      <c r="G21">
        <v>100</v>
      </c>
      <c r="H21" t="s">
        <v>221</v>
      </c>
      <c r="I21" t="s">
        <v>255</v>
      </c>
      <c r="J21" t="s">
        <v>270</v>
      </c>
      <c r="K21" t="s">
        <v>270</v>
      </c>
      <c r="L21" t="s">
        <v>270</v>
      </c>
      <c r="M21" t="s">
        <v>270</v>
      </c>
      <c r="N21" t="s">
        <v>243</v>
      </c>
      <c r="O21" t="s">
        <v>162</v>
      </c>
      <c r="P21" t="s">
        <v>188</v>
      </c>
      <c r="Q21" t="s">
        <v>209</v>
      </c>
    </row>
    <row r="22" spans="1:17" x14ac:dyDescent="0.35">
      <c r="A22" t="s">
        <v>268</v>
      </c>
      <c r="B22" t="s">
        <v>290</v>
      </c>
      <c r="C22">
        <v>20</v>
      </c>
      <c r="D22" t="s">
        <v>221</v>
      </c>
      <c r="E22">
        <v>20</v>
      </c>
      <c r="F22" t="s">
        <v>221</v>
      </c>
      <c r="G22">
        <v>100</v>
      </c>
      <c r="H22" t="s">
        <v>221</v>
      </c>
      <c r="I22" t="s">
        <v>254</v>
      </c>
      <c r="J22" t="s">
        <v>270</v>
      </c>
      <c r="K22" t="s">
        <v>270</v>
      </c>
      <c r="L22" t="s">
        <v>270</v>
      </c>
      <c r="M22" t="s">
        <v>270</v>
      </c>
      <c r="N22" t="s">
        <v>244</v>
      </c>
      <c r="O22" t="s">
        <v>163</v>
      </c>
      <c r="P22" t="s">
        <v>189</v>
      </c>
      <c r="Q22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3F9B-7B0E-479B-8C45-72ED5C11BE31}">
  <dimension ref="A1:I43"/>
  <sheetViews>
    <sheetView tabSelected="1" workbookViewId="0">
      <selection activeCell="E19" sqref="E19"/>
    </sheetView>
  </sheetViews>
  <sheetFormatPr defaultRowHeight="14.5" x14ac:dyDescent="0.35"/>
  <cols>
    <col min="1" max="1" width="21.1796875" customWidth="1"/>
    <col min="2" max="2" width="18.08984375" customWidth="1"/>
    <col min="3" max="3" width="14" customWidth="1"/>
    <col min="4" max="4" width="18.26953125" customWidth="1"/>
    <col min="5" max="5" width="22.90625" customWidth="1"/>
    <col min="6" max="6" width="31.6328125" customWidth="1"/>
    <col min="12" max="12" width="18.6328125" customWidth="1"/>
  </cols>
  <sheetData>
    <row r="1" spans="1:9" ht="12.5" customHeight="1" x14ac:dyDescent="0.35">
      <c r="A1" t="s">
        <v>222</v>
      </c>
      <c r="B1" t="s">
        <v>223</v>
      </c>
      <c r="C1" t="s">
        <v>292</v>
      </c>
      <c r="D1" t="s">
        <v>293</v>
      </c>
      <c r="E1" s="20" t="s">
        <v>3</v>
      </c>
      <c r="F1" s="20" t="s">
        <v>4</v>
      </c>
      <c r="G1" t="s">
        <v>12</v>
      </c>
      <c r="H1" t="s">
        <v>13</v>
      </c>
      <c r="I1" t="s">
        <v>14</v>
      </c>
    </row>
    <row r="2" spans="1:9" x14ac:dyDescent="0.35">
      <c r="A2" t="s">
        <v>224</v>
      </c>
      <c r="B2" t="s">
        <v>28</v>
      </c>
      <c r="C2">
        <v>33</v>
      </c>
      <c r="D2" t="s">
        <v>20</v>
      </c>
      <c r="E2">
        <v>20.000640000000001</v>
      </c>
      <c r="F2" t="s">
        <v>18</v>
      </c>
      <c r="G2" t="s">
        <v>29</v>
      </c>
      <c r="H2" t="s">
        <v>30</v>
      </c>
      <c r="I2" t="s">
        <v>31</v>
      </c>
    </row>
    <row r="3" spans="1:9" x14ac:dyDescent="0.35">
      <c r="A3" t="s">
        <v>224</v>
      </c>
      <c r="B3" t="s">
        <v>22</v>
      </c>
      <c r="C3">
        <v>67</v>
      </c>
      <c r="D3" t="s">
        <v>20</v>
      </c>
      <c r="E3">
        <v>19.999576999999999</v>
      </c>
      <c r="F3" t="s">
        <v>18</v>
      </c>
      <c r="G3" t="s">
        <v>23</v>
      </c>
      <c r="H3" t="s">
        <v>24</v>
      </c>
      <c r="I3" t="s">
        <v>25</v>
      </c>
    </row>
    <row r="4" spans="1:9" x14ac:dyDescent="0.35">
      <c r="A4" t="s">
        <v>225</v>
      </c>
      <c r="B4" t="s">
        <v>28</v>
      </c>
      <c r="C4">
        <v>67</v>
      </c>
      <c r="D4" t="s">
        <v>20</v>
      </c>
      <c r="E4">
        <v>20.000640000000001</v>
      </c>
      <c r="F4" t="s">
        <v>18</v>
      </c>
      <c r="G4" t="s">
        <v>29</v>
      </c>
      <c r="H4" t="s">
        <v>30</v>
      </c>
      <c r="I4" t="s">
        <v>31</v>
      </c>
    </row>
    <row r="5" spans="1:9" x14ac:dyDescent="0.35">
      <c r="A5" t="s">
        <v>225</v>
      </c>
      <c r="B5" t="s">
        <v>22</v>
      </c>
      <c r="C5">
        <v>33</v>
      </c>
      <c r="D5" t="s">
        <v>20</v>
      </c>
      <c r="E5">
        <v>19.999576999999999</v>
      </c>
      <c r="F5" t="s">
        <v>18</v>
      </c>
      <c r="G5" t="s">
        <v>23</v>
      </c>
      <c r="H5" t="s">
        <v>24</v>
      </c>
      <c r="I5" t="s">
        <v>25</v>
      </c>
    </row>
    <row r="6" spans="1:9" x14ac:dyDescent="0.35">
      <c r="A6" t="s">
        <v>226</v>
      </c>
      <c r="B6" t="s">
        <v>28</v>
      </c>
      <c r="C6">
        <v>33</v>
      </c>
      <c r="D6" t="s">
        <v>20</v>
      </c>
      <c r="E6">
        <v>20.000640000000001</v>
      </c>
      <c r="F6" t="s">
        <v>18</v>
      </c>
      <c r="G6" t="s">
        <v>29</v>
      </c>
      <c r="H6" t="s">
        <v>30</v>
      </c>
      <c r="I6" t="s">
        <v>31</v>
      </c>
    </row>
    <row r="7" spans="1:9" x14ac:dyDescent="0.35">
      <c r="A7" t="s">
        <v>226</v>
      </c>
      <c r="B7" t="s">
        <v>52</v>
      </c>
      <c r="C7">
        <v>67</v>
      </c>
      <c r="D7" t="s">
        <v>20</v>
      </c>
      <c r="E7">
        <v>20</v>
      </c>
      <c r="F7" t="s">
        <v>18</v>
      </c>
      <c r="G7" t="s">
        <v>53</v>
      </c>
      <c r="H7" t="s">
        <v>54</v>
      </c>
      <c r="I7" t="s">
        <v>55</v>
      </c>
    </row>
    <row r="8" spans="1:9" x14ac:dyDescent="0.35">
      <c r="A8" t="s">
        <v>227</v>
      </c>
      <c r="B8" t="s">
        <v>28</v>
      </c>
      <c r="C8">
        <v>67</v>
      </c>
      <c r="D8" t="s">
        <v>20</v>
      </c>
      <c r="E8">
        <v>20.000640000000001</v>
      </c>
      <c r="F8" t="s">
        <v>18</v>
      </c>
      <c r="G8" t="s">
        <v>29</v>
      </c>
      <c r="H8" t="s">
        <v>30</v>
      </c>
      <c r="I8" t="s">
        <v>31</v>
      </c>
    </row>
    <row r="9" spans="1:9" x14ac:dyDescent="0.35">
      <c r="A9" t="s">
        <v>227</v>
      </c>
      <c r="B9" t="s">
        <v>52</v>
      </c>
      <c r="C9">
        <v>33</v>
      </c>
      <c r="D9" t="s">
        <v>20</v>
      </c>
      <c r="E9">
        <v>20</v>
      </c>
      <c r="F9" t="s">
        <v>18</v>
      </c>
      <c r="G9" t="s">
        <v>53</v>
      </c>
      <c r="H9" t="s">
        <v>54</v>
      </c>
      <c r="I9" t="s">
        <v>55</v>
      </c>
    </row>
    <row r="10" spans="1:9" x14ac:dyDescent="0.35">
      <c r="A10" t="s">
        <v>228</v>
      </c>
      <c r="B10" t="s">
        <v>22</v>
      </c>
      <c r="C10">
        <v>33</v>
      </c>
      <c r="D10" t="s">
        <v>20</v>
      </c>
      <c r="E10">
        <v>19.999576999999999</v>
      </c>
      <c r="F10" t="s">
        <v>18</v>
      </c>
      <c r="G10" t="s">
        <v>23</v>
      </c>
      <c r="H10" t="s">
        <v>24</v>
      </c>
      <c r="I10" t="s">
        <v>25</v>
      </c>
    </row>
    <row r="11" spans="1:9" x14ac:dyDescent="0.35">
      <c r="A11" t="s">
        <v>228</v>
      </c>
      <c r="B11" t="s">
        <v>52</v>
      </c>
      <c r="C11">
        <v>67</v>
      </c>
      <c r="D11" t="s">
        <v>20</v>
      </c>
      <c r="E11">
        <v>20</v>
      </c>
      <c r="F11" t="s">
        <v>18</v>
      </c>
      <c r="G11" t="s">
        <v>53</v>
      </c>
      <c r="H11" t="s">
        <v>54</v>
      </c>
      <c r="I11" t="s">
        <v>55</v>
      </c>
    </row>
    <row r="12" spans="1:9" x14ac:dyDescent="0.35">
      <c r="A12" t="s">
        <v>229</v>
      </c>
      <c r="B12" t="s">
        <v>22</v>
      </c>
      <c r="C12">
        <v>67</v>
      </c>
      <c r="D12" t="s">
        <v>20</v>
      </c>
      <c r="E12">
        <v>19.999576999999999</v>
      </c>
      <c r="F12" t="s">
        <v>18</v>
      </c>
      <c r="G12" t="s">
        <v>23</v>
      </c>
      <c r="H12" t="s">
        <v>24</v>
      </c>
      <c r="I12" t="s">
        <v>25</v>
      </c>
    </row>
    <row r="13" spans="1:9" x14ac:dyDescent="0.35">
      <c r="A13" t="s">
        <v>229</v>
      </c>
      <c r="B13" t="s">
        <v>52</v>
      </c>
      <c r="C13">
        <v>33</v>
      </c>
      <c r="D13" t="s">
        <v>20</v>
      </c>
      <c r="E13">
        <v>20</v>
      </c>
      <c r="F13" t="s">
        <v>18</v>
      </c>
      <c r="G13" t="s">
        <v>53</v>
      </c>
      <c r="H13" t="s">
        <v>54</v>
      </c>
      <c r="I13" t="s">
        <v>55</v>
      </c>
    </row>
    <row r="14" spans="1:9" x14ac:dyDescent="0.35">
      <c r="A14" t="s">
        <v>230</v>
      </c>
      <c r="B14" t="s">
        <v>40</v>
      </c>
      <c r="C14">
        <v>33</v>
      </c>
      <c r="D14" t="s">
        <v>20</v>
      </c>
      <c r="E14">
        <v>20</v>
      </c>
      <c r="F14" t="s">
        <v>18</v>
      </c>
      <c r="G14" t="s">
        <v>41</v>
      </c>
      <c r="H14" t="s">
        <v>42</v>
      </c>
      <c r="I14" t="s">
        <v>43</v>
      </c>
    </row>
    <row r="15" spans="1:9" x14ac:dyDescent="0.35">
      <c r="A15" t="s">
        <v>230</v>
      </c>
      <c r="B15" t="s">
        <v>52</v>
      </c>
      <c r="C15">
        <v>67</v>
      </c>
      <c r="D15" t="s">
        <v>20</v>
      </c>
      <c r="E15">
        <v>20</v>
      </c>
      <c r="F15" t="s">
        <v>18</v>
      </c>
      <c r="G15" t="s">
        <v>53</v>
      </c>
      <c r="H15" t="s">
        <v>54</v>
      </c>
      <c r="I15" t="s">
        <v>55</v>
      </c>
    </row>
    <row r="16" spans="1:9" x14ac:dyDescent="0.35">
      <c r="A16" t="s">
        <v>231</v>
      </c>
      <c r="B16" t="s">
        <v>40</v>
      </c>
      <c r="C16">
        <v>67</v>
      </c>
      <c r="D16" t="s">
        <v>20</v>
      </c>
      <c r="E16">
        <v>20</v>
      </c>
      <c r="F16" t="s">
        <v>18</v>
      </c>
      <c r="G16" t="s">
        <v>41</v>
      </c>
      <c r="H16" t="s">
        <v>42</v>
      </c>
      <c r="I16" t="s">
        <v>43</v>
      </c>
    </row>
    <row r="17" spans="1:9" x14ac:dyDescent="0.35">
      <c r="A17" t="s">
        <v>231</v>
      </c>
      <c r="B17" t="s">
        <v>52</v>
      </c>
      <c r="C17">
        <v>33</v>
      </c>
      <c r="D17" t="s">
        <v>20</v>
      </c>
      <c r="E17">
        <v>20</v>
      </c>
      <c r="F17" t="s">
        <v>18</v>
      </c>
      <c r="G17" t="s">
        <v>53</v>
      </c>
      <c r="H17" t="s">
        <v>54</v>
      </c>
      <c r="I17" t="s">
        <v>55</v>
      </c>
    </row>
    <row r="18" spans="1:9" x14ac:dyDescent="0.35">
      <c r="A18" t="s">
        <v>232</v>
      </c>
      <c r="B18" t="s">
        <v>34</v>
      </c>
      <c r="C18">
        <v>67</v>
      </c>
      <c r="D18" t="s">
        <v>20</v>
      </c>
      <c r="E18">
        <v>20</v>
      </c>
      <c r="F18" t="s">
        <v>18</v>
      </c>
      <c r="G18" t="s">
        <v>35</v>
      </c>
      <c r="H18" t="s">
        <v>36</v>
      </c>
      <c r="I18" t="s">
        <v>37</v>
      </c>
    </row>
    <row r="19" spans="1:9" x14ac:dyDescent="0.35">
      <c r="A19" t="s">
        <v>232</v>
      </c>
      <c r="B19" t="s">
        <v>28</v>
      </c>
      <c r="C19">
        <v>33</v>
      </c>
      <c r="D19" t="s">
        <v>20</v>
      </c>
      <c r="E19">
        <v>20.000640000000001</v>
      </c>
      <c r="F19" t="s">
        <v>18</v>
      </c>
      <c r="G19" t="s">
        <v>29</v>
      </c>
      <c r="H19" t="s">
        <v>30</v>
      </c>
      <c r="I19" t="s">
        <v>31</v>
      </c>
    </row>
    <row r="20" spans="1:9" x14ac:dyDescent="0.35">
      <c r="A20" t="s">
        <v>233</v>
      </c>
      <c r="B20" t="s">
        <v>34</v>
      </c>
      <c r="C20">
        <v>33</v>
      </c>
      <c r="D20" t="s">
        <v>20</v>
      </c>
      <c r="E20">
        <v>20</v>
      </c>
      <c r="F20" t="s">
        <v>18</v>
      </c>
      <c r="G20" t="s">
        <v>35</v>
      </c>
      <c r="H20" t="s">
        <v>36</v>
      </c>
      <c r="I20" t="s">
        <v>37</v>
      </c>
    </row>
    <row r="21" spans="1:9" x14ac:dyDescent="0.35">
      <c r="A21" t="s">
        <v>233</v>
      </c>
      <c r="B21" t="s">
        <v>28</v>
      </c>
      <c r="C21">
        <v>67</v>
      </c>
      <c r="D21" t="s">
        <v>20</v>
      </c>
      <c r="E21">
        <v>20.000640000000001</v>
      </c>
      <c r="F21" t="s">
        <v>18</v>
      </c>
      <c r="G21" t="s">
        <v>29</v>
      </c>
      <c r="H21" t="s">
        <v>30</v>
      </c>
      <c r="I21" t="s">
        <v>31</v>
      </c>
    </row>
    <row r="22" spans="1:9" x14ac:dyDescent="0.35">
      <c r="A22" t="s">
        <v>234</v>
      </c>
      <c r="B22" t="s">
        <v>46</v>
      </c>
      <c r="C22">
        <v>33</v>
      </c>
      <c r="D22" t="s">
        <v>20</v>
      </c>
      <c r="E22">
        <v>22.588615000000001</v>
      </c>
      <c r="F22" t="s">
        <v>18</v>
      </c>
      <c r="G22" t="s">
        <v>47</v>
      </c>
      <c r="H22" t="s">
        <v>48</v>
      </c>
      <c r="I22" t="s">
        <v>49</v>
      </c>
    </row>
    <row r="23" spans="1:9" x14ac:dyDescent="0.35">
      <c r="A23" t="s">
        <v>234</v>
      </c>
      <c r="B23" t="s">
        <v>28</v>
      </c>
      <c r="C23">
        <v>67</v>
      </c>
      <c r="D23" t="s">
        <v>20</v>
      </c>
      <c r="E23">
        <v>20.000640000000001</v>
      </c>
      <c r="F23" t="s">
        <v>18</v>
      </c>
      <c r="G23" t="s">
        <v>29</v>
      </c>
      <c r="H23" t="s">
        <v>30</v>
      </c>
      <c r="I23" t="s">
        <v>31</v>
      </c>
    </row>
    <row r="24" spans="1:9" x14ac:dyDescent="0.35">
      <c r="A24" t="s">
        <v>235</v>
      </c>
      <c r="B24" t="s">
        <v>46</v>
      </c>
      <c r="C24">
        <v>67</v>
      </c>
      <c r="D24" t="s">
        <v>20</v>
      </c>
      <c r="E24">
        <v>22.588615000000001</v>
      </c>
      <c r="F24" t="s">
        <v>18</v>
      </c>
      <c r="G24" t="s">
        <v>47</v>
      </c>
      <c r="H24" t="s">
        <v>48</v>
      </c>
      <c r="I24" t="s">
        <v>49</v>
      </c>
    </row>
    <row r="25" spans="1:9" x14ac:dyDescent="0.35">
      <c r="A25" t="s">
        <v>235</v>
      </c>
      <c r="B25" t="s">
        <v>28</v>
      </c>
      <c r="C25">
        <v>33</v>
      </c>
      <c r="D25" t="s">
        <v>20</v>
      </c>
      <c r="E25">
        <v>20.000640000000001</v>
      </c>
      <c r="F25" t="s">
        <v>18</v>
      </c>
      <c r="G25" t="s">
        <v>29</v>
      </c>
      <c r="H25" t="s">
        <v>30</v>
      </c>
      <c r="I25" t="s">
        <v>31</v>
      </c>
    </row>
    <row r="26" spans="1:9" x14ac:dyDescent="0.35">
      <c r="A26" t="s">
        <v>236</v>
      </c>
      <c r="B26" t="s">
        <v>28</v>
      </c>
      <c r="C26">
        <v>50</v>
      </c>
      <c r="D26" t="s">
        <v>20</v>
      </c>
      <c r="E26">
        <v>20.000640000000001</v>
      </c>
      <c r="F26" t="s">
        <v>18</v>
      </c>
      <c r="G26" t="s">
        <v>29</v>
      </c>
      <c r="H26" t="s">
        <v>30</v>
      </c>
      <c r="I26" t="s">
        <v>31</v>
      </c>
    </row>
    <row r="27" spans="1:9" x14ac:dyDescent="0.35">
      <c r="A27" t="s">
        <v>236</v>
      </c>
      <c r="B27" t="s">
        <v>58</v>
      </c>
      <c r="C27">
        <v>50</v>
      </c>
      <c r="D27" t="s">
        <v>20</v>
      </c>
      <c r="E27">
        <v>20</v>
      </c>
      <c r="F27" t="s">
        <v>18</v>
      </c>
      <c r="G27" t="s">
        <v>59</v>
      </c>
      <c r="H27" t="s">
        <v>60</v>
      </c>
      <c r="I27" t="s">
        <v>61</v>
      </c>
    </row>
    <row r="28" spans="1:9" x14ac:dyDescent="0.35">
      <c r="A28" t="s">
        <v>237</v>
      </c>
      <c r="B28" t="s">
        <v>28</v>
      </c>
      <c r="C28">
        <v>50</v>
      </c>
      <c r="D28" t="s">
        <v>20</v>
      </c>
      <c r="E28">
        <v>20.000640000000001</v>
      </c>
      <c r="F28" t="s">
        <v>18</v>
      </c>
      <c r="G28" t="s">
        <v>29</v>
      </c>
      <c r="H28" t="s">
        <v>30</v>
      </c>
      <c r="I28" t="s">
        <v>31</v>
      </c>
    </row>
    <row r="29" spans="1:9" x14ac:dyDescent="0.35">
      <c r="A29" t="s">
        <v>237</v>
      </c>
      <c r="B29" t="s">
        <v>70</v>
      </c>
      <c r="C29">
        <v>50</v>
      </c>
      <c r="D29" t="s">
        <v>20</v>
      </c>
      <c r="E29">
        <v>20.00056</v>
      </c>
      <c r="F29" t="s">
        <v>18</v>
      </c>
      <c r="G29" t="s">
        <v>71</v>
      </c>
      <c r="H29" t="s">
        <v>72</v>
      </c>
      <c r="I29" t="s">
        <v>73</v>
      </c>
    </row>
    <row r="30" spans="1:9" x14ac:dyDescent="0.35">
      <c r="A30" t="s">
        <v>238</v>
      </c>
      <c r="B30" t="s">
        <v>28</v>
      </c>
      <c r="C30">
        <v>50</v>
      </c>
      <c r="D30" t="s">
        <v>20</v>
      </c>
      <c r="E30">
        <v>20.000640000000001</v>
      </c>
      <c r="F30" t="s">
        <v>18</v>
      </c>
      <c r="G30" t="s">
        <v>29</v>
      </c>
      <c r="H30" t="s">
        <v>30</v>
      </c>
      <c r="I30" t="s">
        <v>31</v>
      </c>
    </row>
    <row r="31" spans="1:9" x14ac:dyDescent="0.35">
      <c r="A31" t="s">
        <v>238</v>
      </c>
      <c r="B31" t="s">
        <v>82</v>
      </c>
      <c r="C31">
        <v>50</v>
      </c>
      <c r="D31" t="s">
        <v>20</v>
      </c>
      <c r="E31">
        <v>20</v>
      </c>
      <c r="F31" t="s">
        <v>18</v>
      </c>
      <c r="G31" t="s">
        <v>83</v>
      </c>
      <c r="H31" t="s">
        <v>84</v>
      </c>
      <c r="I31" t="s">
        <v>85</v>
      </c>
    </row>
    <row r="32" spans="1:9" x14ac:dyDescent="0.35">
      <c r="A32" t="s">
        <v>239</v>
      </c>
      <c r="B32" t="s">
        <v>22</v>
      </c>
      <c r="C32">
        <v>50</v>
      </c>
      <c r="D32" t="s">
        <v>20</v>
      </c>
      <c r="E32">
        <v>19.999576999999999</v>
      </c>
      <c r="F32" t="s">
        <v>18</v>
      </c>
      <c r="G32" t="s">
        <v>23</v>
      </c>
      <c r="H32" t="s">
        <v>24</v>
      </c>
      <c r="I32" t="s">
        <v>25</v>
      </c>
    </row>
    <row r="33" spans="1:9" x14ac:dyDescent="0.35">
      <c r="A33" t="s">
        <v>239</v>
      </c>
      <c r="B33" t="s">
        <v>58</v>
      </c>
      <c r="C33">
        <v>50</v>
      </c>
      <c r="D33" t="s">
        <v>20</v>
      </c>
      <c r="E33">
        <v>20</v>
      </c>
      <c r="F33" t="s">
        <v>18</v>
      </c>
      <c r="G33" t="s">
        <v>59</v>
      </c>
      <c r="H33" t="s">
        <v>60</v>
      </c>
      <c r="I33" t="s">
        <v>61</v>
      </c>
    </row>
    <row r="34" spans="1:9" x14ac:dyDescent="0.35">
      <c r="A34" t="s">
        <v>240</v>
      </c>
      <c r="B34" t="s">
        <v>22</v>
      </c>
      <c r="C34">
        <v>50</v>
      </c>
      <c r="D34" t="s">
        <v>20</v>
      </c>
      <c r="E34">
        <v>19.999576999999999</v>
      </c>
      <c r="F34" t="s">
        <v>18</v>
      </c>
      <c r="G34" t="s">
        <v>23</v>
      </c>
      <c r="H34" t="s">
        <v>24</v>
      </c>
      <c r="I34" t="s">
        <v>25</v>
      </c>
    </row>
    <row r="35" spans="1:9" x14ac:dyDescent="0.35">
      <c r="A35" t="s">
        <v>240</v>
      </c>
      <c r="B35" t="s">
        <v>70</v>
      </c>
      <c r="C35">
        <v>50</v>
      </c>
      <c r="D35" t="s">
        <v>20</v>
      </c>
      <c r="E35">
        <v>20.00056</v>
      </c>
      <c r="F35" t="s">
        <v>18</v>
      </c>
      <c r="G35" t="s">
        <v>71</v>
      </c>
      <c r="H35" t="s">
        <v>72</v>
      </c>
      <c r="I35" t="s">
        <v>73</v>
      </c>
    </row>
    <row r="36" spans="1:9" x14ac:dyDescent="0.35">
      <c r="A36" t="s">
        <v>241</v>
      </c>
      <c r="B36" t="s">
        <v>22</v>
      </c>
      <c r="C36">
        <v>50</v>
      </c>
      <c r="D36" t="s">
        <v>20</v>
      </c>
      <c r="E36">
        <v>19.999576999999999</v>
      </c>
      <c r="F36" t="s">
        <v>18</v>
      </c>
      <c r="G36" t="s">
        <v>23</v>
      </c>
      <c r="H36" t="s">
        <v>24</v>
      </c>
      <c r="I36" t="s">
        <v>25</v>
      </c>
    </row>
    <row r="37" spans="1:9" x14ac:dyDescent="0.35">
      <c r="A37" t="s">
        <v>241</v>
      </c>
      <c r="B37" t="s">
        <v>88</v>
      </c>
      <c r="C37">
        <v>50</v>
      </c>
      <c r="D37" t="s">
        <v>20</v>
      </c>
      <c r="E37">
        <v>19.99972</v>
      </c>
      <c r="F37" t="s">
        <v>18</v>
      </c>
      <c r="G37" t="s">
        <v>89</v>
      </c>
      <c r="H37" t="s">
        <v>90</v>
      </c>
      <c r="I37" t="s">
        <v>91</v>
      </c>
    </row>
    <row r="38" spans="1:9" x14ac:dyDescent="0.35">
      <c r="A38" t="s">
        <v>242</v>
      </c>
      <c r="B38" t="s">
        <v>22</v>
      </c>
      <c r="C38">
        <v>50</v>
      </c>
      <c r="D38" t="s">
        <v>20</v>
      </c>
      <c r="E38">
        <v>19.999576999999999</v>
      </c>
      <c r="F38" t="s">
        <v>18</v>
      </c>
      <c r="G38" t="s">
        <v>23</v>
      </c>
      <c r="H38" t="s">
        <v>24</v>
      </c>
      <c r="I38" t="s">
        <v>25</v>
      </c>
    </row>
    <row r="39" spans="1:9" x14ac:dyDescent="0.35">
      <c r="A39" t="s">
        <v>242</v>
      </c>
      <c r="B39" t="s">
        <v>64</v>
      </c>
      <c r="C39">
        <v>50</v>
      </c>
      <c r="D39" t="s">
        <v>20</v>
      </c>
      <c r="E39">
        <v>19.999459999999999</v>
      </c>
      <c r="F39" t="s">
        <v>18</v>
      </c>
      <c r="G39" t="s">
        <v>65</v>
      </c>
      <c r="H39" t="s">
        <v>66</v>
      </c>
      <c r="I39" t="s">
        <v>67</v>
      </c>
    </row>
    <row r="40" spans="1:9" x14ac:dyDescent="0.35">
      <c r="A40" t="s">
        <v>243</v>
      </c>
      <c r="B40" t="s">
        <v>40</v>
      </c>
      <c r="C40">
        <v>50</v>
      </c>
      <c r="D40" t="s">
        <v>20</v>
      </c>
      <c r="E40">
        <v>20</v>
      </c>
      <c r="F40" t="s">
        <v>18</v>
      </c>
      <c r="G40" t="s">
        <v>41</v>
      </c>
      <c r="H40" t="s">
        <v>42</v>
      </c>
      <c r="I40" t="s">
        <v>43</v>
      </c>
    </row>
    <row r="41" spans="1:9" x14ac:dyDescent="0.35">
      <c r="A41" t="s">
        <v>243</v>
      </c>
      <c r="B41" t="s">
        <v>64</v>
      </c>
      <c r="C41">
        <v>50</v>
      </c>
      <c r="D41" t="s">
        <v>20</v>
      </c>
      <c r="E41">
        <v>19.999459999999999</v>
      </c>
      <c r="F41" t="s">
        <v>18</v>
      </c>
      <c r="G41" t="s">
        <v>65</v>
      </c>
      <c r="H41" t="s">
        <v>66</v>
      </c>
      <c r="I41" t="s">
        <v>67</v>
      </c>
    </row>
    <row r="42" spans="1:9" x14ac:dyDescent="0.35">
      <c r="A42" t="s">
        <v>244</v>
      </c>
      <c r="B42" t="s">
        <v>52</v>
      </c>
      <c r="C42">
        <v>50</v>
      </c>
      <c r="D42" t="s">
        <v>20</v>
      </c>
      <c r="E42">
        <v>20</v>
      </c>
      <c r="F42" t="s">
        <v>18</v>
      </c>
      <c r="G42" t="s">
        <v>53</v>
      </c>
      <c r="H42" t="s">
        <v>54</v>
      </c>
      <c r="I42" t="s">
        <v>55</v>
      </c>
    </row>
    <row r="43" spans="1:9" x14ac:dyDescent="0.35">
      <c r="A43" t="s">
        <v>244</v>
      </c>
      <c r="B43" t="s">
        <v>64</v>
      </c>
      <c r="C43">
        <v>50</v>
      </c>
      <c r="D43" t="s">
        <v>20</v>
      </c>
      <c r="E43">
        <v>19.999459999999999</v>
      </c>
      <c r="F43" t="s">
        <v>18</v>
      </c>
      <c r="G43" t="s">
        <v>65</v>
      </c>
      <c r="H43" t="s">
        <v>66</v>
      </c>
      <c r="I43" t="s">
        <v>67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Order586-Mosaic775927_61049 key</vt:lpstr>
      <vt:lpstr>ChemReg_Curation</vt:lpstr>
      <vt:lpstr>External_sample_upload</vt:lpstr>
      <vt:lpstr>ES_mapping</vt:lpstr>
      <vt:lpstr>ES219_key</vt:lpstr>
      <vt:lpstr>Mixtures_upload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Coutros, Katherine</dc:creator>
  <cp:lastModifiedBy>Broughton, Rachel</cp:lastModifiedBy>
  <dcterms:created xsi:type="dcterms:W3CDTF">2022-08-02T18:14:14Z</dcterms:created>
  <dcterms:modified xsi:type="dcterms:W3CDTF">2024-02-13T18:39:42Z</dcterms:modified>
</cp:coreProperties>
</file>