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rr02\OneDrive - Environmental Protection Agency (EPA)\Profile\Desktop\GitHub\Data-Processing-for-SWC-and-SWMM-CAT\qa\"/>
    </mc:Choice>
  </mc:AlternateContent>
  <xr:revisionPtr revIDLastSave="0" documentId="13_ncr:1_{5B0CFAE6-C3A3-4427-AC18-B8B8DC360A9B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my_calc_changes" sheetId="1" r:id="rId1"/>
    <sheet name="from_resources_values" sheetId="5" r:id="rId2"/>
    <sheet name="my_monthly_evap" sheetId="2" r:id="rId3"/>
    <sheet name="from_resources_monthly_evap" sheetId="3" r:id="rId4"/>
    <sheet name="comparison_changes" sheetId="4" r:id="rId5"/>
    <sheet name="comparison_monthly_eva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4" l="1"/>
  <c r="D57" i="4"/>
  <c r="E57" i="4"/>
  <c r="F57" i="4"/>
  <c r="G57" i="4"/>
  <c r="H57" i="4"/>
  <c r="I57" i="4"/>
  <c r="J57" i="4"/>
  <c r="K57" i="4"/>
  <c r="L57" i="4"/>
  <c r="M57" i="4"/>
  <c r="N57" i="4"/>
  <c r="C58" i="4"/>
  <c r="D58" i="4"/>
  <c r="E58" i="4"/>
  <c r="F58" i="4"/>
  <c r="G58" i="4"/>
  <c r="H58" i="4"/>
  <c r="I58" i="4"/>
  <c r="J58" i="4"/>
  <c r="K58" i="4"/>
  <c r="L58" i="4"/>
  <c r="M58" i="4"/>
  <c r="N58" i="4"/>
  <c r="C59" i="4"/>
  <c r="D59" i="4"/>
  <c r="E59" i="4"/>
  <c r="F59" i="4"/>
  <c r="G59" i="4"/>
  <c r="H59" i="4"/>
  <c r="I59" i="4"/>
  <c r="J59" i="4"/>
  <c r="K59" i="4"/>
  <c r="L59" i="4"/>
  <c r="M59" i="4"/>
  <c r="N59" i="4"/>
  <c r="C60" i="4"/>
  <c r="D60" i="4"/>
  <c r="E60" i="4"/>
  <c r="F60" i="4"/>
  <c r="G60" i="4"/>
  <c r="H60" i="4"/>
  <c r="I60" i="4"/>
  <c r="J60" i="4"/>
  <c r="K60" i="4"/>
  <c r="L60" i="4"/>
  <c r="M60" i="4"/>
  <c r="N60" i="4"/>
  <c r="C61" i="4"/>
  <c r="D61" i="4"/>
  <c r="E61" i="4"/>
  <c r="F61" i="4"/>
  <c r="G61" i="4"/>
  <c r="H61" i="4"/>
  <c r="I61" i="4"/>
  <c r="J61" i="4"/>
  <c r="K61" i="4"/>
  <c r="L61" i="4"/>
  <c r="M61" i="4"/>
  <c r="N61" i="4"/>
  <c r="D56" i="4"/>
  <c r="E56" i="4"/>
  <c r="F56" i="4"/>
  <c r="G56" i="4"/>
  <c r="H56" i="4"/>
  <c r="I56" i="4"/>
  <c r="J56" i="4"/>
  <c r="K56" i="4"/>
  <c r="L56" i="4"/>
  <c r="M56" i="4"/>
  <c r="N56" i="4"/>
  <c r="C56" i="4"/>
  <c r="C51" i="4"/>
  <c r="D51" i="4"/>
  <c r="E51" i="4"/>
  <c r="F51" i="4"/>
  <c r="G51" i="4"/>
  <c r="H51" i="4"/>
  <c r="I51" i="4"/>
  <c r="J51" i="4"/>
  <c r="K51" i="4"/>
  <c r="L51" i="4"/>
  <c r="M51" i="4"/>
  <c r="N51" i="4"/>
  <c r="C52" i="4"/>
  <c r="D52" i="4"/>
  <c r="E52" i="4"/>
  <c r="F52" i="4"/>
  <c r="G52" i="4"/>
  <c r="H52" i="4"/>
  <c r="I52" i="4"/>
  <c r="J52" i="4"/>
  <c r="K52" i="4"/>
  <c r="L52" i="4"/>
  <c r="M52" i="4"/>
  <c r="N52" i="4"/>
  <c r="C53" i="4"/>
  <c r="D53" i="4"/>
  <c r="E53" i="4"/>
  <c r="F53" i="4"/>
  <c r="G53" i="4"/>
  <c r="H53" i="4"/>
  <c r="I53" i="4"/>
  <c r="J53" i="4"/>
  <c r="K53" i="4"/>
  <c r="L53" i="4"/>
  <c r="M53" i="4"/>
  <c r="N53" i="4"/>
  <c r="C54" i="4"/>
  <c r="D54" i="4"/>
  <c r="E54" i="4"/>
  <c r="F54" i="4"/>
  <c r="G54" i="4"/>
  <c r="H54" i="4"/>
  <c r="I54" i="4"/>
  <c r="J54" i="4"/>
  <c r="K54" i="4"/>
  <c r="L54" i="4"/>
  <c r="M54" i="4"/>
  <c r="N54" i="4"/>
  <c r="C55" i="4"/>
  <c r="D55" i="4"/>
  <c r="E55" i="4"/>
  <c r="F55" i="4"/>
  <c r="G55" i="4"/>
  <c r="H55" i="4"/>
  <c r="I55" i="4"/>
  <c r="J55" i="4"/>
  <c r="K55" i="4"/>
  <c r="L55" i="4"/>
  <c r="M55" i="4"/>
  <c r="N55" i="4"/>
  <c r="D50" i="4"/>
  <c r="E50" i="4"/>
  <c r="F50" i="4"/>
  <c r="G50" i="4"/>
  <c r="H50" i="4"/>
  <c r="I50" i="4"/>
  <c r="J50" i="4"/>
  <c r="K50" i="4"/>
  <c r="L50" i="4"/>
  <c r="M50" i="4"/>
  <c r="N50" i="4"/>
  <c r="C50" i="4"/>
  <c r="C45" i="4"/>
  <c r="D45" i="4"/>
  <c r="E45" i="4"/>
  <c r="F45" i="4"/>
  <c r="G45" i="4"/>
  <c r="H45" i="4"/>
  <c r="I45" i="4"/>
  <c r="J45" i="4"/>
  <c r="K45" i="4"/>
  <c r="L45" i="4"/>
  <c r="M45" i="4"/>
  <c r="N45" i="4"/>
  <c r="C46" i="4"/>
  <c r="D46" i="4"/>
  <c r="E46" i="4"/>
  <c r="F46" i="4"/>
  <c r="G46" i="4"/>
  <c r="H46" i="4"/>
  <c r="I46" i="4"/>
  <c r="J46" i="4"/>
  <c r="K46" i="4"/>
  <c r="L46" i="4"/>
  <c r="M46" i="4"/>
  <c r="N46" i="4"/>
  <c r="C47" i="4"/>
  <c r="D47" i="4"/>
  <c r="E47" i="4"/>
  <c r="F47" i="4"/>
  <c r="G47" i="4"/>
  <c r="H47" i="4"/>
  <c r="I47" i="4"/>
  <c r="J47" i="4"/>
  <c r="K47" i="4"/>
  <c r="L47" i="4"/>
  <c r="M47" i="4"/>
  <c r="N47" i="4"/>
  <c r="C48" i="4"/>
  <c r="D48" i="4"/>
  <c r="E48" i="4"/>
  <c r="F48" i="4"/>
  <c r="G48" i="4"/>
  <c r="H48" i="4"/>
  <c r="I48" i="4"/>
  <c r="J48" i="4"/>
  <c r="K48" i="4"/>
  <c r="L48" i="4"/>
  <c r="M48" i="4"/>
  <c r="N48" i="4"/>
  <c r="C49" i="4"/>
  <c r="D49" i="4"/>
  <c r="E49" i="4"/>
  <c r="F49" i="4"/>
  <c r="G49" i="4"/>
  <c r="H49" i="4"/>
  <c r="I49" i="4"/>
  <c r="J49" i="4"/>
  <c r="K49" i="4"/>
  <c r="L49" i="4"/>
  <c r="M49" i="4"/>
  <c r="N49" i="4"/>
  <c r="D44" i="4"/>
  <c r="E44" i="4"/>
  <c r="F44" i="4"/>
  <c r="G44" i="4"/>
  <c r="H44" i="4"/>
  <c r="I44" i="4"/>
  <c r="J44" i="4"/>
  <c r="K44" i="4"/>
  <c r="L44" i="4"/>
  <c r="M44" i="4"/>
  <c r="N44" i="4"/>
  <c r="C44" i="4"/>
  <c r="C39" i="4"/>
  <c r="D39" i="4"/>
  <c r="E39" i="4"/>
  <c r="F39" i="4"/>
  <c r="G39" i="4"/>
  <c r="H39" i="4"/>
  <c r="I39" i="4"/>
  <c r="J39" i="4"/>
  <c r="K39" i="4"/>
  <c r="L39" i="4"/>
  <c r="M39" i="4"/>
  <c r="N39" i="4"/>
  <c r="C40" i="4"/>
  <c r="D40" i="4"/>
  <c r="E40" i="4"/>
  <c r="F40" i="4"/>
  <c r="G40" i="4"/>
  <c r="H40" i="4"/>
  <c r="I40" i="4"/>
  <c r="J40" i="4"/>
  <c r="K40" i="4"/>
  <c r="L40" i="4"/>
  <c r="M40" i="4"/>
  <c r="N40" i="4"/>
  <c r="C41" i="4"/>
  <c r="D41" i="4"/>
  <c r="E41" i="4"/>
  <c r="F41" i="4"/>
  <c r="G41" i="4"/>
  <c r="H41" i="4"/>
  <c r="I41" i="4"/>
  <c r="J41" i="4"/>
  <c r="K41" i="4"/>
  <c r="L41" i="4"/>
  <c r="M41" i="4"/>
  <c r="N41" i="4"/>
  <c r="C42" i="4"/>
  <c r="D42" i="4"/>
  <c r="E42" i="4"/>
  <c r="F42" i="4"/>
  <c r="G42" i="4"/>
  <c r="H42" i="4"/>
  <c r="I42" i="4"/>
  <c r="J42" i="4"/>
  <c r="K42" i="4"/>
  <c r="L42" i="4"/>
  <c r="M42" i="4"/>
  <c r="N42" i="4"/>
  <c r="C43" i="4"/>
  <c r="D43" i="4"/>
  <c r="E43" i="4"/>
  <c r="F43" i="4"/>
  <c r="G43" i="4"/>
  <c r="H43" i="4"/>
  <c r="I43" i="4"/>
  <c r="J43" i="4"/>
  <c r="K43" i="4"/>
  <c r="L43" i="4"/>
  <c r="M43" i="4"/>
  <c r="N43" i="4"/>
  <c r="D38" i="4"/>
  <c r="E38" i="4"/>
  <c r="F38" i="4"/>
  <c r="G38" i="4"/>
  <c r="H38" i="4"/>
  <c r="I38" i="4"/>
  <c r="J38" i="4"/>
  <c r="K38" i="4"/>
  <c r="L38" i="4"/>
  <c r="M38" i="4"/>
  <c r="N38" i="4"/>
  <c r="C38" i="4"/>
  <c r="C33" i="4"/>
  <c r="D33" i="4"/>
  <c r="E33" i="4"/>
  <c r="F33" i="4"/>
  <c r="G33" i="4"/>
  <c r="H33" i="4"/>
  <c r="I33" i="4"/>
  <c r="J33" i="4"/>
  <c r="K33" i="4"/>
  <c r="L33" i="4"/>
  <c r="M33" i="4"/>
  <c r="N33" i="4"/>
  <c r="C34" i="4"/>
  <c r="D34" i="4"/>
  <c r="E34" i="4"/>
  <c r="F34" i="4"/>
  <c r="G34" i="4"/>
  <c r="H34" i="4"/>
  <c r="I34" i="4"/>
  <c r="J34" i="4"/>
  <c r="K34" i="4"/>
  <c r="L34" i="4"/>
  <c r="M34" i="4"/>
  <c r="N34" i="4"/>
  <c r="C35" i="4"/>
  <c r="D35" i="4"/>
  <c r="E35" i="4"/>
  <c r="F35" i="4"/>
  <c r="G35" i="4"/>
  <c r="H35" i="4"/>
  <c r="I35" i="4"/>
  <c r="J35" i="4"/>
  <c r="K35" i="4"/>
  <c r="L35" i="4"/>
  <c r="M35" i="4"/>
  <c r="N35" i="4"/>
  <c r="C36" i="4"/>
  <c r="D36" i="4"/>
  <c r="E36" i="4"/>
  <c r="F36" i="4"/>
  <c r="G36" i="4"/>
  <c r="H36" i="4"/>
  <c r="I36" i="4"/>
  <c r="J36" i="4"/>
  <c r="K36" i="4"/>
  <c r="L36" i="4"/>
  <c r="M36" i="4"/>
  <c r="N36" i="4"/>
  <c r="C37" i="4"/>
  <c r="D37" i="4"/>
  <c r="E37" i="4"/>
  <c r="F37" i="4"/>
  <c r="G37" i="4"/>
  <c r="H37" i="4"/>
  <c r="I37" i="4"/>
  <c r="J37" i="4"/>
  <c r="K37" i="4"/>
  <c r="L37" i="4"/>
  <c r="M37" i="4"/>
  <c r="N37" i="4"/>
  <c r="D32" i="4"/>
  <c r="E32" i="4"/>
  <c r="F32" i="4"/>
  <c r="G32" i="4"/>
  <c r="H32" i="4"/>
  <c r="I32" i="4"/>
  <c r="J32" i="4"/>
  <c r="K32" i="4"/>
  <c r="L32" i="4"/>
  <c r="M32" i="4"/>
  <c r="N32" i="4"/>
  <c r="C32" i="4"/>
  <c r="C27" i="4"/>
  <c r="D27" i="4"/>
  <c r="E27" i="4"/>
  <c r="F27" i="4"/>
  <c r="G27" i="4"/>
  <c r="H27" i="4"/>
  <c r="I27" i="4"/>
  <c r="J27" i="4"/>
  <c r="K27" i="4"/>
  <c r="L27" i="4"/>
  <c r="M27" i="4"/>
  <c r="N27" i="4"/>
  <c r="C28" i="4"/>
  <c r="D28" i="4"/>
  <c r="E28" i="4"/>
  <c r="F28" i="4"/>
  <c r="G28" i="4"/>
  <c r="H28" i="4"/>
  <c r="I28" i="4"/>
  <c r="J28" i="4"/>
  <c r="K28" i="4"/>
  <c r="L28" i="4"/>
  <c r="M28" i="4"/>
  <c r="N28" i="4"/>
  <c r="C29" i="4"/>
  <c r="D29" i="4"/>
  <c r="E29" i="4"/>
  <c r="F29" i="4"/>
  <c r="G29" i="4"/>
  <c r="H29" i="4"/>
  <c r="I29" i="4"/>
  <c r="J29" i="4"/>
  <c r="K29" i="4"/>
  <c r="L29" i="4"/>
  <c r="M29" i="4"/>
  <c r="N29" i="4"/>
  <c r="C30" i="4"/>
  <c r="D30" i="4"/>
  <c r="E30" i="4"/>
  <c r="F30" i="4"/>
  <c r="G30" i="4"/>
  <c r="H30" i="4"/>
  <c r="I30" i="4"/>
  <c r="J30" i="4"/>
  <c r="K30" i="4"/>
  <c r="L30" i="4"/>
  <c r="M30" i="4"/>
  <c r="N30" i="4"/>
  <c r="C31" i="4"/>
  <c r="D31" i="4"/>
  <c r="E31" i="4"/>
  <c r="F31" i="4"/>
  <c r="G31" i="4"/>
  <c r="H31" i="4"/>
  <c r="I31" i="4"/>
  <c r="J31" i="4"/>
  <c r="K31" i="4"/>
  <c r="L31" i="4"/>
  <c r="M31" i="4"/>
  <c r="N31" i="4"/>
  <c r="D26" i="4"/>
  <c r="E26" i="4"/>
  <c r="F26" i="4"/>
  <c r="G26" i="4"/>
  <c r="H26" i="4"/>
  <c r="I26" i="4"/>
  <c r="J26" i="4"/>
  <c r="K26" i="4"/>
  <c r="L26" i="4"/>
  <c r="M26" i="4"/>
  <c r="N26" i="4"/>
  <c r="C26" i="4"/>
  <c r="C21" i="4"/>
  <c r="D21" i="4"/>
  <c r="E21" i="4"/>
  <c r="F21" i="4"/>
  <c r="G21" i="4"/>
  <c r="H21" i="4"/>
  <c r="I21" i="4"/>
  <c r="J21" i="4"/>
  <c r="K21" i="4"/>
  <c r="L21" i="4"/>
  <c r="M21" i="4"/>
  <c r="N21" i="4"/>
  <c r="C22" i="4"/>
  <c r="D22" i="4"/>
  <c r="E22" i="4"/>
  <c r="F22" i="4"/>
  <c r="G22" i="4"/>
  <c r="H22" i="4"/>
  <c r="I22" i="4"/>
  <c r="J22" i="4"/>
  <c r="K22" i="4"/>
  <c r="L22" i="4"/>
  <c r="M22" i="4"/>
  <c r="N22" i="4"/>
  <c r="C23" i="4"/>
  <c r="D23" i="4"/>
  <c r="E23" i="4"/>
  <c r="F23" i="4"/>
  <c r="G23" i="4"/>
  <c r="H23" i="4"/>
  <c r="I23" i="4"/>
  <c r="J23" i="4"/>
  <c r="K23" i="4"/>
  <c r="L23" i="4"/>
  <c r="M23" i="4"/>
  <c r="N23" i="4"/>
  <c r="C24" i="4"/>
  <c r="D24" i="4"/>
  <c r="E24" i="4"/>
  <c r="F24" i="4"/>
  <c r="G24" i="4"/>
  <c r="H24" i="4"/>
  <c r="I24" i="4"/>
  <c r="J24" i="4"/>
  <c r="K24" i="4"/>
  <c r="L24" i="4"/>
  <c r="M24" i="4"/>
  <c r="N24" i="4"/>
  <c r="C25" i="4"/>
  <c r="D25" i="4"/>
  <c r="E25" i="4"/>
  <c r="F25" i="4"/>
  <c r="G25" i="4"/>
  <c r="H25" i="4"/>
  <c r="I25" i="4"/>
  <c r="J25" i="4"/>
  <c r="K25" i="4"/>
  <c r="L25" i="4"/>
  <c r="M25" i="4"/>
  <c r="N25" i="4"/>
  <c r="D20" i="4"/>
  <c r="E20" i="4"/>
  <c r="F20" i="4"/>
  <c r="G20" i="4"/>
  <c r="H20" i="4"/>
  <c r="I20" i="4"/>
  <c r="J20" i="4"/>
  <c r="K20" i="4"/>
  <c r="L20" i="4"/>
  <c r="M20" i="4"/>
  <c r="N20" i="4"/>
  <c r="C20" i="4"/>
  <c r="C15" i="4"/>
  <c r="D15" i="4"/>
  <c r="E15" i="4"/>
  <c r="F15" i="4"/>
  <c r="G15" i="4"/>
  <c r="H15" i="4"/>
  <c r="I15" i="4"/>
  <c r="J15" i="4"/>
  <c r="K15" i="4"/>
  <c r="L15" i="4"/>
  <c r="M15" i="4"/>
  <c r="N15" i="4"/>
  <c r="C16" i="4"/>
  <c r="D16" i="4"/>
  <c r="E16" i="4"/>
  <c r="F16" i="4"/>
  <c r="G16" i="4"/>
  <c r="H16" i="4"/>
  <c r="I16" i="4"/>
  <c r="J16" i="4"/>
  <c r="K16" i="4"/>
  <c r="L16" i="4"/>
  <c r="M16" i="4"/>
  <c r="N16" i="4"/>
  <c r="C17" i="4"/>
  <c r="D17" i="4"/>
  <c r="E17" i="4"/>
  <c r="F17" i="4"/>
  <c r="G17" i="4"/>
  <c r="H17" i="4"/>
  <c r="I17" i="4"/>
  <c r="J17" i="4"/>
  <c r="K17" i="4"/>
  <c r="L17" i="4"/>
  <c r="M17" i="4"/>
  <c r="N17" i="4"/>
  <c r="C18" i="4"/>
  <c r="D18" i="4"/>
  <c r="E18" i="4"/>
  <c r="F18" i="4"/>
  <c r="G18" i="4"/>
  <c r="H18" i="4"/>
  <c r="I18" i="4"/>
  <c r="J18" i="4"/>
  <c r="K18" i="4"/>
  <c r="L18" i="4"/>
  <c r="M18" i="4"/>
  <c r="N18" i="4"/>
  <c r="C19" i="4"/>
  <c r="D19" i="4"/>
  <c r="E19" i="4"/>
  <c r="F19" i="4"/>
  <c r="G19" i="4"/>
  <c r="H19" i="4"/>
  <c r="I19" i="4"/>
  <c r="J19" i="4"/>
  <c r="K19" i="4"/>
  <c r="L19" i="4"/>
  <c r="M19" i="4"/>
  <c r="N19" i="4"/>
  <c r="D14" i="4"/>
  <c r="E14" i="4"/>
  <c r="F14" i="4"/>
  <c r="G14" i="4"/>
  <c r="H14" i="4"/>
  <c r="I14" i="4"/>
  <c r="J14" i="4"/>
  <c r="K14" i="4"/>
  <c r="L14" i="4"/>
  <c r="M14" i="4"/>
  <c r="N14" i="4"/>
  <c r="C14" i="4"/>
  <c r="C9" i="4"/>
  <c r="D9" i="4"/>
  <c r="E9" i="4"/>
  <c r="F9" i="4"/>
  <c r="G9" i="4"/>
  <c r="H9" i="4"/>
  <c r="I9" i="4"/>
  <c r="J9" i="4"/>
  <c r="K9" i="4"/>
  <c r="L9" i="4"/>
  <c r="M9" i="4"/>
  <c r="N9" i="4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E11" i="4"/>
  <c r="F11" i="4"/>
  <c r="G11" i="4"/>
  <c r="H11" i="4"/>
  <c r="I11" i="4"/>
  <c r="J11" i="4"/>
  <c r="K11" i="4"/>
  <c r="L11" i="4"/>
  <c r="M11" i="4"/>
  <c r="N11" i="4"/>
  <c r="C12" i="4"/>
  <c r="D12" i="4"/>
  <c r="E12" i="4"/>
  <c r="F12" i="4"/>
  <c r="G12" i="4"/>
  <c r="H12" i="4"/>
  <c r="I12" i="4"/>
  <c r="J12" i="4"/>
  <c r="K12" i="4"/>
  <c r="L12" i="4"/>
  <c r="M12" i="4"/>
  <c r="N12" i="4"/>
  <c r="C13" i="4"/>
  <c r="D13" i="4"/>
  <c r="E13" i="4"/>
  <c r="F13" i="4"/>
  <c r="G13" i="4"/>
  <c r="H13" i="4"/>
  <c r="I13" i="4"/>
  <c r="J13" i="4"/>
  <c r="K13" i="4"/>
  <c r="L13" i="4"/>
  <c r="M13" i="4"/>
  <c r="N13" i="4"/>
  <c r="D8" i="4"/>
  <c r="E8" i="4"/>
  <c r="F8" i="4"/>
  <c r="G8" i="4"/>
  <c r="H8" i="4"/>
  <c r="I8" i="4"/>
  <c r="J8" i="4"/>
  <c r="K8" i="4"/>
  <c r="L8" i="4"/>
  <c r="M8" i="4"/>
  <c r="N8" i="4"/>
  <c r="C8" i="4"/>
  <c r="C3" i="4"/>
  <c r="D3" i="4"/>
  <c r="E3" i="4"/>
  <c r="F3" i="4"/>
  <c r="G3" i="4"/>
  <c r="H3" i="4"/>
  <c r="I3" i="4"/>
  <c r="J3" i="4"/>
  <c r="K3" i="4"/>
  <c r="L3" i="4"/>
  <c r="M3" i="4"/>
  <c r="N3" i="4"/>
  <c r="C4" i="4"/>
  <c r="D4" i="4"/>
  <c r="E4" i="4"/>
  <c r="F4" i="4"/>
  <c r="G4" i="4"/>
  <c r="H4" i="4"/>
  <c r="I4" i="4"/>
  <c r="J4" i="4"/>
  <c r="K4" i="4"/>
  <c r="L4" i="4"/>
  <c r="M4" i="4"/>
  <c r="N4" i="4"/>
  <c r="C5" i="4"/>
  <c r="D5" i="4"/>
  <c r="E5" i="4"/>
  <c r="F5" i="4"/>
  <c r="G5" i="4"/>
  <c r="H5" i="4"/>
  <c r="I5" i="4"/>
  <c r="J5" i="4"/>
  <c r="K5" i="4"/>
  <c r="L5" i="4"/>
  <c r="M5" i="4"/>
  <c r="N5" i="4"/>
  <c r="C6" i="4"/>
  <c r="D6" i="4"/>
  <c r="E6" i="4"/>
  <c r="F6" i="4"/>
  <c r="G6" i="4"/>
  <c r="H6" i="4"/>
  <c r="I6" i="4"/>
  <c r="J6" i="4"/>
  <c r="K6" i="4"/>
  <c r="L6" i="4"/>
  <c r="M6" i="4"/>
  <c r="N6" i="4"/>
  <c r="C7" i="4"/>
  <c r="D7" i="4"/>
  <c r="E7" i="4"/>
  <c r="F7" i="4"/>
  <c r="G7" i="4"/>
  <c r="H7" i="4"/>
  <c r="I7" i="4"/>
  <c r="J7" i="4"/>
  <c r="K7" i="4"/>
  <c r="L7" i="4"/>
  <c r="M7" i="4"/>
  <c r="N7" i="4"/>
  <c r="D2" i="4"/>
  <c r="E2" i="4"/>
  <c r="F2" i="4"/>
  <c r="G2" i="4"/>
  <c r="H2" i="4"/>
  <c r="I2" i="4"/>
  <c r="J2" i="4"/>
  <c r="K2" i="4"/>
  <c r="L2" i="4"/>
  <c r="M2" i="4"/>
  <c r="N2" i="4"/>
  <c r="C2" i="4"/>
  <c r="C2" i="6"/>
  <c r="D2" i="6"/>
  <c r="E2" i="6"/>
  <c r="F2" i="6"/>
  <c r="G2" i="6"/>
  <c r="H2" i="6"/>
  <c r="I2" i="6"/>
  <c r="J2" i="6"/>
  <c r="K2" i="6"/>
  <c r="L2" i="6"/>
  <c r="M2" i="6"/>
  <c r="N2" i="6"/>
  <c r="D3" i="6"/>
  <c r="E3" i="6"/>
  <c r="F3" i="6"/>
  <c r="G3" i="6"/>
  <c r="H3" i="6"/>
  <c r="I3" i="6"/>
  <c r="J3" i="6"/>
  <c r="K3" i="6"/>
  <c r="L3" i="6"/>
  <c r="M3" i="6"/>
  <c r="N3" i="6"/>
  <c r="D4" i="6"/>
  <c r="E4" i="6"/>
  <c r="F4" i="6"/>
  <c r="G4" i="6"/>
  <c r="H4" i="6"/>
  <c r="I4" i="6"/>
  <c r="J4" i="6"/>
  <c r="K4" i="6"/>
  <c r="L4" i="6"/>
  <c r="M4" i="6"/>
  <c r="N4" i="6"/>
  <c r="D5" i="6"/>
  <c r="E5" i="6"/>
  <c r="F5" i="6"/>
  <c r="G5" i="6"/>
  <c r="H5" i="6"/>
  <c r="I5" i="6"/>
  <c r="J5" i="6"/>
  <c r="K5" i="6"/>
  <c r="L5" i="6"/>
  <c r="M5" i="6"/>
  <c r="N5" i="6"/>
  <c r="D6" i="6"/>
  <c r="E6" i="6"/>
  <c r="F6" i="6"/>
  <c r="G6" i="6"/>
  <c r="H6" i="6"/>
  <c r="I6" i="6"/>
  <c r="J6" i="6"/>
  <c r="K6" i="6"/>
  <c r="L6" i="6"/>
  <c r="M6" i="6"/>
  <c r="N6" i="6"/>
  <c r="D7" i="6"/>
  <c r="E7" i="6"/>
  <c r="F7" i="6"/>
  <c r="G7" i="6"/>
  <c r="H7" i="6"/>
  <c r="I7" i="6"/>
  <c r="J7" i="6"/>
  <c r="K7" i="6"/>
  <c r="L7" i="6"/>
  <c r="M7" i="6"/>
  <c r="N7" i="6"/>
  <c r="D8" i="6"/>
  <c r="E8" i="6"/>
  <c r="F8" i="6"/>
  <c r="G8" i="6"/>
  <c r="H8" i="6"/>
  <c r="I8" i="6"/>
  <c r="J8" i="6"/>
  <c r="K8" i="6"/>
  <c r="L8" i="6"/>
  <c r="M8" i="6"/>
  <c r="N8" i="6"/>
  <c r="D9" i="6"/>
  <c r="E9" i="6"/>
  <c r="F9" i="6"/>
  <c r="G9" i="6"/>
  <c r="H9" i="6"/>
  <c r="I9" i="6"/>
  <c r="J9" i="6"/>
  <c r="K9" i="6"/>
  <c r="L9" i="6"/>
  <c r="M9" i="6"/>
  <c r="N9" i="6"/>
  <c r="D10" i="6"/>
  <c r="E10" i="6"/>
  <c r="F10" i="6"/>
  <c r="G10" i="6"/>
  <c r="H10" i="6"/>
  <c r="I10" i="6"/>
  <c r="J10" i="6"/>
  <c r="K10" i="6"/>
  <c r="L10" i="6"/>
  <c r="M10" i="6"/>
  <c r="N10" i="6"/>
  <c r="D11" i="6"/>
  <c r="E11" i="6"/>
  <c r="F11" i="6"/>
  <c r="G11" i="6"/>
  <c r="H11" i="6"/>
  <c r="I11" i="6"/>
  <c r="J11" i="6"/>
  <c r="K11" i="6"/>
  <c r="L11" i="6"/>
  <c r="M11" i="6"/>
  <c r="N11" i="6"/>
  <c r="C3" i="6"/>
  <c r="C4" i="6"/>
  <c r="C5" i="6"/>
  <c r="C6" i="6"/>
  <c r="C7" i="6"/>
  <c r="C8" i="6"/>
  <c r="C9" i="6"/>
  <c r="C10" i="6"/>
  <c r="C11" i="6"/>
</calcChain>
</file>

<file path=xl/sharedStrings.xml><?xml version="1.0" encoding="utf-8"?>
<sst xmlns="http://schemas.openxmlformats.org/spreadsheetml/2006/main" count="381" uniqueCount="20">
  <si>
    <t>TEMP2035HotDry</t>
  </si>
  <si>
    <t>TEMP2035Central</t>
  </si>
  <si>
    <t>TEMP2035WetWarm</t>
  </si>
  <si>
    <t>TEMP2060HotDry</t>
  </si>
  <si>
    <t>TEMP2060Central</t>
  </si>
  <si>
    <t>TEMP2060WetWarm</t>
  </si>
  <si>
    <t>USC00519534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</si>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</sst>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workbookViewId="0">
      <selection activeCell="C3" sqref="C3"/>
    </sheetView>
  </sheetViews>
  <sheetFormatPr defaultRowHeight="14.4" x14ac:dyDescent="0.3"/>
  <cols>
    <col min="1" max="1" width="12.33203125" bestFit="1" customWidth="1"/>
    <col min="2" max="2" width="18.33203125" bestFit="1" customWidth="1"/>
  </cols>
  <sheetData>
    <row r="1" spans="1:14" x14ac:dyDescent="0.3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">
      <c r="A2">
        <v>70273526409</v>
      </c>
      <c r="B2" t="s">
        <v>0</v>
      </c>
      <c r="C2">
        <v>1E-3</v>
      </c>
      <c r="D2">
        <v>1E-3</v>
      </c>
      <c r="E2">
        <v>3.0000000000000001E-3</v>
      </c>
      <c r="F2">
        <v>4.0000000000000001E-3</v>
      </c>
      <c r="G2">
        <v>6.0000000000000001E-3</v>
      </c>
      <c r="H2">
        <v>8.0000000000000002E-3</v>
      </c>
      <c r="I2">
        <v>7.0000000000000001E-3</v>
      </c>
      <c r="J2">
        <v>5.0000000000000001E-3</v>
      </c>
      <c r="K2">
        <v>3.0000000000000001E-3</v>
      </c>
      <c r="L2">
        <v>1E-3</v>
      </c>
      <c r="M2">
        <v>1E-3</v>
      </c>
      <c r="N2">
        <v>0</v>
      </c>
    </row>
    <row r="3" spans="1:14" x14ac:dyDescent="0.3">
      <c r="A3">
        <v>70273526409</v>
      </c>
      <c r="B3" t="s">
        <v>1</v>
      </c>
      <c r="C3">
        <v>1E-3</v>
      </c>
      <c r="D3">
        <v>1E-3</v>
      </c>
      <c r="E3">
        <v>2E-3</v>
      </c>
      <c r="F3">
        <v>4.0000000000000001E-3</v>
      </c>
      <c r="G3">
        <v>5.0000000000000001E-3</v>
      </c>
      <c r="H3">
        <v>6.0000000000000001E-3</v>
      </c>
      <c r="I3">
        <v>5.0000000000000001E-3</v>
      </c>
      <c r="J3">
        <v>3.0000000000000001E-3</v>
      </c>
      <c r="K3">
        <v>2E-3</v>
      </c>
      <c r="L3">
        <v>1E-3</v>
      </c>
      <c r="M3">
        <v>0</v>
      </c>
      <c r="N3">
        <v>0</v>
      </c>
    </row>
    <row r="4" spans="1:14" x14ac:dyDescent="0.3">
      <c r="A4">
        <v>70273526409</v>
      </c>
      <c r="B4" t="s">
        <v>2</v>
      </c>
      <c r="C4">
        <v>0</v>
      </c>
      <c r="D4">
        <v>1E-3</v>
      </c>
      <c r="E4">
        <v>3.0000000000000001E-3</v>
      </c>
      <c r="F4">
        <v>3.0000000000000001E-3</v>
      </c>
      <c r="G4">
        <v>4.0000000000000001E-3</v>
      </c>
      <c r="H4">
        <v>5.0000000000000001E-3</v>
      </c>
      <c r="I4">
        <v>5.0000000000000001E-3</v>
      </c>
      <c r="J4">
        <v>3.0000000000000001E-3</v>
      </c>
      <c r="K4">
        <v>2E-3</v>
      </c>
      <c r="L4">
        <v>1E-3</v>
      </c>
      <c r="M4">
        <v>0</v>
      </c>
      <c r="N4">
        <v>0</v>
      </c>
    </row>
    <row r="5" spans="1:14" x14ac:dyDescent="0.3">
      <c r="A5">
        <v>70273526409</v>
      </c>
      <c r="B5" t="s">
        <v>3</v>
      </c>
      <c r="C5">
        <v>1E-3</v>
      </c>
      <c r="D5">
        <v>3.0000000000000001E-3</v>
      </c>
      <c r="E5">
        <v>6.0000000000000001E-3</v>
      </c>
      <c r="F5">
        <v>8.0000000000000002E-3</v>
      </c>
      <c r="G5">
        <v>1.2E-2</v>
      </c>
      <c r="H5">
        <v>1.6E-2</v>
      </c>
      <c r="I5">
        <v>1.4E-2</v>
      </c>
      <c r="J5">
        <v>0.01</v>
      </c>
      <c r="K5">
        <v>6.0000000000000001E-3</v>
      </c>
      <c r="L5">
        <v>2E-3</v>
      </c>
      <c r="M5">
        <v>1E-3</v>
      </c>
      <c r="N5">
        <v>0</v>
      </c>
    </row>
    <row r="6" spans="1:14" x14ac:dyDescent="0.3">
      <c r="A6">
        <v>70273526409</v>
      </c>
      <c r="B6" t="s">
        <v>4</v>
      </c>
      <c r="C6">
        <v>1E-3</v>
      </c>
      <c r="D6">
        <v>3.0000000000000001E-3</v>
      </c>
      <c r="E6">
        <v>5.0000000000000001E-3</v>
      </c>
      <c r="F6">
        <v>7.0000000000000001E-3</v>
      </c>
      <c r="G6">
        <v>0.01</v>
      </c>
      <c r="H6">
        <v>1.0999999999999999E-2</v>
      </c>
      <c r="I6">
        <v>0.01</v>
      </c>
      <c r="J6">
        <v>7.0000000000000001E-3</v>
      </c>
      <c r="K6">
        <v>4.0000000000000001E-3</v>
      </c>
      <c r="L6">
        <v>2E-3</v>
      </c>
      <c r="M6">
        <v>1E-3</v>
      </c>
      <c r="N6">
        <v>0</v>
      </c>
    </row>
    <row r="7" spans="1:14" x14ac:dyDescent="0.3">
      <c r="A7">
        <v>70273526409</v>
      </c>
      <c r="B7" t="s">
        <v>5</v>
      </c>
      <c r="C7">
        <v>1E-3</v>
      </c>
      <c r="D7">
        <v>3.0000000000000001E-3</v>
      </c>
      <c r="E7">
        <v>5.0000000000000001E-3</v>
      </c>
      <c r="F7">
        <v>6.0000000000000001E-3</v>
      </c>
      <c r="G7">
        <v>8.9999999999999993E-3</v>
      </c>
      <c r="H7">
        <v>0.01</v>
      </c>
      <c r="I7">
        <v>8.9999999999999993E-3</v>
      </c>
      <c r="J7">
        <v>7.0000000000000001E-3</v>
      </c>
      <c r="K7">
        <v>4.0000000000000001E-3</v>
      </c>
      <c r="L7">
        <v>2E-3</v>
      </c>
      <c r="M7">
        <v>1E-3</v>
      </c>
      <c r="N7">
        <v>1E-3</v>
      </c>
    </row>
    <row r="8" spans="1:14" x14ac:dyDescent="0.3">
      <c r="A8" t="s">
        <v>6</v>
      </c>
      <c r="B8" t="s">
        <v>0</v>
      </c>
      <c r="C8">
        <v>1E-3</v>
      </c>
      <c r="D8">
        <v>2E-3</v>
      </c>
      <c r="E8">
        <v>2E-3</v>
      </c>
      <c r="F8">
        <v>2E-3</v>
      </c>
      <c r="G8">
        <v>2E-3</v>
      </c>
      <c r="H8">
        <v>2E-3</v>
      </c>
      <c r="I8">
        <v>2E-3</v>
      </c>
      <c r="J8">
        <v>2E-3</v>
      </c>
      <c r="K8">
        <v>2E-3</v>
      </c>
      <c r="L8">
        <v>2E-3</v>
      </c>
      <c r="M8">
        <v>2E-3</v>
      </c>
      <c r="N8">
        <v>1E-3</v>
      </c>
    </row>
    <row r="9" spans="1:14" x14ac:dyDescent="0.3">
      <c r="A9" t="s">
        <v>6</v>
      </c>
      <c r="B9" t="s">
        <v>1</v>
      </c>
      <c r="C9">
        <v>1E-3</v>
      </c>
      <c r="D9">
        <v>2E-3</v>
      </c>
      <c r="E9">
        <v>2E-3</v>
      </c>
      <c r="F9">
        <v>2E-3</v>
      </c>
      <c r="G9">
        <v>2E-3</v>
      </c>
      <c r="H9">
        <v>2E-3</v>
      </c>
      <c r="I9">
        <v>2E-3</v>
      </c>
      <c r="J9">
        <v>2E-3</v>
      </c>
      <c r="K9">
        <v>2E-3</v>
      </c>
      <c r="L9">
        <v>2E-3</v>
      </c>
      <c r="M9">
        <v>1E-3</v>
      </c>
      <c r="N9">
        <v>1E-3</v>
      </c>
    </row>
    <row r="10" spans="1:14" x14ac:dyDescent="0.3">
      <c r="A10" t="s">
        <v>6</v>
      </c>
      <c r="B10" t="s">
        <v>2</v>
      </c>
      <c r="C10">
        <v>1E-3</v>
      </c>
      <c r="D10">
        <v>2E-3</v>
      </c>
      <c r="E10">
        <v>2E-3</v>
      </c>
      <c r="F10">
        <v>2E-3</v>
      </c>
      <c r="G10">
        <v>2E-3</v>
      </c>
      <c r="H10">
        <v>2E-3</v>
      </c>
      <c r="I10">
        <v>2E-3</v>
      </c>
      <c r="J10">
        <v>2E-3</v>
      </c>
      <c r="K10">
        <v>2E-3</v>
      </c>
      <c r="L10">
        <v>2E-3</v>
      </c>
      <c r="M10">
        <v>1E-3</v>
      </c>
      <c r="N10">
        <v>1E-3</v>
      </c>
    </row>
    <row r="11" spans="1:14" x14ac:dyDescent="0.3">
      <c r="A11" t="s">
        <v>6</v>
      </c>
      <c r="B11" t="s">
        <v>3</v>
      </c>
      <c r="C11">
        <v>3.0000000000000001E-3</v>
      </c>
      <c r="D11">
        <v>3.0000000000000001E-3</v>
      </c>
      <c r="E11">
        <v>4.0000000000000001E-3</v>
      </c>
      <c r="F11">
        <v>4.0000000000000001E-3</v>
      </c>
      <c r="G11">
        <v>4.0000000000000001E-3</v>
      </c>
      <c r="H11">
        <v>4.0000000000000001E-3</v>
      </c>
      <c r="I11">
        <v>4.0000000000000001E-3</v>
      </c>
      <c r="J11">
        <v>5.0000000000000001E-3</v>
      </c>
      <c r="K11">
        <v>5.0000000000000001E-3</v>
      </c>
      <c r="L11">
        <v>4.0000000000000001E-3</v>
      </c>
      <c r="M11">
        <v>3.0000000000000001E-3</v>
      </c>
      <c r="N11">
        <v>3.0000000000000001E-3</v>
      </c>
    </row>
    <row r="12" spans="1:14" x14ac:dyDescent="0.3">
      <c r="A12" t="s">
        <v>6</v>
      </c>
      <c r="B12" t="s">
        <v>4</v>
      </c>
      <c r="C12">
        <v>3.0000000000000001E-3</v>
      </c>
      <c r="D12">
        <v>3.0000000000000001E-3</v>
      </c>
      <c r="E12">
        <v>3.0000000000000001E-3</v>
      </c>
      <c r="F12">
        <v>3.0000000000000001E-3</v>
      </c>
      <c r="G12">
        <v>4.0000000000000001E-3</v>
      </c>
      <c r="H12">
        <v>4.0000000000000001E-3</v>
      </c>
      <c r="I12">
        <v>4.0000000000000001E-3</v>
      </c>
      <c r="J12">
        <v>4.0000000000000001E-3</v>
      </c>
      <c r="K12">
        <v>3.0000000000000001E-3</v>
      </c>
      <c r="L12">
        <v>3.0000000000000001E-3</v>
      </c>
      <c r="M12">
        <v>3.0000000000000001E-3</v>
      </c>
      <c r="N12">
        <v>2E-3</v>
      </c>
    </row>
    <row r="13" spans="1:14" x14ac:dyDescent="0.3">
      <c r="A13" t="s">
        <v>6</v>
      </c>
      <c r="B13" t="s">
        <v>5</v>
      </c>
      <c r="C13">
        <v>2E-3</v>
      </c>
      <c r="D13">
        <v>3.0000000000000001E-3</v>
      </c>
      <c r="E13">
        <v>3.0000000000000001E-3</v>
      </c>
      <c r="F13">
        <v>3.0000000000000001E-3</v>
      </c>
      <c r="G13">
        <v>4.0000000000000001E-3</v>
      </c>
      <c r="H13">
        <v>3.0000000000000001E-3</v>
      </c>
      <c r="I13">
        <v>4.0000000000000001E-3</v>
      </c>
      <c r="J13">
        <v>4.0000000000000001E-3</v>
      </c>
      <c r="K13">
        <v>3.0000000000000001E-3</v>
      </c>
      <c r="L13">
        <v>3.0000000000000001E-3</v>
      </c>
      <c r="M13">
        <v>3.0000000000000001E-3</v>
      </c>
      <c r="N13">
        <v>2E-3</v>
      </c>
    </row>
    <row r="14" spans="1:14" x14ac:dyDescent="0.3">
      <c r="A14">
        <v>72793524234</v>
      </c>
      <c r="B14" t="s">
        <v>0</v>
      </c>
      <c r="C14">
        <v>1E-3</v>
      </c>
      <c r="D14">
        <v>2E-3</v>
      </c>
      <c r="E14">
        <v>3.0000000000000001E-3</v>
      </c>
      <c r="F14">
        <v>4.0000000000000001E-3</v>
      </c>
      <c r="G14">
        <v>5.0000000000000001E-3</v>
      </c>
      <c r="H14">
        <v>6.0000000000000001E-3</v>
      </c>
      <c r="I14">
        <v>8.0000000000000002E-3</v>
      </c>
      <c r="J14">
        <v>7.0000000000000001E-3</v>
      </c>
      <c r="K14">
        <v>5.0000000000000001E-3</v>
      </c>
      <c r="L14">
        <v>2E-3</v>
      </c>
      <c r="M14">
        <v>1E-3</v>
      </c>
      <c r="N14">
        <v>1E-3</v>
      </c>
    </row>
    <row r="15" spans="1:14" x14ac:dyDescent="0.3">
      <c r="A15">
        <v>72793524234</v>
      </c>
      <c r="B15" t="s">
        <v>1</v>
      </c>
      <c r="C15">
        <v>1E-3</v>
      </c>
      <c r="D15">
        <v>2E-3</v>
      </c>
      <c r="E15">
        <v>3.0000000000000001E-3</v>
      </c>
      <c r="F15">
        <v>4.0000000000000001E-3</v>
      </c>
      <c r="G15">
        <v>5.0000000000000001E-3</v>
      </c>
      <c r="H15">
        <v>6.0000000000000001E-3</v>
      </c>
      <c r="I15">
        <v>7.0000000000000001E-3</v>
      </c>
      <c r="J15">
        <v>6.0000000000000001E-3</v>
      </c>
      <c r="K15">
        <v>4.0000000000000001E-3</v>
      </c>
      <c r="L15">
        <v>2E-3</v>
      </c>
      <c r="M15">
        <v>1E-3</v>
      </c>
      <c r="N15">
        <v>1E-3</v>
      </c>
    </row>
    <row r="16" spans="1:14" x14ac:dyDescent="0.3">
      <c r="A16">
        <v>72793524234</v>
      </c>
      <c r="B16" t="s">
        <v>2</v>
      </c>
      <c r="C16">
        <v>1E-3</v>
      </c>
      <c r="D16">
        <v>2E-3</v>
      </c>
      <c r="E16">
        <v>2E-3</v>
      </c>
      <c r="F16">
        <v>3.0000000000000001E-3</v>
      </c>
      <c r="G16">
        <v>3.0000000000000001E-3</v>
      </c>
      <c r="H16">
        <v>4.0000000000000001E-3</v>
      </c>
      <c r="I16">
        <v>6.0000000000000001E-3</v>
      </c>
      <c r="J16">
        <v>5.0000000000000001E-3</v>
      </c>
      <c r="K16">
        <v>3.0000000000000001E-3</v>
      </c>
      <c r="L16">
        <v>2E-3</v>
      </c>
      <c r="M16">
        <v>1E-3</v>
      </c>
      <c r="N16">
        <v>1E-3</v>
      </c>
    </row>
    <row r="17" spans="1:14" x14ac:dyDescent="0.3">
      <c r="A17">
        <v>72793524234</v>
      </c>
      <c r="B17" t="s">
        <v>3</v>
      </c>
      <c r="C17">
        <v>2E-3</v>
      </c>
      <c r="D17">
        <v>4.0000000000000001E-3</v>
      </c>
      <c r="E17">
        <v>6.0000000000000001E-3</v>
      </c>
      <c r="F17">
        <v>8.0000000000000002E-3</v>
      </c>
      <c r="G17">
        <v>0.01</v>
      </c>
      <c r="H17">
        <v>1.2999999999999999E-2</v>
      </c>
      <c r="I17">
        <v>1.4999999999999999E-2</v>
      </c>
      <c r="J17">
        <v>1.4E-2</v>
      </c>
      <c r="K17">
        <v>8.9999999999999993E-3</v>
      </c>
      <c r="L17">
        <v>5.0000000000000001E-3</v>
      </c>
      <c r="M17">
        <v>2E-3</v>
      </c>
      <c r="N17">
        <v>2E-3</v>
      </c>
    </row>
    <row r="18" spans="1:14" x14ac:dyDescent="0.3">
      <c r="A18">
        <v>72793524234</v>
      </c>
      <c r="B18" t="s">
        <v>4</v>
      </c>
      <c r="C18">
        <v>2E-3</v>
      </c>
      <c r="D18">
        <v>4.0000000000000001E-3</v>
      </c>
      <c r="E18">
        <v>6.0000000000000001E-3</v>
      </c>
      <c r="F18">
        <v>8.0000000000000002E-3</v>
      </c>
      <c r="G18">
        <v>0.01</v>
      </c>
      <c r="H18">
        <v>1.0999999999999999E-2</v>
      </c>
      <c r="I18">
        <v>1.4E-2</v>
      </c>
      <c r="J18">
        <v>1.2E-2</v>
      </c>
      <c r="K18">
        <v>8.0000000000000002E-3</v>
      </c>
      <c r="L18">
        <v>4.0000000000000001E-3</v>
      </c>
      <c r="M18">
        <v>3.0000000000000001E-3</v>
      </c>
      <c r="N18">
        <v>2E-3</v>
      </c>
    </row>
    <row r="19" spans="1:14" x14ac:dyDescent="0.3">
      <c r="A19">
        <v>72793524234</v>
      </c>
      <c r="B19" t="s">
        <v>5</v>
      </c>
      <c r="C19">
        <v>2E-3</v>
      </c>
      <c r="D19">
        <v>3.0000000000000001E-3</v>
      </c>
      <c r="E19">
        <v>5.0000000000000001E-3</v>
      </c>
      <c r="F19">
        <v>5.0000000000000001E-3</v>
      </c>
      <c r="G19">
        <v>6.0000000000000001E-3</v>
      </c>
      <c r="H19">
        <v>8.0000000000000002E-3</v>
      </c>
      <c r="I19">
        <v>1.0999999999999999E-2</v>
      </c>
      <c r="J19">
        <v>0.01</v>
      </c>
      <c r="K19">
        <v>7.0000000000000001E-3</v>
      </c>
      <c r="L19">
        <v>3.0000000000000001E-3</v>
      </c>
      <c r="M19">
        <v>2E-3</v>
      </c>
      <c r="N19">
        <v>2E-3</v>
      </c>
    </row>
    <row r="20" spans="1:14" x14ac:dyDescent="0.3">
      <c r="A20">
        <v>72466693067</v>
      </c>
      <c r="B20" t="s">
        <v>0</v>
      </c>
      <c r="C20">
        <v>4.0000000000000001E-3</v>
      </c>
      <c r="D20">
        <v>5.0000000000000001E-3</v>
      </c>
      <c r="E20">
        <v>7.0000000000000001E-3</v>
      </c>
      <c r="F20">
        <v>8.9999999999999993E-3</v>
      </c>
      <c r="G20">
        <v>0.01</v>
      </c>
      <c r="H20">
        <v>1.0999999999999999E-2</v>
      </c>
      <c r="I20">
        <v>0.01</v>
      </c>
      <c r="J20">
        <v>8.9999999999999993E-3</v>
      </c>
      <c r="K20">
        <v>8.0000000000000002E-3</v>
      </c>
      <c r="L20">
        <v>6.0000000000000001E-3</v>
      </c>
      <c r="M20">
        <v>4.0000000000000001E-3</v>
      </c>
      <c r="N20">
        <v>3.0000000000000001E-3</v>
      </c>
    </row>
    <row r="21" spans="1:14" x14ac:dyDescent="0.3">
      <c r="A21">
        <v>72466693067</v>
      </c>
      <c r="B21" t="s">
        <v>1</v>
      </c>
      <c r="C21">
        <v>3.0000000000000001E-3</v>
      </c>
      <c r="D21">
        <v>4.0000000000000001E-3</v>
      </c>
      <c r="E21">
        <v>5.0000000000000001E-3</v>
      </c>
      <c r="F21">
        <v>6.0000000000000001E-3</v>
      </c>
      <c r="G21">
        <v>8.0000000000000002E-3</v>
      </c>
      <c r="H21">
        <v>0.01</v>
      </c>
      <c r="I21">
        <v>0.01</v>
      </c>
      <c r="J21">
        <v>8.9999999999999993E-3</v>
      </c>
      <c r="K21">
        <v>8.0000000000000002E-3</v>
      </c>
      <c r="L21">
        <v>6.0000000000000001E-3</v>
      </c>
      <c r="M21">
        <v>4.0000000000000001E-3</v>
      </c>
      <c r="N21">
        <v>2E-3</v>
      </c>
    </row>
    <row r="22" spans="1:14" x14ac:dyDescent="0.3">
      <c r="A22">
        <v>72466693067</v>
      </c>
      <c r="B22" t="s">
        <v>2</v>
      </c>
      <c r="C22">
        <v>3.0000000000000001E-3</v>
      </c>
      <c r="D22">
        <v>3.0000000000000001E-3</v>
      </c>
      <c r="E22">
        <v>3.0000000000000001E-3</v>
      </c>
      <c r="F22">
        <v>5.0000000000000001E-3</v>
      </c>
      <c r="G22">
        <v>6.0000000000000001E-3</v>
      </c>
      <c r="H22">
        <v>8.0000000000000002E-3</v>
      </c>
      <c r="I22">
        <v>8.0000000000000002E-3</v>
      </c>
      <c r="J22">
        <v>7.0000000000000001E-3</v>
      </c>
      <c r="K22">
        <v>6.0000000000000001E-3</v>
      </c>
      <c r="L22">
        <v>4.0000000000000001E-3</v>
      </c>
      <c r="M22">
        <v>3.0000000000000001E-3</v>
      </c>
      <c r="N22">
        <v>2E-3</v>
      </c>
    </row>
    <row r="23" spans="1:14" x14ac:dyDescent="0.3">
      <c r="A23">
        <v>72466693067</v>
      </c>
      <c r="B23" t="s">
        <v>3</v>
      </c>
      <c r="C23">
        <v>7.0000000000000001E-3</v>
      </c>
      <c r="D23">
        <v>8.9999999999999993E-3</v>
      </c>
      <c r="E23">
        <v>1.2999999999999999E-2</v>
      </c>
      <c r="F23">
        <v>1.7999999999999999E-2</v>
      </c>
      <c r="G23">
        <v>0.02</v>
      </c>
      <c r="H23">
        <v>2.1000000000000001E-2</v>
      </c>
      <c r="I23">
        <v>0.02</v>
      </c>
      <c r="J23">
        <v>1.7999999999999999E-2</v>
      </c>
      <c r="K23">
        <v>1.6E-2</v>
      </c>
      <c r="L23">
        <v>1.2E-2</v>
      </c>
      <c r="M23">
        <v>8.0000000000000002E-3</v>
      </c>
      <c r="N23">
        <v>6.0000000000000001E-3</v>
      </c>
    </row>
    <row r="24" spans="1:14" x14ac:dyDescent="0.3">
      <c r="A24">
        <v>72466693067</v>
      </c>
      <c r="B24" t="s">
        <v>4</v>
      </c>
      <c r="C24">
        <v>5.0000000000000001E-3</v>
      </c>
      <c r="D24">
        <v>7.0000000000000001E-3</v>
      </c>
      <c r="E24">
        <v>0.01</v>
      </c>
      <c r="F24">
        <v>1.0999999999999999E-2</v>
      </c>
      <c r="G24">
        <v>1.4999999999999999E-2</v>
      </c>
      <c r="H24">
        <v>0.02</v>
      </c>
      <c r="I24">
        <v>0.02</v>
      </c>
      <c r="J24">
        <v>1.7999999999999999E-2</v>
      </c>
      <c r="K24">
        <v>1.4999999999999999E-2</v>
      </c>
      <c r="L24">
        <v>1.0999999999999999E-2</v>
      </c>
      <c r="M24">
        <v>7.0000000000000001E-3</v>
      </c>
      <c r="N24">
        <v>5.0000000000000001E-3</v>
      </c>
    </row>
    <row r="25" spans="1:14" x14ac:dyDescent="0.3">
      <c r="A25">
        <v>72466693067</v>
      </c>
      <c r="B25" t="s">
        <v>5</v>
      </c>
      <c r="C25">
        <v>5.0000000000000001E-3</v>
      </c>
      <c r="D25">
        <v>6.0000000000000001E-3</v>
      </c>
      <c r="E25">
        <v>7.0000000000000001E-3</v>
      </c>
      <c r="F25">
        <v>1.0999999999999999E-2</v>
      </c>
      <c r="G25">
        <v>1.2E-2</v>
      </c>
      <c r="H25">
        <v>1.4999999999999999E-2</v>
      </c>
      <c r="I25">
        <v>1.4999999999999999E-2</v>
      </c>
      <c r="J25">
        <v>1.4E-2</v>
      </c>
      <c r="K25">
        <v>1.2E-2</v>
      </c>
      <c r="L25">
        <v>8.9999999999999993E-3</v>
      </c>
      <c r="M25">
        <v>5.0000000000000001E-3</v>
      </c>
      <c r="N25">
        <v>5.0000000000000001E-3</v>
      </c>
    </row>
    <row r="26" spans="1:14" x14ac:dyDescent="0.3">
      <c r="A26">
        <v>72658014922</v>
      </c>
      <c r="B26" t="s">
        <v>0</v>
      </c>
      <c r="C26">
        <v>3.0000000000000001E-3</v>
      </c>
      <c r="D26">
        <v>5.0000000000000001E-3</v>
      </c>
      <c r="E26">
        <v>6.0000000000000001E-3</v>
      </c>
      <c r="F26">
        <v>8.0000000000000002E-3</v>
      </c>
      <c r="G26">
        <v>8.0000000000000002E-3</v>
      </c>
      <c r="H26">
        <v>8.9999999999999993E-3</v>
      </c>
      <c r="I26">
        <v>0.01</v>
      </c>
      <c r="J26">
        <v>8.9999999999999993E-3</v>
      </c>
      <c r="K26">
        <v>7.0000000000000001E-3</v>
      </c>
      <c r="L26">
        <v>4.0000000000000001E-3</v>
      </c>
      <c r="M26">
        <v>3.0000000000000001E-3</v>
      </c>
      <c r="N26">
        <v>3.0000000000000001E-3</v>
      </c>
    </row>
    <row r="27" spans="1:14" x14ac:dyDescent="0.3">
      <c r="A27">
        <v>72658014922</v>
      </c>
      <c r="B27" t="s">
        <v>1</v>
      </c>
      <c r="C27">
        <v>3.0000000000000001E-3</v>
      </c>
      <c r="D27">
        <v>4.0000000000000001E-3</v>
      </c>
      <c r="E27">
        <v>4.0000000000000001E-3</v>
      </c>
      <c r="F27">
        <v>5.0000000000000001E-3</v>
      </c>
      <c r="G27">
        <v>5.0000000000000001E-3</v>
      </c>
      <c r="H27">
        <v>6.0000000000000001E-3</v>
      </c>
      <c r="I27">
        <v>8.0000000000000002E-3</v>
      </c>
      <c r="J27">
        <v>8.0000000000000002E-3</v>
      </c>
      <c r="K27">
        <v>6.0000000000000001E-3</v>
      </c>
      <c r="L27">
        <v>4.0000000000000001E-3</v>
      </c>
      <c r="M27">
        <v>2E-3</v>
      </c>
      <c r="N27">
        <v>2E-3</v>
      </c>
    </row>
    <row r="28" spans="1:14" x14ac:dyDescent="0.3">
      <c r="A28">
        <v>72658014922</v>
      </c>
      <c r="B28" t="s">
        <v>2</v>
      </c>
      <c r="C28">
        <v>2E-3</v>
      </c>
      <c r="D28">
        <v>3.0000000000000001E-3</v>
      </c>
      <c r="E28">
        <v>4.0000000000000001E-3</v>
      </c>
      <c r="F28">
        <v>4.0000000000000001E-3</v>
      </c>
      <c r="G28">
        <v>5.0000000000000001E-3</v>
      </c>
      <c r="H28">
        <v>7.0000000000000001E-3</v>
      </c>
      <c r="I28">
        <v>8.0000000000000002E-3</v>
      </c>
      <c r="J28">
        <v>7.0000000000000001E-3</v>
      </c>
      <c r="K28">
        <v>5.0000000000000001E-3</v>
      </c>
      <c r="L28">
        <v>3.0000000000000001E-3</v>
      </c>
      <c r="M28">
        <v>2E-3</v>
      </c>
      <c r="N28">
        <v>2E-3</v>
      </c>
    </row>
    <row r="29" spans="1:14" x14ac:dyDescent="0.3">
      <c r="A29">
        <v>72658014922</v>
      </c>
      <c r="B29" t="s">
        <v>3</v>
      </c>
      <c r="C29">
        <v>6.0000000000000001E-3</v>
      </c>
      <c r="D29">
        <v>0.01</v>
      </c>
      <c r="E29">
        <v>1.2E-2</v>
      </c>
      <c r="F29">
        <v>1.4999999999999999E-2</v>
      </c>
      <c r="G29">
        <v>1.6E-2</v>
      </c>
      <c r="H29">
        <v>1.7999999999999999E-2</v>
      </c>
      <c r="I29">
        <v>0.02</v>
      </c>
      <c r="J29">
        <v>1.7000000000000001E-2</v>
      </c>
      <c r="K29">
        <v>1.2999999999999999E-2</v>
      </c>
      <c r="L29">
        <v>8.9999999999999993E-3</v>
      </c>
      <c r="M29">
        <v>5.0000000000000001E-3</v>
      </c>
      <c r="N29">
        <v>5.0000000000000001E-3</v>
      </c>
    </row>
    <row r="30" spans="1:14" x14ac:dyDescent="0.3">
      <c r="A30">
        <v>72658014922</v>
      </c>
      <c r="B30" t="s">
        <v>4</v>
      </c>
      <c r="C30">
        <v>5.0000000000000001E-3</v>
      </c>
      <c r="D30">
        <v>7.0000000000000001E-3</v>
      </c>
      <c r="E30">
        <v>8.0000000000000002E-3</v>
      </c>
      <c r="F30">
        <v>8.9999999999999993E-3</v>
      </c>
      <c r="G30">
        <v>0.01</v>
      </c>
      <c r="H30">
        <v>1.2999999999999999E-2</v>
      </c>
      <c r="I30">
        <v>1.4999999999999999E-2</v>
      </c>
      <c r="J30">
        <v>1.4999999999999999E-2</v>
      </c>
      <c r="K30">
        <v>1.0999999999999999E-2</v>
      </c>
      <c r="L30">
        <v>7.0000000000000001E-3</v>
      </c>
      <c r="M30">
        <v>4.0000000000000001E-3</v>
      </c>
      <c r="N30">
        <v>4.0000000000000001E-3</v>
      </c>
    </row>
    <row r="31" spans="1:14" x14ac:dyDescent="0.3">
      <c r="A31">
        <v>72658014922</v>
      </c>
      <c r="B31" t="s">
        <v>5</v>
      </c>
      <c r="C31">
        <v>5.0000000000000001E-3</v>
      </c>
      <c r="D31">
        <v>6.0000000000000001E-3</v>
      </c>
      <c r="E31">
        <v>7.0000000000000001E-3</v>
      </c>
      <c r="F31">
        <v>8.0000000000000002E-3</v>
      </c>
      <c r="G31">
        <v>0.01</v>
      </c>
      <c r="H31">
        <v>1.2999999999999999E-2</v>
      </c>
      <c r="I31">
        <v>1.4999999999999999E-2</v>
      </c>
      <c r="J31">
        <v>1.2999999999999999E-2</v>
      </c>
      <c r="K31">
        <v>1.0999999999999999E-2</v>
      </c>
      <c r="L31">
        <v>7.0000000000000001E-3</v>
      </c>
      <c r="M31">
        <v>4.0000000000000001E-3</v>
      </c>
      <c r="N31">
        <v>3.0000000000000001E-3</v>
      </c>
    </row>
    <row r="32" spans="1:14" x14ac:dyDescent="0.3">
      <c r="A32">
        <v>72530094846</v>
      </c>
      <c r="B32" t="s">
        <v>0</v>
      </c>
      <c r="C32">
        <v>3.0000000000000001E-3</v>
      </c>
      <c r="D32">
        <v>4.0000000000000001E-3</v>
      </c>
      <c r="E32">
        <v>5.0000000000000001E-3</v>
      </c>
      <c r="F32">
        <v>7.0000000000000001E-3</v>
      </c>
      <c r="G32">
        <v>8.0000000000000002E-3</v>
      </c>
      <c r="H32">
        <v>8.9999999999999993E-3</v>
      </c>
      <c r="I32">
        <v>8.9999999999999993E-3</v>
      </c>
      <c r="J32">
        <v>8.0000000000000002E-3</v>
      </c>
      <c r="K32">
        <v>6.0000000000000001E-3</v>
      </c>
      <c r="L32">
        <v>5.0000000000000001E-3</v>
      </c>
      <c r="M32">
        <v>3.0000000000000001E-3</v>
      </c>
      <c r="N32">
        <v>2E-3</v>
      </c>
    </row>
    <row r="33" spans="1:14" x14ac:dyDescent="0.3">
      <c r="A33">
        <v>72530094846</v>
      </c>
      <c r="B33" t="s">
        <v>1</v>
      </c>
      <c r="C33">
        <v>2E-3</v>
      </c>
      <c r="D33">
        <v>3.0000000000000001E-3</v>
      </c>
      <c r="E33">
        <v>3.0000000000000001E-3</v>
      </c>
      <c r="F33">
        <v>5.0000000000000001E-3</v>
      </c>
      <c r="G33">
        <v>6.0000000000000001E-3</v>
      </c>
      <c r="H33">
        <v>7.0000000000000001E-3</v>
      </c>
      <c r="I33">
        <v>8.0000000000000002E-3</v>
      </c>
      <c r="J33">
        <v>8.0000000000000002E-3</v>
      </c>
      <c r="K33">
        <v>7.0000000000000001E-3</v>
      </c>
      <c r="L33">
        <v>4.0000000000000001E-3</v>
      </c>
      <c r="M33">
        <v>2E-3</v>
      </c>
      <c r="N33">
        <v>2E-3</v>
      </c>
    </row>
    <row r="34" spans="1:14" x14ac:dyDescent="0.3">
      <c r="A34">
        <v>72530094846</v>
      </c>
      <c r="B34" t="s">
        <v>2</v>
      </c>
      <c r="C34">
        <v>2E-3</v>
      </c>
      <c r="D34">
        <v>2E-3</v>
      </c>
      <c r="E34">
        <v>3.0000000000000001E-3</v>
      </c>
      <c r="F34">
        <v>4.0000000000000001E-3</v>
      </c>
      <c r="G34">
        <v>5.0000000000000001E-3</v>
      </c>
      <c r="H34">
        <v>6.0000000000000001E-3</v>
      </c>
      <c r="I34">
        <v>7.0000000000000001E-3</v>
      </c>
      <c r="J34">
        <v>7.0000000000000001E-3</v>
      </c>
      <c r="K34">
        <v>6.0000000000000001E-3</v>
      </c>
      <c r="L34">
        <v>4.0000000000000001E-3</v>
      </c>
      <c r="M34">
        <v>2E-3</v>
      </c>
      <c r="N34">
        <v>2E-3</v>
      </c>
    </row>
    <row r="35" spans="1:14" x14ac:dyDescent="0.3">
      <c r="A35">
        <v>72530094846</v>
      </c>
      <c r="B35" t="s">
        <v>3</v>
      </c>
      <c r="C35">
        <v>6.0000000000000001E-3</v>
      </c>
      <c r="D35">
        <v>7.0000000000000001E-3</v>
      </c>
      <c r="E35">
        <v>0.01</v>
      </c>
      <c r="F35">
        <v>1.4E-2</v>
      </c>
      <c r="G35">
        <v>1.6E-2</v>
      </c>
      <c r="H35">
        <v>1.7999999999999999E-2</v>
      </c>
      <c r="I35">
        <v>1.7999999999999999E-2</v>
      </c>
      <c r="J35">
        <v>1.6E-2</v>
      </c>
      <c r="K35">
        <v>1.2E-2</v>
      </c>
      <c r="L35">
        <v>8.9999999999999993E-3</v>
      </c>
      <c r="M35">
        <v>5.0000000000000001E-3</v>
      </c>
      <c r="N35">
        <v>5.0000000000000001E-3</v>
      </c>
    </row>
    <row r="36" spans="1:14" x14ac:dyDescent="0.3">
      <c r="A36">
        <v>72530094846</v>
      </c>
      <c r="B36" t="s">
        <v>4</v>
      </c>
      <c r="C36">
        <v>4.0000000000000001E-3</v>
      </c>
      <c r="D36">
        <v>7.0000000000000001E-3</v>
      </c>
      <c r="E36">
        <v>7.0000000000000001E-3</v>
      </c>
      <c r="F36">
        <v>8.9999999999999993E-3</v>
      </c>
      <c r="G36">
        <v>1.2E-2</v>
      </c>
      <c r="H36">
        <v>1.4E-2</v>
      </c>
      <c r="I36">
        <v>1.6E-2</v>
      </c>
      <c r="J36">
        <v>1.4999999999999999E-2</v>
      </c>
      <c r="K36">
        <v>1.2999999999999999E-2</v>
      </c>
      <c r="L36">
        <v>8.0000000000000002E-3</v>
      </c>
      <c r="M36">
        <v>4.0000000000000001E-3</v>
      </c>
      <c r="N36">
        <v>4.0000000000000001E-3</v>
      </c>
    </row>
    <row r="37" spans="1:14" x14ac:dyDescent="0.3">
      <c r="A37">
        <v>72530094846</v>
      </c>
      <c r="B37" t="s">
        <v>5</v>
      </c>
      <c r="C37">
        <v>4.0000000000000001E-3</v>
      </c>
      <c r="D37">
        <v>4.0000000000000001E-3</v>
      </c>
      <c r="E37">
        <v>6.0000000000000001E-3</v>
      </c>
      <c r="F37">
        <v>8.0000000000000002E-3</v>
      </c>
      <c r="G37">
        <v>0.01</v>
      </c>
      <c r="H37">
        <v>1.2E-2</v>
      </c>
      <c r="I37">
        <v>1.4E-2</v>
      </c>
      <c r="J37">
        <v>1.4E-2</v>
      </c>
      <c r="K37">
        <v>1.2E-2</v>
      </c>
      <c r="L37">
        <v>7.0000000000000001E-3</v>
      </c>
      <c r="M37">
        <v>5.0000000000000001E-3</v>
      </c>
      <c r="N37">
        <v>3.0000000000000001E-3</v>
      </c>
    </row>
    <row r="38" spans="1:14" x14ac:dyDescent="0.3">
      <c r="A38">
        <v>72202012839</v>
      </c>
      <c r="B38" t="s">
        <v>0</v>
      </c>
      <c r="C38">
        <v>3.0000000000000001E-3</v>
      </c>
      <c r="D38">
        <v>3.0000000000000001E-3</v>
      </c>
      <c r="E38">
        <v>4.0000000000000001E-3</v>
      </c>
      <c r="F38">
        <v>5.0000000000000001E-3</v>
      </c>
      <c r="G38">
        <v>5.0000000000000001E-3</v>
      </c>
      <c r="H38">
        <v>5.0000000000000001E-3</v>
      </c>
      <c r="I38">
        <v>5.0000000000000001E-3</v>
      </c>
      <c r="J38">
        <v>5.0000000000000001E-3</v>
      </c>
      <c r="K38">
        <v>4.0000000000000001E-3</v>
      </c>
      <c r="L38">
        <v>3.0000000000000001E-3</v>
      </c>
      <c r="M38">
        <v>3.0000000000000001E-3</v>
      </c>
      <c r="N38">
        <v>3.0000000000000001E-3</v>
      </c>
    </row>
    <row r="39" spans="1:14" x14ac:dyDescent="0.3">
      <c r="A39">
        <v>72202012839</v>
      </c>
      <c r="B39" t="s">
        <v>1</v>
      </c>
      <c r="C39">
        <v>2E-3</v>
      </c>
      <c r="D39">
        <v>2E-3</v>
      </c>
      <c r="E39">
        <v>3.0000000000000001E-3</v>
      </c>
      <c r="F39">
        <v>4.0000000000000001E-3</v>
      </c>
      <c r="G39">
        <v>4.0000000000000001E-3</v>
      </c>
      <c r="H39">
        <v>4.0000000000000001E-3</v>
      </c>
      <c r="I39">
        <v>4.0000000000000001E-3</v>
      </c>
      <c r="J39">
        <v>4.0000000000000001E-3</v>
      </c>
      <c r="K39">
        <v>3.0000000000000001E-3</v>
      </c>
      <c r="L39">
        <v>3.0000000000000001E-3</v>
      </c>
      <c r="M39">
        <v>3.0000000000000001E-3</v>
      </c>
      <c r="N39">
        <v>2E-3</v>
      </c>
    </row>
    <row r="40" spans="1:14" x14ac:dyDescent="0.3">
      <c r="A40">
        <v>72202012839</v>
      </c>
      <c r="B40" t="s">
        <v>2</v>
      </c>
      <c r="C40">
        <v>2E-3</v>
      </c>
      <c r="D40">
        <v>2E-3</v>
      </c>
      <c r="E40">
        <v>2E-3</v>
      </c>
      <c r="F40">
        <v>3.0000000000000001E-3</v>
      </c>
      <c r="G40">
        <v>4.0000000000000001E-3</v>
      </c>
      <c r="H40">
        <v>4.0000000000000001E-3</v>
      </c>
      <c r="I40">
        <v>4.0000000000000001E-3</v>
      </c>
      <c r="J40">
        <v>3.0000000000000001E-3</v>
      </c>
      <c r="K40">
        <v>3.0000000000000001E-3</v>
      </c>
      <c r="L40">
        <v>3.0000000000000001E-3</v>
      </c>
      <c r="M40">
        <v>2E-3</v>
      </c>
      <c r="N40">
        <v>2E-3</v>
      </c>
    </row>
    <row r="41" spans="1:14" x14ac:dyDescent="0.3">
      <c r="A41">
        <v>72202012839</v>
      </c>
      <c r="B41" t="s">
        <v>3</v>
      </c>
      <c r="C41">
        <v>5.0000000000000001E-3</v>
      </c>
      <c r="D41">
        <v>6.0000000000000001E-3</v>
      </c>
      <c r="E41">
        <v>8.0000000000000002E-3</v>
      </c>
      <c r="F41">
        <v>8.9999999999999993E-3</v>
      </c>
      <c r="G41">
        <v>8.9999999999999993E-3</v>
      </c>
      <c r="H41">
        <v>8.9999999999999993E-3</v>
      </c>
      <c r="I41">
        <v>8.9999999999999993E-3</v>
      </c>
      <c r="J41">
        <v>8.9999999999999993E-3</v>
      </c>
      <c r="K41">
        <v>8.0000000000000002E-3</v>
      </c>
      <c r="L41">
        <v>7.0000000000000001E-3</v>
      </c>
      <c r="M41">
        <v>6.0000000000000001E-3</v>
      </c>
      <c r="N41">
        <v>5.0000000000000001E-3</v>
      </c>
    </row>
    <row r="42" spans="1:14" x14ac:dyDescent="0.3">
      <c r="A42">
        <v>72202012839</v>
      </c>
      <c r="B42" t="s">
        <v>4</v>
      </c>
      <c r="C42">
        <v>4.0000000000000001E-3</v>
      </c>
      <c r="D42">
        <v>5.0000000000000001E-3</v>
      </c>
      <c r="E42">
        <v>6.0000000000000001E-3</v>
      </c>
      <c r="F42">
        <v>8.0000000000000002E-3</v>
      </c>
      <c r="G42">
        <v>8.0000000000000002E-3</v>
      </c>
      <c r="H42">
        <v>8.0000000000000002E-3</v>
      </c>
      <c r="I42">
        <v>8.0000000000000002E-3</v>
      </c>
      <c r="J42">
        <v>8.0000000000000002E-3</v>
      </c>
      <c r="K42">
        <v>7.0000000000000001E-3</v>
      </c>
      <c r="L42">
        <v>6.0000000000000001E-3</v>
      </c>
      <c r="M42">
        <v>5.0000000000000001E-3</v>
      </c>
      <c r="N42">
        <v>4.0000000000000001E-3</v>
      </c>
    </row>
    <row r="43" spans="1:14" x14ac:dyDescent="0.3">
      <c r="A43">
        <v>72202012839</v>
      </c>
      <c r="B43" t="s">
        <v>5</v>
      </c>
      <c r="C43">
        <v>3.0000000000000001E-3</v>
      </c>
      <c r="D43">
        <v>4.0000000000000001E-3</v>
      </c>
      <c r="E43">
        <v>4.0000000000000001E-3</v>
      </c>
      <c r="F43">
        <v>6.0000000000000001E-3</v>
      </c>
      <c r="G43">
        <v>7.0000000000000001E-3</v>
      </c>
      <c r="H43">
        <v>7.0000000000000001E-3</v>
      </c>
      <c r="I43">
        <v>7.0000000000000001E-3</v>
      </c>
      <c r="J43">
        <v>7.0000000000000001E-3</v>
      </c>
      <c r="K43">
        <v>6.0000000000000001E-3</v>
      </c>
      <c r="L43">
        <v>5.0000000000000001E-3</v>
      </c>
      <c r="M43">
        <v>5.0000000000000001E-3</v>
      </c>
      <c r="N43">
        <v>4.0000000000000001E-3</v>
      </c>
    </row>
    <row r="44" spans="1:14" x14ac:dyDescent="0.3">
      <c r="A44">
        <v>72503394728</v>
      </c>
      <c r="B44" t="s">
        <v>0</v>
      </c>
      <c r="C44">
        <v>2E-3</v>
      </c>
      <c r="D44">
        <v>3.0000000000000001E-3</v>
      </c>
      <c r="E44">
        <v>5.0000000000000001E-3</v>
      </c>
      <c r="F44">
        <v>6.0000000000000001E-3</v>
      </c>
      <c r="G44">
        <v>7.0000000000000001E-3</v>
      </c>
      <c r="H44">
        <v>7.0000000000000001E-3</v>
      </c>
      <c r="I44">
        <v>7.0000000000000001E-3</v>
      </c>
      <c r="J44">
        <v>7.0000000000000001E-3</v>
      </c>
      <c r="K44">
        <v>6.0000000000000001E-3</v>
      </c>
      <c r="L44">
        <v>4.0000000000000001E-3</v>
      </c>
      <c r="M44">
        <v>2E-3</v>
      </c>
      <c r="N44">
        <v>2E-3</v>
      </c>
    </row>
    <row r="45" spans="1:14" x14ac:dyDescent="0.3">
      <c r="A45">
        <v>72503394728</v>
      </c>
      <c r="B45" t="s">
        <v>1</v>
      </c>
      <c r="C45">
        <v>2E-3</v>
      </c>
      <c r="D45">
        <v>3.0000000000000001E-3</v>
      </c>
      <c r="E45">
        <v>3.0000000000000001E-3</v>
      </c>
      <c r="F45">
        <v>5.0000000000000001E-3</v>
      </c>
      <c r="G45">
        <v>6.0000000000000001E-3</v>
      </c>
      <c r="H45">
        <v>6.0000000000000001E-3</v>
      </c>
      <c r="I45">
        <v>7.0000000000000001E-3</v>
      </c>
      <c r="J45">
        <v>7.0000000000000001E-3</v>
      </c>
      <c r="K45">
        <v>5.0000000000000001E-3</v>
      </c>
      <c r="L45">
        <v>4.0000000000000001E-3</v>
      </c>
      <c r="M45">
        <v>2E-3</v>
      </c>
      <c r="N45">
        <v>2E-3</v>
      </c>
    </row>
    <row r="46" spans="1:14" x14ac:dyDescent="0.3">
      <c r="A46">
        <v>72503394728</v>
      </c>
      <c r="B46" t="s">
        <v>2</v>
      </c>
      <c r="C46">
        <v>2E-3</v>
      </c>
      <c r="D46">
        <v>3.0000000000000001E-3</v>
      </c>
      <c r="E46">
        <v>3.0000000000000001E-3</v>
      </c>
      <c r="F46">
        <v>4.0000000000000001E-3</v>
      </c>
      <c r="G46">
        <v>5.0000000000000001E-3</v>
      </c>
      <c r="H46">
        <v>6.0000000000000001E-3</v>
      </c>
      <c r="I46">
        <v>6.0000000000000001E-3</v>
      </c>
      <c r="J46">
        <v>5.0000000000000001E-3</v>
      </c>
      <c r="K46">
        <v>4.0000000000000001E-3</v>
      </c>
      <c r="L46">
        <v>3.0000000000000001E-3</v>
      </c>
      <c r="M46">
        <v>2E-3</v>
      </c>
      <c r="N46">
        <v>1E-3</v>
      </c>
    </row>
    <row r="47" spans="1:14" x14ac:dyDescent="0.3">
      <c r="A47">
        <v>72503394728</v>
      </c>
      <c r="B47" t="s">
        <v>3</v>
      </c>
      <c r="C47">
        <v>5.0000000000000001E-3</v>
      </c>
      <c r="D47">
        <v>7.0000000000000001E-3</v>
      </c>
      <c r="E47">
        <v>8.9999999999999993E-3</v>
      </c>
      <c r="F47">
        <v>1.0999999999999999E-2</v>
      </c>
      <c r="G47">
        <v>1.4E-2</v>
      </c>
      <c r="H47">
        <v>1.4E-2</v>
      </c>
      <c r="I47">
        <v>1.4E-2</v>
      </c>
      <c r="J47">
        <v>1.2999999999999999E-2</v>
      </c>
      <c r="K47">
        <v>1.0999999999999999E-2</v>
      </c>
      <c r="L47">
        <v>7.0000000000000001E-3</v>
      </c>
      <c r="M47">
        <v>5.0000000000000001E-3</v>
      </c>
      <c r="N47">
        <v>4.0000000000000001E-3</v>
      </c>
    </row>
    <row r="48" spans="1:14" x14ac:dyDescent="0.3">
      <c r="A48">
        <v>72503394728</v>
      </c>
      <c r="B48" t="s">
        <v>4</v>
      </c>
      <c r="C48">
        <v>4.0000000000000001E-3</v>
      </c>
      <c r="D48">
        <v>5.0000000000000001E-3</v>
      </c>
      <c r="E48">
        <v>6.0000000000000001E-3</v>
      </c>
      <c r="F48">
        <v>8.9999999999999993E-3</v>
      </c>
      <c r="G48">
        <v>1.0999999999999999E-2</v>
      </c>
      <c r="H48">
        <v>1.2E-2</v>
      </c>
      <c r="I48">
        <v>1.4E-2</v>
      </c>
      <c r="J48">
        <v>1.4E-2</v>
      </c>
      <c r="K48">
        <v>1.0999999999999999E-2</v>
      </c>
      <c r="L48">
        <v>7.0000000000000001E-3</v>
      </c>
      <c r="M48">
        <v>4.0000000000000001E-3</v>
      </c>
      <c r="N48">
        <v>3.0000000000000001E-3</v>
      </c>
    </row>
    <row r="49" spans="1:14" x14ac:dyDescent="0.3">
      <c r="A49">
        <v>72503394728</v>
      </c>
      <c r="B49" t="s">
        <v>5</v>
      </c>
      <c r="C49">
        <v>3.0000000000000001E-3</v>
      </c>
      <c r="D49">
        <v>5.0000000000000001E-3</v>
      </c>
      <c r="E49">
        <v>5.0000000000000001E-3</v>
      </c>
      <c r="F49">
        <v>8.0000000000000002E-3</v>
      </c>
      <c r="G49">
        <v>0.01</v>
      </c>
      <c r="H49">
        <v>1.0999999999999999E-2</v>
      </c>
      <c r="I49">
        <v>1.0999999999999999E-2</v>
      </c>
      <c r="J49">
        <v>0.01</v>
      </c>
      <c r="K49">
        <v>8.0000000000000002E-3</v>
      </c>
      <c r="L49">
        <v>6.0000000000000001E-3</v>
      </c>
      <c r="M49">
        <v>4.0000000000000001E-3</v>
      </c>
      <c r="N49">
        <v>3.0000000000000001E-3</v>
      </c>
    </row>
    <row r="50" spans="1:14" x14ac:dyDescent="0.3">
      <c r="A50">
        <v>72278403184</v>
      </c>
      <c r="B50" t="s">
        <v>0</v>
      </c>
      <c r="C50">
        <v>3.0000000000000001E-3</v>
      </c>
      <c r="D50">
        <v>4.0000000000000001E-3</v>
      </c>
      <c r="E50">
        <v>5.0000000000000001E-3</v>
      </c>
      <c r="F50">
        <v>7.0000000000000001E-3</v>
      </c>
      <c r="G50">
        <v>8.9999999999999993E-3</v>
      </c>
      <c r="H50">
        <v>0.01</v>
      </c>
      <c r="I50">
        <v>8.9999999999999993E-3</v>
      </c>
      <c r="J50">
        <v>8.9999999999999993E-3</v>
      </c>
      <c r="K50">
        <v>8.9999999999999993E-3</v>
      </c>
      <c r="L50">
        <v>7.0000000000000001E-3</v>
      </c>
      <c r="M50">
        <v>4.0000000000000001E-3</v>
      </c>
      <c r="N50">
        <v>4.0000000000000001E-3</v>
      </c>
    </row>
    <row r="51" spans="1:14" x14ac:dyDescent="0.3">
      <c r="A51">
        <v>72278403184</v>
      </c>
      <c r="B51" t="s">
        <v>1</v>
      </c>
      <c r="C51">
        <v>3.0000000000000001E-3</v>
      </c>
      <c r="D51">
        <v>4.0000000000000001E-3</v>
      </c>
      <c r="E51">
        <v>5.0000000000000001E-3</v>
      </c>
      <c r="F51">
        <v>6.0000000000000001E-3</v>
      </c>
      <c r="G51">
        <v>8.0000000000000002E-3</v>
      </c>
      <c r="H51">
        <v>8.9999999999999993E-3</v>
      </c>
      <c r="I51">
        <v>8.0000000000000002E-3</v>
      </c>
      <c r="J51">
        <v>7.0000000000000001E-3</v>
      </c>
      <c r="K51">
        <v>6.0000000000000001E-3</v>
      </c>
      <c r="L51">
        <v>6.0000000000000001E-3</v>
      </c>
      <c r="M51">
        <v>4.0000000000000001E-3</v>
      </c>
      <c r="N51">
        <v>3.0000000000000001E-3</v>
      </c>
    </row>
    <row r="52" spans="1:14" x14ac:dyDescent="0.3">
      <c r="A52">
        <v>72278403184</v>
      </c>
      <c r="B52" t="s">
        <v>2</v>
      </c>
      <c r="C52">
        <v>3.0000000000000001E-3</v>
      </c>
      <c r="D52">
        <v>3.0000000000000001E-3</v>
      </c>
      <c r="E52">
        <v>4.0000000000000001E-3</v>
      </c>
      <c r="F52">
        <v>6.0000000000000001E-3</v>
      </c>
      <c r="G52">
        <v>7.0000000000000001E-3</v>
      </c>
      <c r="H52">
        <v>7.0000000000000001E-3</v>
      </c>
      <c r="I52">
        <v>6.0000000000000001E-3</v>
      </c>
      <c r="J52">
        <v>5.0000000000000001E-3</v>
      </c>
      <c r="K52">
        <v>6.0000000000000001E-3</v>
      </c>
      <c r="L52">
        <v>5.0000000000000001E-3</v>
      </c>
      <c r="M52">
        <v>4.0000000000000001E-3</v>
      </c>
      <c r="N52">
        <v>3.0000000000000001E-3</v>
      </c>
    </row>
    <row r="53" spans="1:14" x14ac:dyDescent="0.3">
      <c r="A53">
        <v>72278403184</v>
      </c>
      <c r="B53" t="s">
        <v>3</v>
      </c>
      <c r="C53">
        <v>6.0000000000000001E-3</v>
      </c>
      <c r="D53">
        <v>7.0000000000000001E-3</v>
      </c>
      <c r="E53">
        <v>0.01</v>
      </c>
      <c r="F53">
        <v>1.4E-2</v>
      </c>
      <c r="G53">
        <v>1.7000000000000001E-2</v>
      </c>
      <c r="H53">
        <v>1.9E-2</v>
      </c>
      <c r="I53">
        <v>1.7999999999999999E-2</v>
      </c>
      <c r="J53">
        <v>1.7999999999999999E-2</v>
      </c>
      <c r="K53">
        <v>1.7000000000000001E-2</v>
      </c>
      <c r="L53">
        <v>1.2999999999999999E-2</v>
      </c>
      <c r="M53">
        <v>8.0000000000000002E-3</v>
      </c>
      <c r="N53">
        <v>7.0000000000000001E-3</v>
      </c>
    </row>
    <row r="54" spans="1:14" x14ac:dyDescent="0.3">
      <c r="A54">
        <v>72278403184</v>
      </c>
      <c r="B54" t="s">
        <v>4</v>
      </c>
      <c r="C54">
        <v>6.0000000000000001E-3</v>
      </c>
      <c r="D54">
        <v>8.0000000000000002E-3</v>
      </c>
      <c r="E54">
        <v>0.01</v>
      </c>
      <c r="F54">
        <v>1.2E-2</v>
      </c>
      <c r="G54">
        <v>1.6E-2</v>
      </c>
      <c r="H54">
        <v>1.7000000000000001E-2</v>
      </c>
      <c r="I54">
        <v>1.4999999999999999E-2</v>
      </c>
      <c r="J54">
        <v>1.2999999999999999E-2</v>
      </c>
      <c r="K54">
        <v>1.2999999999999999E-2</v>
      </c>
      <c r="L54">
        <v>1.0999999999999999E-2</v>
      </c>
      <c r="M54">
        <v>8.0000000000000002E-3</v>
      </c>
      <c r="N54">
        <v>6.0000000000000001E-3</v>
      </c>
    </row>
    <row r="55" spans="1:14" x14ac:dyDescent="0.3">
      <c r="A55">
        <v>72278403184</v>
      </c>
      <c r="B55" t="s">
        <v>5</v>
      </c>
      <c r="C55">
        <v>5.0000000000000001E-3</v>
      </c>
      <c r="D55">
        <v>6.0000000000000001E-3</v>
      </c>
      <c r="E55">
        <v>8.0000000000000002E-3</v>
      </c>
      <c r="F55">
        <v>1.2E-2</v>
      </c>
      <c r="G55">
        <v>1.2999999999999999E-2</v>
      </c>
      <c r="H55">
        <v>1.4E-2</v>
      </c>
      <c r="I55">
        <v>1.2E-2</v>
      </c>
      <c r="J55">
        <v>1.0999999999999999E-2</v>
      </c>
      <c r="K55">
        <v>1.0999999999999999E-2</v>
      </c>
      <c r="L55">
        <v>0.01</v>
      </c>
      <c r="M55">
        <v>7.0000000000000001E-3</v>
      </c>
      <c r="N55">
        <v>5.0000000000000001E-3</v>
      </c>
    </row>
    <row r="56" spans="1:14" x14ac:dyDescent="0.3">
      <c r="A56">
        <v>72219503888</v>
      </c>
      <c r="B56" t="s">
        <v>0</v>
      </c>
      <c r="C56">
        <v>2E-3</v>
      </c>
      <c r="D56">
        <v>3.0000000000000001E-3</v>
      </c>
      <c r="E56">
        <v>5.0000000000000001E-3</v>
      </c>
      <c r="F56">
        <v>6.0000000000000001E-3</v>
      </c>
      <c r="G56">
        <v>8.0000000000000002E-3</v>
      </c>
      <c r="H56">
        <v>8.9999999999999993E-3</v>
      </c>
      <c r="I56">
        <v>8.9999999999999993E-3</v>
      </c>
      <c r="J56">
        <v>8.0000000000000002E-3</v>
      </c>
      <c r="K56">
        <v>7.0000000000000001E-3</v>
      </c>
      <c r="L56">
        <v>6.0000000000000001E-3</v>
      </c>
      <c r="M56">
        <v>4.0000000000000001E-3</v>
      </c>
      <c r="N56">
        <v>2E-3</v>
      </c>
    </row>
    <row r="57" spans="1:14" x14ac:dyDescent="0.3">
      <c r="A57">
        <v>72219503888</v>
      </c>
      <c r="B57" t="s">
        <v>1</v>
      </c>
      <c r="C57">
        <v>2E-3</v>
      </c>
      <c r="D57">
        <v>3.0000000000000001E-3</v>
      </c>
      <c r="E57">
        <v>4.0000000000000001E-3</v>
      </c>
      <c r="F57">
        <v>6.0000000000000001E-3</v>
      </c>
      <c r="G57">
        <v>7.0000000000000001E-3</v>
      </c>
      <c r="H57">
        <v>7.0000000000000001E-3</v>
      </c>
      <c r="I57">
        <v>6.0000000000000001E-3</v>
      </c>
      <c r="J57">
        <v>6.0000000000000001E-3</v>
      </c>
      <c r="K57">
        <v>6.0000000000000001E-3</v>
      </c>
      <c r="L57">
        <v>5.0000000000000001E-3</v>
      </c>
      <c r="M57">
        <v>4.0000000000000001E-3</v>
      </c>
      <c r="N57">
        <v>2E-3</v>
      </c>
    </row>
    <row r="58" spans="1:14" x14ac:dyDescent="0.3">
      <c r="A58">
        <v>72219503888</v>
      </c>
      <c r="B58" t="s">
        <v>2</v>
      </c>
      <c r="C58">
        <v>2E-3</v>
      </c>
      <c r="D58">
        <v>3.0000000000000001E-3</v>
      </c>
      <c r="E58">
        <v>3.0000000000000001E-3</v>
      </c>
      <c r="F58">
        <v>6.0000000000000001E-3</v>
      </c>
      <c r="G58">
        <v>7.0000000000000001E-3</v>
      </c>
      <c r="H58">
        <v>6.0000000000000001E-3</v>
      </c>
      <c r="I58">
        <v>5.0000000000000001E-3</v>
      </c>
      <c r="J58">
        <v>5.0000000000000001E-3</v>
      </c>
      <c r="K58">
        <v>5.0000000000000001E-3</v>
      </c>
      <c r="L58">
        <v>4.0000000000000001E-3</v>
      </c>
      <c r="M58">
        <v>3.0000000000000001E-3</v>
      </c>
      <c r="N58">
        <v>2E-3</v>
      </c>
    </row>
    <row r="59" spans="1:14" x14ac:dyDescent="0.3">
      <c r="A59">
        <v>72219503888</v>
      </c>
      <c r="B59" t="s">
        <v>3</v>
      </c>
      <c r="C59">
        <v>4.0000000000000001E-3</v>
      </c>
      <c r="D59">
        <v>6.0000000000000001E-3</v>
      </c>
      <c r="E59">
        <v>0.01</v>
      </c>
      <c r="F59">
        <v>1.2E-2</v>
      </c>
      <c r="G59">
        <v>1.6E-2</v>
      </c>
      <c r="H59">
        <v>1.7999999999999999E-2</v>
      </c>
      <c r="I59">
        <v>1.7000000000000001E-2</v>
      </c>
      <c r="J59">
        <v>1.4999999999999999E-2</v>
      </c>
      <c r="K59">
        <v>1.2999999999999999E-2</v>
      </c>
      <c r="L59">
        <v>1.0999999999999999E-2</v>
      </c>
      <c r="M59">
        <v>8.0000000000000002E-3</v>
      </c>
      <c r="N59">
        <v>5.0000000000000001E-3</v>
      </c>
    </row>
    <row r="60" spans="1:14" x14ac:dyDescent="0.3">
      <c r="A60">
        <v>72219503888</v>
      </c>
      <c r="B60" t="s">
        <v>4</v>
      </c>
      <c r="C60">
        <v>4.0000000000000001E-3</v>
      </c>
      <c r="D60">
        <v>6.0000000000000001E-3</v>
      </c>
      <c r="E60">
        <v>7.0000000000000001E-3</v>
      </c>
      <c r="F60">
        <v>1.0999999999999999E-2</v>
      </c>
      <c r="G60">
        <v>1.2999999999999999E-2</v>
      </c>
      <c r="H60">
        <v>1.2999999999999999E-2</v>
      </c>
      <c r="I60">
        <v>1.2E-2</v>
      </c>
      <c r="J60">
        <v>1.2999999999999999E-2</v>
      </c>
      <c r="K60">
        <v>1.2E-2</v>
      </c>
      <c r="L60">
        <v>0.01</v>
      </c>
      <c r="M60">
        <v>7.0000000000000001E-3</v>
      </c>
      <c r="N60">
        <v>4.0000000000000001E-3</v>
      </c>
    </row>
    <row r="61" spans="1:14" x14ac:dyDescent="0.3">
      <c r="A61">
        <v>72219503888</v>
      </c>
      <c r="B61" t="s">
        <v>5</v>
      </c>
      <c r="C61">
        <v>4.0000000000000001E-3</v>
      </c>
      <c r="D61">
        <v>6.0000000000000001E-3</v>
      </c>
      <c r="E61">
        <v>7.0000000000000001E-3</v>
      </c>
      <c r="F61">
        <v>1.0999999999999999E-2</v>
      </c>
      <c r="G61">
        <v>1.2999999999999999E-2</v>
      </c>
      <c r="H61">
        <v>1.2E-2</v>
      </c>
      <c r="I61">
        <v>1.0999999999999999E-2</v>
      </c>
      <c r="J61">
        <v>0.01</v>
      </c>
      <c r="K61">
        <v>0.01</v>
      </c>
      <c r="L61">
        <v>8.9999999999999993E-3</v>
      </c>
      <c r="M61">
        <v>6.0000000000000001E-3</v>
      </c>
      <c r="N61">
        <v>4.0000000000000001E-3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"/>
  <sheetViews>
    <sheetView workbookViewId="0">
      <selection activeCell="A15" sqref="A15:XFD15"/>
    </sheetView>
  </sheetViews>
  <sheetFormatPr defaultRowHeight="14.4" x14ac:dyDescent="0.3"/>
  <cols>
    <col min="1" max="1" width="12.33203125" bestFit="1" customWidth="1"/>
    <col min="2" max="2" width="18.33203125" bestFit="1" customWidth="1"/>
  </cols>
  <sheetData>
    <row r="1" spans="1:15" x14ac:dyDescent="0.3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5" x14ac:dyDescent="0.3">
      <c r="A2">
        <v>70273526409</v>
      </c>
      <c r="B2" t="s">
        <v>0</v>
      </c>
      <c r="C2">
        <v>3.0000000000000001E-3</v>
      </c>
      <c r="D2">
        <v>8.9999999999999993E-3</v>
      </c>
      <c r="E2">
        <v>2.4E-2</v>
      </c>
      <c r="F2">
        <v>5.3999999999999999E-2</v>
      </c>
      <c r="G2">
        <v>9.7000000000000003E-2</v>
      </c>
      <c r="H2">
        <v>0.13400000000000001</v>
      </c>
      <c r="I2">
        <v>0.13100000000000001</v>
      </c>
      <c r="J2">
        <v>9.9000000000000005E-2</v>
      </c>
      <c r="K2">
        <v>5.1999999999999998E-2</v>
      </c>
      <c r="L2">
        <v>1.7999999999999999E-2</v>
      </c>
      <c r="M2">
        <v>5.0000000000000001E-3</v>
      </c>
      <c r="N2">
        <v>2E-3</v>
      </c>
      <c r="O2">
        <v>19.192</v>
      </c>
    </row>
    <row r="3" spans="1:15" x14ac:dyDescent="0.3">
      <c r="A3">
        <v>70273526409</v>
      </c>
      <c r="B3" t="s">
        <v>1</v>
      </c>
      <c r="C3">
        <v>3.0000000000000001E-3</v>
      </c>
      <c r="D3">
        <v>8.9999999999999993E-3</v>
      </c>
      <c r="E3">
        <v>2.4E-2</v>
      </c>
      <c r="F3">
        <v>5.2999999999999999E-2</v>
      </c>
      <c r="G3">
        <v>9.6000000000000002E-2</v>
      </c>
      <c r="H3">
        <v>0.13200000000000001</v>
      </c>
      <c r="I3">
        <v>0.129</v>
      </c>
      <c r="J3">
        <v>9.7000000000000003E-2</v>
      </c>
      <c r="K3">
        <v>5.1999999999999998E-2</v>
      </c>
      <c r="L3">
        <v>1.7999999999999999E-2</v>
      </c>
      <c r="M3">
        <v>5.0000000000000001E-3</v>
      </c>
      <c r="N3">
        <v>2E-3</v>
      </c>
      <c r="O3">
        <v>18.91</v>
      </c>
    </row>
    <row r="4" spans="1:15" x14ac:dyDescent="0.3">
      <c r="A4">
        <v>70273526409</v>
      </c>
      <c r="B4" t="s">
        <v>2</v>
      </c>
      <c r="C4">
        <v>3.0000000000000001E-3</v>
      </c>
      <c r="D4">
        <v>8.9999999999999993E-3</v>
      </c>
      <c r="E4">
        <v>2.4E-2</v>
      </c>
      <c r="F4">
        <v>5.2999999999999999E-2</v>
      </c>
      <c r="G4">
        <v>9.5000000000000001E-2</v>
      </c>
      <c r="H4">
        <v>0.13100000000000001</v>
      </c>
      <c r="I4">
        <v>0.129</v>
      </c>
      <c r="J4">
        <v>9.7000000000000003E-2</v>
      </c>
      <c r="K4">
        <v>5.1999999999999998E-2</v>
      </c>
      <c r="L4">
        <v>1.7000000000000001E-2</v>
      </c>
      <c r="M4">
        <v>5.0000000000000001E-3</v>
      </c>
      <c r="N4">
        <v>2E-3</v>
      </c>
      <c r="O4">
        <v>18.841000000000001</v>
      </c>
    </row>
    <row r="5" spans="1:15" x14ac:dyDescent="0.3">
      <c r="A5">
        <v>70273526409</v>
      </c>
      <c r="B5" t="s">
        <v>3</v>
      </c>
      <c r="C5">
        <v>3.0000000000000001E-3</v>
      </c>
      <c r="D5">
        <v>1.0999999999999999E-2</v>
      </c>
      <c r="E5">
        <v>2.7E-2</v>
      </c>
      <c r="F5">
        <v>5.8000000000000003E-2</v>
      </c>
      <c r="G5">
        <v>0.10299999999999999</v>
      </c>
      <c r="H5">
        <v>0.14099999999999999</v>
      </c>
      <c r="I5">
        <v>0.13800000000000001</v>
      </c>
      <c r="J5">
        <v>0.104</v>
      </c>
      <c r="K5">
        <v>5.5E-2</v>
      </c>
      <c r="L5">
        <v>1.9E-2</v>
      </c>
      <c r="M5">
        <v>5.0000000000000001E-3</v>
      </c>
      <c r="N5">
        <v>2E-3</v>
      </c>
      <c r="O5">
        <v>20.369</v>
      </c>
    </row>
    <row r="6" spans="1:15" x14ac:dyDescent="0.3">
      <c r="A6">
        <v>70273526409</v>
      </c>
      <c r="B6" t="s">
        <v>4</v>
      </c>
      <c r="C6">
        <v>3.0000000000000001E-3</v>
      </c>
      <c r="D6">
        <v>0.01</v>
      </c>
      <c r="E6">
        <v>2.5999999999999999E-2</v>
      </c>
      <c r="F6">
        <v>5.7000000000000002E-2</v>
      </c>
      <c r="G6">
        <v>0.1</v>
      </c>
      <c r="H6">
        <v>0.13700000000000001</v>
      </c>
      <c r="I6">
        <v>0.13400000000000001</v>
      </c>
      <c r="J6">
        <v>0.10100000000000001</v>
      </c>
      <c r="K6">
        <v>5.3999999999999999E-2</v>
      </c>
      <c r="L6">
        <v>1.9E-2</v>
      </c>
      <c r="M6">
        <v>5.0000000000000001E-3</v>
      </c>
      <c r="N6">
        <v>2E-3</v>
      </c>
      <c r="O6">
        <v>19.815000000000001</v>
      </c>
    </row>
    <row r="7" spans="1:15" x14ac:dyDescent="0.3">
      <c r="A7">
        <v>70273526409</v>
      </c>
      <c r="B7" t="s">
        <v>5</v>
      </c>
      <c r="C7">
        <v>3.0000000000000001E-3</v>
      </c>
      <c r="D7">
        <v>1.0999999999999999E-2</v>
      </c>
      <c r="E7">
        <v>2.7E-2</v>
      </c>
      <c r="F7">
        <v>5.6000000000000001E-2</v>
      </c>
      <c r="G7">
        <v>9.9000000000000005E-2</v>
      </c>
      <c r="H7">
        <v>0.13600000000000001</v>
      </c>
      <c r="I7">
        <v>0.13300000000000001</v>
      </c>
      <c r="J7">
        <v>0.10100000000000001</v>
      </c>
      <c r="K7">
        <v>5.3999999999999999E-2</v>
      </c>
      <c r="L7">
        <v>1.7999999999999999E-2</v>
      </c>
      <c r="M7">
        <v>5.0000000000000001E-3</v>
      </c>
      <c r="N7">
        <v>2E-3</v>
      </c>
      <c r="O7">
        <v>19.683</v>
      </c>
    </row>
    <row r="8" spans="1:15" x14ac:dyDescent="0.3">
      <c r="A8" t="s">
        <v>6</v>
      </c>
      <c r="B8" t="s">
        <v>0</v>
      </c>
      <c r="C8">
        <v>6.2E-2</v>
      </c>
      <c r="D8">
        <v>7.2999999999999995E-2</v>
      </c>
      <c r="E8">
        <v>8.1000000000000003E-2</v>
      </c>
      <c r="F8">
        <v>8.8999999999999996E-2</v>
      </c>
      <c r="G8">
        <v>9.5000000000000001E-2</v>
      </c>
      <c r="H8">
        <v>9.5000000000000001E-2</v>
      </c>
      <c r="I8">
        <v>9.6000000000000002E-2</v>
      </c>
      <c r="J8">
        <v>9.7000000000000003E-2</v>
      </c>
      <c r="K8">
        <v>9.0999999999999998E-2</v>
      </c>
      <c r="L8">
        <v>7.8E-2</v>
      </c>
      <c r="M8">
        <v>6.5000000000000002E-2</v>
      </c>
      <c r="N8">
        <v>5.8999999999999997E-2</v>
      </c>
      <c r="O8">
        <v>29.843</v>
      </c>
    </row>
    <row r="9" spans="1:15" x14ac:dyDescent="0.3">
      <c r="A9" t="s">
        <v>6</v>
      </c>
      <c r="B9" t="s">
        <v>1</v>
      </c>
      <c r="C9">
        <v>6.2E-2</v>
      </c>
      <c r="D9">
        <v>7.2999999999999995E-2</v>
      </c>
      <c r="E9">
        <v>8.1000000000000003E-2</v>
      </c>
      <c r="F9">
        <v>8.8999999999999996E-2</v>
      </c>
      <c r="G9">
        <v>9.4E-2</v>
      </c>
      <c r="H9">
        <v>9.4E-2</v>
      </c>
      <c r="I9">
        <v>9.6000000000000002E-2</v>
      </c>
      <c r="J9">
        <v>9.6000000000000002E-2</v>
      </c>
      <c r="K9">
        <v>9.0999999999999998E-2</v>
      </c>
      <c r="L9">
        <v>7.8E-2</v>
      </c>
      <c r="M9">
        <v>6.5000000000000002E-2</v>
      </c>
      <c r="N9">
        <v>5.8999999999999997E-2</v>
      </c>
      <c r="O9">
        <v>29.736000000000001</v>
      </c>
    </row>
    <row r="10" spans="1:15" x14ac:dyDescent="0.3">
      <c r="A10" t="s">
        <v>6</v>
      </c>
      <c r="B10" t="s">
        <v>2</v>
      </c>
      <c r="C10">
        <v>6.2E-2</v>
      </c>
      <c r="D10">
        <v>7.2999999999999995E-2</v>
      </c>
      <c r="E10">
        <v>8.1000000000000003E-2</v>
      </c>
      <c r="F10">
        <v>8.7999999999999995E-2</v>
      </c>
      <c r="G10">
        <v>9.4E-2</v>
      </c>
      <c r="H10">
        <v>9.4E-2</v>
      </c>
      <c r="I10">
        <v>9.5000000000000001E-2</v>
      </c>
      <c r="J10">
        <v>9.6000000000000002E-2</v>
      </c>
      <c r="K10">
        <v>9.0999999999999998E-2</v>
      </c>
      <c r="L10">
        <v>7.8E-2</v>
      </c>
      <c r="M10">
        <v>6.5000000000000002E-2</v>
      </c>
      <c r="N10">
        <v>5.8999999999999997E-2</v>
      </c>
      <c r="O10">
        <v>29.719000000000001</v>
      </c>
    </row>
    <row r="11" spans="1:15" x14ac:dyDescent="0.3">
      <c r="A11" t="s">
        <v>6</v>
      </c>
      <c r="B11" t="s">
        <v>3</v>
      </c>
      <c r="C11">
        <v>6.4000000000000001E-2</v>
      </c>
      <c r="D11">
        <v>7.4999999999999997E-2</v>
      </c>
      <c r="E11">
        <v>8.3000000000000004E-2</v>
      </c>
      <c r="F11">
        <v>9.0999999999999998E-2</v>
      </c>
      <c r="G11">
        <v>9.6000000000000002E-2</v>
      </c>
      <c r="H11">
        <v>9.7000000000000003E-2</v>
      </c>
      <c r="I11">
        <v>9.8000000000000004E-2</v>
      </c>
      <c r="J11">
        <v>9.9000000000000005E-2</v>
      </c>
      <c r="K11">
        <v>9.4E-2</v>
      </c>
      <c r="L11">
        <v>0.08</v>
      </c>
      <c r="M11">
        <v>6.7000000000000004E-2</v>
      </c>
      <c r="N11">
        <v>0.06</v>
      </c>
      <c r="O11">
        <v>30.52</v>
      </c>
    </row>
    <row r="12" spans="1:15" x14ac:dyDescent="0.3">
      <c r="A12" t="s">
        <v>6</v>
      </c>
      <c r="B12" t="s">
        <v>4</v>
      </c>
      <c r="C12">
        <v>6.4000000000000001E-2</v>
      </c>
      <c r="D12">
        <v>7.3999999999999996E-2</v>
      </c>
      <c r="E12">
        <v>8.2000000000000003E-2</v>
      </c>
      <c r="F12">
        <v>0.09</v>
      </c>
      <c r="G12">
        <v>9.6000000000000002E-2</v>
      </c>
      <c r="H12">
        <v>9.6000000000000002E-2</v>
      </c>
      <c r="I12">
        <v>9.7000000000000003E-2</v>
      </c>
      <c r="J12">
        <v>9.8000000000000004E-2</v>
      </c>
      <c r="K12">
        <v>9.1999999999999998E-2</v>
      </c>
      <c r="L12">
        <v>7.9000000000000001E-2</v>
      </c>
      <c r="M12">
        <v>6.6000000000000003E-2</v>
      </c>
      <c r="N12">
        <v>0.06</v>
      </c>
      <c r="O12">
        <v>30.312000000000001</v>
      </c>
    </row>
    <row r="13" spans="1:15" x14ac:dyDescent="0.3">
      <c r="A13" t="s">
        <v>6</v>
      </c>
      <c r="B13" t="s">
        <v>5</v>
      </c>
      <c r="C13">
        <v>6.3E-2</v>
      </c>
      <c r="D13">
        <v>7.3999999999999996E-2</v>
      </c>
      <c r="E13">
        <v>8.2000000000000003E-2</v>
      </c>
      <c r="F13">
        <v>0.09</v>
      </c>
      <c r="G13">
        <v>9.6000000000000002E-2</v>
      </c>
      <c r="H13">
        <v>9.6000000000000002E-2</v>
      </c>
      <c r="I13">
        <v>9.7000000000000003E-2</v>
      </c>
      <c r="J13">
        <v>9.8000000000000004E-2</v>
      </c>
      <c r="K13">
        <v>9.1999999999999998E-2</v>
      </c>
      <c r="L13">
        <v>7.9000000000000001E-2</v>
      </c>
      <c r="M13">
        <v>6.6000000000000003E-2</v>
      </c>
      <c r="N13">
        <v>0.06</v>
      </c>
      <c r="O13">
        <v>30.28</v>
      </c>
    </row>
    <row r="14" spans="1:15" x14ac:dyDescent="0.3">
      <c r="A14">
        <v>72793524234</v>
      </c>
      <c r="B14" t="s">
        <v>0</v>
      </c>
      <c r="C14">
        <v>2.3E-2</v>
      </c>
      <c r="D14">
        <v>3.7999999999999999E-2</v>
      </c>
      <c r="E14">
        <v>6.7000000000000004E-2</v>
      </c>
      <c r="F14">
        <v>0.10100000000000001</v>
      </c>
      <c r="G14">
        <v>0.14099999999999999</v>
      </c>
      <c r="H14">
        <v>0.16400000000000001</v>
      </c>
      <c r="I14">
        <v>0.184</v>
      </c>
      <c r="J14">
        <v>0.16500000000000001</v>
      </c>
      <c r="K14">
        <v>0.112</v>
      </c>
      <c r="L14">
        <v>5.8999999999999997E-2</v>
      </c>
      <c r="M14">
        <v>0.03</v>
      </c>
      <c r="N14">
        <v>1.9E-2</v>
      </c>
      <c r="O14">
        <v>33.695999999999998</v>
      </c>
    </row>
    <row r="15" spans="1:15" x14ac:dyDescent="0.3">
      <c r="A15">
        <v>72793524234</v>
      </c>
      <c r="B15" t="s">
        <v>1</v>
      </c>
      <c r="C15">
        <v>2.3E-2</v>
      </c>
      <c r="D15">
        <v>3.7999999999999999E-2</v>
      </c>
      <c r="E15">
        <v>6.7000000000000004E-2</v>
      </c>
      <c r="F15">
        <v>0.10100000000000001</v>
      </c>
      <c r="G15">
        <v>0.14099999999999999</v>
      </c>
      <c r="H15">
        <v>0.16300000000000001</v>
      </c>
      <c r="I15">
        <v>0.184</v>
      </c>
      <c r="J15">
        <v>0.16400000000000001</v>
      </c>
      <c r="K15">
        <v>0.111</v>
      </c>
      <c r="L15">
        <v>5.8999999999999997E-2</v>
      </c>
      <c r="M15">
        <v>0.03</v>
      </c>
      <c r="N15">
        <v>1.9E-2</v>
      </c>
      <c r="O15">
        <v>33.631</v>
      </c>
    </row>
    <row r="16" spans="1:15" x14ac:dyDescent="0.3">
      <c r="A16">
        <v>72793524234</v>
      </c>
      <c r="B16" t="s">
        <v>2</v>
      </c>
      <c r="C16">
        <v>2.1999999999999999E-2</v>
      </c>
      <c r="D16">
        <v>3.7999999999999999E-2</v>
      </c>
      <c r="E16">
        <v>6.6000000000000003E-2</v>
      </c>
      <c r="F16">
        <v>0.1</v>
      </c>
      <c r="G16">
        <v>0.13900000000000001</v>
      </c>
      <c r="H16">
        <v>0.16200000000000001</v>
      </c>
      <c r="I16">
        <v>0.182</v>
      </c>
      <c r="J16">
        <v>0.16300000000000001</v>
      </c>
      <c r="K16">
        <v>0.111</v>
      </c>
      <c r="L16">
        <v>5.8999999999999997E-2</v>
      </c>
      <c r="M16">
        <v>0.03</v>
      </c>
      <c r="N16">
        <v>1.9E-2</v>
      </c>
      <c r="O16">
        <v>33.293999999999997</v>
      </c>
    </row>
    <row r="17" spans="1:15" x14ac:dyDescent="0.3">
      <c r="A17">
        <v>72793524234</v>
      </c>
      <c r="B17" t="s">
        <v>3</v>
      </c>
      <c r="C17">
        <v>2.4E-2</v>
      </c>
      <c r="D17">
        <v>0.04</v>
      </c>
      <c r="E17">
        <v>7.0000000000000007E-2</v>
      </c>
      <c r="F17">
        <v>0.105</v>
      </c>
      <c r="G17">
        <v>0.14599999999999999</v>
      </c>
      <c r="H17">
        <v>0.17</v>
      </c>
      <c r="I17">
        <v>0.192</v>
      </c>
      <c r="J17">
        <v>0.17100000000000001</v>
      </c>
      <c r="K17">
        <v>0.11600000000000001</v>
      </c>
      <c r="L17">
        <v>6.2E-2</v>
      </c>
      <c r="M17">
        <v>3.1E-2</v>
      </c>
      <c r="N17">
        <v>0.02</v>
      </c>
      <c r="O17">
        <v>35.018000000000001</v>
      </c>
    </row>
    <row r="18" spans="1:15" x14ac:dyDescent="0.3">
      <c r="A18">
        <v>72793524234</v>
      </c>
      <c r="B18" t="s">
        <v>4</v>
      </c>
      <c r="C18">
        <v>2.4E-2</v>
      </c>
      <c r="D18">
        <v>0.04</v>
      </c>
      <c r="E18">
        <v>7.0000000000000007E-2</v>
      </c>
      <c r="F18">
        <v>0.105</v>
      </c>
      <c r="G18">
        <v>0.14499999999999999</v>
      </c>
      <c r="H18">
        <v>0.16900000000000001</v>
      </c>
      <c r="I18">
        <v>0.191</v>
      </c>
      <c r="J18">
        <v>0.17</v>
      </c>
      <c r="K18">
        <v>0.115</v>
      </c>
      <c r="L18">
        <v>6.0999999999999999E-2</v>
      </c>
      <c r="M18">
        <v>3.1E-2</v>
      </c>
      <c r="N18">
        <v>0.02</v>
      </c>
      <c r="O18">
        <v>34.890999999999998</v>
      </c>
    </row>
    <row r="19" spans="1:15" x14ac:dyDescent="0.3">
      <c r="A19">
        <v>72793524234</v>
      </c>
      <c r="B19" t="s">
        <v>5</v>
      </c>
      <c r="C19">
        <v>2.3E-2</v>
      </c>
      <c r="D19">
        <v>0.04</v>
      </c>
      <c r="E19">
        <v>6.8000000000000005E-2</v>
      </c>
      <c r="F19">
        <v>0.10299999999999999</v>
      </c>
      <c r="G19">
        <v>0.14199999999999999</v>
      </c>
      <c r="H19">
        <v>0.16600000000000001</v>
      </c>
      <c r="I19">
        <v>0.188</v>
      </c>
      <c r="J19">
        <v>0.16800000000000001</v>
      </c>
      <c r="K19">
        <v>0.114</v>
      </c>
      <c r="L19">
        <v>0.06</v>
      </c>
      <c r="M19">
        <v>0.03</v>
      </c>
      <c r="N19">
        <v>0.02</v>
      </c>
      <c r="O19">
        <v>34.231999999999999</v>
      </c>
    </row>
    <row r="20" spans="1:15" x14ac:dyDescent="0.3">
      <c r="A20">
        <v>72466693067</v>
      </c>
      <c r="B20" t="s">
        <v>0</v>
      </c>
      <c r="C20">
        <v>0.04</v>
      </c>
      <c r="D20">
        <v>5.5E-2</v>
      </c>
      <c r="E20">
        <v>9.0999999999999998E-2</v>
      </c>
      <c r="F20">
        <v>0.13200000000000001</v>
      </c>
      <c r="G20">
        <v>0.17699999999999999</v>
      </c>
      <c r="H20">
        <v>0.23100000000000001</v>
      </c>
      <c r="I20">
        <v>0.25</v>
      </c>
      <c r="J20">
        <v>0.216</v>
      </c>
      <c r="K20">
        <v>0.16500000000000001</v>
      </c>
      <c r="L20">
        <v>0.10100000000000001</v>
      </c>
      <c r="M20">
        <v>5.6000000000000001E-2</v>
      </c>
      <c r="N20">
        <v>3.6999999999999998E-2</v>
      </c>
      <c r="O20">
        <v>47.356000000000002</v>
      </c>
    </row>
    <row r="21" spans="1:15" x14ac:dyDescent="0.3">
      <c r="A21">
        <v>72466693067</v>
      </c>
      <c r="B21" t="s">
        <v>1</v>
      </c>
      <c r="C21">
        <v>3.9E-2</v>
      </c>
      <c r="D21">
        <v>5.3999999999999999E-2</v>
      </c>
      <c r="E21">
        <v>0.09</v>
      </c>
      <c r="F21">
        <v>0.129</v>
      </c>
      <c r="G21">
        <v>0.17399999999999999</v>
      </c>
      <c r="H21">
        <v>0.23</v>
      </c>
      <c r="I21">
        <v>0.25</v>
      </c>
      <c r="J21">
        <v>0.216</v>
      </c>
      <c r="K21">
        <v>0.16500000000000001</v>
      </c>
      <c r="L21">
        <v>0.1</v>
      </c>
      <c r="M21">
        <v>5.6000000000000001E-2</v>
      </c>
      <c r="N21">
        <v>3.5999999999999997E-2</v>
      </c>
      <c r="O21">
        <v>46.984999999999999</v>
      </c>
    </row>
    <row r="22" spans="1:15" x14ac:dyDescent="0.3">
      <c r="A22">
        <v>72466693067</v>
      </c>
      <c r="B22" t="s">
        <v>2</v>
      </c>
      <c r="C22">
        <v>0.04</v>
      </c>
      <c r="D22">
        <v>5.3999999999999999E-2</v>
      </c>
      <c r="E22">
        <v>8.7999999999999995E-2</v>
      </c>
      <c r="F22">
        <v>0.128</v>
      </c>
      <c r="G22">
        <v>0.17199999999999999</v>
      </c>
      <c r="H22">
        <v>0.22800000000000001</v>
      </c>
      <c r="I22">
        <v>0.247</v>
      </c>
      <c r="J22">
        <v>0.214</v>
      </c>
      <c r="K22">
        <v>0.16300000000000001</v>
      </c>
      <c r="L22">
        <v>9.9000000000000005E-2</v>
      </c>
      <c r="M22">
        <v>5.5E-2</v>
      </c>
      <c r="N22">
        <v>3.5999999999999997E-2</v>
      </c>
      <c r="O22">
        <v>46.527000000000001</v>
      </c>
    </row>
    <row r="23" spans="1:15" x14ac:dyDescent="0.3">
      <c r="A23">
        <v>72466693067</v>
      </c>
      <c r="B23" t="s">
        <v>3</v>
      </c>
      <c r="C23">
        <v>4.3999999999999997E-2</v>
      </c>
      <c r="D23">
        <v>0.06</v>
      </c>
      <c r="E23">
        <v>9.8000000000000004E-2</v>
      </c>
      <c r="F23">
        <v>0.14099999999999999</v>
      </c>
      <c r="G23">
        <v>0.186</v>
      </c>
      <c r="H23">
        <v>0.24199999999999999</v>
      </c>
      <c r="I23">
        <v>0.26</v>
      </c>
      <c r="J23">
        <v>0.224</v>
      </c>
      <c r="K23">
        <v>0.17299999999999999</v>
      </c>
      <c r="L23">
        <v>0.106</v>
      </c>
      <c r="M23">
        <v>0.06</v>
      </c>
      <c r="N23">
        <v>0.04</v>
      </c>
      <c r="O23">
        <v>49.853999999999999</v>
      </c>
    </row>
    <row r="24" spans="1:15" x14ac:dyDescent="0.3">
      <c r="A24">
        <v>72466693067</v>
      </c>
      <c r="B24" t="s">
        <v>4</v>
      </c>
      <c r="C24">
        <v>4.2000000000000003E-2</v>
      </c>
      <c r="D24">
        <v>5.8000000000000003E-2</v>
      </c>
      <c r="E24">
        <v>9.5000000000000001E-2</v>
      </c>
      <c r="F24">
        <v>0.13400000000000001</v>
      </c>
      <c r="G24">
        <v>0.18099999999999999</v>
      </c>
      <c r="H24">
        <v>0.24</v>
      </c>
      <c r="I24">
        <v>0.26</v>
      </c>
      <c r="J24">
        <v>0.22500000000000001</v>
      </c>
      <c r="K24">
        <v>0.17199999999999999</v>
      </c>
      <c r="L24">
        <v>0.106</v>
      </c>
      <c r="M24">
        <v>5.8999999999999997E-2</v>
      </c>
      <c r="N24">
        <v>3.7999999999999999E-2</v>
      </c>
      <c r="O24">
        <v>49.131999999999998</v>
      </c>
    </row>
    <row r="25" spans="1:15" x14ac:dyDescent="0.3">
      <c r="A25">
        <v>72466693067</v>
      </c>
      <c r="B25" t="s">
        <v>5</v>
      </c>
      <c r="C25">
        <v>4.2000000000000003E-2</v>
      </c>
      <c r="D25">
        <v>5.7000000000000002E-2</v>
      </c>
      <c r="E25">
        <v>9.1999999999999998E-2</v>
      </c>
      <c r="F25">
        <v>0.13300000000000001</v>
      </c>
      <c r="G25">
        <v>0.17799999999999999</v>
      </c>
      <c r="H25">
        <v>0.23599999999999999</v>
      </c>
      <c r="I25">
        <v>0.255</v>
      </c>
      <c r="J25">
        <v>0.22</v>
      </c>
      <c r="K25">
        <v>0.16900000000000001</v>
      </c>
      <c r="L25">
        <v>0.10299999999999999</v>
      </c>
      <c r="M25">
        <v>5.7000000000000002E-2</v>
      </c>
      <c r="N25">
        <v>3.7999999999999999E-2</v>
      </c>
      <c r="O25">
        <v>48.231999999999999</v>
      </c>
    </row>
    <row r="26" spans="1:15" x14ac:dyDescent="0.3">
      <c r="A26">
        <v>72658014922</v>
      </c>
      <c r="B26" t="s">
        <v>0</v>
      </c>
      <c r="C26">
        <v>1.4E-2</v>
      </c>
      <c r="D26">
        <v>2.5000000000000001E-2</v>
      </c>
      <c r="E26">
        <v>5.3999999999999999E-2</v>
      </c>
      <c r="F26">
        <v>0.106</v>
      </c>
      <c r="G26">
        <v>0.154</v>
      </c>
      <c r="H26">
        <v>0.191</v>
      </c>
      <c r="I26">
        <v>0.19800000000000001</v>
      </c>
      <c r="J26">
        <v>0.16900000000000001</v>
      </c>
      <c r="K26">
        <v>0.125</v>
      </c>
      <c r="L26">
        <v>6.9000000000000006E-2</v>
      </c>
      <c r="M26">
        <v>3.1E-2</v>
      </c>
      <c r="N26">
        <v>1.6E-2</v>
      </c>
      <c r="O26">
        <v>35.152000000000001</v>
      </c>
    </row>
    <row r="27" spans="1:15" x14ac:dyDescent="0.3">
      <c r="A27">
        <v>72658014922</v>
      </c>
      <c r="B27" t="s">
        <v>1</v>
      </c>
      <c r="C27">
        <v>1.2999999999999999E-2</v>
      </c>
      <c r="D27">
        <v>2.3E-2</v>
      </c>
      <c r="E27">
        <v>5.0999999999999997E-2</v>
      </c>
      <c r="F27">
        <v>0.10299999999999999</v>
      </c>
      <c r="G27">
        <v>0.15</v>
      </c>
      <c r="H27">
        <v>0.188</v>
      </c>
      <c r="I27">
        <v>0.19500000000000001</v>
      </c>
      <c r="J27">
        <v>0.16800000000000001</v>
      </c>
      <c r="K27">
        <v>0.124</v>
      </c>
      <c r="L27">
        <v>6.8000000000000005E-2</v>
      </c>
      <c r="M27">
        <v>3.1E-2</v>
      </c>
      <c r="N27">
        <v>1.4999999999999999E-2</v>
      </c>
      <c r="O27">
        <v>34.529000000000003</v>
      </c>
    </row>
    <row r="28" spans="1:15" x14ac:dyDescent="0.3">
      <c r="A28">
        <v>72658014922</v>
      </c>
      <c r="B28" t="s">
        <v>2</v>
      </c>
      <c r="C28">
        <v>1.2999999999999999E-2</v>
      </c>
      <c r="D28">
        <v>2.3E-2</v>
      </c>
      <c r="E28">
        <v>5.0999999999999997E-2</v>
      </c>
      <c r="F28">
        <v>0.10199999999999999</v>
      </c>
      <c r="G28">
        <v>0.15</v>
      </c>
      <c r="H28">
        <v>0.188</v>
      </c>
      <c r="I28">
        <v>0.19500000000000001</v>
      </c>
      <c r="J28">
        <v>0.16700000000000001</v>
      </c>
      <c r="K28">
        <v>0.124</v>
      </c>
      <c r="L28">
        <v>6.8000000000000005E-2</v>
      </c>
      <c r="M28">
        <v>3.1E-2</v>
      </c>
      <c r="N28">
        <v>1.4999999999999999E-2</v>
      </c>
      <c r="O28">
        <v>34.429000000000002</v>
      </c>
    </row>
    <row r="29" spans="1:15" x14ac:dyDescent="0.3">
      <c r="A29">
        <v>72658014922</v>
      </c>
      <c r="B29" t="s">
        <v>3</v>
      </c>
      <c r="C29">
        <v>1.7000000000000001E-2</v>
      </c>
      <c r="D29">
        <v>2.9000000000000001E-2</v>
      </c>
      <c r="E29">
        <v>0.06</v>
      </c>
      <c r="F29">
        <v>0.113</v>
      </c>
      <c r="G29">
        <v>0.16200000000000001</v>
      </c>
      <c r="H29">
        <v>0.2</v>
      </c>
      <c r="I29">
        <v>0.20799999999999999</v>
      </c>
      <c r="J29">
        <v>0.17799999999999999</v>
      </c>
      <c r="K29">
        <v>0.13100000000000001</v>
      </c>
      <c r="L29">
        <v>7.2999999999999995E-2</v>
      </c>
      <c r="M29">
        <v>3.4000000000000002E-2</v>
      </c>
      <c r="N29">
        <v>1.7999999999999999E-2</v>
      </c>
      <c r="O29">
        <v>37.348999999999997</v>
      </c>
    </row>
    <row r="30" spans="1:15" x14ac:dyDescent="0.3">
      <c r="A30">
        <v>72658014922</v>
      </c>
      <c r="B30" t="s">
        <v>4</v>
      </c>
      <c r="C30">
        <v>1.6E-2</v>
      </c>
      <c r="D30">
        <v>2.7E-2</v>
      </c>
      <c r="E30">
        <v>5.5E-2</v>
      </c>
      <c r="F30">
        <v>0.107</v>
      </c>
      <c r="G30">
        <v>0.155</v>
      </c>
      <c r="H30">
        <v>0.19400000000000001</v>
      </c>
      <c r="I30">
        <v>0.20200000000000001</v>
      </c>
      <c r="J30">
        <v>0.17499999999999999</v>
      </c>
      <c r="K30">
        <v>0.13</v>
      </c>
      <c r="L30">
        <v>7.1999999999999995E-2</v>
      </c>
      <c r="M30">
        <v>3.3000000000000002E-2</v>
      </c>
      <c r="N30">
        <v>1.7000000000000001E-2</v>
      </c>
      <c r="O30">
        <v>36.128999999999998</v>
      </c>
    </row>
    <row r="31" spans="1:15" x14ac:dyDescent="0.3">
      <c r="A31">
        <v>72658014922</v>
      </c>
      <c r="B31" t="s">
        <v>5</v>
      </c>
      <c r="C31">
        <v>1.4999999999999999E-2</v>
      </c>
      <c r="D31">
        <v>2.5999999999999999E-2</v>
      </c>
      <c r="E31">
        <v>5.3999999999999999E-2</v>
      </c>
      <c r="F31">
        <v>0.106</v>
      </c>
      <c r="G31">
        <v>0.155</v>
      </c>
      <c r="H31">
        <v>0.19500000000000001</v>
      </c>
      <c r="I31">
        <v>0.20300000000000001</v>
      </c>
      <c r="J31">
        <v>0.17399999999999999</v>
      </c>
      <c r="K31">
        <v>0.129</v>
      </c>
      <c r="L31">
        <v>7.0999999999999994E-2</v>
      </c>
      <c r="M31">
        <v>3.3000000000000002E-2</v>
      </c>
      <c r="N31">
        <v>1.6E-2</v>
      </c>
      <c r="O31">
        <v>35.933999999999997</v>
      </c>
    </row>
    <row r="32" spans="1:15" x14ac:dyDescent="0.3">
      <c r="A32">
        <v>72530094846</v>
      </c>
      <c r="B32" t="s">
        <v>0</v>
      </c>
      <c r="C32">
        <v>2.1999999999999999E-2</v>
      </c>
      <c r="D32">
        <v>3.3000000000000002E-2</v>
      </c>
      <c r="E32">
        <v>6.4000000000000001E-2</v>
      </c>
      <c r="F32">
        <v>0.113</v>
      </c>
      <c r="G32">
        <v>0.159</v>
      </c>
      <c r="H32">
        <v>0.2</v>
      </c>
      <c r="I32">
        <v>0.20399999999999999</v>
      </c>
      <c r="J32">
        <v>0.17499999999999999</v>
      </c>
      <c r="K32">
        <v>0.13400000000000001</v>
      </c>
      <c r="L32">
        <v>0.08</v>
      </c>
      <c r="M32">
        <v>4.1000000000000002E-2</v>
      </c>
      <c r="N32">
        <v>2.3E-2</v>
      </c>
      <c r="O32">
        <v>38.06</v>
      </c>
    </row>
    <row r="33" spans="1:15" x14ac:dyDescent="0.3">
      <c r="A33">
        <v>72530094846</v>
      </c>
      <c r="B33" t="s">
        <v>1</v>
      </c>
      <c r="C33">
        <v>2.1000000000000001E-2</v>
      </c>
      <c r="D33">
        <v>3.3000000000000002E-2</v>
      </c>
      <c r="E33">
        <v>6.3E-2</v>
      </c>
      <c r="F33">
        <v>0.11</v>
      </c>
      <c r="G33">
        <v>0.156</v>
      </c>
      <c r="H33">
        <v>0.19800000000000001</v>
      </c>
      <c r="I33">
        <v>0.20300000000000001</v>
      </c>
      <c r="J33">
        <v>0.17499999999999999</v>
      </c>
      <c r="K33">
        <v>0.13400000000000001</v>
      </c>
      <c r="L33">
        <v>7.9000000000000001E-2</v>
      </c>
      <c r="M33">
        <v>0.04</v>
      </c>
      <c r="N33">
        <v>2.3E-2</v>
      </c>
      <c r="O33">
        <v>37.694000000000003</v>
      </c>
    </row>
    <row r="34" spans="1:15" x14ac:dyDescent="0.3">
      <c r="A34">
        <v>72530094846</v>
      </c>
      <c r="B34" t="s">
        <v>2</v>
      </c>
      <c r="C34">
        <v>2.1000000000000001E-2</v>
      </c>
      <c r="D34">
        <v>3.2000000000000001E-2</v>
      </c>
      <c r="E34">
        <v>6.2E-2</v>
      </c>
      <c r="F34">
        <v>0.11</v>
      </c>
      <c r="G34">
        <v>0.156</v>
      </c>
      <c r="H34">
        <v>0.19700000000000001</v>
      </c>
      <c r="I34">
        <v>0.20200000000000001</v>
      </c>
      <c r="J34">
        <v>0.17399999999999999</v>
      </c>
      <c r="K34">
        <v>0.13300000000000001</v>
      </c>
      <c r="L34">
        <v>7.9000000000000001E-2</v>
      </c>
      <c r="M34">
        <v>0.04</v>
      </c>
      <c r="N34">
        <v>2.1999999999999999E-2</v>
      </c>
      <c r="O34">
        <v>37.49</v>
      </c>
    </row>
    <row r="35" spans="1:15" x14ac:dyDescent="0.3">
      <c r="A35">
        <v>72530094846</v>
      </c>
      <c r="B35" t="s">
        <v>3</v>
      </c>
      <c r="C35">
        <v>2.4E-2</v>
      </c>
      <c r="D35">
        <v>3.6999999999999998E-2</v>
      </c>
      <c r="E35">
        <v>6.9000000000000006E-2</v>
      </c>
      <c r="F35">
        <v>0.12</v>
      </c>
      <c r="G35">
        <v>0.16700000000000001</v>
      </c>
      <c r="H35">
        <v>0.20799999999999999</v>
      </c>
      <c r="I35">
        <v>0.21299999999999999</v>
      </c>
      <c r="J35">
        <v>0.183</v>
      </c>
      <c r="K35">
        <v>0.14000000000000001</v>
      </c>
      <c r="L35">
        <v>8.4000000000000005E-2</v>
      </c>
      <c r="M35">
        <v>4.2999999999999997E-2</v>
      </c>
      <c r="N35">
        <v>2.5000000000000001E-2</v>
      </c>
      <c r="O35">
        <v>40.091999999999999</v>
      </c>
    </row>
    <row r="36" spans="1:15" x14ac:dyDescent="0.3">
      <c r="A36">
        <v>72530094846</v>
      </c>
      <c r="B36" t="s">
        <v>4</v>
      </c>
      <c r="C36">
        <v>2.3E-2</v>
      </c>
      <c r="D36">
        <v>3.5999999999999997E-2</v>
      </c>
      <c r="E36">
        <v>6.6000000000000003E-2</v>
      </c>
      <c r="F36">
        <v>0.115</v>
      </c>
      <c r="G36">
        <v>0.16200000000000001</v>
      </c>
      <c r="H36">
        <v>0.20399999999999999</v>
      </c>
      <c r="I36">
        <v>0.21099999999999999</v>
      </c>
      <c r="J36">
        <v>0.182</v>
      </c>
      <c r="K36">
        <v>0.14000000000000001</v>
      </c>
      <c r="L36">
        <v>8.3000000000000004E-2</v>
      </c>
      <c r="M36">
        <v>4.2000000000000003E-2</v>
      </c>
      <c r="N36">
        <v>2.4E-2</v>
      </c>
      <c r="O36">
        <v>39.375</v>
      </c>
    </row>
    <row r="37" spans="1:15" x14ac:dyDescent="0.3">
      <c r="A37">
        <v>72530094846</v>
      </c>
      <c r="B37" t="s">
        <v>5</v>
      </c>
      <c r="C37">
        <v>2.3E-2</v>
      </c>
      <c r="D37">
        <v>3.4000000000000002E-2</v>
      </c>
      <c r="E37">
        <v>6.5000000000000002E-2</v>
      </c>
      <c r="F37">
        <v>0.114</v>
      </c>
      <c r="G37">
        <v>0.161</v>
      </c>
      <c r="H37">
        <v>0.20300000000000001</v>
      </c>
      <c r="I37">
        <v>0.20899999999999999</v>
      </c>
      <c r="J37">
        <v>0.18099999999999999</v>
      </c>
      <c r="K37">
        <v>0.13900000000000001</v>
      </c>
      <c r="L37">
        <v>8.3000000000000004E-2</v>
      </c>
      <c r="M37">
        <v>4.2000000000000003E-2</v>
      </c>
      <c r="N37">
        <v>2.4E-2</v>
      </c>
      <c r="O37">
        <v>38.972000000000001</v>
      </c>
    </row>
    <row r="38" spans="1:15" x14ac:dyDescent="0.3">
      <c r="A38">
        <v>72202012839</v>
      </c>
      <c r="B38" t="s">
        <v>0</v>
      </c>
      <c r="C38">
        <v>0.1</v>
      </c>
      <c r="D38">
        <v>0.12</v>
      </c>
      <c r="E38">
        <v>0.14599999999999999</v>
      </c>
      <c r="F38">
        <v>0.17</v>
      </c>
      <c r="G38">
        <v>0.182</v>
      </c>
      <c r="H38">
        <v>0.188</v>
      </c>
      <c r="I38">
        <v>0.192</v>
      </c>
      <c r="J38">
        <v>0.182</v>
      </c>
      <c r="K38">
        <v>0.158</v>
      </c>
      <c r="L38">
        <v>0.128</v>
      </c>
      <c r="M38">
        <v>0.105</v>
      </c>
      <c r="N38">
        <v>9.4E-2</v>
      </c>
      <c r="O38">
        <v>53.793999999999997</v>
      </c>
    </row>
    <row r="39" spans="1:15" x14ac:dyDescent="0.3">
      <c r="A39">
        <v>72202012839</v>
      </c>
      <c r="B39" t="s">
        <v>1</v>
      </c>
      <c r="C39">
        <v>0.1</v>
      </c>
      <c r="D39">
        <v>0.11899999999999999</v>
      </c>
      <c r="E39">
        <v>0.14499999999999999</v>
      </c>
      <c r="F39">
        <v>0.17</v>
      </c>
      <c r="G39">
        <v>0.18099999999999999</v>
      </c>
      <c r="H39">
        <v>0.188</v>
      </c>
      <c r="I39">
        <v>0.192</v>
      </c>
      <c r="J39">
        <v>0.18099999999999999</v>
      </c>
      <c r="K39">
        <v>0.157</v>
      </c>
      <c r="L39">
        <v>0.128</v>
      </c>
      <c r="M39">
        <v>0.105</v>
      </c>
      <c r="N39">
        <v>9.4E-2</v>
      </c>
      <c r="O39">
        <v>53.591000000000001</v>
      </c>
    </row>
    <row r="40" spans="1:15" x14ac:dyDescent="0.3">
      <c r="A40">
        <v>72202012839</v>
      </c>
      <c r="B40" t="s">
        <v>2</v>
      </c>
      <c r="C40">
        <v>0.1</v>
      </c>
      <c r="D40">
        <v>0.11899999999999999</v>
      </c>
      <c r="E40">
        <v>0.14399999999999999</v>
      </c>
      <c r="F40">
        <v>0.16900000000000001</v>
      </c>
      <c r="G40">
        <v>0.18099999999999999</v>
      </c>
      <c r="H40">
        <v>0.188</v>
      </c>
      <c r="I40">
        <v>0.191</v>
      </c>
      <c r="J40">
        <v>0.18099999999999999</v>
      </c>
      <c r="K40">
        <v>0.157</v>
      </c>
      <c r="L40">
        <v>0.128</v>
      </c>
      <c r="M40">
        <v>0.105</v>
      </c>
      <c r="N40">
        <v>9.4E-2</v>
      </c>
      <c r="O40">
        <v>53.441000000000003</v>
      </c>
    </row>
    <row r="41" spans="1:15" x14ac:dyDescent="0.3">
      <c r="A41">
        <v>72202012839</v>
      </c>
      <c r="B41" t="s">
        <v>3</v>
      </c>
      <c r="C41">
        <v>0.10299999999999999</v>
      </c>
      <c r="D41">
        <v>0.123</v>
      </c>
      <c r="E41">
        <v>0.15</v>
      </c>
      <c r="F41">
        <v>0.17499999999999999</v>
      </c>
      <c r="G41">
        <v>0.186</v>
      </c>
      <c r="H41">
        <v>0.193</v>
      </c>
      <c r="I41">
        <v>0.19700000000000001</v>
      </c>
      <c r="J41">
        <v>0.186</v>
      </c>
      <c r="K41">
        <v>0.16200000000000001</v>
      </c>
      <c r="L41">
        <v>0.13200000000000001</v>
      </c>
      <c r="M41">
        <v>0.108</v>
      </c>
      <c r="N41">
        <v>9.6000000000000002E-2</v>
      </c>
      <c r="O41">
        <v>55.113</v>
      </c>
    </row>
    <row r="42" spans="1:15" x14ac:dyDescent="0.3">
      <c r="A42">
        <v>72202012839</v>
      </c>
      <c r="B42" t="s">
        <v>4</v>
      </c>
      <c r="C42">
        <v>0.10199999999999999</v>
      </c>
      <c r="D42">
        <v>0.122</v>
      </c>
      <c r="E42">
        <v>0.14799999999999999</v>
      </c>
      <c r="F42">
        <v>0.17299999999999999</v>
      </c>
      <c r="G42">
        <v>0.185</v>
      </c>
      <c r="H42">
        <v>0.192</v>
      </c>
      <c r="I42">
        <v>0.19600000000000001</v>
      </c>
      <c r="J42">
        <v>0.185</v>
      </c>
      <c r="K42">
        <v>0.161</v>
      </c>
      <c r="L42">
        <v>0.13100000000000001</v>
      </c>
      <c r="M42">
        <v>0.107</v>
      </c>
      <c r="N42">
        <v>9.6000000000000002E-2</v>
      </c>
      <c r="O42">
        <v>54.713000000000001</v>
      </c>
    </row>
    <row r="43" spans="1:15" x14ac:dyDescent="0.3">
      <c r="A43">
        <v>72202012839</v>
      </c>
      <c r="B43" t="s">
        <v>5</v>
      </c>
      <c r="C43">
        <v>0.10100000000000001</v>
      </c>
      <c r="D43">
        <v>0.12</v>
      </c>
      <c r="E43">
        <v>0.14599999999999999</v>
      </c>
      <c r="F43">
        <v>0.17199999999999999</v>
      </c>
      <c r="G43">
        <v>0.184</v>
      </c>
      <c r="H43">
        <v>0.191</v>
      </c>
      <c r="I43">
        <v>0.19500000000000001</v>
      </c>
      <c r="J43">
        <v>0.184</v>
      </c>
      <c r="K43">
        <v>0.16</v>
      </c>
      <c r="L43">
        <v>0.13</v>
      </c>
      <c r="M43">
        <v>0.107</v>
      </c>
      <c r="N43">
        <v>9.6000000000000002E-2</v>
      </c>
      <c r="O43">
        <v>54.421999999999997</v>
      </c>
    </row>
    <row r="44" spans="1:15" x14ac:dyDescent="0.3">
      <c r="A44">
        <v>72503394728</v>
      </c>
      <c r="B44" t="s">
        <v>0</v>
      </c>
      <c r="C44">
        <v>2.8000000000000001E-2</v>
      </c>
      <c r="D44">
        <v>4.1000000000000002E-2</v>
      </c>
      <c r="E44">
        <v>6.7000000000000004E-2</v>
      </c>
      <c r="F44">
        <v>0.111</v>
      </c>
      <c r="G44">
        <v>0.152</v>
      </c>
      <c r="H44">
        <v>0.18099999999999999</v>
      </c>
      <c r="I44">
        <v>0.188</v>
      </c>
      <c r="J44">
        <v>0.16300000000000001</v>
      </c>
      <c r="K44">
        <v>0.123</v>
      </c>
      <c r="L44">
        <v>7.5999999999999998E-2</v>
      </c>
      <c r="M44">
        <v>4.3999999999999997E-2</v>
      </c>
      <c r="N44">
        <v>2.9000000000000001E-2</v>
      </c>
      <c r="O44">
        <v>36.743000000000002</v>
      </c>
    </row>
    <row r="45" spans="1:15" x14ac:dyDescent="0.3">
      <c r="A45">
        <v>72503394728</v>
      </c>
      <c r="B45" t="s">
        <v>1</v>
      </c>
      <c r="C45">
        <v>2.8000000000000001E-2</v>
      </c>
      <c r="D45">
        <v>4.1000000000000002E-2</v>
      </c>
      <c r="E45">
        <v>6.5000000000000002E-2</v>
      </c>
      <c r="F45">
        <v>0.11</v>
      </c>
      <c r="G45">
        <v>0.151</v>
      </c>
      <c r="H45">
        <v>0.18</v>
      </c>
      <c r="I45">
        <v>0.188</v>
      </c>
      <c r="J45">
        <v>0.16300000000000001</v>
      </c>
      <c r="K45">
        <v>0.123</v>
      </c>
      <c r="L45">
        <v>7.5999999999999998E-2</v>
      </c>
      <c r="M45">
        <v>4.2999999999999997E-2</v>
      </c>
      <c r="N45">
        <v>2.9000000000000001E-2</v>
      </c>
      <c r="O45">
        <v>36.518000000000001</v>
      </c>
    </row>
    <row r="46" spans="1:15" x14ac:dyDescent="0.3">
      <c r="A46">
        <v>72503394728</v>
      </c>
      <c r="B46" t="s">
        <v>2</v>
      </c>
      <c r="C46">
        <v>2.7E-2</v>
      </c>
      <c r="D46">
        <v>0.04</v>
      </c>
      <c r="E46">
        <v>6.5000000000000002E-2</v>
      </c>
      <c r="F46">
        <v>0.11</v>
      </c>
      <c r="G46">
        <v>0.15</v>
      </c>
      <c r="H46">
        <v>0.17899999999999999</v>
      </c>
      <c r="I46">
        <v>0.186</v>
      </c>
      <c r="J46">
        <v>0.16200000000000001</v>
      </c>
      <c r="K46">
        <v>0.122</v>
      </c>
      <c r="L46">
        <v>7.4999999999999997E-2</v>
      </c>
      <c r="M46">
        <v>4.2999999999999997E-2</v>
      </c>
      <c r="N46">
        <v>2.9000000000000001E-2</v>
      </c>
      <c r="O46">
        <v>36.283000000000001</v>
      </c>
    </row>
    <row r="47" spans="1:15" x14ac:dyDescent="0.3">
      <c r="A47">
        <v>72503394728</v>
      </c>
      <c r="B47" t="s">
        <v>3</v>
      </c>
      <c r="C47">
        <v>0.03</v>
      </c>
      <c r="D47">
        <v>4.4999999999999998E-2</v>
      </c>
      <c r="E47">
        <v>7.0999999999999994E-2</v>
      </c>
      <c r="F47">
        <v>0.11700000000000001</v>
      </c>
      <c r="G47">
        <v>0.159</v>
      </c>
      <c r="H47">
        <v>0.188</v>
      </c>
      <c r="I47">
        <v>0.19500000000000001</v>
      </c>
      <c r="J47">
        <v>0.16900000000000001</v>
      </c>
      <c r="K47">
        <v>0.128</v>
      </c>
      <c r="L47">
        <v>0.08</v>
      </c>
      <c r="M47">
        <v>4.5999999999999999E-2</v>
      </c>
      <c r="N47">
        <v>3.2000000000000001E-2</v>
      </c>
      <c r="O47">
        <v>38.442</v>
      </c>
    </row>
    <row r="48" spans="1:15" x14ac:dyDescent="0.3">
      <c r="A48">
        <v>72503394728</v>
      </c>
      <c r="B48" t="s">
        <v>4</v>
      </c>
      <c r="C48">
        <v>2.9000000000000001E-2</v>
      </c>
      <c r="D48">
        <v>4.2999999999999997E-2</v>
      </c>
      <c r="E48">
        <v>6.8000000000000005E-2</v>
      </c>
      <c r="F48">
        <v>0.115</v>
      </c>
      <c r="G48">
        <v>0.156</v>
      </c>
      <c r="H48">
        <v>0.186</v>
      </c>
      <c r="I48">
        <v>0.19500000000000001</v>
      </c>
      <c r="J48">
        <v>0.17</v>
      </c>
      <c r="K48">
        <v>0.128</v>
      </c>
      <c r="L48">
        <v>7.9000000000000001E-2</v>
      </c>
      <c r="M48">
        <v>4.5999999999999999E-2</v>
      </c>
      <c r="N48">
        <v>3.1E-2</v>
      </c>
      <c r="O48">
        <v>38</v>
      </c>
    </row>
    <row r="49" spans="1:15" x14ac:dyDescent="0.3">
      <c r="A49">
        <v>72503394728</v>
      </c>
      <c r="B49" t="s">
        <v>5</v>
      </c>
      <c r="C49">
        <v>2.9000000000000001E-2</v>
      </c>
      <c r="D49">
        <v>4.2999999999999997E-2</v>
      </c>
      <c r="E49">
        <v>6.8000000000000005E-2</v>
      </c>
      <c r="F49">
        <v>0.114</v>
      </c>
      <c r="G49">
        <v>0.155</v>
      </c>
      <c r="H49">
        <v>0.185</v>
      </c>
      <c r="I49">
        <v>0.192</v>
      </c>
      <c r="J49">
        <v>0.16700000000000001</v>
      </c>
      <c r="K49">
        <v>0.126</v>
      </c>
      <c r="L49">
        <v>7.8E-2</v>
      </c>
      <c r="M49">
        <v>4.4999999999999998E-2</v>
      </c>
      <c r="N49">
        <v>0.03</v>
      </c>
      <c r="O49">
        <v>37.54</v>
      </c>
    </row>
    <row r="50" spans="1:15" x14ac:dyDescent="0.3">
      <c r="A50">
        <v>72278403184</v>
      </c>
      <c r="B50" t="s">
        <v>0</v>
      </c>
      <c r="C50">
        <v>7.5999999999999998E-2</v>
      </c>
      <c r="D50">
        <v>0.1</v>
      </c>
      <c r="E50">
        <v>0.14699999999999999</v>
      </c>
      <c r="F50">
        <v>0.19900000000000001</v>
      </c>
      <c r="G50">
        <v>0.252</v>
      </c>
      <c r="H50">
        <v>0.29699999999999999</v>
      </c>
      <c r="I50">
        <v>0.28699999999999998</v>
      </c>
      <c r="J50">
        <v>0.25600000000000001</v>
      </c>
      <c r="K50">
        <v>0.21299999999999999</v>
      </c>
      <c r="L50">
        <v>0.154</v>
      </c>
      <c r="M50">
        <v>9.9000000000000005E-2</v>
      </c>
      <c r="N50">
        <v>7.0000000000000007E-2</v>
      </c>
      <c r="O50">
        <v>65.576999999999998</v>
      </c>
    </row>
    <row r="51" spans="1:15" x14ac:dyDescent="0.3">
      <c r="A51">
        <v>72278403184</v>
      </c>
      <c r="B51" t="s">
        <v>1</v>
      </c>
      <c r="C51">
        <v>7.5999999999999998E-2</v>
      </c>
      <c r="D51">
        <v>0.10100000000000001</v>
      </c>
      <c r="E51">
        <v>0.14699999999999999</v>
      </c>
      <c r="F51">
        <v>0.19800000000000001</v>
      </c>
      <c r="G51">
        <v>0.251</v>
      </c>
      <c r="H51">
        <v>0.29599999999999999</v>
      </c>
      <c r="I51">
        <v>0.28499999999999998</v>
      </c>
      <c r="J51">
        <v>0.254</v>
      </c>
      <c r="K51">
        <v>0.21</v>
      </c>
      <c r="L51">
        <v>0.153</v>
      </c>
      <c r="M51">
        <v>9.9000000000000005E-2</v>
      </c>
      <c r="N51">
        <v>7.0000000000000007E-2</v>
      </c>
      <c r="O51">
        <v>65.242000000000004</v>
      </c>
    </row>
    <row r="52" spans="1:15" x14ac:dyDescent="0.3">
      <c r="A52">
        <v>72278403184</v>
      </c>
      <c r="B52" t="s">
        <v>2</v>
      </c>
      <c r="C52">
        <v>7.5999999999999998E-2</v>
      </c>
      <c r="D52">
        <v>0.1</v>
      </c>
      <c r="E52">
        <v>0.14599999999999999</v>
      </c>
      <c r="F52">
        <v>0.19700000000000001</v>
      </c>
      <c r="G52">
        <v>0.25</v>
      </c>
      <c r="H52">
        <v>0.29499999999999998</v>
      </c>
      <c r="I52">
        <v>0.28299999999999997</v>
      </c>
      <c r="J52">
        <v>0.252</v>
      </c>
      <c r="K52">
        <v>0.21</v>
      </c>
      <c r="L52">
        <v>0.152</v>
      </c>
      <c r="M52">
        <v>9.9000000000000005E-2</v>
      </c>
      <c r="N52">
        <v>7.0000000000000007E-2</v>
      </c>
      <c r="O52">
        <v>64.933999999999997</v>
      </c>
    </row>
    <row r="53" spans="1:15" x14ac:dyDescent="0.3">
      <c r="A53">
        <v>72278403184</v>
      </c>
      <c r="B53" t="s">
        <v>3</v>
      </c>
      <c r="C53">
        <v>7.9000000000000001E-2</v>
      </c>
      <c r="D53">
        <v>0.104</v>
      </c>
      <c r="E53">
        <v>0.152</v>
      </c>
      <c r="F53">
        <v>0.20599999999999999</v>
      </c>
      <c r="G53">
        <v>0.26</v>
      </c>
      <c r="H53">
        <v>0.307</v>
      </c>
      <c r="I53">
        <v>0.29599999999999999</v>
      </c>
      <c r="J53">
        <v>0.26500000000000001</v>
      </c>
      <c r="K53">
        <v>0.221</v>
      </c>
      <c r="L53">
        <v>0.16</v>
      </c>
      <c r="M53">
        <v>0.104</v>
      </c>
      <c r="N53">
        <v>7.3999999999999996E-2</v>
      </c>
      <c r="O53">
        <v>67.888999999999996</v>
      </c>
    </row>
    <row r="54" spans="1:15" x14ac:dyDescent="0.3">
      <c r="A54">
        <v>72278403184</v>
      </c>
      <c r="B54" t="s">
        <v>4</v>
      </c>
      <c r="C54">
        <v>7.9000000000000001E-2</v>
      </c>
      <c r="D54">
        <v>0.105</v>
      </c>
      <c r="E54">
        <v>0.152</v>
      </c>
      <c r="F54">
        <v>0.20399999999999999</v>
      </c>
      <c r="G54">
        <v>0.25900000000000001</v>
      </c>
      <c r="H54">
        <v>0.30399999999999999</v>
      </c>
      <c r="I54">
        <v>0.29199999999999998</v>
      </c>
      <c r="J54">
        <v>0.26</v>
      </c>
      <c r="K54">
        <v>0.216</v>
      </c>
      <c r="L54">
        <v>0.158</v>
      </c>
      <c r="M54">
        <v>0.10299999999999999</v>
      </c>
      <c r="N54">
        <v>7.2999999999999995E-2</v>
      </c>
      <c r="O54">
        <v>67.234999999999999</v>
      </c>
    </row>
    <row r="55" spans="1:15" x14ac:dyDescent="0.3">
      <c r="A55">
        <v>72278403184</v>
      </c>
      <c r="B55" t="s">
        <v>5</v>
      </c>
      <c r="C55">
        <v>7.8E-2</v>
      </c>
      <c r="D55">
        <v>0.10299999999999999</v>
      </c>
      <c r="E55">
        <v>0.14899999999999999</v>
      </c>
      <c r="F55">
        <v>0.20300000000000001</v>
      </c>
      <c r="G55">
        <v>0.25700000000000001</v>
      </c>
      <c r="H55">
        <v>0.30099999999999999</v>
      </c>
      <c r="I55">
        <v>0.28899999999999998</v>
      </c>
      <c r="J55">
        <v>0.25800000000000001</v>
      </c>
      <c r="K55">
        <v>0.215</v>
      </c>
      <c r="L55">
        <v>0.157</v>
      </c>
      <c r="M55">
        <v>0.10199999999999999</v>
      </c>
      <c r="N55">
        <v>7.1999999999999995E-2</v>
      </c>
      <c r="O55">
        <v>66.632999999999996</v>
      </c>
    </row>
    <row r="56" spans="1:15" x14ac:dyDescent="0.3">
      <c r="A56">
        <v>72219503888</v>
      </c>
      <c r="B56" t="s">
        <v>0</v>
      </c>
      <c r="C56">
        <v>5.7000000000000002E-2</v>
      </c>
      <c r="D56">
        <v>0.08</v>
      </c>
      <c r="E56">
        <v>0.11899999999999999</v>
      </c>
      <c r="F56">
        <v>0.16500000000000001</v>
      </c>
      <c r="G56">
        <v>0.19800000000000001</v>
      </c>
      <c r="H56">
        <v>0.218</v>
      </c>
      <c r="I56">
        <v>0.22</v>
      </c>
      <c r="J56">
        <v>0.20100000000000001</v>
      </c>
      <c r="K56">
        <v>0.16600000000000001</v>
      </c>
      <c r="L56">
        <v>0.12</v>
      </c>
      <c r="M56">
        <v>8.1000000000000003E-2</v>
      </c>
      <c r="N56">
        <v>5.7000000000000002E-2</v>
      </c>
      <c r="O56">
        <v>51.328000000000003</v>
      </c>
    </row>
    <row r="57" spans="1:15" x14ac:dyDescent="0.3">
      <c r="A57">
        <v>72219503888</v>
      </c>
      <c r="B57" t="s">
        <v>1</v>
      </c>
      <c r="C57">
        <v>5.7000000000000002E-2</v>
      </c>
      <c r="D57">
        <v>7.9000000000000001E-2</v>
      </c>
      <c r="E57">
        <v>0.11799999999999999</v>
      </c>
      <c r="F57">
        <v>0.16500000000000001</v>
      </c>
      <c r="G57">
        <v>0.19700000000000001</v>
      </c>
      <c r="H57">
        <v>0.215</v>
      </c>
      <c r="I57">
        <v>0.217</v>
      </c>
      <c r="J57">
        <v>0.2</v>
      </c>
      <c r="K57">
        <v>0.16600000000000001</v>
      </c>
      <c r="L57">
        <v>0.11899999999999999</v>
      </c>
      <c r="M57">
        <v>8.1000000000000003E-2</v>
      </c>
      <c r="N57">
        <v>5.7000000000000002E-2</v>
      </c>
      <c r="O57">
        <v>50.944000000000003</v>
      </c>
    </row>
    <row r="58" spans="1:15" x14ac:dyDescent="0.3">
      <c r="A58">
        <v>72219503888</v>
      </c>
      <c r="B58" t="s">
        <v>2</v>
      </c>
      <c r="C58">
        <v>5.7000000000000002E-2</v>
      </c>
      <c r="D58">
        <v>0.08</v>
      </c>
      <c r="E58">
        <v>0.11799999999999999</v>
      </c>
      <c r="F58">
        <v>0.16500000000000001</v>
      </c>
      <c r="G58">
        <v>0.19700000000000001</v>
      </c>
      <c r="H58">
        <v>0.215</v>
      </c>
      <c r="I58">
        <v>0.216</v>
      </c>
      <c r="J58">
        <v>0.19800000000000001</v>
      </c>
      <c r="K58">
        <v>0.16500000000000001</v>
      </c>
      <c r="L58">
        <v>0.11799999999999999</v>
      </c>
      <c r="M58">
        <v>0.08</v>
      </c>
      <c r="N58">
        <v>5.7000000000000002E-2</v>
      </c>
      <c r="O58">
        <v>50.814999999999998</v>
      </c>
    </row>
    <row r="59" spans="1:15" x14ac:dyDescent="0.3">
      <c r="A59">
        <v>72219503888</v>
      </c>
      <c r="B59" t="s">
        <v>3</v>
      </c>
      <c r="C59">
        <v>5.8999999999999997E-2</v>
      </c>
      <c r="D59">
        <v>8.3000000000000004E-2</v>
      </c>
      <c r="E59">
        <v>0.124</v>
      </c>
      <c r="F59">
        <v>0.17100000000000001</v>
      </c>
      <c r="G59">
        <v>0.20599999999999999</v>
      </c>
      <c r="H59">
        <v>0.22700000000000001</v>
      </c>
      <c r="I59">
        <v>0.22800000000000001</v>
      </c>
      <c r="J59">
        <v>0.20799999999999999</v>
      </c>
      <c r="K59">
        <v>0.17299999999999999</v>
      </c>
      <c r="L59">
        <v>0.125</v>
      </c>
      <c r="M59">
        <v>8.5000000000000006E-2</v>
      </c>
      <c r="N59">
        <v>5.8999999999999997E-2</v>
      </c>
      <c r="O59">
        <v>53.348999999999997</v>
      </c>
    </row>
    <row r="60" spans="1:15" x14ac:dyDescent="0.3">
      <c r="A60">
        <v>72219503888</v>
      </c>
      <c r="B60" t="s">
        <v>4</v>
      </c>
      <c r="C60">
        <v>5.8999999999999997E-2</v>
      </c>
      <c r="D60">
        <v>8.2000000000000003E-2</v>
      </c>
      <c r="E60">
        <v>0.122</v>
      </c>
      <c r="F60">
        <v>0.17</v>
      </c>
      <c r="G60">
        <v>0.20300000000000001</v>
      </c>
      <c r="H60">
        <v>0.222</v>
      </c>
      <c r="I60">
        <v>0.223</v>
      </c>
      <c r="J60">
        <v>0.20599999999999999</v>
      </c>
      <c r="K60">
        <v>0.17199999999999999</v>
      </c>
      <c r="L60">
        <v>0.124</v>
      </c>
      <c r="M60">
        <v>8.4000000000000005E-2</v>
      </c>
      <c r="N60">
        <v>5.8999999999999997E-2</v>
      </c>
      <c r="O60">
        <v>52.597999999999999</v>
      </c>
    </row>
    <row r="61" spans="1:15" x14ac:dyDescent="0.3">
      <c r="A61">
        <v>72219503888</v>
      </c>
      <c r="B61" t="s">
        <v>5</v>
      </c>
      <c r="C61">
        <v>5.8999999999999997E-2</v>
      </c>
      <c r="D61">
        <v>8.3000000000000004E-2</v>
      </c>
      <c r="E61">
        <v>0.121</v>
      </c>
      <c r="F61">
        <v>0.17</v>
      </c>
      <c r="G61">
        <v>0.20399999999999999</v>
      </c>
      <c r="H61">
        <v>0.221</v>
      </c>
      <c r="I61">
        <v>0.222</v>
      </c>
      <c r="J61">
        <v>0.20300000000000001</v>
      </c>
      <c r="K61">
        <v>0.17</v>
      </c>
      <c r="L61">
        <v>0.123</v>
      </c>
      <c r="M61">
        <v>8.3000000000000004E-2</v>
      </c>
      <c r="N61">
        <v>5.8999999999999997E-2</v>
      </c>
      <c r="O61">
        <v>52.347999999999999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workbookViewId="0">
      <selection activeCell="C2" sqref="C2"/>
    </sheetView>
  </sheetViews>
  <sheetFormatPr defaultRowHeight="14.4" x14ac:dyDescent="0.3"/>
  <cols>
    <col min="1" max="1" width="12.33203125" bestFit="1" customWidth="1"/>
  </cols>
  <sheetData>
    <row r="1" spans="1:14" x14ac:dyDescent="0.3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">
      <c r="A2">
        <v>70273526409</v>
      </c>
      <c r="B2" t="s">
        <v>19</v>
      </c>
      <c r="C2">
        <v>2E-3</v>
      </c>
      <c r="D2">
        <v>8.0000000000000002E-3</v>
      </c>
      <c r="E2">
        <v>2.1000000000000001E-2</v>
      </c>
      <c r="F2">
        <v>4.9000000000000002E-2</v>
      </c>
      <c r="G2">
        <v>0.09</v>
      </c>
      <c r="H2">
        <v>0.126</v>
      </c>
      <c r="I2">
        <v>0.124</v>
      </c>
      <c r="J2">
        <v>9.4E-2</v>
      </c>
      <c r="K2">
        <v>0.05</v>
      </c>
      <c r="L2">
        <v>1.7000000000000001E-2</v>
      </c>
      <c r="M2">
        <v>4.0000000000000001E-3</v>
      </c>
      <c r="N2">
        <v>2E-3</v>
      </c>
    </row>
    <row r="3" spans="1:14" x14ac:dyDescent="0.3">
      <c r="A3" t="s">
        <v>6</v>
      </c>
      <c r="B3" t="s">
        <v>19</v>
      </c>
      <c r="C3">
        <v>6.0999999999999999E-2</v>
      </c>
      <c r="D3">
        <v>7.0999999999999994E-2</v>
      </c>
      <c r="E3">
        <v>7.9000000000000001E-2</v>
      </c>
      <c r="F3">
        <v>8.6999999999999994E-2</v>
      </c>
      <c r="G3">
        <v>9.1999999999999998E-2</v>
      </c>
      <c r="H3">
        <v>9.1999999999999998E-2</v>
      </c>
      <c r="I3">
        <v>9.4E-2</v>
      </c>
      <c r="J3">
        <v>9.4E-2</v>
      </c>
      <c r="K3">
        <v>8.8999999999999996E-2</v>
      </c>
      <c r="L3">
        <v>7.5999999999999998E-2</v>
      </c>
      <c r="M3">
        <v>6.4000000000000001E-2</v>
      </c>
      <c r="N3">
        <v>5.8000000000000003E-2</v>
      </c>
    </row>
    <row r="4" spans="1:14" x14ac:dyDescent="0.3">
      <c r="A4">
        <v>72793524234</v>
      </c>
      <c r="B4" t="s">
        <v>19</v>
      </c>
      <c r="C4">
        <v>2.1999999999999999E-2</v>
      </c>
      <c r="D4">
        <v>3.5999999999999997E-2</v>
      </c>
      <c r="E4">
        <v>6.3E-2</v>
      </c>
      <c r="F4">
        <v>9.7000000000000003E-2</v>
      </c>
      <c r="G4">
        <v>0.13600000000000001</v>
      </c>
      <c r="H4">
        <v>0.158</v>
      </c>
      <c r="I4">
        <v>0.17699999999999999</v>
      </c>
      <c r="J4">
        <v>0.158</v>
      </c>
      <c r="K4">
        <v>0.108</v>
      </c>
      <c r="L4">
        <v>5.7000000000000002E-2</v>
      </c>
      <c r="M4">
        <v>2.9000000000000001E-2</v>
      </c>
      <c r="N4">
        <v>1.7999999999999999E-2</v>
      </c>
    </row>
    <row r="5" spans="1:14" x14ac:dyDescent="0.3">
      <c r="A5">
        <v>72466693067</v>
      </c>
      <c r="B5" t="s">
        <v>19</v>
      </c>
      <c r="C5">
        <v>3.6999999999999998E-2</v>
      </c>
      <c r="D5">
        <v>5.0999999999999997E-2</v>
      </c>
      <c r="E5">
        <v>8.5000000000000006E-2</v>
      </c>
      <c r="F5">
        <v>0.123</v>
      </c>
      <c r="G5">
        <v>0.16600000000000001</v>
      </c>
      <c r="H5">
        <v>0.22</v>
      </c>
      <c r="I5">
        <v>0.24</v>
      </c>
      <c r="J5">
        <v>0.20699999999999999</v>
      </c>
      <c r="K5">
        <v>0.157</v>
      </c>
      <c r="L5">
        <v>9.5000000000000001E-2</v>
      </c>
      <c r="M5">
        <v>5.1999999999999998E-2</v>
      </c>
      <c r="N5">
        <v>3.3000000000000002E-2</v>
      </c>
    </row>
    <row r="6" spans="1:14" x14ac:dyDescent="0.3">
      <c r="A6">
        <v>72658014922</v>
      </c>
      <c r="B6" t="s">
        <v>19</v>
      </c>
      <c r="C6">
        <v>1.0999999999999999E-2</v>
      </c>
      <c r="D6">
        <v>0.02</v>
      </c>
      <c r="E6">
        <v>4.7E-2</v>
      </c>
      <c r="F6">
        <v>9.8000000000000004E-2</v>
      </c>
      <c r="G6">
        <v>0.14499999999999999</v>
      </c>
      <c r="H6">
        <v>0.182</v>
      </c>
      <c r="I6">
        <v>0.188</v>
      </c>
      <c r="J6">
        <v>0.161</v>
      </c>
      <c r="K6">
        <v>0.11899999999999999</v>
      </c>
      <c r="L6">
        <v>6.5000000000000002E-2</v>
      </c>
      <c r="M6">
        <v>2.9000000000000001E-2</v>
      </c>
      <c r="N6">
        <v>1.2999999999999999E-2</v>
      </c>
    </row>
    <row r="7" spans="1:14" x14ac:dyDescent="0.3">
      <c r="A7">
        <v>72530094846</v>
      </c>
      <c r="B7" t="s">
        <v>19</v>
      </c>
      <c r="C7">
        <v>1.9E-2</v>
      </c>
      <c r="D7">
        <v>2.9000000000000001E-2</v>
      </c>
      <c r="E7">
        <v>5.8999999999999997E-2</v>
      </c>
      <c r="F7">
        <v>0.105</v>
      </c>
      <c r="G7">
        <v>0.15</v>
      </c>
      <c r="H7">
        <v>0.191</v>
      </c>
      <c r="I7">
        <v>0.19500000000000001</v>
      </c>
      <c r="J7">
        <v>0.16700000000000001</v>
      </c>
      <c r="K7">
        <v>0.128</v>
      </c>
      <c r="L7">
        <v>7.5999999999999998E-2</v>
      </c>
      <c r="M7">
        <v>3.7999999999999999E-2</v>
      </c>
      <c r="N7">
        <v>2.1000000000000001E-2</v>
      </c>
    </row>
    <row r="8" spans="1:14" x14ac:dyDescent="0.3">
      <c r="A8">
        <v>72202012839</v>
      </c>
      <c r="B8" t="s">
        <v>19</v>
      </c>
      <c r="C8">
        <v>9.8000000000000004E-2</v>
      </c>
      <c r="D8">
        <v>0.11700000000000001</v>
      </c>
      <c r="E8">
        <v>0.14099999999999999</v>
      </c>
      <c r="F8">
        <v>0.16600000000000001</v>
      </c>
      <c r="G8">
        <v>0.17699999999999999</v>
      </c>
      <c r="H8">
        <v>0.184</v>
      </c>
      <c r="I8">
        <v>0.188</v>
      </c>
      <c r="J8">
        <v>0.17799999999999999</v>
      </c>
      <c r="K8">
        <v>0.154</v>
      </c>
      <c r="L8">
        <v>0.125</v>
      </c>
      <c r="M8">
        <v>0.10299999999999999</v>
      </c>
      <c r="N8">
        <v>9.0999999999999998E-2</v>
      </c>
    </row>
    <row r="9" spans="1:14" x14ac:dyDescent="0.3">
      <c r="A9">
        <v>72503394728</v>
      </c>
      <c r="B9" t="s">
        <v>19</v>
      </c>
      <c r="C9">
        <v>2.5999999999999999E-2</v>
      </c>
      <c r="D9">
        <v>3.7999999999999999E-2</v>
      </c>
      <c r="E9">
        <v>6.2E-2</v>
      </c>
      <c r="F9">
        <v>0.105</v>
      </c>
      <c r="G9">
        <v>0.14499999999999999</v>
      </c>
      <c r="H9">
        <v>0.17399999999999999</v>
      </c>
      <c r="I9">
        <v>0.18099999999999999</v>
      </c>
      <c r="J9">
        <v>0.156</v>
      </c>
      <c r="K9">
        <v>0.11799999999999999</v>
      </c>
      <c r="L9">
        <v>7.2999999999999995E-2</v>
      </c>
      <c r="M9">
        <v>4.1000000000000002E-2</v>
      </c>
      <c r="N9">
        <v>2.7E-2</v>
      </c>
    </row>
    <row r="10" spans="1:14" x14ac:dyDescent="0.3">
      <c r="A10">
        <v>72278403184</v>
      </c>
      <c r="B10" t="s">
        <v>19</v>
      </c>
      <c r="C10">
        <v>7.2999999999999995E-2</v>
      </c>
      <c r="D10">
        <v>9.7000000000000003E-2</v>
      </c>
      <c r="E10">
        <v>0.14099999999999999</v>
      </c>
      <c r="F10">
        <v>0.191</v>
      </c>
      <c r="G10">
        <v>0.24299999999999999</v>
      </c>
      <c r="H10">
        <v>0.28699999999999998</v>
      </c>
      <c r="I10">
        <v>0.27800000000000002</v>
      </c>
      <c r="J10">
        <v>0.247</v>
      </c>
      <c r="K10">
        <v>0.20399999999999999</v>
      </c>
      <c r="L10">
        <v>0.14799999999999999</v>
      </c>
      <c r="M10">
        <v>9.5000000000000001E-2</v>
      </c>
      <c r="N10">
        <v>6.7000000000000004E-2</v>
      </c>
    </row>
    <row r="11" spans="1:14" x14ac:dyDescent="0.3">
      <c r="A11">
        <v>72219503888</v>
      </c>
      <c r="B11" t="s">
        <v>19</v>
      </c>
      <c r="C11">
        <v>5.5E-2</v>
      </c>
      <c r="D11">
        <v>7.5999999999999998E-2</v>
      </c>
      <c r="E11">
        <v>0.114</v>
      </c>
      <c r="F11">
        <v>0.159</v>
      </c>
      <c r="G11">
        <v>0.19</v>
      </c>
      <c r="H11">
        <v>0.20899999999999999</v>
      </c>
      <c r="I11">
        <v>0.21099999999999999</v>
      </c>
      <c r="J11">
        <v>0.19400000000000001</v>
      </c>
      <c r="K11">
        <v>0.16</v>
      </c>
      <c r="L11">
        <v>0.114</v>
      </c>
      <c r="M11">
        <v>7.6999999999999999E-2</v>
      </c>
      <c r="N11">
        <v>5.5E-2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"/>
  <sheetViews>
    <sheetView workbookViewId="0">
      <selection activeCell="G12" sqref="G12"/>
    </sheetView>
  </sheetViews>
  <sheetFormatPr defaultRowHeight="14.4" x14ac:dyDescent="0.3"/>
  <cols>
    <col min="1" max="1" width="12.33203125" bestFit="1" customWidth="1"/>
  </cols>
  <sheetData>
    <row r="1" spans="1:15" x14ac:dyDescent="0.3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5" x14ac:dyDescent="0.3">
      <c r="A2">
        <v>70273526409</v>
      </c>
      <c r="B2" t="s">
        <v>19</v>
      </c>
      <c r="C2">
        <v>2E-3</v>
      </c>
      <c r="D2">
        <v>8.0000000000000002E-3</v>
      </c>
      <c r="E2">
        <v>2.1000000000000001E-2</v>
      </c>
      <c r="F2">
        <v>0.05</v>
      </c>
      <c r="G2">
        <v>9.0999999999999998E-2</v>
      </c>
      <c r="H2">
        <v>0.126</v>
      </c>
      <c r="I2">
        <v>0.124</v>
      </c>
      <c r="J2">
        <v>9.4E-2</v>
      </c>
      <c r="K2">
        <v>0.05</v>
      </c>
      <c r="L2">
        <v>1.7000000000000001E-2</v>
      </c>
      <c r="M2">
        <v>4.0000000000000001E-3</v>
      </c>
      <c r="N2">
        <v>2E-3</v>
      </c>
      <c r="O2">
        <v>17.96</v>
      </c>
    </row>
    <row r="3" spans="1:15" x14ac:dyDescent="0.3">
      <c r="A3" t="s">
        <v>6</v>
      </c>
      <c r="B3" t="s">
        <v>19</v>
      </c>
      <c r="C3">
        <v>6.0999999999999999E-2</v>
      </c>
      <c r="D3">
        <v>7.0999999999999994E-2</v>
      </c>
      <c r="E3">
        <v>7.9000000000000001E-2</v>
      </c>
      <c r="F3">
        <v>8.6999999999999994E-2</v>
      </c>
      <c r="G3">
        <v>9.1999999999999998E-2</v>
      </c>
      <c r="H3">
        <v>9.1999999999999998E-2</v>
      </c>
      <c r="I3">
        <v>9.4E-2</v>
      </c>
      <c r="J3">
        <v>9.4E-2</v>
      </c>
      <c r="K3">
        <v>8.8999999999999996E-2</v>
      </c>
      <c r="L3">
        <v>7.5999999999999998E-2</v>
      </c>
      <c r="M3">
        <v>6.4000000000000001E-2</v>
      </c>
      <c r="N3">
        <v>5.8000000000000003E-2</v>
      </c>
      <c r="O3">
        <v>29.132000000000001</v>
      </c>
    </row>
    <row r="4" spans="1:15" x14ac:dyDescent="0.3">
      <c r="A4">
        <v>72793524234</v>
      </c>
      <c r="B4" t="s">
        <v>19</v>
      </c>
      <c r="C4">
        <v>2.1999999999999999E-2</v>
      </c>
      <c r="D4">
        <v>3.6999999999999998E-2</v>
      </c>
      <c r="E4">
        <v>6.4000000000000001E-2</v>
      </c>
      <c r="F4">
        <v>9.7000000000000003E-2</v>
      </c>
      <c r="G4">
        <v>0.13600000000000001</v>
      </c>
      <c r="H4">
        <v>0.158</v>
      </c>
      <c r="I4">
        <v>0.17699999999999999</v>
      </c>
      <c r="J4">
        <v>0.158</v>
      </c>
      <c r="K4">
        <v>0.107</v>
      </c>
      <c r="L4">
        <v>5.7000000000000002E-2</v>
      </c>
      <c r="M4">
        <v>2.9000000000000001E-2</v>
      </c>
      <c r="N4">
        <v>1.7999999999999999E-2</v>
      </c>
      <c r="O4">
        <v>32.31</v>
      </c>
    </row>
    <row r="5" spans="1:15" x14ac:dyDescent="0.3">
      <c r="A5">
        <v>72466693067</v>
      </c>
      <c r="B5" t="s">
        <v>19</v>
      </c>
      <c r="C5">
        <v>3.6999999999999998E-2</v>
      </c>
      <c r="D5">
        <v>5.0999999999999997E-2</v>
      </c>
      <c r="E5">
        <v>8.5000000000000006E-2</v>
      </c>
      <c r="F5">
        <v>0.123</v>
      </c>
      <c r="G5">
        <v>0.16600000000000001</v>
      </c>
      <c r="H5">
        <v>0.22</v>
      </c>
      <c r="I5">
        <v>0.24</v>
      </c>
      <c r="J5">
        <v>0.20699999999999999</v>
      </c>
      <c r="K5">
        <v>0.157</v>
      </c>
      <c r="L5">
        <v>9.5000000000000001E-2</v>
      </c>
      <c r="M5">
        <v>5.1999999999999998E-2</v>
      </c>
      <c r="N5">
        <v>3.3000000000000002E-2</v>
      </c>
      <c r="O5">
        <v>44.735999999999997</v>
      </c>
    </row>
    <row r="6" spans="1:15" x14ac:dyDescent="0.3">
      <c r="A6">
        <v>72658014922</v>
      </c>
      <c r="B6" t="s">
        <v>19</v>
      </c>
      <c r="C6">
        <v>1.0999999999999999E-2</v>
      </c>
      <c r="D6">
        <v>0.02</v>
      </c>
      <c r="E6">
        <v>4.7E-2</v>
      </c>
      <c r="F6">
        <v>9.8000000000000004E-2</v>
      </c>
      <c r="G6">
        <v>0.14499999999999999</v>
      </c>
      <c r="H6">
        <v>0.182</v>
      </c>
      <c r="I6">
        <v>0.187</v>
      </c>
      <c r="J6">
        <v>0.161</v>
      </c>
      <c r="K6">
        <v>0.11799999999999999</v>
      </c>
      <c r="L6">
        <v>6.5000000000000002E-2</v>
      </c>
      <c r="M6">
        <v>2.8000000000000001E-2</v>
      </c>
      <c r="N6">
        <v>1.2999999999999999E-2</v>
      </c>
      <c r="O6">
        <v>32.856000000000002</v>
      </c>
    </row>
    <row r="7" spans="1:15" x14ac:dyDescent="0.3">
      <c r="A7">
        <v>72530094846</v>
      </c>
      <c r="B7" t="s">
        <v>19</v>
      </c>
      <c r="C7">
        <v>1.9E-2</v>
      </c>
      <c r="D7">
        <v>0.03</v>
      </c>
      <c r="E7">
        <v>5.8999999999999997E-2</v>
      </c>
      <c r="F7">
        <v>0.106</v>
      </c>
      <c r="G7">
        <v>0.151</v>
      </c>
      <c r="H7">
        <v>0.191</v>
      </c>
      <c r="I7">
        <v>0.19500000000000001</v>
      </c>
      <c r="J7">
        <v>0.16700000000000001</v>
      </c>
      <c r="K7">
        <v>0.127</v>
      </c>
      <c r="L7">
        <v>7.4999999999999997E-2</v>
      </c>
      <c r="M7">
        <v>3.7999999999999999E-2</v>
      </c>
      <c r="N7">
        <v>2.1000000000000001E-2</v>
      </c>
      <c r="O7">
        <v>35.933999999999997</v>
      </c>
    </row>
    <row r="8" spans="1:15" x14ac:dyDescent="0.3">
      <c r="A8">
        <v>72202012839</v>
      </c>
      <c r="B8" t="s">
        <v>19</v>
      </c>
      <c r="C8">
        <v>9.8000000000000004E-2</v>
      </c>
      <c r="D8">
        <v>0.11700000000000001</v>
      </c>
      <c r="E8">
        <v>0.14099999999999999</v>
      </c>
      <c r="F8">
        <v>0.16600000000000001</v>
      </c>
      <c r="G8">
        <v>0.17699999999999999</v>
      </c>
      <c r="H8">
        <v>0.184</v>
      </c>
      <c r="I8">
        <v>0.188</v>
      </c>
      <c r="J8">
        <v>0.17799999999999999</v>
      </c>
      <c r="K8">
        <v>0.154</v>
      </c>
      <c r="L8">
        <v>0.125</v>
      </c>
      <c r="M8">
        <v>0.10199999999999999</v>
      </c>
      <c r="N8">
        <v>9.0999999999999998E-2</v>
      </c>
      <c r="O8">
        <v>52.411999999999999</v>
      </c>
    </row>
    <row r="9" spans="1:15" x14ac:dyDescent="0.3">
      <c r="A9">
        <v>72503394728</v>
      </c>
      <c r="B9" t="s">
        <v>19</v>
      </c>
      <c r="C9">
        <v>2.5999999999999999E-2</v>
      </c>
      <c r="D9">
        <v>3.7999999999999999E-2</v>
      </c>
      <c r="E9">
        <v>6.2E-2</v>
      </c>
      <c r="F9">
        <v>0.105</v>
      </c>
      <c r="G9">
        <v>0.14499999999999999</v>
      </c>
      <c r="H9">
        <v>0.17399999999999999</v>
      </c>
      <c r="I9">
        <v>0.18099999999999999</v>
      </c>
      <c r="J9">
        <v>0.156</v>
      </c>
      <c r="K9">
        <v>0.11700000000000001</v>
      </c>
      <c r="L9">
        <v>7.1999999999999995E-2</v>
      </c>
      <c r="M9">
        <v>4.1000000000000002E-2</v>
      </c>
      <c r="N9">
        <v>2.7E-2</v>
      </c>
      <c r="O9">
        <v>34.965000000000003</v>
      </c>
    </row>
    <row r="10" spans="1:15" x14ac:dyDescent="0.3">
      <c r="A10">
        <v>72278403184</v>
      </c>
      <c r="B10" t="s">
        <v>19</v>
      </c>
      <c r="C10">
        <v>7.2999999999999995E-2</v>
      </c>
      <c r="D10">
        <v>9.7000000000000003E-2</v>
      </c>
      <c r="E10">
        <v>0.14099999999999999</v>
      </c>
      <c r="F10">
        <v>0.192</v>
      </c>
      <c r="G10">
        <v>0.24299999999999999</v>
      </c>
      <c r="H10">
        <v>0.28699999999999998</v>
      </c>
      <c r="I10">
        <v>0.27700000000000002</v>
      </c>
      <c r="J10">
        <v>0.247</v>
      </c>
      <c r="K10">
        <v>0.20399999999999999</v>
      </c>
      <c r="L10">
        <v>0.14799999999999999</v>
      </c>
      <c r="M10">
        <v>9.5000000000000001E-2</v>
      </c>
      <c r="N10">
        <v>6.7000000000000004E-2</v>
      </c>
      <c r="O10">
        <v>63.152000000000001</v>
      </c>
    </row>
    <row r="11" spans="1:15" x14ac:dyDescent="0.3">
      <c r="A11">
        <v>72219503888</v>
      </c>
      <c r="B11" t="s">
        <v>19</v>
      </c>
      <c r="C11">
        <v>5.5E-2</v>
      </c>
      <c r="D11">
        <v>7.5999999999999998E-2</v>
      </c>
      <c r="E11">
        <v>0.115</v>
      </c>
      <c r="F11">
        <v>0.159</v>
      </c>
      <c r="G11">
        <v>0.19</v>
      </c>
      <c r="H11">
        <v>0.20899999999999999</v>
      </c>
      <c r="I11">
        <v>0.21099999999999999</v>
      </c>
      <c r="J11">
        <v>0.193</v>
      </c>
      <c r="K11">
        <v>0.16</v>
      </c>
      <c r="L11">
        <v>0.114</v>
      </c>
      <c r="M11">
        <v>7.6999999999999999E-2</v>
      </c>
      <c r="N11">
        <v>5.5E-2</v>
      </c>
      <c r="O11">
        <v>49.207999999999998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1"/>
  <sheetViews>
    <sheetView tabSelected="1" workbookViewId="0">
      <selection activeCell="N10" sqref="N10"/>
    </sheetView>
  </sheetViews>
  <sheetFormatPr defaultRowHeight="14.4" x14ac:dyDescent="0.3"/>
  <cols>
    <col min="1" max="1" width="12.33203125" bestFit="1" customWidth="1"/>
    <col min="2" max="2" width="18.33203125" bestFit="1" customWidth="1"/>
  </cols>
  <sheetData>
    <row r="1" spans="1:14" x14ac:dyDescent="0.3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">
      <c r="A2">
        <v>70273526409</v>
      </c>
      <c r="B2" t="s">
        <v>0</v>
      </c>
      <c r="C2">
        <f>from_resources_values!C2 - my_calc_changes!C2 - my_monthly_evap!C$2</f>
        <v>0</v>
      </c>
      <c r="D2">
        <f>from_resources_values!D2 - my_calc_changes!D2 - my_monthly_evap!D$2</f>
        <v>0</v>
      </c>
      <c r="E2">
        <f>from_resources_values!E2 - my_calc_changes!E2 - my_monthly_evap!E$2</f>
        <v>0</v>
      </c>
      <c r="F2">
        <f>from_resources_values!F2 - my_calc_changes!F2 - my_monthly_evap!F$2</f>
        <v>1.0000000000000009E-3</v>
      </c>
      <c r="G2">
        <f>from_resources_values!G2 - my_calc_changes!G2 - my_monthly_evap!G$2</f>
        <v>1.0000000000000009E-3</v>
      </c>
      <c r="H2">
        <f>from_resources_values!H2 - my_calc_changes!H2 - my_monthly_evap!H$2</f>
        <v>0</v>
      </c>
      <c r="I2">
        <f>from_resources_values!I2 - my_calc_changes!I2 - my_monthly_evap!I$2</f>
        <v>0</v>
      </c>
      <c r="J2">
        <f>from_resources_values!J2 - my_calc_changes!J2 - my_monthly_evap!J$2</f>
        <v>0</v>
      </c>
      <c r="K2">
        <f>from_resources_values!K2 - my_calc_changes!K2 - my_monthly_evap!K$2</f>
        <v>-1.0000000000000078E-3</v>
      </c>
      <c r="L2">
        <f>from_resources_values!L2 - my_calc_changes!L2 - my_monthly_evap!L$2</f>
        <v>0</v>
      </c>
      <c r="M2">
        <f>from_resources_values!M2 - my_calc_changes!M2 - my_monthly_evap!M$2</f>
        <v>0</v>
      </c>
      <c r="N2">
        <f>from_resources_values!N2 - my_calc_changes!N2 - my_monthly_evap!N$2</f>
        <v>0</v>
      </c>
    </row>
    <row r="3" spans="1:14" x14ac:dyDescent="0.3">
      <c r="A3">
        <v>70273526409</v>
      </c>
      <c r="B3" t="s">
        <v>1</v>
      </c>
      <c r="C3">
        <f>from_resources_values!C3 - my_calc_changes!C3 - my_monthly_evap!C$2</f>
        <v>0</v>
      </c>
      <c r="D3">
        <f>from_resources_values!D3 - my_calc_changes!D3 - my_monthly_evap!D$2</f>
        <v>0</v>
      </c>
      <c r="E3">
        <f>from_resources_values!E3 - my_calc_changes!E3 - my_monthly_evap!E$2</f>
        <v>9.9999999999999742E-4</v>
      </c>
      <c r="F3">
        <f>from_resources_values!F3 - my_calc_changes!F3 - my_monthly_evap!F$2</f>
        <v>0</v>
      </c>
      <c r="G3">
        <f>from_resources_values!G3 - my_calc_changes!G3 - my_monthly_evap!G$2</f>
        <v>1.0000000000000009E-3</v>
      </c>
      <c r="H3">
        <f>from_resources_values!H3 - my_calc_changes!H3 - my_monthly_evap!H$2</f>
        <v>0</v>
      </c>
      <c r="I3">
        <f>from_resources_values!I3 - my_calc_changes!I3 - my_monthly_evap!I$2</f>
        <v>0</v>
      </c>
      <c r="J3">
        <f>from_resources_values!J3 - my_calc_changes!J3 - my_monthly_evap!J$2</f>
        <v>0</v>
      </c>
      <c r="K3">
        <f>from_resources_values!K3 - my_calc_changes!K3 - my_monthly_evap!K$2</f>
        <v>0</v>
      </c>
      <c r="L3">
        <f>from_resources_values!L3 - my_calc_changes!L3 - my_monthly_evap!L$2</f>
        <v>0</v>
      </c>
      <c r="M3">
        <f>from_resources_values!M3 - my_calc_changes!M3 - my_monthly_evap!M$2</f>
        <v>1E-3</v>
      </c>
      <c r="N3">
        <f>from_resources_values!N3 - my_calc_changes!N3 - my_monthly_evap!N$2</f>
        <v>0</v>
      </c>
    </row>
    <row r="4" spans="1:14" x14ac:dyDescent="0.3">
      <c r="A4">
        <v>70273526409</v>
      </c>
      <c r="B4" t="s">
        <v>2</v>
      </c>
      <c r="C4">
        <f>from_resources_values!C4 - my_calc_changes!C4 - my_monthly_evap!C$2</f>
        <v>1E-3</v>
      </c>
      <c r="D4">
        <f>from_resources_values!D4 - my_calc_changes!D4 - my_monthly_evap!D$2</f>
        <v>0</v>
      </c>
      <c r="E4">
        <f>from_resources_values!E4 - my_calc_changes!E4 - my_monthly_evap!E$2</f>
        <v>0</v>
      </c>
      <c r="F4">
        <f>from_resources_values!F4 - my_calc_changes!F4 - my_monthly_evap!F$2</f>
        <v>9.9999999999999395E-4</v>
      </c>
      <c r="G4">
        <f>from_resources_values!G4 - my_calc_changes!G4 - my_monthly_evap!G$2</f>
        <v>1.0000000000000009E-3</v>
      </c>
      <c r="H4">
        <f>from_resources_values!H4 - my_calc_changes!H4 - my_monthly_evap!H$2</f>
        <v>0</v>
      </c>
      <c r="I4">
        <f>from_resources_values!I4 - my_calc_changes!I4 - my_monthly_evap!I$2</f>
        <v>0</v>
      </c>
      <c r="J4">
        <f>from_resources_values!J4 - my_calc_changes!J4 - my_monthly_evap!J$2</f>
        <v>0</v>
      </c>
      <c r="K4">
        <f>from_resources_values!K4 - my_calc_changes!K4 - my_monthly_evap!K$2</f>
        <v>0</v>
      </c>
      <c r="L4">
        <f>from_resources_values!L4 - my_calc_changes!L4 - my_monthly_evap!L$2</f>
        <v>-1.0000000000000009E-3</v>
      </c>
      <c r="M4">
        <f>from_resources_values!M4 - my_calc_changes!M4 - my_monthly_evap!M$2</f>
        <v>1E-3</v>
      </c>
      <c r="N4">
        <f>from_resources_values!N4 - my_calc_changes!N4 - my_monthly_evap!N$2</f>
        <v>0</v>
      </c>
    </row>
    <row r="5" spans="1:14" x14ac:dyDescent="0.3">
      <c r="A5">
        <v>70273526409</v>
      </c>
      <c r="B5" t="s">
        <v>3</v>
      </c>
      <c r="C5">
        <f>from_resources_values!C5 - my_calc_changes!C5 - my_monthly_evap!C$2</f>
        <v>0</v>
      </c>
      <c r="D5">
        <f>from_resources_values!D5 - my_calc_changes!D5 - my_monthly_evap!D$2</f>
        <v>0</v>
      </c>
      <c r="E5">
        <f>from_resources_values!E5 - my_calc_changes!E5 - my_monthly_evap!E$2</f>
        <v>0</v>
      </c>
      <c r="F5">
        <f>from_resources_values!F5 - my_calc_changes!F5 - my_monthly_evap!F$2</f>
        <v>1.0000000000000009E-3</v>
      </c>
      <c r="G5">
        <f>from_resources_values!G5 - my_calc_changes!G5 - my_monthly_evap!G$2</f>
        <v>1.0000000000000009E-3</v>
      </c>
      <c r="H5">
        <f>from_resources_values!H5 - my_calc_changes!H5 - my_monthly_evap!H$2</f>
        <v>-1.0000000000000148E-3</v>
      </c>
      <c r="I5">
        <f>from_resources_values!I5 - my_calc_changes!I5 - my_monthly_evap!I$2</f>
        <v>0</v>
      </c>
      <c r="J5">
        <f>from_resources_values!J5 - my_calc_changes!J5 - my_monthly_evap!J$2</f>
        <v>0</v>
      </c>
      <c r="K5">
        <f>from_resources_values!K5 - my_calc_changes!K5 - my_monthly_evap!K$2</f>
        <v>-1.0000000000000009E-3</v>
      </c>
      <c r="L5">
        <f>from_resources_values!L5 - my_calc_changes!L5 - my_monthly_evap!L$2</f>
        <v>0</v>
      </c>
      <c r="M5">
        <f>from_resources_values!M5 - my_calc_changes!M5 - my_monthly_evap!M$2</f>
        <v>0</v>
      </c>
      <c r="N5">
        <f>from_resources_values!N5 - my_calc_changes!N5 - my_monthly_evap!N$2</f>
        <v>0</v>
      </c>
    </row>
    <row r="6" spans="1:14" x14ac:dyDescent="0.3">
      <c r="A6">
        <v>70273526409</v>
      </c>
      <c r="B6" t="s">
        <v>4</v>
      </c>
      <c r="C6">
        <f>from_resources_values!C6 - my_calc_changes!C6 - my_monthly_evap!C$2</f>
        <v>0</v>
      </c>
      <c r="D6">
        <f>from_resources_values!D6 - my_calc_changes!D6 - my_monthly_evap!D$2</f>
        <v>-1E-3</v>
      </c>
      <c r="E6">
        <f>from_resources_values!E6 - my_calc_changes!E6 - my_monthly_evap!E$2</f>
        <v>0</v>
      </c>
      <c r="F6">
        <f>from_resources_values!F6 - my_calc_changes!F6 - my_monthly_evap!F$2</f>
        <v>1.0000000000000009E-3</v>
      </c>
      <c r="G6">
        <f>from_resources_values!G6 - my_calc_changes!G6 - my_monthly_evap!G$2</f>
        <v>0</v>
      </c>
      <c r="H6">
        <f>from_resources_values!H6 - my_calc_changes!H6 - my_monthly_evap!H$2</f>
        <v>0</v>
      </c>
      <c r="I6">
        <f>from_resources_values!I6 - my_calc_changes!I6 - my_monthly_evap!I$2</f>
        <v>0</v>
      </c>
      <c r="J6">
        <f>from_resources_values!J6 - my_calc_changes!J6 - my_monthly_evap!J$2</f>
        <v>0</v>
      </c>
      <c r="K6">
        <f>from_resources_values!K6 - my_calc_changes!K6 - my_monthly_evap!K$2</f>
        <v>0</v>
      </c>
      <c r="L6">
        <f>from_resources_values!L6 - my_calc_changes!L6 - my_monthly_evap!L$2</f>
        <v>0</v>
      </c>
      <c r="M6">
        <f>from_resources_values!M6 - my_calc_changes!M6 - my_monthly_evap!M$2</f>
        <v>0</v>
      </c>
      <c r="N6">
        <f>from_resources_values!N6 - my_calc_changes!N6 - my_monthly_evap!N$2</f>
        <v>0</v>
      </c>
    </row>
    <row r="7" spans="1:14" x14ac:dyDescent="0.3">
      <c r="A7">
        <v>70273526409</v>
      </c>
      <c r="B7" t="s">
        <v>5</v>
      </c>
      <c r="C7">
        <f>from_resources_values!C7 - my_calc_changes!C7 - my_monthly_evap!C$2</f>
        <v>0</v>
      </c>
      <c r="D7">
        <f>from_resources_values!D7 - my_calc_changes!D7 - my_monthly_evap!D$2</f>
        <v>0</v>
      </c>
      <c r="E7">
        <f>from_resources_values!E7 - my_calc_changes!E7 - my_monthly_evap!E$2</f>
        <v>9.9999999999999742E-4</v>
      </c>
      <c r="F7">
        <f>from_resources_values!F7 - my_calc_changes!F7 - my_monthly_evap!F$2</f>
        <v>1.0000000000000009E-3</v>
      </c>
      <c r="G7">
        <f>from_resources_values!G7 - my_calc_changes!G7 - my_monthly_evap!G$2</f>
        <v>0</v>
      </c>
      <c r="H7">
        <f>from_resources_values!H7 - my_calc_changes!H7 - my_monthly_evap!H$2</f>
        <v>0</v>
      </c>
      <c r="I7">
        <f>from_resources_values!I7 - my_calc_changes!I7 - my_monthly_evap!I$2</f>
        <v>0</v>
      </c>
      <c r="J7">
        <f>from_resources_values!J7 - my_calc_changes!J7 - my_monthly_evap!J$2</f>
        <v>0</v>
      </c>
      <c r="K7">
        <f>from_resources_values!K7 - my_calc_changes!K7 - my_monthly_evap!K$2</f>
        <v>0</v>
      </c>
      <c r="L7">
        <f>from_resources_values!L7 - my_calc_changes!L7 - my_monthly_evap!L$2</f>
        <v>-1.0000000000000009E-3</v>
      </c>
      <c r="M7">
        <f>from_resources_values!M7 - my_calc_changes!M7 - my_monthly_evap!M$2</f>
        <v>0</v>
      </c>
      <c r="N7">
        <f>from_resources_values!N7 - my_calc_changes!N7 - my_monthly_evap!N$2</f>
        <v>-1E-3</v>
      </c>
    </row>
    <row r="8" spans="1:14" x14ac:dyDescent="0.3">
      <c r="A8" t="s">
        <v>6</v>
      </c>
      <c r="B8" t="s">
        <v>0</v>
      </c>
      <c r="C8">
        <f>from_resources_values!C8 - my_calc_changes!C8 - my_monthly_evap!C$3</f>
        <v>0</v>
      </c>
      <c r="D8">
        <f>from_resources_values!D8 - my_calc_changes!D8 - my_monthly_evap!D$3</f>
        <v>0</v>
      </c>
      <c r="E8">
        <f>from_resources_values!E8 - my_calc_changes!E8 - my_monthly_evap!E$3</f>
        <v>0</v>
      </c>
      <c r="F8">
        <f>from_resources_values!F8 - my_calc_changes!F8 - my_monthly_evap!F$3</f>
        <v>0</v>
      </c>
      <c r="G8">
        <f>from_resources_values!G8 - my_calc_changes!G8 - my_monthly_evap!G$3</f>
        <v>1.0000000000000009E-3</v>
      </c>
      <c r="H8">
        <f>from_resources_values!H8 - my_calc_changes!H8 - my_monthly_evap!H$3</f>
        <v>1.0000000000000009E-3</v>
      </c>
      <c r="I8">
        <f>from_resources_values!I8 - my_calc_changes!I8 - my_monthly_evap!I$3</f>
        <v>0</v>
      </c>
      <c r="J8">
        <f>from_resources_values!J8 - my_calc_changes!J8 - my_monthly_evap!J$3</f>
        <v>1.0000000000000009E-3</v>
      </c>
      <c r="K8">
        <f>from_resources_values!K8 - my_calc_changes!K8 - my_monthly_evap!K$3</f>
        <v>0</v>
      </c>
      <c r="L8">
        <f>from_resources_values!L8 - my_calc_changes!L8 - my_monthly_evap!L$3</f>
        <v>0</v>
      </c>
      <c r="M8">
        <f>from_resources_values!M8 - my_calc_changes!M8 - my_monthly_evap!M$3</f>
        <v>-1.0000000000000009E-3</v>
      </c>
      <c r="N8">
        <f>from_resources_values!N8 - my_calc_changes!N8 - my_monthly_evap!N$3</f>
        <v>0</v>
      </c>
    </row>
    <row r="9" spans="1:14" x14ac:dyDescent="0.3">
      <c r="A9" t="s">
        <v>6</v>
      </c>
      <c r="B9" t="s">
        <v>1</v>
      </c>
      <c r="C9">
        <f>from_resources_values!C9 - my_calc_changes!C9 - my_monthly_evap!C$3</f>
        <v>0</v>
      </c>
      <c r="D9">
        <f>from_resources_values!D9 - my_calc_changes!D9 - my_monthly_evap!D$3</f>
        <v>0</v>
      </c>
      <c r="E9">
        <f>from_resources_values!E9 - my_calc_changes!E9 - my_monthly_evap!E$3</f>
        <v>0</v>
      </c>
      <c r="F9">
        <f>from_resources_values!F9 - my_calc_changes!F9 - my_monthly_evap!F$3</f>
        <v>0</v>
      </c>
      <c r="G9">
        <f>from_resources_values!G9 - my_calc_changes!G9 - my_monthly_evap!G$3</f>
        <v>0</v>
      </c>
      <c r="H9">
        <f>from_resources_values!H9 - my_calc_changes!H9 - my_monthly_evap!H$3</f>
        <v>0</v>
      </c>
      <c r="I9">
        <f>from_resources_values!I9 - my_calc_changes!I9 - my_monthly_evap!I$3</f>
        <v>0</v>
      </c>
      <c r="J9">
        <f>from_resources_values!J9 - my_calc_changes!J9 - my_monthly_evap!J$3</f>
        <v>0</v>
      </c>
      <c r="K9">
        <f>from_resources_values!K9 - my_calc_changes!K9 - my_monthly_evap!K$3</f>
        <v>0</v>
      </c>
      <c r="L9">
        <f>from_resources_values!L9 - my_calc_changes!L9 - my_monthly_evap!L$3</f>
        <v>0</v>
      </c>
      <c r="M9">
        <f>from_resources_values!M9 - my_calc_changes!M9 - my_monthly_evap!M$3</f>
        <v>0</v>
      </c>
      <c r="N9">
        <f>from_resources_values!N9 - my_calc_changes!N9 - my_monthly_evap!N$3</f>
        <v>0</v>
      </c>
    </row>
    <row r="10" spans="1:14" x14ac:dyDescent="0.3">
      <c r="A10" t="s">
        <v>6</v>
      </c>
      <c r="B10" t="s">
        <v>2</v>
      </c>
      <c r="C10">
        <f>from_resources_values!C10 - my_calc_changes!C10 - my_monthly_evap!C$3</f>
        <v>0</v>
      </c>
      <c r="D10">
        <f>from_resources_values!D10 - my_calc_changes!D10 - my_monthly_evap!D$3</f>
        <v>0</v>
      </c>
      <c r="E10">
        <f>from_resources_values!E10 - my_calc_changes!E10 - my_monthly_evap!E$3</f>
        <v>0</v>
      </c>
      <c r="F10">
        <f>from_resources_values!F10 - my_calc_changes!F10 - my_monthly_evap!F$3</f>
        <v>-1.0000000000000009E-3</v>
      </c>
      <c r="G10">
        <f>from_resources_values!G10 - my_calc_changes!G10 - my_monthly_evap!G$3</f>
        <v>0</v>
      </c>
      <c r="H10">
        <f>from_resources_values!H10 - my_calc_changes!H10 - my_monthly_evap!H$3</f>
        <v>0</v>
      </c>
      <c r="I10">
        <f>from_resources_values!I10 - my_calc_changes!I10 - my_monthly_evap!I$3</f>
        <v>-1.0000000000000009E-3</v>
      </c>
      <c r="J10">
        <f>from_resources_values!J10 - my_calc_changes!J10 - my_monthly_evap!J$3</f>
        <v>0</v>
      </c>
      <c r="K10">
        <f>from_resources_values!K10 - my_calc_changes!K10 - my_monthly_evap!K$3</f>
        <v>0</v>
      </c>
      <c r="L10">
        <f>from_resources_values!L10 - my_calc_changes!L10 - my_monthly_evap!L$3</f>
        <v>0</v>
      </c>
      <c r="M10">
        <f>from_resources_values!M10 - my_calc_changes!M10 - my_monthly_evap!M$3</f>
        <v>0</v>
      </c>
      <c r="N10">
        <f>from_resources_values!N10 - my_calc_changes!N10 - my_monthly_evap!N$3</f>
        <v>0</v>
      </c>
    </row>
    <row r="11" spans="1:14" x14ac:dyDescent="0.3">
      <c r="A11" t="s">
        <v>6</v>
      </c>
      <c r="B11" t="s">
        <v>3</v>
      </c>
      <c r="C11">
        <f>from_resources_values!C11 - my_calc_changes!C11 - my_monthly_evap!C$3</f>
        <v>0</v>
      </c>
      <c r="D11">
        <f>from_resources_values!D11 - my_calc_changes!D11 - my_monthly_evap!D$3</f>
        <v>1.0000000000000009E-3</v>
      </c>
      <c r="E11">
        <f>from_resources_values!E11 - my_calc_changes!E11 - my_monthly_evap!E$3</f>
        <v>0</v>
      </c>
      <c r="F11">
        <f>from_resources_values!F11 - my_calc_changes!F11 - my_monthly_evap!F$3</f>
        <v>0</v>
      </c>
      <c r="G11">
        <f>from_resources_values!G11 - my_calc_changes!G11 - my_monthly_evap!G$3</f>
        <v>0</v>
      </c>
      <c r="H11">
        <f>from_resources_values!H11 - my_calc_changes!H11 - my_monthly_evap!H$3</f>
        <v>1.0000000000000009E-3</v>
      </c>
      <c r="I11">
        <f>from_resources_values!I11 - my_calc_changes!I11 - my_monthly_evap!I$3</f>
        <v>0</v>
      </c>
      <c r="J11">
        <f>from_resources_values!J11 - my_calc_changes!J11 - my_monthly_evap!J$3</f>
        <v>0</v>
      </c>
      <c r="K11">
        <f>from_resources_values!K11 - my_calc_changes!K11 - my_monthly_evap!K$3</f>
        <v>0</v>
      </c>
      <c r="L11">
        <f>from_resources_values!L11 - my_calc_changes!L11 - my_monthly_evap!L$3</f>
        <v>0</v>
      </c>
      <c r="M11">
        <f>from_resources_values!M11 - my_calc_changes!M11 - my_monthly_evap!M$3</f>
        <v>0</v>
      </c>
      <c r="N11">
        <f>from_resources_values!N11 - my_calc_changes!N11 - my_monthly_evap!N$3</f>
        <v>-1.0000000000000078E-3</v>
      </c>
    </row>
    <row r="12" spans="1:14" x14ac:dyDescent="0.3">
      <c r="A12" t="s">
        <v>6</v>
      </c>
      <c r="B12" t="s">
        <v>4</v>
      </c>
      <c r="C12">
        <f>from_resources_values!C12 - my_calc_changes!C12 - my_monthly_evap!C$3</f>
        <v>0</v>
      </c>
      <c r="D12">
        <f>from_resources_values!D12 - my_calc_changes!D12 - my_monthly_evap!D$3</f>
        <v>0</v>
      </c>
      <c r="E12">
        <f>from_resources_values!E12 - my_calc_changes!E12 - my_monthly_evap!E$3</f>
        <v>0</v>
      </c>
      <c r="F12">
        <f>from_resources_values!F12 - my_calc_changes!F12 - my_monthly_evap!F$3</f>
        <v>0</v>
      </c>
      <c r="G12">
        <f>from_resources_values!G12 - my_calc_changes!G12 - my_monthly_evap!G$3</f>
        <v>0</v>
      </c>
      <c r="H12">
        <f>from_resources_values!H12 - my_calc_changes!H12 - my_monthly_evap!H$3</f>
        <v>0</v>
      </c>
      <c r="I12">
        <f>from_resources_values!I12 - my_calc_changes!I12 - my_monthly_evap!I$3</f>
        <v>-1.0000000000000009E-3</v>
      </c>
      <c r="J12">
        <f>from_resources_values!J12 - my_calc_changes!J12 - my_monthly_evap!J$3</f>
        <v>0</v>
      </c>
      <c r="K12">
        <f>from_resources_values!K12 - my_calc_changes!K12 - my_monthly_evap!K$3</f>
        <v>0</v>
      </c>
      <c r="L12">
        <f>from_resources_values!L12 - my_calc_changes!L12 - my_monthly_evap!L$3</f>
        <v>0</v>
      </c>
      <c r="M12">
        <f>from_resources_values!M12 - my_calc_changes!M12 - my_monthly_evap!M$3</f>
        <v>-1.0000000000000009E-3</v>
      </c>
      <c r="N12">
        <f>from_resources_values!N12 - my_calc_changes!N12 - my_monthly_evap!N$3</f>
        <v>0</v>
      </c>
    </row>
    <row r="13" spans="1:14" x14ac:dyDescent="0.3">
      <c r="A13" t="s">
        <v>6</v>
      </c>
      <c r="B13" t="s">
        <v>5</v>
      </c>
      <c r="C13">
        <f>from_resources_values!C13 - my_calc_changes!C13 - my_monthly_evap!C$3</f>
        <v>0</v>
      </c>
      <c r="D13">
        <f>from_resources_values!D13 - my_calc_changes!D13 - my_monthly_evap!D$3</f>
        <v>0</v>
      </c>
      <c r="E13">
        <f>from_resources_values!E13 - my_calc_changes!E13 - my_monthly_evap!E$3</f>
        <v>0</v>
      </c>
      <c r="F13">
        <f>from_resources_values!F13 - my_calc_changes!F13 - my_monthly_evap!F$3</f>
        <v>0</v>
      </c>
      <c r="G13">
        <f>from_resources_values!G13 - my_calc_changes!G13 - my_monthly_evap!G$3</f>
        <v>0</v>
      </c>
      <c r="H13">
        <f>from_resources_values!H13 - my_calc_changes!H13 - my_monthly_evap!H$3</f>
        <v>1.0000000000000009E-3</v>
      </c>
      <c r="I13">
        <f>from_resources_values!I13 - my_calc_changes!I13 - my_monthly_evap!I$3</f>
        <v>-1.0000000000000009E-3</v>
      </c>
      <c r="J13">
        <f>from_resources_values!J13 - my_calc_changes!J13 - my_monthly_evap!J$3</f>
        <v>0</v>
      </c>
      <c r="K13">
        <f>from_resources_values!K13 - my_calc_changes!K13 - my_monthly_evap!K$3</f>
        <v>0</v>
      </c>
      <c r="L13">
        <f>from_resources_values!L13 - my_calc_changes!L13 - my_monthly_evap!L$3</f>
        <v>0</v>
      </c>
      <c r="M13">
        <f>from_resources_values!M13 - my_calc_changes!M13 - my_monthly_evap!M$3</f>
        <v>-1.0000000000000009E-3</v>
      </c>
      <c r="N13">
        <f>from_resources_values!N13 - my_calc_changes!N13 - my_monthly_evap!N$3</f>
        <v>0</v>
      </c>
    </row>
    <row r="14" spans="1:14" x14ac:dyDescent="0.3">
      <c r="A14">
        <v>72793524234</v>
      </c>
      <c r="B14" t="s">
        <v>0</v>
      </c>
      <c r="C14">
        <f>from_resources_values!C14 - my_calc_changes!C14 - my_monthly_evap!C$4</f>
        <v>0</v>
      </c>
      <c r="D14">
        <f>from_resources_values!D14 - my_calc_changes!D14 - my_monthly_evap!D$4</f>
        <v>0</v>
      </c>
      <c r="E14">
        <f>from_resources_values!E14 - my_calc_changes!E14 - my_monthly_evap!E$4</f>
        <v>1.0000000000000009E-3</v>
      </c>
      <c r="F14">
        <f>from_resources_values!F14 - my_calc_changes!F14 - my_monthly_evap!F$4</f>
        <v>0</v>
      </c>
      <c r="G14">
        <f>from_resources_values!G14 - my_calc_changes!G14 - my_monthly_evap!G$4</f>
        <v>0</v>
      </c>
      <c r="H14">
        <f>from_resources_values!H14 - my_calc_changes!H14 - my_monthly_evap!H$4</f>
        <v>0</v>
      </c>
      <c r="I14">
        <f>from_resources_values!I14 - my_calc_changes!I14 - my_monthly_evap!I$4</f>
        <v>-1.0000000000000009E-3</v>
      </c>
      <c r="J14">
        <f>from_resources_values!J14 - my_calc_changes!J14 - my_monthly_evap!J$4</f>
        <v>0</v>
      </c>
      <c r="K14">
        <f>from_resources_values!K14 - my_calc_changes!K14 - my_monthly_evap!K$4</f>
        <v>-1.0000000000000009E-3</v>
      </c>
      <c r="L14">
        <f>from_resources_values!L14 - my_calc_changes!L14 - my_monthly_evap!L$4</f>
        <v>0</v>
      </c>
      <c r="M14">
        <f>from_resources_values!M14 - my_calc_changes!M14 - my_monthly_evap!M$4</f>
        <v>0</v>
      </c>
      <c r="N14">
        <f>from_resources_values!N14 - my_calc_changes!N14 - my_monthly_evap!N$4</f>
        <v>0</v>
      </c>
    </row>
    <row r="15" spans="1:14" s="1" customFormat="1" x14ac:dyDescent="0.3">
      <c r="A15" s="1">
        <v>72793524234</v>
      </c>
      <c r="B15" s="1" t="s">
        <v>1</v>
      </c>
      <c r="C15" s="1">
        <f>from_resources_values!C15 - my_calc_changes!C15 - my_monthly_evap!C$4</f>
        <v>0</v>
      </c>
      <c r="D15" s="1">
        <f>from_resources_values!D15 - my_calc_changes!D15 - my_monthly_evap!D$4</f>
        <v>0</v>
      </c>
      <c r="E15" s="1">
        <f>from_resources_values!E15 - my_calc_changes!E15 - my_monthly_evap!E$4</f>
        <v>1.0000000000000009E-3</v>
      </c>
      <c r="F15" s="1">
        <f>from_resources_values!F15 - my_calc_changes!F15 - my_monthly_evap!F$4</f>
        <v>0</v>
      </c>
      <c r="G15" s="1">
        <f>from_resources_values!G15 - my_calc_changes!G15 - my_monthly_evap!G$4</f>
        <v>0</v>
      </c>
      <c r="H15" s="1">
        <f>from_resources_values!H15 - my_calc_changes!H15 - my_monthly_evap!H$4</f>
        <v>-1.0000000000000009E-3</v>
      </c>
      <c r="I15" s="1">
        <f>from_resources_values!I15 - my_calc_changes!I15 - my_monthly_evap!I$4</f>
        <v>0</v>
      </c>
      <c r="J15" s="1">
        <f>from_resources_values!J15 - my_calc_changes!J15 - my_monthly_evap!J$4</f>
        <v>0</v>
      </c>
      <c r="K15" s="1">
        <f>from_resources_values!K15 - my_calc_changes!K15 - my_monthly_evap!K$4</f>
        <v>-1.0000000000000009E-3</v>
      </c>
      <c r="L15" s="1">
        <f>from_resources_values!L15 - my_calc_changes!L15 - my_monthly_evap!L$4</f>
        <v>0</v>
      </c>
      <c r="M15" s="1">
        <f>from_resources_values!M15 - my_calc_changes!M15 - my_monthly_evap!M$4</f>
        <v>0</v>
      </c>
      <c r="N15" s="1">
        <f>from_resources_values!N15 - my_calc_changes!N15 - my_monthly_evap!N$4</f>
        <v>0</v>
      </c>
    </row>
    <row r="16" spans="1:14" x14ac:dyDescent="0.3">
      <c r="A16">
        <v>72793524234</v>
      </c>
      <c r="B16" t="s">
        <v>2</v>
      </c>
      <c r="C16">
        <f>from_resources_values!C16 - my_calc_changes!C16 - my_monthly_evap!C$4</f>
        <v>-1.0000000000000009E-3</v>
      </c>
      <c r="D16">
        <f>from_resources_values!D16 - my_calc_changes!D16 - my_monthly_evap!D$4</f>
        <v>0</v>
      </c>
      <c r="E16">
        <f>from_resources_values!E16 - my_calc_changes!E16 - my_monthly_evap!E$4</f>
        <v>1.0000000000000009E-3</v>
      </c>
      <c r="F16">
        <f>from_resources_values!F16 - my_calc_changes!F16 - my_monthly_evap!F$4</f>
        <v>0</v>
      </c>
      <c r="G16">
        <f>from_resources_values!G16 - my_calc_changes!G16 - my_monthly_evap!G$4</f>
        <v>0</v>
      </c>
      <c r="H16">
        <f>from_resources_values!H16 - my_calc_changes!H16 - my_monthly_evap!H$4</f>
        <v>0</v>
      </c>
      <c r="I16">
        <f>from_resources_values!I16 - my_calc_changes!I16 - my_monthly_evap!I$4</f>
        <v>-1.0000000000000009E-3</v>
      </c>
      <c r="J16">
        <f>from_resources_values!J16 - my_calc_changes!J16 - my_monthly_evap!J$4</f>
        <v>0</v>
      </c>
      <c r="K16">
        <f>from_resources_values!K16 - my_calc_changes!K16 - my_monthly_evap!K$4</f>
        <v>0</v>
      </c>
      <c r="L16">
        <f>from_resources_values!L16 - my_calc_changes!L16 - my_monthly_evap!L$4</f>
        <v>0</v>
      </c>
      <c r="M16">
        <f>from_resources_values!M16 - my_calc_changes!M16 - my_monthly_evap!M$4</f>
        <v>0</v>
      </c>
      <c r="N16">
        <f>from_resources_values!N16 - my_calc_changes!N16 - my_monthly_evap!N$4</f>
        <v>0</v>
      </c>
    </row>
    <row r="17" spans="1:14" x14ac:dyDescent="0.3">
      <c r="A17">
        <v>72793524234</v>
      </c>
      <c r="B17" t="s">
        <v>3</v>
      </c>
      <c r="C17">
        <f>from_resources_values!C17 - my_calc_changes!C17 - my_monthly_evap!C$4</f>
        <v>0</v>
      </c>
      <c r="D17">
        <f>from_resources_values!D17 - my_calc_changes!D17 - my_monthly_evap!D$4</f>
        <v>0</v>
      </c>
      <c r="E17">
        <f>from_resources_values!E17 - my_calc_changes!E17 - my_monthly_evap!E$4</f>
        <v>1.0000000000000009E-3</v>
      </c>
      <c r="F17">
        <f>from_resources_values!F17 - my_calc_changes!F17 - my_monthly_evap!F$4</f>
        <v>0</v>
      </c>
      <c r="G17">
        <f>from_resources_values!G17 - my_calc_changes!G17 - my_monthly_evap!G$4</f>
        <v>0</v>
      </c>
      <c r="H17">
        <f>from_resources_values!H17 - my_calc_changes!H17 - my_monthly_evap!H$4</f>
        <v>-1.0000000000000009E-3</v>
      </c>
      <c r="I17">
        <f>from_resources_values!I17 - my_calc_changes!I17 - my_monthly_evap!I$4</f>
        <v>0</v>
      </c>
      <c r="J17">
        <f>from_resources_values!J17 - my_calc_changes!J17 - my_monthly_evap!J$4</f>
        <v>-1.0000000000000009E-3</v>
      </c>
      <c r="K17">
        <f>from_resources_values!K17 - my_calc_changes!K17 - my_monthly_evap!K$4</f>
        <v>-9.9999999999998701E-4</v>
      </c>
      <c r="L17">
        <f>from_resources_values!L17 - my_calc_changes!L17 - my_monthly_evap!L$4</f>
        <v>0</v>
      </c>
      <c r="M17">
        <f>from_resources_values!M17 - my_calc_changes!M17 - my_monthly_evap!M$4</f>
        <v>0</v>
      </c>
      <c r="N17">
        <f>from_resources_values!N17 - my_calc_changes!N17 - my_monthly_evap!N$4</f>
        <v>0</v>
      </c>
    </row>
    <row r="18" spans="1:14" x14ac:dyDescent="0.3">
      <c r="A18">
        <v>72793524234</v>
      </c>
      <c r="B18" t="s">
        <v>4</v>
      </c>
      <c r="C18">
        <f>from_resources_values!C18 - my_calc_changes!C18 - my_monthly_evap!C$4</f>
        <v>0</v>
      </c>
      <c r="D18">
        <f>from_resources_values!D18 - my_calc_changes!D18 - my_monthly_evap!D$4</f>
        <v>0</v>
      </c>
      <c r="E18">
        <f>from_resources_values!E18 - my_calc_changes!E18 - my_monthly_evap!E$4</f>
        <v>1.0000000000000009E-3</v>
      </c>
      <c r="F18">
        <f>from_resources_values!F18 - my_calc_changes!F18 - my_monthly_evap!F$4</f>
        <v>0</v>
      </c>
      <c r="G18">
        <f>from_resources_values!G18 - my_calc_changes!G18 - my_monthly_evap!G$4</f>
        <v>-1.0000000000000286E-3</v>
      </c>
      <c r="H18">
        <f>from_resources_values!H18 - my_calc_changes!H18 - my_monthly_evap!H$4</f>
        <v>0</v>
      </c>
      <c r="I18">
        <f>from_resources_values!I18 - my_calc_changes!I18 - my_monthly_evap!I$4</f>
        <v>0</v>
      </c>
      <c r="J18">
        <f>from_resources_values!J18 - my_calc_changes!J18 - my_monthly_evap!J$4</f>
        <v>0</v>
      </c>
      <c r="K18">
        <f>from_resources_values!K18 - my_calc_changes!K18 - my_monthly_evap!K$4</f>
        <v>-9.9999999999998701E-4</v>
      </c>
      <c r="L18">
        <f>from_resources_values!L18 - my_calc_changes!L18 - my_monthly_evap!L$4</f>
        <v>0</v>
      </c>
      <c r="M18">
        <f>from_resources_values!M18 - my_calc_changes!M18 - my_monthly_evap!M$4</f>
        <v>-1.0000000000000009E-3</v>
      </c>
      <c r="N18">
        <f>from_resources_values!N18 - my_calc_changes!N18 - my_monthly_evap!N$4</f>
        <v>0</v>
      </c>
    </row>
    <row r="19" spans="1:14" x14ac:dyDescent="0.3">
      <c r="A19">
        <v>72793524234</v>
      </c>
      <c r="B19" t="s">
        <v>5</v>
      </c>
      <c r="C19">
        <f>from_resources_values!C19 - my_calc_changes!C19 - my_monthly_evap!C$4</f>
        <v>-1.0000000000000009E-3</v>
      </c>
      <c r="D19">
        <f>from_resources_values!D19 - my_calc_changes!D19 - my_monthly_evap!D$4</f>
        <v>1.0000000000000009E-3</v>
      </c>
      <c r="E19">
        <f>from_resources_values!E19 - my_calc_changes!E19 - my_monthly_evap!E$4</f>
        <v>0</v>
      </c>
      <c r="F19">
        <f>from_resources_values!F19 - my_calc_changes!F19 - my_monthly_evap!F$4</f>
        <v>9.9999999999998701E-4</v>
      </c>
      <c r="G19">
        <f>from_resources_values!G19 - my_calc_changes!G19 - my_monthly_evap!G$4</f>
        <v>0</v>
      </c>
      <c r="H19">
        <f>from_resources_values!H19 - my_calc_changes!H19 - my_monthly_evap!H$4</f>
        <v>0</v>
      </c>
      <c r="I19">
        <f>from_resources_values!I19 - my_calc_changes!I19 - my_monthly_evap!I$4</f>
        <v>0</v>
      </c>
      <c r="J19">
        <f>from_resources_values!J19 - my_calc_changes!J19 - my_monthly_evap!J$4</f>
        <v>0</v>
      </c>
      <c r="K19">
        <f>from_resources_values!K19 - my_calc_changes!K19 - my_monthly_evap!K$4</f>
        <v>-1.0000000000000009E-3</v>
      </c>
      <c r="L19">
        <f>from_resources_values!L19 - my_calc_changes!L19 - my_monthly_evap!L$4</f>
        <v>0</v>
      </c>
      <c r="M19">
        <f>from_resources_values!M19 - my_calc_changes!M19 - my_monthly_evap!M$4</f>
        <v>-1.0000000000000044E-3</v>
      </c>
      <c r="N19">
        <f>from_resources_values!N19 - my_calc_changes!N19 - my_monthly_evap!N$4</f>
        <v>0</v>
      </c>
    </row>
    <row r="20" spans="1:14" x14ac:dyDescent="0.3">
      <c r="A20">
        <v>72466693067</v>
      </c>
      <c r="B20" t="s">
        <v>0</v>
      </c>
      <c r="C20">
        <f>from_resources_values!C20 - my_calc_changes!C20 - my_monthly_evap!C$5</f>
        <v>-9.9999999999999395E-4</v>
      </c>
      <c r="D20">
        <f>from_resources_values!D20 - my_calc_changes!D20 - my_monthly_evap!D$5</f>
        <v>-9.9999999999999395E-4</v>
      </c>
      <c r="E20">
        <f>from_resources_values!E20 - my_calc_changes!E20 - my_monthly_evap!E$5</f>
        <v>-1.0000000000000148E-3</v>
      </c>
      <c r="F20">
        <f>from_resources_values!F20 - my_calc_changes!F20 - my_monthly_evap!F$5</f>
        <v>0</v>
      </c>
      <c r="G20">
        <f>from_resources_values!G20 - my_calc_changes!G20 - my_monthly_evap!G$5</f>
        <v>9.9999999999997313E-4</v>
      </c>
      <c r="H20">
        <f>from_resources_values!H20 - my_calc_changes!H20 - my_monthly_evap!H$5</f>
        <v>0</v>
      </c>
      <c r="I20">
        <f>from_resources_values!I20 - my_calc_changes!I20 - my_monthly_evap!I$5</f>
        <v>0</v>
      </c>
      <c r="J20">
        <f>from_resources_values!J20 - my_calc_changes!J20 - my_monthly_evap!J$5</f>
        <v>0</v>
      </c>
      <c r="K20">
        <f>from_resources_values!K20 - my_calc_changes!K20 - my_monthly_evap!K$5</f>
        <v>0</v>
      </c>
      <c r="L20">
        <f>from_resources_values!L20 - my_calc_changes!L20 - my_monthly_evap!L$5</f>
        <v>0</v>
      </c>
      <c r="M20">
        <f>from_resources_values!M20 - my_calc_changes!M20 - my_monthly_evap!M$5</f>
        <v>0</v>
      </c>
      <c r="N20">
        <f>from_resources_values!N20 - my_calc_changes!N20 - my_monthly_evap!N$5</f>
        <v>9.9999999999999395E-4</v>
      </c>
    </row>
    <row r="21" spans="1:14" x14ac:dyDescent="0.3">
      <c r="A21">
        <v>72466693067</v>
      </c>
      <c r="B21" t="s">
        <v>1</v>
      </c>
      <c r="C21">
        <f>from_resources_values!C21 - my_calc_changes!C21 - my_monthly_evap!C$5</f>
        <v>-1.0000000000000009E-3</v>
      </c>
      <c r="D21">
        <f>from_resources_values!D21 - my_calc_changes!D21 - my_monthly_evap!D$5</f>
        <v>-9.9999999999999395E-4</v>
      </c>
      <c r="E21">
        <f>from_resources_values!E21 - my_calc_changes!E21 - my_monthly_evap!E$5</f>
        <v>0</v>
      </c>
      <c r="F21">
        <f>from_resources_values!F21 - my_calc_changes!F21 - my_monthly_evap!F$5</f>
        <v>0</v>
      </c>
      <c r="G21">
        <f>from_resources_values!G21 - my_calc_changes!G21 - my_monthly_evap!G$5</f>
        <v>0</v>
      </c>
      <c r="H21">
        <f>from_resources_values!H21 - my_calc_changes!H21 - my_monthly_evap!H$5</f>
        <v>0</v>
      </c>
      <c r="I21">
        <f>from_resources_values!I21 - my_calc_changes!I21 - my_monthly_evap!I$5</f>
        <v>0</v>
      </c>
      <c r="J21">
        <f>from_resources_values!J21 - my_calc_changes!J21 - my_monthly_evap!J$5</f>
        <v>0</v>
      </c>
      <c r="K21">
        <f>from_resources_values!K21 - my_calc_changes!K21 - my_monthly_evap!K$5</f>
        <v>0</v>
      </c>
      <c r="L21">
        <f>from_resources_values!L21 - my_calc_changes!L21 - my_monthly_evap!L$5</f>
        <v>-1.0000000000000009E-3</v>
      </c>
      <c r="M21">
        <f>from_resources_values!M21 - my_calc_changes!M21 - my_monthly_evap!M$5</f>
        <v>0</v>
      </c>
      <c r="N21">
        <f>from_resources_values!N21 - my_calc_changes!N21 - my_monthly_evap!N$5</f>
        <v>9.9999999999999395E-4</v>
      </c>
    </row>
    <row r="22" spans="1:14" x14ac:dyDescent="0.3">
      <c r="A22">
        <v>72466693067</v>
      </c>
      <c r="B22" t="s">
        <v>2</v>
      </c>
      <c r="C22">
        <f>from_resources_values!C22 - my_calc_changes!C22 - my_monthly_evap!C$5</f>
        <v>0</v>
      </c>
      <c r="D22">
        <f>from_resources_values!D22 - my_calc_changes!D22 - my_monthly_evap!D$5</f>
        <v>0</v>
      </c>
      <c r="E22">
        <f>from_resources_values!E22 - my_calc_changes!E22 - my_monthly_evap!E$5</f>
        <v>0</v>
      </c>
      <c r="F22">
        <f>from_resources_values!F22 - my_calc_changes!F22 - my_monthly_evap!F$5</f>
        <v>0</v>
      </c>
      <c r="G22">
        <f>from_resources_values!G22 - my_calc_changes!G22 - my_monthly_evap!G$5</f>
        <v>0</v>
      </c>
      <c r="H22">
        <f>from_resources_values!H22 - my_calc_changes!H22 - my_monthly_evap!H$5</f>
        <v>0</v>
      </c>
      <c r="I22">
        <f>from_resources_values!I22 - my_calc_changes!I22 - my_monthly_evap!I$5</f>
        <v>-1.0000000000000009E-3</v>
      </c>
      <c r="J22">
        <f>from_resources_values!J22 - my_calc_changes!J22 - my_monthly_evap!J$5</f>
        <v>0</v>
      </c>
      <c r="K22">
        <f>from_resources_values!K22 - my_calc_changes!K22 - my_monthly_evap!K$5</f>
        <v>0</v>
      </c>
      <c r="L22">
        <f>from_resources_values!L22 - my_calc_changes!L22 - my_monthly_evap!L$5</f>
        <v>0</v>
      </c>
      <c r="M22">
        <f>from_resources_values!M22 - my_calc_changes!M22 - my_monthly_evap!M$5</f>
        <v>0</v>
      </c>
      <c r="N22">
        <f>from_resources_values!N22 - my_calc_changes!N22 - my_monthly_evap!N$5</f>
        <v>9.9999999999999395E-4</v>
      </c>
    </row>
    <row r="23" spans="1:14" x14ac:dyDescent="0.3">
      <c r="A23">
        <v>72466693067</v>
      </c>
      <c r="B23" t="s">
        <v>3</v>
      </c>
      <c r="C23">
        <f>from_resources_values!C23 - my_calc_changes!C23 - my_monthly_evap!C$5</f>
        <v>0</v>
      </c>
      <c r="D23">
        <f>from_resources_values!D23 - my_calc_changes!D23 - my_monthly_evap!D$5</f>
        <v>0</v>
      </c>
      <c r="E23">
        <f>from_resources_values!E23 - my_calc_changes!E23 - my_monthly_evap!E$5</f>
        <v>0</v>
      </c>
      <c r="F23">
        <f>from_resources_values!F23 - my_calc_changes!F23 - my_monthly_evap!F$5</f>
        <v>0</v>
      </c>
      <c r="G23">
        <f>from_resources_values!G23 - my_calc_changes!G23 - my_monthly_evap!G$5</f>
        <v>0</v>
      </c>
      <c r="H23">
        <f>from_resources_values!H23 - my_calc_changes!H23 - my_monthly_evap!H$5</f>
        <v>1.0000000000000009E-3</v>
      </c>
      <c r="I23">
        <f>from_resources_values!I23 - my_calc_changes!I23 - my_monthly_evap!I$5</f>
        <v>0</v>
      </c>
      <c r="J23">
        <f>from_resources_values!J23 - my_calc_changes!J23 - my_monthly_evap!J$5</f>
        <v>-9.9999999999997313E-4</v>
      </c>
      <c r="K23">
        <f>from_resources_values!K23 - my_calc_changes!K23 - my_monthly_evap!K$5</f>
        <v>0</v>
      </c>
      <c r="L23">
        <f>from_resources_values!L23 - my_calc_changes!L23 - my_monthly_evap!L$5</f>
        <v>-1.0000000000000009E-3</v>
      </c>
      <c r="M23">
        <f>from_resources_values!M23 - my_calc_changes!M23 - my_monthly_evap!M$5</f>
        <v>0</v>
      </c>
      <c r="N23">
        <f>from_resources_values!N23 - my_calc_changes!N23 - my_monthly_evap!N$5</f>
        <v>1.0000000000000009E-3</v>
      </c>
    </row>
    <row r="24" spans="1:14" x14ac:dyDescent="0.3">
      <c r="A24">
        <v>72466693067</v>
      </c>
      <c r="B24" t="s">
        <v>4</v>
      </c>
      <c r="C24">
        <f>from_resources_values!C24 - my_calc_changes!C24 - my_monthly_evap!C$5</f>
        <v>0</v>
      </c>
      <c r="D24">
        <f>from_resources_values!D24 - my_calc_changes!D24 - my_monthly_evap!D$5</f>
        <v>0</v>
      </c>
      <c r="E24">
        <f>from_resources_values!E24 - my_calc_changes!E24 - my_monthly_evap!E$5</f>
        <v>0</v>
      </c>
      <c r="F24">
        <f>from_resources_values!F24 - my_calc_changes!F24 - my_monthly_evap!F$5</f>
        <v>0</v>
      </c>
      <c r="G24">
        <f>from_resources_values!G24 - my_calc_changes!G24 - my_monthly_evap!G$5</f>
        <v>0</v>
      </c>
      <c r="H24">
        <f>from_resources_values!H24 - my_calc_changes!H24 - my_monthly_evap!H$5</f>
        <v>0</v>
      </c>
      <c r="I24">
        <f>from_resources_values!I24 - my_calc_changes!I24 - my_monthly_evap!I$5</f>
        <v>0</v>
      </c>
      <c r="J24">
        <f>from_resources_values!J24 - my_calc_changes!J24 - my_monthly_evap!J$5</f>
        <v>0</v>
      </c>
      <c r="K24">
        <f>from_resources_values!K24 - my_calc_changes!K24 - my_monthly_evap!K$5</f>
        <v>0</v>
      </c>
      <c r="L24">
        <f>from_resources_values!L24 - my_calc_changes!L24 - my_monthly_evap!L$5</f>
        <v>0</v>
      </c>
      <c r="M24">
        <f>from_resources_values!M24 - my_calc_changes!M24 - my_monthly_evap!M$5</f>
        <v>0</v>
      </c>
      <c r="N24">
        <f>from_resources_values!N24 - my_calc_changes!N24 - my_monthly_evap!N$5</f>
        <v>0</v>
      </c>
    </row>
    <row r="25" spans="1:14" x14ac:dyDescent="0.3">
      <c r="A25">
        <v>72466693067</v>
      </c>
      <c r="B25" t="s">
        <v>5</v>
      </c>
      <c r="C25">
        <f>from_resources_values!C25 - my_calc_changes!C25 - my_monthly_evap!C$5</f>
        <v>0</v>
      </c>
      <c r="D25">
        <f>from_resources_values!D25 - my_calc_changes!D25 - my_monthly_evap!D$5</f>
        <v>0</v>
      </c>
      <c r="E25">
        <f>from_resources_values!E25 - my_calc_changes!E25 - my_monthly_evap!E$5</f>
        <v>0</v>
      </c>
      <c r="F25">
        <f>from_resources_values!F25 - my_calc_changes!F25 - my_monthly_evap!F$5</f>
        <v>-9.9999999999998701E-4</v>
      </c>
      <c r="G25">
        <f>from_resources_values!G25 - my_calc_changes!G25 - my_monthly_evap!G$5</f>
        <v>0</v>
      </c>
      <c r="H25">
        <f>from_resources_values!H25 - my_calc_changes!H25 - my_monthly_evap!H$5</f>
        <v>9.9999999999997313E-4</v>
      </c>
      <c r="I25">
        <f>from_resources_values!I25 - my_calc_changes!I25 - my_monthly_evap!I$5</f>
        <v>0</v>
      </c>
      <c r="J25">
        <f>from_resources_values!J25 - my_calc_changes!J25 - my_monthly_evap!J$5</f>
        <v>-1.0000000000000009E-3</v>
      </c>
      <c r="K25">
        <f>from_resources_values!K25 - my_calc_changes!K25 - my_monthly_evap!K$5</f>
        <v>0</v>
      </c>
      <c r="L25">
        <f>from_resources_values!L25 - my_calc_changes!L25 - my_monthly_evap!L$5</f>
        <v>-1.0000000000000009E-3</v>
      </c>
      <c r="M25">
        <f>from_resources_values!M25 - my_calc_changes!M25 - my_monthly_evap!M$5</f>
        <v>0</v>
      </c>
      <c r="N25">
        <f>from_resources_values!N25 - my_calc_changes!N25 - my_monthly_evap!N$5</f>
        <v>0</v>
      </c>
    </row>
    <row r="26" spans="1:14" x14ac:dyDescent="0.3">
      <c r="A26">
        <v>72658014922</v>
      </c>
      <c r="B26" t="s">
        <v>0</v>
      </c>
      <c r="C26">
        <f>from_resources_values!C26 - my_calc_changes!C26 - my_monthly_evap!C$6</f>
        <v>0</v>
      </c>
      <c r="D26">
        <f>from_resources_values!D26 - my_calc_changes!D26 - my_monthly_evap!D$6</f>
        <v>0</v>
      </c>
      <c r="E26">
        <f>from_resources_values!E26 - my_calc_changes!E26 - my_monthly_evap!E$6</f>
        <v>1.0000000000000009E-3</v>
      </c>
      <c r="F26">
        <f>from_resources_values!F26 - my_calc_changes!F26 - my_monthly_evap!F$6</f>
        <v>0</v>
      </c>
      <c r="G26">
        <f>from_resources_values!G26 - my_calc_changes!G26 - my_monthly_evap!G$6</f>
        <v>1.0000000000000009E-3</v>
      </c>
      <c r="H26">
        <f>from_resources_values!H26 - my_calc_changes!H26 - my_monthly_evap!H$6</f>
        <v>0</v>
      </c>
      <c r="I26">
        <f>from_resources_values!I26 - my_calc_changes!I26 - my_monthly_evap!I$6</f>
        <v>0</v>
      </c>
      <c r="J26">
        <f>from_resources_values!J26 - my_calc_changes!J26 - my_monthly_evap!J$6</f>
        <v>-1.0000000000000009E-3</v>
      </c>
      <c r="K26">
        <f>from_resources_values!K26 - my_calc_changes!K26 - my_monthly_evap!K$6</f>
        <v>-1.0000000000000009E-3</v>
      </c>
      <c r="L26">
        <f>from_resources_values!L26 - my_calc_changes!L26 - my_monthly_evap!L$6</f>
        <v>0</v>
      </c>
      <c r="M26">
        <f>from_resources_values!M26 - my_calc_changes!M26 - my_monthly_evap!M$6</f>
        <v>-1.0000000000000009E-3</v>
      </c>
      <c r="N26">
        <f>from_resources_values!N26 - my_calc_changes!N26 - my_monthly_evap!N$6</f>
        <v>0</v>
      </c>
    </row>
    <row r="27" spans="1:14" x14ac:dyDescent="0.3">
      <c r="A27">
        <v>72658014922</v>
      </c>
      <c r="B27" t="s">
        <v>1</v>
      </c>
      <c r="C27">
        <f>from_resources_values!C27 - my_calc_changes!C27 - my_monthly_evap!C$6</f>
        <v>-1.0000000000000009E-3</v>
      </c>
      <c r="D27">
        <f>from_resources_values!D27 - my_calc_changes!D27 - my_monthly_evap!D$6</f>
        <v>-1.0000000000000009E-3</v>
      </c>
      <c r="E27">
        <f>from_resources_values!E27 - my_calc_changes!E27 - my_monthly_evap!E$6</f>
        <v>0</v>
      </c>
      <c r="F27">
        <f>from_resources_values!F27 - my_calc_changes!F27 - my_monthly_evap!F$6</f>
        <v>0</v>
      </c>
      <c r="G27">
        <f>from_resources_values!G27 - my_calc_changes!G27 - my_monthly_evap!G$6</f>
        <v>0</v>
      </c>
      <c r="H27">
        <f>from_resources_values!H27 - my_calc_changes!H27 - my_monthly_evap!H$6</f>
        <v>0</v>
      </c>
      <c r="I27">
        <f>from_resources_values!I27 - my_calc_changes!I27 - my_monthly_evap!I$6</f>
        <v>-1.0000000000000009E-3</v>
      </c>
      <c r="J27">
        <f>from_resources_values!J27 - my_calc_changes!J27 - my_monthly_evap!J$6</f>
        <v>-1.0000000000000009E-3</v>
      </c>
      <c r="K27">
        <f>from_resources_values!K27 - my_calc_changes!K27 - my_monthly_evap!K$6</f>
        <v>-1.0000000000000009E-3</v>
      </c>
      <c r="L27">
        <f>from_resources_values!L27 - my_calc_changes!L27 - my_monthly_evap!L$6</f>
        <v>-1.0000000000000009E-3</v>
      </c>
      <c r="M27">
        <f>from_resources_values!M27 - my_calc_changes!M27 - my_monthly_evap!M$6</f>
        <v>0</v>
      </c>
      <c r="N27">
        <f>from_resources_values!N27 - my_calc_changes!N27 - my_monthly_evap!N$6</f>
        <v>0</v>
      </c>
    </row>
    <row r="28" spans="1:14" x14ac:dyDescent="0.3">
      <c r="A28">
        <v>72658014922</v>
      </c>
      <c r="B28" t="s">
        <v>2</v>
      </c>
      <c r="C28">
        <f>from_resources_values!C28 - my_calc_changes!C28 - my_monthly_evap!C$6</f>
        <v>0</v>
      </c>
      <c r="D28">
        <f>from_resources_values!D28 - my_calc_changes!D28 - my_monthly_evap!D$6</f>
        <v>0</v>
      </c>
      <c r="E28">
        <f>from_resources_values!E28 - my_calc_changes!E28 - my_monthly_evap!E$6</f>
        <v>0</v>
      </c>
      <c r="F28">
        <f>from_resources_values!F28 - my_calc_changes!F28 - my_monthly_evap!F$6</f>
        <v>0</v>
      </c>
      <c r="G28">
        <f>from_resources_values!G28 - my_calc_changes!G28 - my_monthly_evap!G$6</f>
        <v>0</v>
      </c>
      <c r="H28">
        <f>from_resources_values!H28 - my_calc_changes!H28 - my_monthly_evap!H$6</f>
        <v>-1.0000000000000009E-3</v>
      </c>
      <c r="I28">
        <f>from_resources_values!I28 - my_calc_changes!I28 - my_monthly_evap!I$6</f>
        <v>-1.0000000000000009E-3</v>
      </c>
      <c r="J28">
        <f>from_resources_values!J28 - my_calc_changes!J28 - my_monthly_evap!J$6</f>
        <v>-1.0000000000000009E-3</v>
      </c>
      <c r="K28">
        <f>from_resources_values!K28 - my_calc_changes!K28 - my_monthly_evap!K$6</f>
        <v>0</v>
      </c>
      <c r="L28">
        <f>from_resources_values!L28 - my_calc_changes!L28 - my_monthly_evap!L$6</f>
        <v>0</v>
      </c>
      <c r="M28">
        <f>from_resources_values!M28 - my_calc_changes!M28 - my_monthly_evap!M$6</f>
        <v>0</v>
      </c>
      <c r="N28">
        <f>from_resources_values!N28 - my_calc_changes!N28 - my_monthly_evap!N$6</f>
        <v>0</v>
      </c>
    </row>
    <row r="29" spans="1:14" x14ac:dyDescent="0.3">
      <c r="A29">
        <v>72658014922</v>
      </c>
      <c r="B29" t="s">
        <v>3</v>
      </c>
      <c r="C29">
        <f>from_resources_values!C29 - my_calc_changes!C29 - my_monthly_evap!C$6</f>
        <v>0</v>
      </c>
      <c r="D29">
        <f>from_resources_values!D29 - my_calc_changes!D29 - my_monthly_evap!D$6</f>
        <v>-9.9999999999999742E-4</v>
      </c>
      <c r="E29">
        <f>from_resources_values!E29 - my_calc_changes!E29 - my_monthly_evap!E$6</f>
        <v>1.0000000000000009E-3</v>
      </c>
      <c r="F29">
        <f>from_resources_values!F29 - my_calc_changes!F29 - my_monthly_evap!F$6</f>
        <v>0</v>
      </c>
      <c r="G29">
        <f>from_resources_values!G29 - my_calc_changes!G29 - my_monthly_evap!G$6</f>
        <v>1.0000000000000286E-3</v>
      </c>
      <c r="H29">
        <f>from_resources_values!H29 - my_calc_changes!H29 - my_monthly_evap!H$6</f>
        <v>0</v>
      </c>
      <c r="I29">
        <f>from_resources_values!I29 - my_calc_changes!I29 - my_monthly_evap!I$6</f>
        <v>0</v>
      </c>
      <c r="J29">
        <f>from_resources_values!J29 - my_calc_changes!J29 - my_monthly_evap!J$6</f>
        <v>0</v>
      </c>
      <c r="K29">
        <f>from_resources_values!K29 - my_calc_changes!K29 - my_monthly_evap!K$6</f>
        <v>-9.9999999999998701E-4</v>
      </c>
      <c r="L29">
        <f>from_resources_values!L29 - my_calc_changes!L29 - my_monthly_evap!L$6</f>
        <v>-1.0000000000000009E-3</v>
      </c>
      <c r="M29">
        <f>from_resources_values!M29 - my_calc_changes!M29 - my_monthly_evap!M$6</f>
        <v>0</v>
      </c>
      <c r="N29">
        <f>from_resources_values!N29 - my_calc_changes!N29 - my_monthly_evap!N$6</f>
        <v>0</v>
      </c>
    </row>
    <row r="30" spans="1:14" x14ac:dyDescent="0.3">
      <c r="A30">
        <v>72658014922</v>
      </c>
      <c r="B30" t="s">
        <v>4</v>
      </c>
      <c r="C30">
        <f>from_resources_values!C30 - my_calc_changes!C30 - my_monthly_evap!C$6</f>
        <v>0</v>
      </c>
      <c r="D30">
        <f>from_resources_values!D30 - my_calc_changes!D30 - my_monthly_evap!D$6</f>
        <v>0</v>
      </c>
      <c r="E30">
        <f>from_resources_values!E30 - my_calc_changes!E30 - my_monthly_evap!E$6</f>
        <v>0</v>
      </c>
      <c r="F30">
        <f>from_resources_values!F30 - my_calc_changes!F30 - my_monthly_evap!F$6</f>
        <v>0</v>
      </c>
      <c r="G30">
        <f>from_resources_values!G30 - my_calc_changes!G30 - my_monthly_evap!G$6</f>
        <v>0</v>
      </c>
      <c r="H30">
        <f>from_resources_values!H30 - my_calc_changes!H30 - my_monthly_evap!H$6</f>
        <v>-1.0000000000000009E-3</v>
      </c>
      <c r="I30">
        <f>from_resources_values!I30 - my_calc_changes!I30 - my_monthly_evap!I$6</f>
        <v>-1.0000000000000009E-3</v>
      </c>
      <c r="J30">
        <f>from_resources_values!J30 - my_calc_changes!J30 - my_monthly_evap!J$6</f>
        <v>-1.0000000000000286E-3</v>
      </c>
      <c r="K30">
        <f>from_resources_values!K30 - my_calc_changes!K30 - my_monthly_evap!K$6</f>
        <v>0</v>
      </c>
      <c r="L30">
        <f>from_resources_values!L30 - my_calc_changes!L30 - my_monthly_evap!L$6</f>
        <v>0</v>
      </c>
      <c r="M30">
        <f>from_resources_values!M30 - my_calc_changes!M30 - my_monthly_evap!M$6</f>
        <v>0</v>
      </c>
      <c r="N30">
        <f>from_resources_values!N30 - my_calc_changes!N30 - my_monthly_evap!N$6</f>
        <v>0</v>
      </c>
    </row>
    <row r="31" spans="1:14" x14ac:dyDescent="0.3">
      <c r="A31">
        <v>72658014922</v>
      </c>
      <c r="B31" t="s">
        <v>5</v>
      </c>
      <c r="C31">
        <f>from_resources_values!C31 - my_calc_changes!C31 - my_monthly_evap!C$6</f>
        <v>-1.0000000000000009E-3</v>
      </c>
      <c r="D31">
        <f>from_resources_values!D31 - my_calc_changes!D31 - my_monthly_evap!D$6</f>
        <v>0</v>
      </c>
      <c r="E31">
        <f>from_resources_values!E31 - my_calc_changes!E31 - my_monthly_evap!E$6</f>
        <v>0</v>
      </c>
      <c r="F31">
        <f>from_resources_values!F31 - my_calc_changes!F31 - my_monthly_evap!F$6</f>
        <v>0</v>
      </c>
      <c r="G31">
        <f>from_resources_values!G31 - my_calc_changes!G31 - my_monthly_evap!G$6</f>
        <v>0</v>
      </c>
      <c r="H31">
        <f>from_resources_values!H31 - my_calc_changes!H31 - my_monthly_evap!H$6</f>
        <v>0</v>
      </c>
      <c r="I31">
        <f>from_resources_values!I31 - my_calc_changes!I31 - my_monthly_evap!I$6</f>
        <v>0</v>
      </c>
      <c r="J31">
        <f>from_resources_values!J31 - my_calc_changes!J31 - my_monthly_evap!J$6</f>
        <v>0</v>
      </c>
      <c r="K31">
        <f>from_resources_values!K31 - my_calc_changes!K31 - my_monthly_evap!K$6</f>
        <v>-9.9999999999998701E-4</v>
      </c>
      <c r="L31">
        <f>from_resources_values!L31 - my_calc_changes!L31 - my_monthly_evap!L$6</f>
        <v>-1.0000000000000148E-3</v>
      </c>
      <c r="M31">
        <f>from_resources_values!M31 - my_calc_changes!M31 - my_monthly_evap!M$6</f>
        <v>0</v>
      </c>
      <c r="N31">
        <f>from_resources_values!N31 - my_calc_changes!N31 - my_monthly_evap!N$6</f>
        <v>0</v>
      </c>
    </row>
    <row r="32" spans="1:14" x14ac:dyDescent="0.3">
      <c r="A32">
        <v>72530094846</v>
      </c>
      <c r="B32" t="s">
        <v>0</v>
      </c>
      <c r="C32">
        <f>from_resources_values!C32 - my_calc_changes!C32 - my_monthly_evap!C$7</f>
        <v>0</v>
      </c>
      <c r="D32">
        <f>from_resources_values!D32 - my_calc_changes!D32 - my_monthly_evap!D$7</f>
        <v>0</v>
      </c>
      <c r="E32">
        <f>from_resources_values!E32 - my_calc_changes!E32 - my_monthly_evap!E$7</f>
        <v>0</v>
      </c>
      <c r="F32">
        <f>from_resources_values!F32 - my_calc_changes!F32 - my_monthly_evap!F$7</f>
        <v>1.0000000000000009E-3</v>
      </c>
      <c r="G32">
        <f>from_resources_values!G32 - my_calc_changes!G32 - my_monthly_evap!G$7</f>
        <v>1.0000000000000009E-3</v>
      </c>
      <c r="H32">
        <f>from_resources_values!H32 - my_calc_changes!H32 - my_monthly_evap!H$7</f>
        <v>0</v>
      </c>
      <c r="I32">
        <f>from_resources_values!I32 - my_calc_changes!I32 - my_monthly_evap!I$7</f>
        <v>0</v>
      </c>
      <c r="J32">
        <f>from_resources_values!J32 - my_calc_changes!J32 - my_monthly_evap!J$7</f>
        <v>0</v>
      </c>
      <c r="K32">
        <f>from_resources_values!K32 - my_calc_changes!K32 - my_monthly_evap!K$7</f>
        <v>0</v>
      </c>
      <c r="L32">
        <f>from_resources_values!L32 - my_calc_changes!L32 - my_monthly_evap!L$7</f>
        <v>-1.0000000000000009E-3</v>
      </c>
      <c r="M32">
        <f>from_resources_values!M32 - my_calc_changes!M32 - my_monthly_evap!M$7</f>
        <v>0</v>
      </c>
      <c r="N32">
        <f>from_resources_values!N32 - my_calc_changes!N32 - my_monthly_evap!N$7</f>
        <v>0</v>
      </c>
    </row>
    <row r="33" spans="1:14" x14ac:dyDescent="0.3">
      <c r="A33">
        <v>72530094846</v>
      </c>
      <c r="B33" t="s">
        <v>1</v>
      </c>
      <c r="C33">
        <f>from_resources_values!C33 - my_calc_changes!C33 - my_monthly_evap!C$7</f>
        <v>0</v>
      </c>
      <c r="D33">
        <f>from_resources_values!D33 - my_calc_changes!D33 - my_monthly_evap!D$7</f>
        <v>1.0000000000000009E-3</v>
      </c>
      <c r="E33">
        <f>from_resources_values!E33 - my_calc_changes!E33 - my_monthly_evap!E$7</f>
        <v>1.0000000000000009E-3</v>
      </c>
      <c r="F33">
        <f>from_resources_values!F33 - my_calc_changes!F33 - my_monthly_evap!F$7</f>
        <v>0</v>
      </c>
      <c r="G33">
        <f>from_resources_values!G33 - my_calc_changes!G33 - my_monthly_evap!G$7</f>
        <v>0</v>
      </c>
      <c r="H33">
        <f>from_resources_values!H33 - my_calc_changes!H33 - my_monthly_evap!H$7</f>
        <v>0</v>
      </c>
      <c r="I33">
        <f>from_resources_values!I33 - my_calc_changes!I33 - my_monthly_evap!I$7</f>
        <v>0</v>
      </c>
      <c r="J33">
        <f>from_resources_values!J33 - my_calc_changes!J33 - my_monthly_evap!J$7</f>
        <v>0</v>
      </c>
      <c r="K33">
        <f>from_resources_values!K33 - my_calc_changes!K33 - my_monthly_evap!K$7</f>
        <v>-1.0000000000000009E-3</v>
      </c>
      <c r="L33">
        <f>from_resources_values!L33 - my_calc_changes!L33 - my_monthly_evap!L$7</f>
        <v>-1.0000000000000009E-3</v>
      </c>
      <c r="M33">
        <f>from_resources_values!M33 - my_calc_changes!M33 - my_monthly_evap!M$7</f>
        <v>0</v>
      </c>
      <c r="N33">
        <f>from_resources_values!N33 - my_calc_changes!N33 - my_monthly_evap!N$7</f>
        <v>0</v>
      </c>
    </row>
    <row r="34" spans="1:14" x14ac:dyDescent="0.3">
      <c r="A34">
        <v>72530094846</v>
      </c>
      <c r="B34" t="s">
        <v>2</v>
      </c>
      <c r="C34">
        <f>from_resources_values!C34 - my_calc_changes!C34 - my_monthly_evap!C$7</f>
        <v>0</v>
      </c>
      <c r="D34">
        <f>from_resources_values!D34 - my_calc_changes!D34 - my_monthly_evap!D$7</f>
        <v>9.9999999999999742E-4</v>
      </c>
      <c r="E34">
        <f>from_resources_values!E34 - my_calc_changes!E34 - my_monthly_evap!E$7</f>
        <v>0</v>
      </c>
      <c r="F34">
        <f>from_resources_values!F34 - my_calc_changes!F34 - my_monthly_evap!F$7</f>
        <v>1.0000000000000009E-3</v>
      </c>
      <c r="G34">
        <f>from_resources_values!G34 - my_calc_changes!G34 - my_monthly_evap!G$7</f>
        <v>1.0000000000000009E-3</v>
      </c>
      <c r="H34">
        <f>from_resources_values!H34 - my_calc_changes!H34 - my_monthly_evap!H$7</f>
        <v>0</v>
      </c>
      <c r="I34">
        <f>from_resources_values!I34 - my_calc_changes!I34 - my_monthly_evap!I$7</f>
        <v>0</v>
      </c>
      <c r="J34">
        <f>from_resources_values!J34 - my_calc_changes!J34 - my_monthly_evap!J$7</f>
        <v>0</v>
      </c>
      <c r="K34">
        <f>from_resources_values!K34 - my_calc_changes!K34 - my_monthly_evap!K$7</f>
        <v>-1.0000000000000009E-3</v>
      </c>
      <c r="L34">
        <f>from_resources_values!L34 - my_calc_changes!L34 - my_monthly_evap!L$7</f>
        <v>-1.0000000000000009E-3</v>
      </c>
      <c r="M34">
        <f>from_resources_values!M34 - my_calc_changes!M34 - my_monthly_evap!M$7</f>
        <v>0</v>
      </c>
      <c r="N34">
        <f>from_resources_values!N34 - my_calc_changes!N34 - my_monthly_evap!N$7</f>
        <v>-1.0000000000000044E-3</v>
      </c>
    </row>
    <row r="35" spans="1:14" x14ac:dyDescent="0.3">
      <c r="A35">
        <v>72530094846</v>
      </c>
      <c r="B35" t="s">
        <v>3</v>
      </c>
      <c r="C35">
        <f>from_resources_values!C35 - my_calc_changes!C35 - my_monthly_evap!C$7</f>
        <v>-9.9999999999999742E-4</v>
      </c>
      <c r="D35">
        <f>from_resources_values!D35 - my_calc_changes!D35 - my_monthly_evap!D$7</f>
        <v>9.9999999999999742E-4</v>
      </c>
      <c r="E35">
        <f>from_resources_values!E35 - my_calc_changes!E35 - my_monthly_evap!E$7</f>
        <v>0</v>
      </c>
      <c r="F35">
        <f>from_resources_values!F35 - my_calc_changes!F35 - my_monthly_evap!F$7</f>
        <v>1.0000000000000009E-3</v>
      </c>
      <c r="G35">
        <f>from_resources_values!G35 - my_calc_changes!G35 - my_monthly_evap!G$7</f>
        <v>1.0000000000000286E-3</v>
      </c>
      <c r="H35">
        <f>from_resources_values!H35 - my_calc_changes!H35 - my_monthly_evap!H$7</f>
        <v>-1.0000000000000009E-3</v>
      </c>
      <c r="I35">
        <f>from_resources_values!I35 - my_calc_changes!I35 - my_monthly_evap!I$7</f>
        <v>0</v>
      </c>
      <c r="J35">
        <f>from_resources_values!J35 - my_calc_changes!J35 - my_monthly_evap!J$7</f>
        <v>0</v>
      </c>
      <c r="K35">
        <f>from_resources_values!K35 - my_calc_changes!K35 - my_monthly_evap!K$7</f>
        <v>0</v>
      </c>
      <c r="L35">
        <f>from_resources_values!L35 - my_calc_changes!L35 - my_monthly_evap!L$7</f>
        <v>-9.9999999999998701E-4</v>
      </c>
      <c r="M35">
        <f>from_resources_values!M35 - my_calc_changes!M35 - my_monthly_evap!M$7</f>
        <v>0</v>
      </c>
      <c r="N35">
        <f>from_resources_values!N35 - my_calc_changes!N35 - my_monthly_evap!N$7</f>
        <v>-1.0000000000000009E-3</v>
      </c>
    </row>
    <row r="36" spans="1:14" x14ac:dyDescent="0.3">
      <c r="A36">
        <v>72530094846</v>
      </c>
      <c r="B36" t="s">
        <v>4</v>
      </c>
      <c r="C36">
        <f>from_resources_values!C36 - my_calc_changes!C36 - my_monthly_evap!C$7</f>
        <v>0</v>
      </c>
      <c r="D36">
        <f>from_resources_values!D36 - my_calc_changes!D36 - my_monthly_evap!D$7</f>
        <v>0</v>
      </c>
      <c r="E36">
        <f>from_resources_values!E36 - my_calc_changes!E36 - my_monthly_evap!E$7</f>
        <v>0</v>
      </c>
      <c r="F36">
        <f>from_resources_values!F36 - my_calc_changes!F36 - my_monthly_evap!F$7</f>
        <v>1.0000000000000148E-3</v>
      </c>
      <c r="G36">
        <f>from_resources_values!G36 - my_calc_changes!G36 - my_monthly_evap!G$7</f>
        <v>0</v>
      </c>
      <c r="H36">
        <f>from_resources_values!H36 - my_calc_changes!H36 - my_monthly_evap!H$7</f>
        <v>-1.0000000000000286E-3</v>
      </c>
      <c r="I36">
        <f>from_resources_values!I36 - my_calc_changes!I36 - my_monthly_evap!I$7</f>
        <v>0</v>
      </c>
      <c r="J36">
        <f>from_resources_values!J36 - my_calc_changes!J36 - my_monthly_evap!J$7</f>
        <v>0</v>
      </c>
      <c r="K36">
        <f>from_resources_values!K36 - my_calc_changes!K36 - my_monthly_evap!K$7</f>
        <v>-1.0000000000000009E-3</v>
      </c>
      <c r="L36">
        <f>from_resources_values!L36 - my_calc_changes!L36 - my_monthly_evap!L$7</f>
        <v>-9.9999999999998701E-4</v>
      </c>
      <c r="M36">
        <f>from_resources_values!M36 - my_calc_changes!M36 - my_monthly_evap!M$7</f>
        <v>0</v>
      </c>
      <c r="N36">
        <f>from_resources_values!N36 - my_calc_changes!N36 - my_monthly_evap!N$7</f>
        <v>-1.0000000000000009E-3</v>
      </c>
    </row>
    <row r="37" spans="1:14" x14ac:dyDescent="0.3">
      <c r="A37">
        <v>72530094846</v>
      </c>
      <c r="B37" t="s">
        <v>5</v>
      </c>
      <c r="C37">
        <f>from_resources_values!C37 - my_calc_changes!C37 - my_monthly_evap!C$7</f>
        <v>0</v>
      </c>
      <c r="D37">
        <f>from_resources_values!D37 - my_calc_changes!D37 - my_monthly_evap!D$7</f>
        <v>1.0000000000000009E-3</v>
      </c>
      <c r="E37">
        <f>from_resources_values!E37 - my_calc_changes!E37 - my_monthly_evap!E$7</f>
        <v>0</v>
      </c>
      <c r="F37">
        <f>from_resources_values!F37 - my_calc_changes!F37 - my_monthly_evap!F$7</f>
        <v>1.0000000000000148E-3</v>
      </c>
      <c r="G37">
        <f>from_resources_values!G37 - my_calc_changes!G37 - my_monthly_evap!G$7</f>
        <v>1.0000000000000009E-3</v>
      </c>
      <c r="H37">
        <f>from_resources_values!H37 - my_calc_changes!H37 - my_monthly_evap!H$7</f>
        <v>0</v>
      </c>
      <c r="I37">
        <f>from_resources_values!I37 - my_calc_changes!I37 - my_monthly_evap!I$7</f>
        <v>0</v>
      </c>
      <c r="J37">
        <f>from_resources_values!J37 - my_calc_changes!J37 - my_monthly_evap!J$7</f>
        <v>0</v>
      </c>
      <c r="K37">
        <f>from_resources_values!K37 - my_calc_changes!K37 - my_monthly_evap!K$7</f>
        <v>-1.0000000000000009E-3</v>
      </c>
      <c r="L37">
        <f>from_resources_values!L37 - my_calc_changes!L37 - my_monthly_evap!L$7</f>
        <v>0</v>
      </c>
      <c r="M37">
        <f>from_resources_values!M37 - my_calc_changes!M37 - my_monthly_evap!M$7</f>
        <v>-9.9999999999999395E-4</v>
      </c>
      <c r="N37">
        <f>from_resources_values!N37 - my_calc_changes!N37 - my_monthly_evap!N$7</f>
        <v>0</v>
      </c>
    </row>
    <row r="38" spans="1:14" x14ac:dyDescent="0.3">
      <c r="A38">
        <v>72202012839</v>
      </c>
      <c r="B38" t="s">
        <v>0</v>
      </c>
      <c r="C38">
        <f>from_resources_values!C38 - my_calc_changes!C38 - my_monthly_evap!C$8</f>
        <v>-1.0000000000000009E-3</v>
      </c>
      <c r="D38">
        <f>from_resources_values!D38 - my_calc_changes!D38 - my_monthly_evap!D$8</f>
        <v>0</v>
      </c>
      <c r="E38">
        <f>from_resources_values!E38 - my_calc_changes!E38 - my_monthly_evap!E$8</f>
        <v>1.0000000000000009E-3</v>
      </c>
      <c r="F38">
        <f>from_resources_values!F38 - my_calc_changes!F38 - my_monthly_evap!F$8</f>
        <v>-1.0000000000000009E-3</v>
      </c>
      <c r="G38">
        <f>from_resources_values!G38 - my_calc_changes!G38 - my_monthly_evap!G$8</f>
        <v>0</v>
      </c>
      <c r="H38">
        <f>from_resources_values!H38 - my_calc_changes!H38 - my_monthly_evap!H$8</f>
        <v>-1.0000000000000009E-3</v>
      </c>
      <c r="I38">
        <f>from_resources_values!I38 - my_calc_changes!I38 - my_monthly_evap!I$8</f>
        <v>-1.0000000000000009E-3</v>
      </c>
      <c r="J38">
        <f>from_resources_values!J38 - my_calc_changes!J38 - my_monthly_evap!J$8</f>
        <v>-1.0000000000000009E-3</v>
      </c>
      <c r="K38">
        <f>from_resources_values!K38 - my_calc_changes!K38 - my_monthly_evap!K$8</f>
        <v>0</v>
      </c>
      <c r="L38">
        <f>from_resources_values!L38 - my_calc_changes!L38 - my_monthly_evap!L$8</f>
        <v>0</v>
      </c>
      <c r="M38">
        <f>from_resources_values!M38 - my_calc_changes!M38 - my_monthly_evap!M$8</f>
        <v>-1.0000000000000009E-3</v>
      </c>
      <c r="N38">
        <f>from_resources_values!N38 - my_calc_changes!N38 - my_monthly_evap!N$8</f>
        <v>0</v>
      </c>
    </row>
    <row r="39" spans="1:14" x14ac:dyDescent="0.3">
      <c r="A39">
        <v>72202012839</v>
      </c>
      <c r="B39" t="s">
        <v>1</v>
      </c>
      <c r="C39">
        <f>from_resources_values!C39 - my_calc_changes!C39 - my_monthly_evap!C$8</f>
        <v>0</v>
      </c>
      <c r="D39">
        <f>from_resources_values!D39 - my_calc_changes!D39 - my_monthly_evap!D$8</f>
        <v>0</v>
      </c>
      <c r="E39">
        <f>from_resources_values!E39 - my_calc_changes!E39 - my_monthly_evap!E$8</f>
        <v>1.0000000000000009E-3</v>
      </c>
      <c r="F39">
        <f>from_resources_values!F39 - my_calc_changes!F39 - my_monthly_evap!F$8</f>
        <v>0</v>
      </c>
      <c r="G39">
        <f>from_resources_values!G39 - my_calc_changes!G39 - my_monthly_evap!G$8</f>
        <v>0</v>
      </c>
      <c r="H39">
        <f>from_resources_values!H39 - my_calc_changes!H39 - my_monthly_evap!H$8</f>
        <v>0</v>
      </c>
      <c r="I39">
        <f>from_resources_values!I39 - my_calc_changes!I39 - my_monthly_evap!I$8</f>
        <v>0</v>
      </c>
      <c r="J39">
        <f>from_resources_values!J39 - my_calc_changes!J39 - my_monthly_evap!J$8</f>
        <v>-1.0000000000000009E-3</v>
      </c>
      <c r="K39">
        <f>from_resources_values!K39 - my_calc_changes!K39 - my_monthly_evap!K$8</f>
        <v>0</v>
      </c>
      <c r="L39">
        <f>from_resources_values!L39 - my_calc_changes!L39 - my_monthly_evap!L$8</f>
        <v>0</v>
      </c>
      <c r="M39">
        <f>from_resources_values!M39 - my_calc_changes!M39 - my_monthly_evap!M$8</f>
        <v>-1.0000000000000009E-3</v>
      </c>
      <c r="N39">
        <f>from_resources_values!N39 - my_calc_changes!N39 - my_monthly_evap!N$8</f>
        <v>1.0000000000000009E-3</v>
      </c>
    </row>
    <row r="40" spans="1:14" x14ac:dyDescent="0.3">
      <c r="A40">
        <v>72202012839</v>
      </c>
      <c r="B40" t="s">
        <v>2</v>
      </c>
      <c r="C40">
        <f>from_resources_values!C40 - my_calc_changes!C40 - my_monthly_evap!C$8</f>
        <v>0</v>
      </c>
      <c r="D40">
        <f>from_resources_values!D40 - my_calc_changes!D40 - my_monthly_evap!D$8</f>
        <v>0</v>
      </c>
      <c r="E40">
        <f>from_resources_values!E40 - my_calc_changes!E40 - my_monthly_evap!E$8</f>
        <v>1.0000000000000009E-3</v>
      </c>
      <c r="F40">
        <f>from_resources_values!F40 - my_calc_changes!F40 - my_monthly_evap!F$8</f>
        <v>0</v>
      </c>
      <c r="G40">
        <f>from_resources_values!G40 - my_calc_changes!G40 - my_monthly_evap!G$8</f>
        <v>0</v>
      </c>
      <c r="H40">
        <f>from_resources_values!H40 - my_calc_changes!H40 - my_monthly_evap!H$8</f>
        <v>0</v>
      </c>
      <c r="I40">
        <f>from_resources_values!I40 - my_calc_changes!I40 - my_monthly_evap!I$8</f>
        <v>-1.0000000000000009E-3</v>
      </c>
      <c r="J40">
        <f>from_resources_values!J40 - my_calc_changes!J40 - my_monthly_evap!J$8</f>
        <v>0</v>
      </c>
      <c r="K40">
        <f>from_resources_values!K40 - my_calc_changes!K40 - my_monthly_evap!K$8</f>
        <v>0</v>
      </c>
      <c r="L40">
        <f>from_resources_values!L40 - my_calc_changes!L40 - my_monthly_evap!L$8</f>
        <v>0</v>
      </c>
      <c r="M40">
        <f>from_resources_values!M40 - my_calc_changes!M40 - my_monthly_evap!M$8</f>
        <v>0</v>
      </c>
      <c r="N40">
        <f>from_resources_values!N40 - my_calc_changes!N40 - my_monthly_evap!N$8</f>
        <v>1.0000000000000009E-3</v>
      </c>
    </row>
    <row r="41" spans="1:14" x14ac:dyDescent="0.3">
      <c r="A41">
        <v>72202012839</v>
      </c>
      <c r="B41" t="s">
        <v>3</v>
      </c>
      <c r="C41">
        <f>from_resources_values!C41 - my_calc_changes!C41 - my_monthly_evap!C$8</f>
        <v>0</v>
      </c>
      <c r="D41">
        <f>from_resources_values!D41 - my_calc_changes!D41 - my_monthly_evap!D$8</f>
        <v>0</v>
      </c>
      <c r="E41">
        <f>from_resources_values!E41 - my_calc_changes!E41 - my_monthly_evap!E$8</f>
        <v>1.0000000000000009E-3</v>
      </c>
      <c r="F41">
        <f>from_resources_values!F41 - my_calc_changes!F41 - my_monthly_evap!F$8</f>
        <v>0</v>
      </c>
      <c r="G41">
        <f>from_resources_values!G41 - my_calc_changes!G41 - my_monthly_evap!G$8</f>
        <v>0</v>
      </c>
      <c r="H41">
        <f>from_resources_values!H41 - my_calc_changes!H41 - my_monthly_evap!H$8</f>
        <v>0</v>
      </c>
      <c r="I41">
        <f>from_resources_values!I41 - my_calc_changes!I41 - my_monthly_evap!I$8</f>
        <v>0</v>
      </c>
      <c r="J41">
        <f>from_resources_values!J41 - my_calc_changes!J41 - my_monthly_evap!J$8</f>
        <v>-1.0000000000000009E-3</v>
      </c>
      <c r="K41">
        <f>from_resources_values!K41 - my_calc_changes!K41 - my_monthly_evap!K$8</f>
        <v>0</v>
      </c>
      <c r="L41">
        <f>from_resources_values!L41 - my_calc_changes!L41 - my_monthly_evap!L$8</f>
        <v>0</v>
      </c>
      <c r="M41">
        <f>from_resources_values!M41 - my_calc_changes!M41 - my_monthly_evap!M$8</f>
        <v>-1.0000000000000009E-3</v>
      </c>
      <c r="N41">
        <f>from_resources_values!N41 - my_calc_changes!N41 - my_monthly_evap!N$8</f>
        <v>0</v>
      </c>
    </row>
    <row r="42" spans="1:14" x14ac:dyDescent="0.3">
      <c r="A42">
        <v>72202012839</v>
      </c>
      <c r="B42" t="s">
        <v>4</v>
      </c>
      <c r="C42">
        <f>from_resources_values!C42 - my_calc_changes!C42 - my_monthly_evap!C$8</f>
        <v>0</v>
      </c>
      <c r="D42">
        <f>from_resources_values!D42 - my_calc_changes!D42 - my_monthly_evap!D$8</f>
        <v>0</v>
      </c>
      <c r="E42">
        <f>from_resources_values!E42 - my_calc_changes!E42 - my_monthly_evap!E$8</f>
        <v>1.0000000000000009E-3</v>
      </c>
      <c r="F42">
        <f>from_resources_values!F42 - my_calc_changes!F42 - my_monthly_evap!F$8</f>
        <v>-1.0000000000000286E-3</v>
      </c>
      <c r="G42">
        <f>from_resources_values!G42 - my_calc_changes!G42 - my_monthly_evap!G$8</f>
        <v>0</v>
      </c>
      <c r="H42">
        <f>from_resources_values!H42 - my_calc_changes!H42 - my_monthly_evap!H$8</f>
        <v>0</v>
      </c>
      <c r="I42">
        <f>from_resources_values!I42 - my_calc_changes!I42 - my_monthly_evap!I$8</f>
        <v>0</v>
      </c>
      <c r="J42">
        <f>from_resources_values!J42 - my_calc_changes!J42 - my_monthly_evap!J$8</f>
        <v>-1.0000000000000009E-3</v>
      </c>
      <c r="K42">
        <f>from_resources_values!K42 - my_calc_changes!K42 - my_monthly_evap!K$8</f>
        <v>0</v>
      </c>
      <c r="L42">
        <f>from_resources_values!L42 - my_calc_changes!L42 - my_monthly_evap!L$8</f>
        <v>0</v>
      </c>
      <c r="M42">
        <f>from_resources_values!M42 - my_calc_changes!M42 - my_monthly_evap!M$8</f>
        <v>-1.0000000000000009E-3</v>
      </c>
      <c r="N42">
        <f>from_resources_values!N42 - my_calc_changes!N42 - my_monthly_evap!N$8</f>
        <v>1.0000000000000009E-3</v>
      </c>
    </row>
    <row r="43" spans="1:14" x14ac:dyDescent="0.3">
      <c r="A43">
        <v>72202012839</v>
      </c>
      <c r="B43" t="s">
        <v>5</v>
      </c>
      <c r="C43">
        <f>from_resources_values!C43 - my_calc_changes!C43 - my_monthly_evap!C$8</f>
        <v>0</v>
      </c>
      <c r="D43">
        <f>from_resources_values!D43 - my_calc_changes!D43 - my_monthly_evap!D$8</f>
        <v>-1.0000000000000148E-3</v>
      </c>
      <c r="E43">
        <f>from_resources_values!E43 - my_calc_changes!E43 - my_monthly_evap!E$8</f>
        <v>1.0000000000000009E-3</v>
      </c>
      <c r="F43">
        <f>from_resources_values!F43 - my_calc_changes!F43 - my_monthly_evap!F$8</f>
        <v>0</v>
      </c>
      <c r="G43">
        <f>from_resources_values!G43 - my_calc_changes!G43 - my_monthly_evap!G$8</f>
        <v>0</v>
      </c>
      <c r="H43">
        <f>from_resources_values!H43 - my_calc_changes!H43 - my_monthly_evap!H$8</f>
        <v>0</v>
      </c>
      <c r="I43">
        <f>from_resources_values!I43 - my_calc_changes!I43 - my_monthly_evap!I$8</f>
        <v>0</v>
      </c>
      <c r="J43">
        <f>from_resources_values!J43 - my_calc_changes!J43 - my_monthly_evap!J$8</f>
        <v>-1.0000000000000009E-3</v>
      </c>
      <c r="K43">
        <f>from_resources_values!K43 - my_calc_changes!K43 - my_monthly_evap!K$8</f>
        <v>0</v>
      </c>
      <c r="L43">
        <f>from_resources_values!L43 - my_calc_changes!L43 - my_monthly_evap!L$8</f>
        <v>0</v>
      </c>
      <c r="M43">
        <f>from_resources_values!M43 - my_calc_changes!M43 - my_monthly_evap!M$8</f>
        <v>-1.0000000000000009E-3</v>
      </c>
      <c r="N43">
        <f>from_resources_values!N43 - my_calc_changes!N43 - my_monthly_evap!N$8</f>
        <v>1.0000000000000009E-3</v>
      </c>
    </row>
    <row r="44" spans="1:14" x14ac:dyDescent="0.3">
      <c r="A44">
        <v>72503394728</v>
      </c>
      <c r="B44" t="s">
        <v>0</v>
      </c>
      <c r="C44">
        <f>from_resources_values!C44 - my_calc_changes!C44 - my_monthly_evap!C$9</f>
        <v>0</v>
      </c>
      <c r="D44">
        <f>from_resources_values!D44 - my_calc_changes!D44 - my_monthly_evap!D$9</f>
        <v>0</v>
      </c>
      <c r="E44">
        <f>from_resources_values!E44 - my_calc_changes!E44 - my_monthly_evap!E$9</f>
        <v>0</v>
      </c>
      <c r="F44">
        <f>from_resources_values!F44 - my_calc_changes!F44 - my_monthly_evap!F$9</f>
        <v>0</v>
      </c>
      <c r="G44">
        <f>from_resources_values!G44 - my_calc_changes!G44 - my_monthly_evap!G$9</f>
        <v>0</v>
      </c>
      <c r="H44">
        <f>from_resources_values!H44 - my_calc_changes!H44 - my_monthly_evap!H$9</f>
        <v>0</v>
      </c>
      <c r="I44">
        <f>from_resources_values!I44 - my_calc_changes!I44 - my_monthly_evap!I$9</f>
        <v>0</v>
      </c>
      <c r="J44">
        <f>from_resources_values!J44 - my_calc_changes!J44 - my_monthly_evap!J$9</f>
        <v>0</v>
      </c>
      <c r="K44">
        <f>from_resources_values!K44 - my_calc_changes!K44 - my_monthly_evap!K$9</f>
        <v>-1.0000000000000009E-3</v>
      </c>
      <c r="L44">
        <f>from_resources_values!L44 - my_calc_changes!L44 - my_monthly_evap!L$9</f>
        <v>-1.0000000000000009E-3</v>
      </c>
      <c r="M44">
        <f>from_resources_values!M44 - my_calc_changes!M44 - my_monthly_evap!M$9</f>
        <v>9.9999999999999395E-4</v>
      </c>
      <c r="N44">
        <f>from_resources_values!N44 - my_calc_changes!N44 - my_monthly_evap!N$9</f>
        <v>0</v>
      </c>
    </row>
    <row r="45" spans="1:14" x14ac:dyDescent="0.3">
      <c r="A45">
        <v>72503394728</v>
      </c>
      <c r="B45" t="s">
        <v>1</v>
      </c>
      <c r="C45">
        <f>from_resources_values!C45 - my_calc_changes!C45 - my_monthly_evap!C$9</f>
        <v>0</v>
      </c>
      <c r="D45">
        <f>from_resources_values!D45 - my_calc_changes!D45 - my_monthly_evap!D$9</f>
        <v>0</v>
      </c>
      <c r="E45">
        <f>from_resources_values!E45 - my_calc_changes!E45 - my_monthly_evap!E$9</f>
        <v>0</v>
      </c>
      <c r="F45">
        <f>from_resources_values!F45 - my_calc_changes!F45 - my_monthly_evap!F$9</f>
        <v>0</v>
      </c>
      <c r="G45">
        <f>from_resources_values!G45 - my_calc_changes!G45 - my_monthly_evap!G$9</f>
        <v>0</v>
      </c>
      <c r="H45">
        <f>from_resources_values!H45 - my_calc_changes!H45 - my_monthly_evap!H$9</f>
        <v>0</v>
      </c>
      <c r="I45">
        <f>from_resources_values!I45 - my_calc_changes!I45 - my_monthly_evap!I$9</f>
        <v>0</v>
      </c>
      <c r="J45">
        <f>from_resources_values!J45 - my_calc_changes!J45 - my_monthly_evap!J$9</f>
        <v>0</v>
      </c>
      <c r="K45">
        <f>from_resources_values!K45 - my_calc_changes!K45 - my_monthly_evap!K$9</f>
        <v>0</v>
      </c>
      <c r="L45">
        <f>from_resources_values!L45 - my_calc_changes!L45 - my_monthly_evap!L$9</f>
        <v>-1.0000000000000009E-3</v>
      </c>
      <c r="M45">
        <f>from_resources_values!M45 - my_calc_changes!M45 - my_monthly_evap!M$9</f>
        <v>0</v>
      </c>
      <c r="N45">
        <f>from_resources_values!N45 - my_calc_changes!N45 - my_monthly_evap!N$9</f>
        <v>0</v>
      </c>
    </row>
    <row r="46" spans="1:14" x14ac:dyDescent="0.3">
      <c r="A46">
        <v>72503394728</v>
      </c>
      <c r="B46" t="s">
        <v>2</v>
      </c>
      <c r="C46">
        <f>from_resources_values!C46 - my_calc_changes!C46 - my_monthly_evap!C$9</f>
        <v>-9.9999999999999742E-4</v>
      </c>
      <c r="D46">
        <f>from_resources_values!D46 - my_calc_changes!D46 - my_monthly_evap!D$9</f>
        <v>-1.0000000000000009E-3</v>
      </c>
      <c r="E46">
        <f>from_resources_values!E46 - my_calc_changes!E46 - my_monthly_evap!E$9</f>
        <v>0</v>
      </c>
      <c r="F46">
        <f>from_resources_values!F46 - my_calc_changes!F46 - my_monthly_evap!F$9</f>
        <v>1.0000000000000009E-3</v>
      </c>
      <c r="G46">
        <f>from_resources_values!G46 - my_calc_changes!G46 - my_monthly_evap!G$9</f>
        <v>0</v>
      </c>
      <c r="H46">
        <f>from_resources_values!H46 - my_calc_changes!H46 - my_monthly_evap!H$9</f>
        <v>-1.0000000000000009E-3</v>
      </c>
      <c r="I46">
        <f>from_resources_values!I46 - my_calc_changes!I46 - my_monthly_evap!I$9</f>
        <v>-1.0000000000000009E-3</v>
      </c>
      <c r="J46">
        <f>from_resources_values!J46 - my_calc_changes!J46 - my_monthly_evap!J$9</f>
        <v>1.0000000000000009E-3</v>
      </c>
      <c r="K46">
        <f>from_resources_values!K46 - my_calc_changes!K46 - my_monthly_evap!K$9</f>
        <v>0</v>
      </c>
      <c r="L46">
        <f>from_resources_values!L46 - my_calc_changes!L46 - my_monthly_evap!L$9</f>
        <v>-1.0000000000000009E-3</v>
      </c>
      <c r="M46">
        <f>from_resources_values!M46 - my_calc_changes!M46 - my_monthly_evap!M$9</f>
        <v>0</v>
      </c>
      <c r="N46">
        <f>from_resources_values!N46 - my_calc_changes!N46 - my_monthly_evap!N$9</f>
        <v>1.0000000000000009E-3</v>
      </c>
    </row>
    <row r="47" spans="1:14" x14ac:dyDescent="0.3">
      <c r="A47">
        <v>72503394728</v>
      </c>
      <c r="B47" t="s">
        <v>3</v>
      </c>
      <c r="C47">
        <f>from_resources_values!C47 - my_calc_changes!C47 - my_monthly_evap!C$9</f>
        <v>-1.0000000000000009E-3</v>
      </c>
      <c r="D47">
        <f>from_resources_values!D47 - my_calc_changes!D47 - my_monthly_evap!D$9</f>
        <v>0</v>
      </c>
      <c r="E47">
        <f>from_resources_values!E47 - my_calc_changes!E47 - my_monthly_evap!E$9</f>
        <v>0</v>
      </c>
      <c r="F47">
        <f>from_resources_values!F47 - my_calc_changes!F47 - my_monthly_evap!F$9</f>
        <v>1.0000000000000148E-3</v>
      </c>
      <c r="G47">
        <f>from_resources_values!G47 - my_calc_changes!G47 - my_monthly_evap!G$9</f>
        <v>0</v>
      </c>
      <c r="H47">
        <f>from_resources_values!H47 - my_calc_changes!H47 - my_monthly_evap!H$9</f>
        <v>0</v>
      </c>
      <c r="I47">
        <f>from_resources_values!I47 - my_calc_changes!I47 - my_monthly_evap!I$9</f>
        <v>0</v>
      </c>
      <c r="J47">
        <f>from_resources_values!J47 - my_calc_changes!J47 - my_monthly_evap!J$9</f>
        <v>0</v>
      </c>
      <c r="K47">
        <f>from_resources_values!K47 - my_calc_changes!K47 - my_monthly_evap!K$9</f>
        <v>-9.9999999999998701E-4</v>
      </c>
      <c r="L47">
        <f>from_resources_values!L47 - my_calc_changes!L47 - my_monthly_evap!L$9</f>
        <v>0</v>
      </c>
      <c r="M47">
        <f>from_resources_values!M47 - my_calc_changes!M47 - my_monthly_evap!M$9</f>
        <v>0</v>
      </c>
      <c r="N47">
        <f>from_resources_values!N47 - my_calc_changes!N47 - my_monthly_evap!N$9</f>
        <v>1.0000000000000009E-3</v>
      </c>
    </row>
    <row r="48" spans="1:14" x14ac:dyDescent="0.3">
      <c r="A48">
        <v>72503394728</v>
      </c>
      <c r="B48" t="s">
        <v>4</v>
      </c>
      <c r="C48">
        <f>from_resources_values!C48 - my_calc_changes!C48 - my_monthly_evap!C$9</f>
        <v>-9.9999999999999742E-4</v>
      </c>
      <c r="D48">
        <f>from_resources_values!D48 - my_calc_changes!D48 - my_monthly_evap!D$9</f>
        <v>0</v>
      </c>
      <c r="E48">
        <f>from_resources_values!E48 - my_calc_changes!E48 - my_monthly_evap!E$9</f>
        <v>0</v>
      </c>
      <c r="F48">
        <f>from_resources_values!F48 - my_calc_changes!F48 - my_monthly_evap!F$9</f>
        <v>1.0000000000000148E-3</v>
      </c>
      <c r="G48">
        <f>from_resources_values!G48 - my_calc_changes!G48 - my_monthly_evap!G$9</f>
        <v>0</v>
      </c>
      <c r="H48">
        <f>from_resources_values!H48 - my_calc_changes!H48 - my_monthly_evap!H$9</f>
        <v>0</v>
      </c>
      <c r="I48">
        <f>from_resources_values!I48 - my_calc_changes!I48 - my_monthly_evap!I$9</f>
        <v>0</v>
      </c>
      <c r="J48">
        <f>from_resources_values!J48 - my_calc_changes!J48 - my_monthly_evap!J$9</f>
        <v>0</v>
      </c>
      <c r="K48">
        <f>from_resources_values!K48 - my_calc_changes!K48 - my_monthly_evap!K$9</f>
        <v>-9.9999999999998701E-4</v>
      </c>
      <c r="L48">
        <f>from_resources_values!L48 - my_calc_changes!L48 - my_monthly_evap!L$9</f>
        <v>-1.0000000000000009E-3</v>
      </c>
      <c r="M48">
        <f>from_resources_values!M48 - my_calc_changes!M48 - my_monthly_evap!M$9</f>
        <v>9.9999999999999395E-4</v>
      </c>
      <c r="N48">
        <f>from_resources_values!N48 - my_calc_changes!N48 - my_monthly_evap!N$9</f>
        <v>1.0000000000000009E-3</v>
      </c>
    </row>
    <row r="49" spans="1:14" x14ac:dyDescent="0.3">
      <c r="A49">
        <v>72503394728</v>
      </c>
      <c r="B49" t="s">
        <v>5</v>
      </c>
      <c r="C49">
        <f>from_resources_values!C49 - my_calc_changes!C49 - my_monthly_evap!C$9</f>
        <v>0</v>
      </c>
      <c r="D49">
        <f>from_resources_values!D49 - my_calc_changes!D49 - my_monthly_evap!D$9</f>
        <v>0</v>
      </c>
      <c r="E49">
        <f>from_resources_values!E49 - my_calc_changes!E49 - my_monthly_evap!E$9</f>
        <v>1.0000000000000009E-3</v>
      </c>
      <c r="F49">
        <f>from_resources_values!F49 - my_calc_changes!F49 - my_monthly_evap!F$9</f>
        <v>1.0000000000000148E-3</v>
      </c>
      <c r="G49">
        <f>from_resources_values!G49 - my_calc_changes!G49 - my_monthly_evap!G$9</f>
        <v>0</v>
      </c>
      <c r="H49">
        <f>from_resources_values!H49 - my_calc_changes!H49 - my_monthly_evap!H$9</f>
        <v>0</v>
      </c>
      <c r="I49">
        <f>from_resources_values!I49 - my_calc_changes!I49 - my_monthly_evap!I$9</f>
        <v>0</v>
      </c>
      <c r="J49">
        <f>from_resources_values!J49 - my_calc_changes!J49 - my_monthly_evap!J$9</f>
        <v>1.0000000000000009E-3</v>
      </c>
      <c r="K49">
        <f>from_resources_values!K49 - my_calc_changes!K49 - my_monthly_evap!K$9</f>
        <v>0</v>
      </c>
      <c r="L49">
        <f>from_resources_values!L49 - my_calc_changes!L49 - my_monthly_evap!L$9</f>
        <v>-1.0000000000000009E-3</v>
      </c>
      <c r="M49">
        <f>from_resources_values!M49 - my_calc_changes!M49 - my_monthly_evap!M$9</f>
        <v>0</v>
      </c>
      <c r="N49">
        <f>from_resources_values!N49 - my_calc_changes!N49 - my_monthly_evap!N$9</f>
        <v>0</v>
      </c>
    </row>
    <row r="50" spans="1:14" x14ac:dyDescent="0.3">
      <c r="A50">
        <v>72278403184</v>
      </c>
      <c r="B50" t="s">
        <v>0</v>
      </c>
      <c r="C50">
        <f>from_resources_values!C50 - my_calc_changes!C50 - my_monthly_evap!C$10</f>
        <v>0</v>
      </c>
      <c r="D50">
        <f>from_resources_values!D50 - my_calc_changes!D50 - my_monthly_evap!D$10</f>
        <v>-1.0000000000000009E-3</v>
      </c>
      <c r="E50">
        <f>from_resources_values!E50 - my_calc_changes!E50 - my_monthly_evap!E$10</f>
        <v>1.0000000000000009E-3</v>
      </c>
      <c r="F50">
        <f>from_resources_values!F50 - my_calc_changes!F50 - my_monthly_evap!F$10</f>
        <v>1.0000000000000009E-3</v>
      </c>
      <c r="G50">
        <f>from_resources_values!G50 - my_calc_changes!G50 - my_monthly_evap!G$10</f>
        <v>0</v>
      </c>
      <c r="H50">
        <f>from_resources_values!H50 - my_calc_changes!H50 - my_monthly_evap!H$10</f>
        <v>0</v>
      </c>
      <c r="I50">
        <f>from_resources_values!I50 - my_calc_changes!I50 - my_monthly_evap!I$10</f>
        <v>0</v>
      </c>
      <c r="J50">
        <f>from_resources_values!J50 - my_calc_changes!J50 - my_monthly_evap!J$10</f>
        <v>0</v>
      </c>
      <c r="K50">
        <f>from_resources_values!K50 - my_calc_changes!K50 - my_monthly_evap!K$10</f>
        <v>0</v>
      </c>
      <c r="L50">
        <f>from_resources_values!L50 - my_calc_changes!L50 - my_monthly_evap!L$10</f>
        <v>-1.0000000000000009E-3</v>
      </c>
      <c r="M50">
        <f>from_resources_values!M50 - my_calc_changes!M50 - my_monthly_evap!M$10</f>
        <v>0</v>
      </c>
      <c r="N50">
        <f>from_resources_values!N50 - my_calc_changes!N50 - my_monthly_evap!N$10</f>
        <v>-1.0000000000000009E-3</v>
      </c>
    </row>
    <row r="51" spans="1:14" x14ac:dyDescent="0.3">
      <c r="A51">
        <v>72278403184</v>
      </c>
      <c r="B51" t="s">
        <v>1</v>
      </c>
      <c r="C51">
        <f>from_resources_values!C51 - my_calc_changes!C51 - my_monthly_evap!C$10</f>
        <v>0</v>
      </c>
      <c r="D51">
        <f>from_resources_values!D51 - my_calc_changes!D51 - my_monthly_evap!D$10</f>
        <v>0</v>
      </c>
      <c r="E51">
        <f>from_resources_values!E51 - my_calc_changes!E51 - my_monthly_evap!E$10</f>
        <v>1.0000000000000009E-3</v>
      </c>
      <c r="F51">
        <f>from_resources_values!F51 - my_calc_changes!F51 - my_monthly_evap!F$10</f>
        <v>1.0000000000000009E-3</v>
      </c>
      <c r="G51">
        <f>from_resources_values!G51 - my_calc_changes!G51 - my_monthly_evap!G$10</f>
        <v>0</v>
      </c>
      <c r="H51">
        <f>from_resources_values!H51 - my_calc_changes!H51 - my_monthly_evap!H$10</f>
        <v>0</v>
      </c>
      <c r="I51">
        <f>from_resources_values!I51 - my_calc_changes!I51 - my_monthly_evap!I$10</f>
        <v>-1.0000000000000564E-3</v>
      </c>
      <c r="J51">
        <f>from_resources_values!J51 - my_calc_changes!J51 - my_monthly_evap!J$10</f>
        <v>0</v>
      </c>
      <c r="K51">
        <f>from_resources_values!K51 - my_calc_changes!K51 - my_monthly_evap!K$10</f>
        <v>0</v>
      </c>
      <c r="L51">
        <f>from_resources_values!L51 - my_calc_changes!L51 - my_monthly_evap!L$10</f>
        <v>-1.0000000000000009E-3</v>
      </c>
      <c r="M51">
        <f>from_resources_values!M51 - my_calc_changes!M51 - my_monthly_evap!M$10</f>
        <v>0</v>
      </c>
      <c r="N51">
        <f>from_resources_values!N51 - my_calc_changes!N51 - my_monthly_evap!N$10</f>
        <v>0</v>
      </c>
    </row>
    <row r="52" spans="1:14" x14ac:dyDescent="0.3">
      <c r="A52">
        <v>72278403184</v>
      </c>
      <c r="B52" t="s">
        <v>2</v>
      </c>
      <c r="C52">
        <f>from_resources_values!C52 - my_calc_changes!C52 - my_monthly_evap!C$10</f>
        <v>0</v>
      </c>
      <c r="D52">
        <f>from_resources_values!D52 - my_calc_changes!D52 - my_monthly_evap!D$10</f>
        <v>0</v>
      </c>
      <c r="E52">
        <f>from_resources_values!E52 - my_calc_changes!E52 - my_monthly_evap!E$10</f>
        <v>1.0000000000000009E-3</v>
      </c>
      <c r="F52">
        <f>from_resources_values!F52 - my_calc_changes!F52 - my_monthly_evap!F$10</f>
        <v>0</v>
      </c>
      <c r="G52">
        <f>from_resources_values!G52 - my_calc_changes!G52 - my_monthly_evap!G$10</f>
        <v>0</v>
      </c>
      <c r="H52">
        <f>from_resources_values!H52 - my_calc_changes!H52 - my_monthly_evap!H$10</f>
        <v>1.0000000000000009E-3</v>
      </c>
      <c r="I52">
        <f>from_resources_values!I52 - my_calc_changes!I52 - my_monthly_evap!I$10</f>
        <v>-1.0000000000000564E-3</v>
      </c>
      <c r="J52">
        <f>from_resources_values!J52 - my_calc_changes!J52 - my_monthly_evap!J$10</f>
        <v>0</v>
      </c>
      <c r="K52">
        <f>from_resources_values!K52 - my_calc_changes!K52 - my_monthly_evap!K$10</f>
        <v>0</v>
      </c>
      <c r="L52">
        <f>from_resources_values!L52 - my_calc_changes!L52 - my_monthly_evap!L$10</f>
        <v>-1.0000000000000009E-3</v>
      </c>
      <c r="M52">
        <f>from_resources_values!M52 - my_calc_changes!M52 - my_monthly_evap!M$10</f>
        <v>0</v>
      </c>
      <c r="N52">
        <f>from_resources_values!N52 - my_calc_changes!N52 - my_monthly_evap!N$10</f>
        <v>0</v>
      </c>
    </row>
    <row r="53" spans="1:14" x14ac:dyDescent="0.3">
      <c r="A53">
        <v>72278403184</v>
      </c>
      <c r="B53" t="s">
        <v>3</v>
      </c>
      <c r="C53">
        <f>from_resources_values!C53 - my_calc_changes!C53 - my_monthly_evap!C$10</f>
        <v>0</v>
      </c>
      <c r="D53">
        <f>from_resources_values!D53 - my_calc_changes!D53 - my_monthly_evap!D$10</f>
        <v>0</v>
      </c>
      <c r="E53">
        <f>from_resources_values!E53 - my_calc_changes!E53 - my_monthly_evap!E$10</f>
        <v>1.0000000000000009E-3</v>
      </c>
      <c r="F53">
        <f>from_resources_values!F53 - my_calc_changes!F53 - my_monthly_evap!F$10</f>
        <v>9.9999999999997313E-4</v>
      </c>
      <c r="G53">
        <f>from_resources_values!G53 - my_calc_changes!G53 - my_monthly_evap!G$10</f>
        <v>0</v>
      </c>
      <c r="H53">
        <f>from_resources_values!H53 - my_calc_changes!H53 - my_monthly_evap!H$10</f>
        <v>1.0000000000000009E-3</v>
      </c>
      <c r="I53">
        <f>from_resources_values!I53 - my_calc_changes!I53 - my_monthly_evap!I$10</f>
        <v>0</v>
      </c>
      <c r="J53">
        <f>from_resources_values!J53 - my_calc_changes!J53 - my_monthly_evap!J$10</f>
        <v>0</v>
      </c>
      <c r="K53">
        <f>from_resources_values!K53 - my_calc_changes!K53 - my_monthly_evap!K$10</f>
        <v>0</v>
      </c>
      <c r="L53">
        <f>from_resources_values!L53 - my_calc_changes!L53 - my_monthly_evap!L$10</f>
        <v>-1.0000000000000009E-3</v>
      </c>
      <c r="M53">
        <f>from_resources_values!M53 - my_calc_changes!M53 - my_monthly_evap!M$10</f>
        <v>1.0000000000000009E-3</v>
      </c>
      <c r="N53">
        <f>from_resources_values!N53 - my_calc_changes!N53 - my_monthly_evap!N$10</f>
        <v>0</v>
      </c>
    </row>
    <row r="54" spans="1:14" x14ac:dyDescent="0.3">
      <c r="A54">
        <v>72278403184</v>
      </c>
      <c r="B54" t="s">
        <v>4</v>
      </c>
      <c r="C54">
        <f>from_resources_values!C54 - my_calc_changes!C54 - my_monthly_evap!C$10</f>
        <v>0</v>
      </c>
      <c r="D54">
        <f>from_resources_values!D54 - my_calc_changes!D54 - my_monthly_evap!D$10</f>
        <v>0</v>
      </c>
      <c r="E54">
        <f>from_resources_values!E54 - my_calc_changes!E54 - my_monthly_evap!E$10</f>
        <v>1.0000000000000009E-3</v>
      </c>
      <c r="F54">
        <f>from_resources_values!F54 - my_calc_changes!F54 - my_monthly_evap!F$10</f>
        <v>9.9999999999997313E-4</v>
      </c>
      <c r="G54">
        <f>from_resources_values!G54 - my_calc_changes!G54 - my_monthly_evap!G$10</f>
        <v>0</v>
      </c>
      <c r="H54">
        <f>from_resources_values!H54 - my_calc_changes!H54 - my_monthly_evap!H$10</f>
        <v>0</v>
      </c>
      <c r="I54">
        <f>from_resources_values!I54 - my_calc_changes!I54 - my_monthly_evap!I$10</f>
        <v>-1.0000000000000564E-3</v>
      </c>
      <c r="J54">
        <f>from_resources_values!J54 - my_calc_changes!J54 - my_monthly_evap!J$10</f>
        <v>0</v>
      </c>
      <c r="K54">
        <f>from_resources_values!K54 - my_calc_changes!K54 - my_monthly_evap!K$10</f>
        <v>-1.0000000000000009E-3</v>
      </c>
      <c r="L54">
        <f>from_resources_values!L54 - my_calc_changes!L54 - my_monthly_evap!L$10</f>
        <v>-1.0000000000000009E-3</v>
      </c>
      <c r="M54">
        <f>from_resources_values!M54 - my_calc_changes!M54 - my_monthly_evap!M$10</f>
        <v>0</v>
      </c>
      <c r="N54">
        <f>from_resources_values!N54 - my_calc_changes!N54 - my_monthly_evap!N$10</f>
        <v>0</v>
      </c>
    </row>
    <row r="55" spans="1:14" x14ac:dyDescent="0.3">
      <c r="A55">
        <v>72278403184</v>
      </c>
      <c r="B55" t="s">
        <v>5</v>
      </c>
      <c r="C55">
        <f>from_resources_values!C55 - my_calc_changes!C55 - my_monthly_evap!C$10</f>
        <v>0</v>
      </c>
      <c r="D55">
        <f>from_resources_values!D55 - my_calc_changes!D55 - my_monthly_evap!D$10</f>
        <v>0</v>
      </c>
      <c r="E55">
        <f>from_resources_values!E55 - my_calc_changes!E55 - my_monthly_evap!E$10</f>
        <v>0</v>
      </c>
      <c r="F55">
        <f>from_resources_values!F55 - my_calc_changes!F55 - my_monthly_evap!F$10</f>
        <v>0</v>
      </c>
      <c r="G55">
        <f>from_resources_values!G55 - my_calc_changes!G55 - my_monthly_evap!G$10</f>
        <v>1.0000000000000009E-3</v>
      </c>
      <c r="H55">
        <f>from_resources_values!H55 - my_calc_changes!H55 - my_monthly_evap!H$10</f>
        <v>0</v>
      </c>
      <c r="I55">
        <f>from_resources_values!I55 - my_calc_changes!I55 - my_monthly_evap!I$10</f>
        <v>-1.0000000000000564E-3</v>
      </c>
      <c r="J55">
        <f>from_resources_values!J55 - my_calc_changes!J55 - my_monthly_evap!J$10</f>
        <v>0</v>
      </c>
      <c r="K55">
        <f>from_resources_values!K55 - my_calc_changes!K55 - my_monthly_evap!K$10</f>
        <v>0</v>
      </c>
      <c r="L55">
        <f>from_resources_values!L55 - my_calc_changes!L55 - my_monthly_evap!L$10</f>
        <v>-1.0000000000000009E-3</v>
      </c>
      <c r="M55">
        <f>from_resources_values!M55 - my_calc_changes!M55 - my_monthly_evap!M$10</f>
        <v>0</v>
      </c>
      <c r="N55">
        <f>from_resources_values!N55 - my_calc_changes!N55 - my_monthly_evap!N$10</f>
        <v>0</v>
      </c>
    </row>
    <row r="56" spans="1:14" x14ac:dyDescent="0.3">
      <c r="A56">
        <v>72219503888</v>
      </c>
      <c r="B56" t="s">
        <v>0</v>
      </c>
      <c r="C56">
        <f>from_resources_values!C56 - my_calc_changes!C56 - my_monthly_evap!C$11</f>
        <v>0</v>
      </c>
      <c r="D56">
        <f>from_resources_values!D56 - my_calc_changes!D56 - my_monthly_evap!D$11</f>
        <v>1.0000000000000009E-3</v>
      </c>
      <c r="E56">
        <f>from_resources_values!E56 - my_calc_changes!E56 - my_monthly_evap!E$11</f>
        <v>0</v>
      </c>
      <c r="F56">
        <f>from_resources_values!F56 - my_calc_changes!F56 - my_monthly_evap!F$11</f>
        <v>0</v>
      </c>
      <c r="G56">
        <f>from_resources_values!G56 - my_calc_changes!G56 - my_monthly_evap!G$11</f>
        <v>0</v>
      </c>
      <c r="H56">
        <f>from_resources_values!H56 - my_calc_changes!H56 - my_monthly_evap!H$11</f>
        <v>0</v>
      </c>
      <c r="I56">
        <f>from_resources_values!I56 - my_calc_changes!I56 - my_monthly_evap!I$11</f>
        <v>0</v>
      </c>
      <c r="J56">
        <f>from_resources_values!J56 - my_calc_changes!J56 - my_monthly_evap!J$11</f>
        <v>-1.0000000000000009E-3</v>
      </c>
      <c r="K56">
        <f>from_resources_values!K56 - my_calc_changes!K56 - my_monthly_evap!K$11</f>
        <v>-1.0000000000000009E-3</v>
      </c>
      <c r="L56">
        <f>from_resources_values!L56 - my_calc_changes!L56 - my_monthly_evap!L$11</f>
        <v>0</v>
      </c>
      <c r="M56">
        <f>from_resources_values!M56 - my_calc_changes!M56 - my_monthly_evap!M$11</f>
        <v>0</v>
      </c>
      <c r="N56">
        <f>from_resources_values!N56 - my_calc_changes!N56 - my_monthly_evap!N$11</f>
        <v>0</v>
      </c>
    </row>
    <row r="57" spans="1:14" x14ac:dyDescent="0.3">
      <c r="A57">
        <v>72219503888</v>
      </c>
      <c r="B57" t="s">
        <v>1</v>
      </c>
      <c r="C57">
        <f>from_resources_values!C57 - my_calc_changes!C57 - my_monthly_evap!C$11</f>
        <v>0</v>
      </c>
      <c r="D57">
        <f>from_resources_values!D57 - my_calc_changes!D57 - my_monthly_evap!D$11</f>
        <v>0</v>
      </c>
      <c r="E57">
        <f>from_resources_values!E57 - my_calc_changes!E57 - my_monthly_evap!E$11</f>
        <v>0</v>
      </c>
      <c r="F57">
        <f>from_resources_values!F57 - my_calc_changes!F57 - my_monthly_evap!F$11</f>
        <v>0</v>
      </c>
      <c r="G57">
        <f>from_resources_values!G57 - my_calc_changes!G57 - my_monthly_evap!G$11</f>
        <v>0</v>
      </c>
      <c r="H57">
        <f>from_resources_values!H57 - my_calc_changes!H57 - my_monthly_evap!H$11</f>
        <v>-1.0000000000000009E-3</v>
      </c>
      <c r="I57">
        <f>from_resources_values!I57 - my_calc_changes!I57 - my_monthly_evap!I$11</f>
        <v>0</v>
      </c>
      <c r="J57">
        <f>from_resources_values!J57 - my_calc_changes!J57 - my_monthly_evap!J$11</f>
        <v>0</v>
      </c>
      <c r="K57">
        <f>from_resources_values!K57 - my_calc_changes!K57 - my_monthly_evap!K$11</f>
        <v>0</v>
      </c>
      <c r="L57">
        <f>from_resources_values!L57 - my_calc_changes!L57 - my_monthly_evap!L$11</f>
        <v>0</v>
      </c>
      <c r="M57">
        <f>from_resources_values!M57 - my_calc_changes!M57 - my_monthly_evap!M$11</f>
        <v>0</v>
      </c>
      <c r="N57">
        <f>from_resources_values!N57 - my_calc_changes!N57 - my_monthly_evap!N$11</f>
        <v>0</v>
      </c>
    </row>
    <row r="58" spans="1:14" x14ac:dyDescent="0.3">
      <c r="A58">
        <v>72219503888</v>
      </c>
      <c r="B58" t="s">
        <v>2</v>
      </c>
      <c r="C58">
        <f>from_resources_values!C58 - my_calc_changes!C58 - my_monthly_evap!C$11</f>
        <v>0</v>
      </c>
      <c r="D58">
        <f>from_resources_values!D58 - my_calc_changes!D58 - my_monthly_evap!D$11</f>
        <v>1.0000000000000009E-3</v>
      </c>
      <c r="E58">
        <f>from_resources_values!E58 - my_calc_changes!E58 - my_monthly_evap!E$11</f>
        <v>9.9999999999998701E-4</v>
      </c>
      <c r="F58">
        <f>from_resources_values!F58 - my_calc_changes!F58 - my_monthly_evap!F$11</f>
        <v>0</v>
      </c>
      <c r="G58">
        <f>from_resources_values!G58 - my_calc_changes!G58 - my_monthly_evap!G$11</f>
        <v>0</v>
      </c>
      <c r="H58">
        <f>from_resources_values!H58 - my_calc_changes!H58 - my_monthly_evap!H$11</f>
        <v>0</v>
      </c>
      <c r="I58">
        <f>from_resources_values!I58 - my_calc_changes!I58 - my_monthly_evap!I$11</f>
        <v>0</v>
      </c>
      <c r="J58">
        <f>from_resources_values!J58 - my_calc_changes!J58 - my_monthly_evap!J$11</f>
        <v>-1.0000000000000009E-3</v>
      </c>
      <c r="K58">
        <f>from_resources_values!K58 - my_calc_changes!K58 - my_monthly_evap!K$11</f>
        <v>0</v>
      </c>
      <c r="L58">
        <f>from_resources_values!L58 - my_calc_changes!L58 - my_monthly_evap!L$11</f>
        <v>0</v>
      </c>
      <c r="M58">
        <f>from_resources_values!M58 - my_calc_changes!M58 - my_monthly_evap!M$11</f>
        <v>0</v>
      </c>
      <c r="N58">
        <f>from_resources_values!N58 - my_calc_changes!N58 - my_monthly_evap!N$11</f>
        <v>0</v>
      </c>
    </row>
    <row r="59" spans="1:14" x14ac:dyDescent="0.3">
      <c r="A59">
        <v>72219503888</v>
      </c>
      <c r="B59" t="s">
        <v>3</v>
      </c>
      <c r="C59">
        <f>from_resources_values!C59 - my_calc_changes!C59 - my_monthly_evap!C$11</f>
        <v>0</v>
      </c>
      <c r="D59">
        <f>from_resources_values!D59 - my_calc_changes!D59 - my_monthly_evap!D$11</f>
        <v>1.0000000000000009E-3</v>
      </c>
      <c r="E59">
        <f>from_resources_values!E59 - my_calc_changes!E59 - my_monthly_evap!E$11</f>
        <v>0</v>
      </c>
      <c r="F59">
        <f>from_resources_values!F59 - my_calc_changes!F59 - my_monthly_evap!F$11</f>
        <v>0</v>
      </c>
      <c r="G59">
        <f>from_resources_values!G59 - my_calc_changes!G59 - my_monthly_evap!G$11</f>
        <v>0</v>
      </c>
      <c r="H59">
        <f>from_resources_values!H59 - my_calc_changes!H59 - my_monthly_evap!H$11</f>
        <v>0</v>
      </c>
      <c r="I59">
        <f>from_resources_values!I59 - my_calc_changes!I59 - my_monthly_evap!I$11</f>
        <v>0</v>
      </c>
      <c r="J59">
        <f>from_resources_values!J59 - my_calc_changes!J59 - my_monthly_evap!J$11</f>
        <v>-1.0000000000000009E-3</v>
      </c>
      <c r="K59">
        <f>from_resources_values!K59 - my_calc_changes!K59 - my_monthly_evap!K$11</f>
        <v>0</v>
      </c>
      <c r="L59">
        <f>from_resources_values!L59 - my_calc_changes!L59 - my_monthly_evap!L$11</f>
        <v>0</v>
      </c>
      <c r="M59">
        <f>from_resources_values!M59 - my_calc_changes!M59 - my_monthly_evap!M$11</f>
        <v>0</v>
      </c>
      <c r="N59">
        <f>from_resources_values!N59 - my_calc_changes!N59 - my_monthly_evap!N$11</f>
        <v>-1.0000000000000009E-3</v>
      </c>
    </row>
    <row r="60" spans="1:14" x14ac:dyDescent="0.3">
      <c r="A60">
        <v>72219503888</v>
      </c>
      <c r="B60" t="s">
        <v>4</v>
      </c>
      <c r="C60">
        <f>from_resources_values!C60 - my_calc_changes!C60 - my_monthly_evap!C$11</f>
        <v>0</v>
      </c>
      <c r="D60">
        <f>from_resources_values!D60 - my_calc_changes!D60 - my_monthly_evap!D$11</f>
        <v>0</v>
      </c>
      <c r="E60">
        <f>from_resources_values!E60 - my_calc_changes!E60 - my_monthly_evap!E$11</f>
        <v>9.9999999999998701E-4</v>
      </c>
      <c r="F60">
        <f>from_resources_values!F60 - my_calc_changes!F60 - my_monthly_evap!F$11</f>
        <v>0</v>
      </c>
      <c r="G60">
        <f>from_resources_values!G60 - my_calc_changes!G60 - my_monthly_evap!G$11</f>
        <v>0</v>
      </c>
      <c r="H60">
        <f>from_resources_values!H60 - my_calc_changes!H60 - my_monthly_evap!H$11</f>
        <v>0</v>
      </c>
      <c r="I60">
        <f>from_resources_values!I60 - my_calc_changes!I60 - my_monthly_evap!I$11</f>
        <v>0</v>
      </c>
      <c r="J60">
        <f>from_resources_values!J60 - my_calc_changes!J60 - my_monthly_evap!J$11</f>
        <v>-1.0000000000000286E-3</v>
      </c>
      <c r="K60">
        <f>from_resources_values!K60 - my_calc_changes!K60 - my_monthly_evap!K$11</f>
        <v>0</v>
      </c>
      <c r="L60">
        <f>from_resources_values!L60 - my_calc_changes!L60 - my_monthly_evap!L$11</f>
        <v>0</v>
      </c>
      <c r="M60">
        <f>from_resources_values!M60 - my_calc_changes!M60 - my_monthly_evap!M$11</f>
        <v>0</v>
      </c>
      <c r="N60">
        <f>from_resources_values!N60 - my_calc_changes!N60 - my_monthly_evap!N$11</f>
        <v>0</v>
      </c>
    </row>
    <row r="61" spans="1:14" x14ac:dyDescent="0.3">
      <c r="A61">
        <v>72219503888</v>
      </c>
      <c r="B61" t="s">
        <v>5</v>
      </c>
      <c r="C61">
        <f>from_resources_values!C61 - my_calc_changes!C61 - my_monthly_evap!C$11</f>
        <v>0</v>
      </c>
      <c r="D61">
        <f>from_resources_values!D61 - my_calc_changes!D61 - my_monthly_evap!D$11</f>
        <v>1.0000000000000009E-3</v>
      </c>
      <c r="E61">
        <f>from_resources_values!E61 - my_calc_changes!E61 - my_monthly_evap!E$11</f>
        <v>0</v>
      </c>
      <c r="F61">
        <f>from_resources_values!F61 - my_calc_changes!F61 - my_monthly_evap!F$11</f>
        <v>0</v>
      </c>
      <c r="G61">
        <f>from_resources_values!G61 - my_calc_changes!G61 - my_monthly_evap!G$11</f>
        <v>9.9999999999997313E-4</v>
      </c>
      <c r="H61">
        <f>from_resources_values!H61 - my_calc_changes!H61 - my_monthly_evap!H$11</f>
        <v>0</v>
      </c>
      <c r="I61">
        <f>from_resources_values!I61 - my_calc_changes!I61 - my_monthly_evap!I$11</f>
        <v>0</v>
      </c>
      <c r="J61">
        <f>from_resources_values!J61 - my_calc_changes!J61 - my_monthly_evap!J$11</f>
        <v>-1.0000000000000009E-3</v>
      </c>
      <c r="K61">
        <f>from_resources_values!K61 - my_calc_changes!K61 - my_monthly_evap!K$11</f>
        <v>0</v>
      </c>
      <c r="L61">
        <f>from_resources_values!L61 - my_calc_changes!L61 - my_monthly_evap!L$11</f>
        <v>0</v>
      </c>
      <c r="M61">
        <f>from_resources_values!M61 - my_calc_changes!M61 - my_monthly_evap!M$11</f>
        <v>0</v>
      </c>
      <c r="N61">
        <f>from_resources_values!N61 - my_calc_changes!N61 - my_monthly_evap!N$11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"/>
  <sheetViews>
    <sheetView workbookViewId="0">
      <selection activeCell="G13" sqref="G13"/>
    </sheetView>
  </sheetViews>
  <sheetFormatPr defaultRowHeight="14.4" x14ac:dyDescent="0.3"/>
  <cols>
    <col min="1" max="1" width="12.33203125" bestFit="1" customWidth="1"/>
  </cols>
  <sheetData>
    <row r="1" spans="1:14" x14ac:dyDescent="0.3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">
      <c r="A2">
        <v>70273526409</v>
      </c>
      <c r="B2" t="s">
        <v>19</v>
      </c>
      <c r="C2">
        <f>my_monthly_evap!C2-from_resources_monthly_evap!C2</f>
        <v>0</v>
      </c>
      <c r="D2">
        <f>my_monthly_evap!D2-from_resources_monthly_evap!D2</f>
        <v>0</v>
      </c>
      <c r="E2">
        <f>my_monthly_evap!E2-from_resources_monthly_evap!E2</f>
        <v>0</v>
      </c>
      <c r="F2">
        <f>my_monthly_evap!F2-from_resources_monthly_evap!F2</f>
        <v>-1.0000000000000009E-3</v>
      </c>
      <c r="G2">
        <f>my_monthly_evap!G2-from_resources_monthly_evap!G2</f>
        <v>-1.0000000000000009E-3</v>
      </c>
      <c r="H2">
        <f>my_monthly_evap!H2-from_resources_monthly_evap!H2</f>
        <v>0</v>
      </c>
      <c r="I2">
        <f>my_monthly_evap!I2-from_resources_monthly_evap!I2</f>
        <v>0</v>
      </c>
      <c r="J2">
        <f>my_monthly_evap!J2-from_resources_monthly_evap!J2</f>
        <v>0</v>
      </c>
      <c r="K2">
        <f>my_monthly_evap!K2-from_resources_monthly_evap!K2</f>
        <v>0</v>
      </c>
      <c r="L2">
        <f>my_monthly_evap!L2-from_resources_monthly_evap!L2</f>
        <v>0</v>
      </c>
      <c r="M2">
        <f>my_monthly_evap!M2-from_resources_monthly_evap!M2</f>
        <v>0</v>
      </c>
      <c r="N2">
        <f>my_monthly_evap!N2-from_resources_monthly_evap!N2</f>
        <v>0</v>
      </c>
    </row>
    <row r="3" spans="1:14" x14ac:dyDescent="0.3">
      <c r="A3" t="s">
        <v>6</v>
      </c>
      <c r="B3" t="s">
        <v>19</v>
      </c>
      <c r="C3">
        <f>my_monthly_evap!C3-from_resources_monthly_evap!C3</f>
        <v>0</v>
      </c>
      <c r="D3">
        <f>my_monthly_evap!D3-from_resources_monthly_evap!D3</f>
        <v>0</v>
      </c>
      <c r="E3">
        <f>my_monthly_evap!E3-from_resources_monthly_evap!E3</f>
        <v>0</v>
      </c>
      <c r="F3">
        <f>my_monthly_evap!F3-from_resources_monthly_evap!F3</f>
        <v>0</v>
      </c>
      <c r="G3">
        <f>my_monthly_evap!G3-from_resources_monthly_evap!G3</f>
        <v>0</v>
      </c>
      <c r="H3">
        <f>my_monthly_evap!H3-from_resources_monthly_evap!H3</f>
        <v>0</v>
      </c>
      <c r="I3">
        <f>my_monthly_evap!I3-from_resources_monthly_evap!I3</f>
        <v>0</v>
      </c>
      <c r="J3">
        <f>my_monthly_evap!J3-from_resources_monthly_evap!J3</f>
        <v>0</v>
      </c>
      <c r="K3">
        <f>my_monthly_evap!K3-from_resources_monthly_evap!K3</f>
        <v>0</v>
      </c>
      <c r="L3">
        <f>my_monthly_evap!L3-from_resources_monthly_evap!L3</f>
        <v>0</v>
      </c>
      <c r="M3">
        <f>my_monthly_evap!M3-from_resources_monthly_evap!M3</f>
        <v>0</v>
      </c>
      <c r="N3">
        <f>my_monthly_evap!N3-from_resources_monthly_evap!N3</f>
        <v>0</v>
      </c>
    </row>
    <row r="4" spans="1:14" x14ac:dyDescent="0.3">
      <c r="A4">
        <v>72793524234</v>
      </c>
      <c r="B4" t="s">
        <v>19</v>
      </c>
      <c r="C4">
        <f>my_monthly_evap!C4-from_resources_monthly_evap!C4</f>
        <v>0</v>
      </c>
      <c r="D4">
        <f>my_monthly_evap!D4-from_resources_monthly_evap!D4</f>
        <v>-1.0000000000000009E-3</v>
      </c>
      <c r="E4">
        <f>my_monthly_evap!E4-from_resources_monthly_evap!E4</f>
        <v>-1.0000000000000009E-3</v>
      </c>
      <c r="F4">
        <f>my_monthly_evap!F4-from_resources_monthly_evap!F4</f>
        <v>0</v>
      </c>
      <c r="G4">
        <f>my_monthly_evap!G4-from_resources_monthly_evap!G4</f>
        <v>0</v>
      </c>
      <c r="H4">
        <f>my_monthly_evap!H4-from_resources_monthly_evap!H4</f>
        <v>0</v>
      </c>
      <c r="I4">
        <f>my_monthly_evap!I4-from_resources_monthly_evap!I4</f>
        <v>0</v>
      </c>
      <c r="J4">
        <f>my_monthly_evap!J4-from_resources_monthly_evap!J4</f>
        <v>0</v>
      </c>
      <c r="K4">
        <f>my_monthly_evap!K4-from_resources_monthly_evap!K4</f>
        <v>1.0000000000000009E-3</v>
      </c>
      <c r="L4">
        <f>my_monthly_evap!L4-from_resources_monthly_evap!L4</f>
        <v>0</v>
      </c>
      <c r="M4">
        <f>my_monthly_evap!M4-from_resources_monthly_evap!M4</f>
        <v>0</v>
      </c>
      <c r="N4">
        <f>my_monthly_evap!N4-from_resources_monthly_evap!N4</f>
        <v>0</v>
      </c>
    </row>
    <row r="5" spans="1:14" x14ac:dyDescent="0.3">
      <c r="A5">
        <v>72466693067</v>
      </c>
      <c r="B5" t="s">
        <v>19</v>
      </c>
      <c r="C5">
        <f>my_monthly_evap!C5-from_resources_monthly_evap!C5</f>
        <v>0</v>
      </c>
      <c r="D5">
        <f>my_monthly_evap!D5-from_resources_monthly_evap!D5</f>
        <v>0</v>
      </c>
      <c r="E5">
        <f>my_monthly_evap!E5-from_resources_monthly_evap!E5</f>
        <v>0</v>
      </c>
      <c r="F5">
        <f>my_monthly_evap!F5-from_resources_monthly_evap!F5</f>
        <v>0</v>
      </c>
      <c r="G5">
        <f>my_monthly_evap!G5-from_resources_monthly_evap!G5</f>
        <v>0</v>
      </c>
      <c r="H5">
        <f>my_monthly_evap!H5-from_resources_monthly_evap!H5</f>
        <v>0</v>
      </c>
      <c r="I5">
        <f>my_monthly_evap!I5-from_resources_monthly_evap!I5</f>
        <v>0</v>
      </c>
      <c r="J5">
        <f>my_monthly_evap!J5-from_resources_monthly_evap!J5</f>
        <v>0</v>
      </c>
      <c r="K5">
        <f>my_monthly_evap!K5-from_resources_monthly_evap!K5</f>
        <v>0</v>
      </c>
      <c r="L5">
        <f>my_monthly_evap!L5-from_resources_monthly_evap!L5</f>
        <v>0</v>
      </c>
      <c r="M5">
        <f>my_monthly_evap!M5-from_resources_monthly_evap!M5</f>
        <v>0</v>
      </c>
      <c r="N5">
        <f>my_monthly_evap!N5-from_resources_monthly_evap!N5</f>
        <v>0</v>
      </c>
    </row>
    <row r="6" spans="1:14" x14ac:dyDescent="0.3">
      <c r="A6">
        <v>72658014922</v>
      </c>
      <c r="B6" t="s">
        <v>19</v>
      </c>
      <c r="C6">
        <f>my_monthly_evap!C6-from_resources_monthly_evap!C6</f>
        <v>0</v>
      </c>
      <c r="D6">
        <f>my_monthly_evap!D6-from_resources_monthly_evap!D6</f>
        <v>0</v>
      </c>
      <c r="E6">
        <f>my_monthly_evap!E6-from_resources_monthly_evap!E6</f>
        <v>0</v>
      </c>
      <c r="F6">
        <f>my_monthly_evap!F6-from_resources_monthly_evap!F6</f>
        <v>0</v>
      </c>
      <c r="G6">
        <f>my_monthly_evap!G6-from_resources_monthly_evap!G6</f>
        <v>0</v>
      </c>
      <c r="H6">
        <f>my_monthly_evap!H6-from_resources_monthly_evap!H6</f>
        <v>0</v>
      </c>
      <c r="I6">
        <f>my_monthly_evap!I6-from_resources_monthly_evap!I6</f>
        <v>1.0000000000000009E-3</v>
      </c>
      <c r="J6">
        <f>my_monthly_evap!J6-from_resources_monthly_evap!J6</f>
        <v>0</v>
      </c>
      <c r="K6">
        <f>my_monthly_evap!K6-from_resources_monthly_evap!K6</f>
        <v>1.0000000000000009E-3</v>
      </c>
      <c r="L6">
        <f>my_monthly_evap!L6-from_resources_monthly_evap!L6</f>
        <v>0</v>
      </c>
      <c r="M6">
        <f>my_monthly_evap!M6-from_resources_monthly_evap!M6</f>
        <v>1.0000000000000009E-3</v>
      </c>
      <c r="N6">
        <f>my_monthly_evap!N6-from_resources_monthly_evap!N6</f>
        <v>0</v>
      </c>
    </row>
    <row r="7" spans="1:14" x14ac:dyDescent="0.3">
      <c r="A7">
        <v>72530094846</v>
      </c>
      <c r="B7" t="s">
        <v>19</v>
      </c>
      <c r="C7">
        <f>my_monthly_evap!C7-from_resources_monthly_evap!C7</f>
        <v>0</v>
      </c>
      <c r="D7">
        <f>my_monthly_evap!D7-from_resources_monthly_evap!D7</f>
        <v>-9.9999999999999742E-4</v>
      </c>
      <c r="E7">
        <f>my_monthly_evap!E7-from_resources_monthly_evap!E7</f>
        <v>0</v>
      </c>
      <c r="F7">
        <f>my_monthly_evap!F7-from_resources_monthly_evap!F7</f>
        <v>-1.0000000000000009E-3</v>
      </c>
      <c r="G7">
        <f>my_monthly_evap!G7-from_resources_monthly_evap!G7</f>
        <v>-1.0000000000000009E-3</v>
      </c>
      <c r="H7">
        <f>my_monthly_evap!H7-from_resources_monthly_evap!H7</f>
        <v>0</v>
      </c>
      <c r="I7">
        <f>my_monthly_evap!I7-from_resources_monthly_evap!I7</f>
        <v>0</v>
      </c>
      <c r="J7">
        <f>my_monthly_evap!J7-from_resources_monthly_evap!J7</f>
        <v>0</v>
      </c>
      <c r="K7">
        <f>my_monthly_evap!K7-from_resources_monthly_evap!K7</f>
        <v>1.0000000000000009E-3</v>
      </c>
      <c r="L7">
        <f>my_monthly_evap!L7-from_resources_monthly_evap!L7</f>
        <v>1.0000000000000009E-3</v>
      </c>
      <c r="M7">
        <f>my_monthly_evap!M7-from_resources_monthly_evap!M7</f>
        <v>0</v>
      </c>
      <c r="N7">
        <f>my_monthly_evap!N7-from_resources_monthly_evap!N7</f>
        <v>0</v>
      </c>
    </row>
    <row r="8" spans="1:14" x14ac:dyDescent="0.3">
      <c r="A8">
        <v>72202012839</v>
      </c>
      <c r="B8" t="s">
        <v>19</v>
      </c>
      <c r="C8">
        <f>my_monthly_evap!C8-from_resources_monthly_evap!C8</f>
        <v>0</v>
      </c>
      <c r="D8">
        <f>my_monthly_evap!D8-from_resources_monthly_evap!D8</f>
        <v>0</v>
      </c>
      <c r="E8">
        <f>my_monthly_evap!E8-from_resources_monthly_evap!E8</f>
        <v>0</v>
      </c>
      <c r="F8">
        <f>my_monthly_evap!F8-from_resources_monthly_evap!F8</f>
        <v>0</v>
      </c>
      <c r="G8">
        <f>my_monthly_evap!G8-from_resources_monthly_evap!G8</f>
        <v>0</v>
      </c>
      <c r="H8">
        <f>my_monthly_evap!H8-from_resources_monthly_evap!H8</f>
        <v>0</v>
      </c>
      <c r="I8">
        <f>my_monthly_evap!I8-from_resources_monthly_evap!I8</f>
        <v>0</v>
      </c>
      <c r="J8">
        <f>my_monthly_evap!J8-from_resources_monthly_evap!J8</f>
        <v>0</v>
      </c>
      <c r="K8">
        <f>my_monthly_evap!K8-from_resources_monthly_evap!K8</f>
        <v>0</v>
      </c>
      <c r="L8">
        <f>my_monthly_evap!L8-from_resources_monthly_evap!L8</f>
        <v>0</v>
      </c>
      <c r="M8">
        <f>my_monthly_evap!M8-from_resources_monthly_evap!M8</f>
        <v>1.0000000000000009E-3</v>
      </c>
      <c r="N8">
        <f>my_monthly_evap!N8-from_resources_monthly_evap!N8</f>
        <v>0</v>
      </c>
    </row>
    <row r="9" spans="1:14" x14ac:dyDescent="0.3">
      <c r="A9">
        <v>72503394728</v>
      </c>
      <c r="B9" t="s">
        <v>19</v>
      </c>
      <c r="C9">
        <f>my_monthly_evap!C9-from_resources_monthly_evap!C9</f>
        <v>0</v>
      </c>
      <c r="D9">
        <f>my_monthly_evap!D9-from_resources_monthly_evap!D9</f>
        <v>0</v>
      </c>
      <c r="E9">
        <f>my_monthly_evap!E9-from_resources_monthly_evap!E9</f>
        <v>0</v>
      </c>
      <c r="F9">
        <f>my_monthly_evap!F9-from_resources_monthly_evap!F9</f>
        <v>0</v>
      </c>
      <c r="G9">
        <f>my_monthly_evap!G9-from_resources_monthly_evap!G9</f>
        <v>0</v>
      </c>
      <c r="H9">
        <f>my_monthly_evap!H9-from_resources_monthly_evap!H9</f>
        <v>0</v>
      </c>
      <c r="I9">
        <f>my_monthly_evap!I9-from_resources_monthly_evap!I9</f>
        <v>0</v>
      </c>
      <c r="J9">
        <f>my_monthly_evap!J9-from_resources_monthly_evap!J9</f>
        <v>0</v>
      </c>
      <c r="K9">
        <f>my_monthly_evap!K9-from_resources_monthly_evap!K9</f>
        <v>9.9999999999998701E-4</v>
      </c>
      <c r="L9">
        <f>my_monthly_evap!L9-from_resources_monthly_evap!L9</f>
        <v>1.0000000000000009E-3</v>
      </c>
      <c r="M9">
        <f>my_monthly_evap!M9-from_resources_monthly_evap!M9</f>
        <v>0</v>
      </c>
      <c r="N9">
        <f>my_monthly_evap!N9-from_resources_monthly_evap!N9</f>
        <v>0</v>
      </c>
    </row>
    <row r="10" spans="1:14" x14ac:dyDescent="0.3">
      <c r="A10">
        <v>72278403184</v>
      </c>
      <c r="B10" t="s">
        <v>19</v>
      </c>
      <c r="C10">
        <f>my_monthly_evap!C10-from_resources_monthly_evap!C10</f>
        <v>0</v>
      </c>
      <c r="D10">
        <f>my_monthly_evap!D10-from_resources_monthly_evap!D10</f>
        <v>0</v>
      </c>
      <c r="E10">
        <f>my_monthly_evap!E10-from_resources_monthly_evap!E10</f>
        <v>0</v>
      </c>
      <c r="F10">
        <f>my_monthly_evap!F10-from_resources_monthly_evap!F10</f>
        <v>-1.0000000000000009E-3</v>
      </c>
      <c r="G10">
        <f>my_monthly_evap!G10-from_resources_monthly_evap!G10</f>
        <v>0</v>
      </c>
      <c r="H10">
        <f>my_monthly_evap!H10-from_resources_monthly_evap!H10</f>
        <v>0</v>
      </c>
      <c r="I10">
        <f>my_monthly_evap!I10-from_resources_monthly_evap!I10</f>
        <v>1.0000000000000009E-3</v>
      </c>
      <c r="J10">
        <f>my_monthly_evap!J10-from_resources_monthly_evap!J10</f>
        <v>0</v>
      </c>
      <c r="K10">
        <f>my_monthly_evap!K10-from_resources_monthly_evap!K10</f>
        <v>0</v>
      </c>
      <c r="L10">
        <f>my_monthly_evap!L10-from_resources_monthly_evap!L10</f>
        <v>0</v>
      </c>
      <c r="M10">
        <f>my_monthly_evap!M10-from_resources_monthly_evap!M10</f>
        <v>0</v>
      </c>
      <c r="N10">
        <f>my_monthly_evap!N10-from_resources_monthly_evap!N10</f>
        <v>0</v>
      </c>
    </row>
    <row r="11" spans="1:14" x14ac:dyDescent="0.3">
      <c r="A11">
        <v>72219503888</v>
      </c>
      <c r="B11" t="s">
        <v>19</v>
      </c>
      <c r="C11">
        <f>my_monthly_evap!C11-from_resources_monthly_evap!C11</f>
        <v>0</v>
      </c>
      <c r="D11">
        <f>my_monthly_evap!D11-from_resources_monthly_evap!D11</f>
        <v>0</v>
      </c>
      <c r="E11">
        <f>my_monthly_evap!E11-from_resources_monthly_evap!E11</f>
        <v>-1.0000000000000009E-3</v>
      </c>
      <c r="F11">
        <f>my_monthly_evap!F11-from_resources_monthly_evap!F11</f>
        <v>0</v>
      </c>
      <c r="G11">
        <f>my_monthly_evap!G11-from_resources_monthly_evap!G11</f>
        <v>0</v>
      </c>
      <c r="H11">
        <f>my_monthly_evap!H11-from_resources_monthly_evap!H11</f>
        <v>0</v>
      </c>
      <c r="I11">
        <f>my_monthly_evap!I11-from_resources_monthly_evap!I11</f>
        <v>0</v>
      </c>
      <c r="J11">
        <f>my_monthly_evap!J11-from_resources_monthly_evap!J11</f>
        <v>1.0000000000000009E-3</v>
      </c>
      <c r="K11">
        <f>my_monthly_evap!K11-from_resources_monthly_evap!K11</f>
        <v>0</v>
      </c>
      <c r="L11">
        <f>my_monthly_evap!L11-from_resources_monthly_evap!L11</f>
        <v>0</v>
      </c>
      <c r="M11">
        <f>my_monthly_evap!M11-from_resources_monthly_evap!M11</f>
        <v>0</v>
      </c>
      <c r="N11">
        <f>my_monthly_evap!N11-from_resources_monthly_evap!N11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my_calc_changes</vt:lpstr>
      <vt:lpstr>from_resources_values</vt:lpstr>
      <vt:lpstr>my_monthly_evap</vt:lpstr>
      <vt:lpstr>from_resources_monthly_evap</vt:lpstr>
      <vt:lpstr>comparison_changes</vt:lpstr>
      <vt:lpstr>comparison_monthly_evap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Barr, Colleen</cp:lastModifiedBy>
  <dcterms:created xsi:type="dcterms:W3CDTF">2022-03-08T23:20:38Z</dcterms:created>
  <dcterms:modified xsi:type="dcterms:W3CDTF">2022-03-29T21:38:25Z</dcterms:modified>
</cp:coreProperties>
</file>