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5001DAA1-0EA0-429B-8C1A-EF914CDB3627}" xr6:coauthVersionLast="47" xr6:coauthVersionMax="47" xr10:uidLastSave="{00000000-0000-0000-0000-000000000000}"/>
  <bookViews>
    <workbookView xWindow="-108" yWindow="-108" windowWidth="23256" windowHeight="12576" tabRatio="657" firstSheet="13" activeTab="21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<sst xmlns="http://schemas.openxmlformats.org/spreadsheetml/2006/main" count="2208" uniqueCount="321">
  <si>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</si>
  <si>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</si>
  <si>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</si>
  <si>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</si>
  <si>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</si>
  <si>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</si>
  <si>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</si>
  <si>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</si>
  <si>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</si>
  <si>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</si>
  <si>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</si>
  <si>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</si>
  <si>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</si>
  <si>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</si>
  <si>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</si>
  <si>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</si>
  <si>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</si>
  <si>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</si>
  <si>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</si>
  <si>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</si>
  <si>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</si>
  <si>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</si>
  <si>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</si>
  <si>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</si>
  <si>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</si>
  <si>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</si>
  <si>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</si>
  <si>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</si>
  <si>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</si>
  <si>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</si>
  <si>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</si>
  <si>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</si>
  <si>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</si>
  <si>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</si>
  <si>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</si>
  <si>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</si>
  <si>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</si>
  <si>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</si>
  <si>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</si>
  <si>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</si>
  <si>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</si>
  <si>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</si>
  <si>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</si>
  <si>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</si>
  <si>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</si>
  <si>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</si>
  <si>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</si>
  <si>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</si>
  <si>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</si>
  <si>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</si>
  <si>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</si>
  <si>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</si>
  <si>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</si>
  <si>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</si>
  <si>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</si>
  <si>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</si>
  <si>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</si>
  <si>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</si>
  <si>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</si>
  <si>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</si>
  <si>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</si>
  <si>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</si>
  <si>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</si>
  <si>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</si>
  <si>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</si>
  <si>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</si>
  <si>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</si>
  <si>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</si>
  <si>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</si>
  <si>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</si>
  <si>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</si>
  <si>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</si>
  <si>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</si>
  <si>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</si>
  <si>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</si>
  <si>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</si>
  <si>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</si>
  <si>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</si>
  <si>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</si>
  <si>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</si>
  <si>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</si>
  <si>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</si>
  <si>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</si>
  <si>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</si>
  <si>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</si>
  <si>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</si>
  <si>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</si>
  <si>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</si>
  <si>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</si>
  <si>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</si>
  <si>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</si>
  <si>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</si>
  <si>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</si>
  <si>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</si>
  <si>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</si>
  <si>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</si>
  <si>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</si>
  <si>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</si>
  <si>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</si>
  <si>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</si>
  <si>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</si>
  <si>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</si>
  <si>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</si>
  <si>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</si>
  <si>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</si>
  <si>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</si>
  <si>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</si>
  <si>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</si>
  <si>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</si>
  <si>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</si>
  <si>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</si>
  <si>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</si>
  <si>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</si>
  <si>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</si>
  <si>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</si>
  <si>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</si>
  <si>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</si>
  <si>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</si>
  <si>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</si>
  <si>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</si>
  <si>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</si>
  <si>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</si>
  <si>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</si>
  <si>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</si>
  <si>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</si>
  <si>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</si>
  <si>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</si>
  <si>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</si>
  <si>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</si>
  <si>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</si>
  <si>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</si>
  <si>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</si>
  <si>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</si>
  <si>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</si>
  <si>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</si>
  <si>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</si>
  <si>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</si>
  <si>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</si>
  <si>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</si>
  <si>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</si>
  <si>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</si>
  <si>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</si>
  <si>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</si>
  <si>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</si>
  <si>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</si>
  <si>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</si>
  <si>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</si>
  <si>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</si>
  <si>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</si>
  <si>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</si>
  <si>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</si>
  <si>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</si>
  <si>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</si>
  <si>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</si>
  <si>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</si>
  <si>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</si>
  <si>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</si>
  <si>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</si>
  <si>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</si>
  <si>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</si>
  <si>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</si>
  <si>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</si>
  <si>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</si>
  <si>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</si>
  <si>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</si>
  <si>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</si>
  <si>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</si>
  <si>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</si>
  <si>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</si>
  <si>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</si>
  <si>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</si>
  <si>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</si>
  <si>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</si>
  <si>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</si>
  <si>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</si>
  <si>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</si>
  <si>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</si>
  <si>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</si>
  <si>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</si>
  <si>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</si>
  <si>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</si>
  <si>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</si>
  <si>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</si>
  <si>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</si>
  <si>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</si>
  <si>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</si>
  <si>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</si>
  <si>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</si>
  <si>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</si>
  <si>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</si>
  <si>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</si>
  <si>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</si>
  <si>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</si>
  <si>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</si>
  <si>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</si>
  <si>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</si>
  <si>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</si>
  <si>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</si>
  <si>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</si>
  <si>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</si>
  <si>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</si>
  <si>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</si>
  <si>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</si>
  <si>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</si>
  <si>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</si>
  <si>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</si>
  <si>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</si>
  <si>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</si>
  <si>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</si>
  <si>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</si>
  <si>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</si>
  <si>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</si>
  <si>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Lab Distance from Site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</si>
  <si>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</si>
  <si>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</si>
  <si>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</si>
  <si>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</si>
  <si>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</si>
  <si>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</si>
  <si>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</si>
  <si>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</si>
  <si>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</si>
  <si>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</si>
  <si>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</si>
  <si>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</si>
  <si>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</si>
  <si>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</si>
  <si>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</si>
  <si>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</si>
  <si>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</si>
  <si>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</si>
  <si>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</si>
  <si>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</si>
  <si>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</si>
  <si>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</si>
  <si>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</si>
  <si>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</si>
  <si>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</si>
  <si>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</si>
  <si>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</si>
  <si>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</si>
  <si>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</si>
  <si>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</si>
  <si>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</si>
  <si>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</si>
  <si>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</si>
  <si>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</si>
  <si>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</si>
  <si>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</si>
  <si>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</si>
  <si>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</si>
  <si>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</si>
  <si>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</si>
  <si>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</si>
  <si>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</si>
  <si>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</si>
  <si>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</si>
  <si>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</si>
  <si>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</si>
  <si>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</si>
  <si>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</si>
  <si>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</si>
  <si>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</si>
  <si>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</si>
  <si>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</si>
  <si>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</si>
  <si>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</si>
  <si>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</si>
  <si>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</si>
  <si>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</si>
  <si>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</si>
  <si>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</si>
  <si>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</si>
  <si>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</si>
  <si>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</si>
  <si>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</si>
  <si>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</si>
  <si>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</si>
  <si>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</si>
  <si>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</si>
  <si>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</si>
  <si>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</si>
  <si>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</si>
  <si>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</si>
  <si>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</si>
  <si>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</si>
  <si>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</si>
  <si>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</si>
  <si>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</si>
  <si>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</si>
  <si>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</si>
  <si>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</si>
  <si>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</si>
  <si>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kilometers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</si>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</sst>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11" fontId="0" fillId="0" borderId="13" xfId="0" applyNumberFormat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43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1">
  <autoFilter ref="A1:O8" xr:uid="{00000000-0009-0000-0100-000001000000}"/>
  <tableColumns count="15">
    <tableColumn id="9" xr3:uid="{00000000-0010-0000-0000-000009000000}" name="Phase" dataDxfId="430"/>
    <tableColumn id="1" xr3:uid="{00000000-0010-0000-0000-000001000000}" name="Category" dataDxfId="429"/>
    <tableColumn id="2" xr3:uid="{00000000-0010-0000-0000-000002000000}" name="Name" dataDxfId="428"/>
    <tableColumn id="10" xr3:uid="{DA69379A-DE3F-42F4-AF70-91A1718AB7E0}" name="Description" dataDxfId="427"/>
    <tableColumn id="3" xr3:uid="{00000000-0010-0000-0000-000003000000}" name="Units" dataDxfId="426"/>
    <tableColumn id="4" xr3:uid="{00000000-0010-0000-0000-000004000000}" name="Distribution Type" dataDxfId="425"/>
    <tableColumn id="5" xr3:uid="{00000000-0010-0000-0000-000005000000}" name="Parameter 1" dataDxfId="424"/>
    <tableColumn id="6" xr3:uid="{00000000-0010-0000-0000-000006000000}" name="Parameter 2" dataDxfId="423"/>
    <tableColumn id="7" xr3:uid="{00000000-0010-0000-0000-000007000000}" name="Parameter 3" dataDxfId="422"/>
    <tableColumn id="8" xr3:uid="{00000000-0010-0000-0000-000008000000}" name="Parameter 4" dataDxfId="421"/>
    <tableColumn id="14" xr3:uid="{50465694-0FC6-4F52-BBDD-C2367DABB3F3}" name="Parameter 5" dataDxfId="420"/>
    <tableColumn id="15" xr3:uid="{9D83EAB9-CB4C-4600-AF1C-4966CB714685}" name="Parameter 6" dataDxfId="419"/>
    <tableColumn id="11" xr3:uid="{6D5D89BA-F5B6-48D7-8EB6-F84737897B28}" name="Lower Limit" dataDxfId="418"/>
    <tableColumn id="12" xr3:uid="{48C3D1E7-422F-49D2-B091-B1AED1C3D586}" name="Upper Limit" dataDxfId="417"/>
    <tableColumn id="13" xr3:uid="{C7F66B6D-AE49-4F19-BA50-224FF50E099F}" name="Step" dataDxfId="4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/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09">
  <autoFilter ref="A1:O34" xr:uid="{00000000-0009-0000-0100-000002000000}"/>
  <tableColumns count="15">
    <tableColumn id="9" xr3:uid="{00000000-0010-0000-0100-000009000000}" name="Phase" dataDxfId="408"/>
    <tableColumn id="1" xr3:uid="{00000000-0010-0000-0100-000001000000}" name="Category" dataDxfId="407"/>
    <tableColumn id="2" xr3:uid="{00000000-0010-0000-0100-000002000000}" name="Name" dataDxfId="406"/>
    <tableColumn id="10" xr3:uid="{8EBBFD49-190C-4C2F-A6BC-0598AAC3E788}" name="Description" dataDxfId="405"/>
    <tableColumn id="3" xr3:uid="{00000000-0010-0000-0100-000003000000}" name="Units" dataDxfId="404"/>
    <tableColumn id="4" xr3:uid="{00000000-0010-0000-0100-000004000000}" name="Distribution Type" dataDxfId="403"/>
    <tableColumn id="5" xr3:uid="{00000000-0010-0000-0100-000005000000}" name="Parameter 1" dataDxfId="402"/>
    <tableColumn id="6" xr3:uid="{00000000-0010-0000-0100-000006000000}" name="Parameter 2" dataDxfId="401"/>
    <tableColumn id="7" xr3:uid="{00000000-0010-0000-0100-000007000000}" name="Parameter 3" dataDxfId="400"/>
    <tableColumn id="8" xr3:uid="{00000000-0010-0000-0100-000008000000}" name="Parameter 4" dataDxfId="399"/>
    <tableColumn id="14" xr3:uid="{E54D398D-B732-4333-A3F2-2EBD48BAA48B}" name="Parameter 5" dataDxfId="398"/>
    <tableColumn id="15" xr3:uid="{47B382D4-92A3-4B8C-9C52-0458EA4788B1}" name="Parameter 6" dataDxfId="397"/>
    <tableColumn id="11" xr3:uid="{BD4375F0-63E9-45EC-BE2E-338374C10F8B}" name="Lower Limit" dataDxfId="396"/>
    <tableColumn id="12" xr3:uid="{E3D45A75-803F-48B4-B112-11C4C63E6D6F}" name="Upper Limit" dataDxfId="395"/>
    <tableColumn id="13" xr3:uid="{FFEC12A7-FD01-4D8C-85CF-A25BD15B0829}" name="Step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2">
  <autoFilter ref="A1:O24" xr:uid="{00000000-0009-0000-0100-000003000000}"/>
  <tableColumns count="15">
    <tableColumn id="9" xr3:uid="{00000000-0010-0000-0200-000009000000}" name="Phase" dataDxfId="381"/>
    <tableColumn id="1" xr3:uid="{00000000-0010-0000-0200-000001000000}" name="Category" dataDxfId="380"/>
    <tableColumn id="2" xr3:uid="{00000000-0010-0000-0200-000002000000}" name="Name" dataDxfId="379"/>
    <tableColumn id="10" xr3:uid="{2D3DA962-F373-48F5-BD94-00CC27106A46}" name="Description" dataDxfId="378"/>
    <tableColumn id="3" xr3:uid="{00000000-0010-0000-0200-000003000000}" name="Units" dataDxfId="377"/>
    <tableColumn id="4" xr3:uid="{00000000-0010-0000-0200-000004000000}" name="Distribution Type" dataDxfId="376"/>
    <tableColumn id="5" xr3:uid="{00000000-0010-0000-0200-000005000000}" name="Parameter 1" dataDxfId="375"/>
    <tableColumn id="6" xr3:uid="{00000000-0010-0000-0200-000006000000}" name="Parameter 2" dataDxfId="374"/>
    <tableColumn id="7" xr3:uid="{00000000-0010-0000-0200-000007000000}" name="Parameter 3" dataDxfId="373"/>
    <tableColumn id="8" xr3:uid="{00000000-0010-0000-0200-000008000000}" name="Parameter 4" dataDxfId="372"/>
    <tableColumn id="14" xr3:uid="{5A98E335-B701-4CC9-9D03-A85D24786F3B}" name="Parameter 5" dataDxfId="371"/>
    <tableColumn id="15" xr3:uid="{79377D49-ED29-41CF-AC28-FD408018808C}" name="Parameter 6" dataDxfId="370"/>
    <tableColumn id="11" xr3:uid="{FF818C38-99D8-4486-B25F-2B94B62F77AF}" name="Lower Limit" dataDxfId="369"/>
    <tableColumn id="12" xr3:uid="{8C44E4B8-6916-4798-9055-589FE4E4C903}" name="Upper Limit" dataDxfId="368"/>
    <tableColumn id="13" xr3:uid="{8266E46A-7EC0-42D8-91D3-D2DC1B4352DE}" name="Step" dataDxfId="3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2" tableBorderDxfId="351">
  <autoFilter ref="A1:O24" xr:uid="{00000000-0009-0000-0100-000004000000}"/>
  <tableColumns count="15">
    <tableColumn id="9" xr3:uid="{00000000-0010-0000-0300-000009000000}" name="Phase" dataDxfId="350"/>
    <tableColumn id="1" xr3:uid="{00000000-0010-0000-0300-000001000000}" name="Category" dataDxfId="349"/>
    <tableColumn id="2" xr3:uid="{00000000-0010-0000-0300-000002000000}" name="Name" dataDxfId="348"/>
    <tableColumn id="10" xr3:uid="{A40104D1-3BF7-4068-8777-3D61F27973C1}" name="Description" dataDxfId="347"/>
    <tableColumn id="3" xr3:uid="{00000000-0010-0000-0300-000003000000}" name="Units" dataDxfId="346"/>
    <tableColumn id="4" xr3:uid="{00000000-0010-0000-0300-000004000000}" name="Distribution Type" dataDxfId="345"/>
    <tableColumn id="5" xr3:uid="{00000000-0010-0000-0300-000005000000}" name="Parameter 1" dataDxfId="344"/>
    <tableColumn id="6" xr3:uid="{00000000-0010-0000-0300-000006000000}" name="Parameter 2" dataDxfId="343"/>
    <tableColumn id="7" xr3:uid="{00000000-0010-0000-0300-000007000000}" name="Parameter 3" dataDxfId="342"/>
    <tableColumn id="8" xr3:uid="{00000000-0010-0000-0300-000008000000}" name="Parameter 4" dataDxfId="341"/>
    <tableColumn id="14" xr3:uid="{77E616D7-C540-4C6C-A01C-31C8ADF35FBE}" name="Parameter 5" dataDxfId="340"/>
    <tableColumn id="15" xr3:uid="{68C28D25-E41A-4D3D-A794-809A12A02364}" name="Parameter 6" dataDxfId="339"/>
    <tableColumn id="11" xr3:uid="{83552614-5368-48EE-AE65-AA7B101E55EF}" name="Lower Limit" dataDxfId="338"/>
    <tableColumn id="12" xr3:uid="{98998298-F4B1-4980-B79C-0BF0D0D59028}" name="Upper Limit" dataDxfId="337"/>
    <tableColumn id="13" xr3:uid="{8E3814A1-C526-4157-B0D9-1258E47ACA45}" name="Step" dataDxfId="3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29">
  <autoFilter ref="A1:O34" xr:uid="{DC8546AC-17CB-4472-8FE2-97924D1D9EE6}"/>
  <tableColumns count="15">
    <tableColumn id="9" xr3:uid="{4DD94DA8-ECA6-46DD-B867-FDFC045247DA}" name="Phase" dataDxfId="328"/>
    <tableColumn id="1" xr3:uid="{C8C1807B-A5B4-4F4F-862F-24A3297BE59B}" name="Category" dataDxfId="327"/>
    <tableColumn id="2" xr3:uid="{890F5C05-210B-4226-B15C-7C0D38E8C05A}" name="Name" dataDxfId="326"/>
    <tableColumn id="10" xr3:uid="{C5E687BD-86BE-4B9B-BB6F-C629488B4FA2}" name="Description" dataDxfId="325"/>
    <tableColumn id="3" xr3:uid="{9A84C034-E68B-44AB-A212-AF5FE4950526}" name="Units" dataDxfId="324"/>
    <tableColumn id="4" xr3:uid="{0DBF4D58-EBB9-4461-8393-2EBC6774EF99}" name="Distribution Type" dataDxfId="323"/>
    <tableColumn id="5" xr3:uid="{089D8559-A6BB-436A-B2B5-A1C733E2C9EA}" name="Parameter 1" dataDxfId="322"/>
    <tableColumn id="6" xr3:uid="{D6C84C17-325D-41F1-85CD-F7B4DBBEE9B5}" name="Parameter 2" dataDxfId="321"/>
    <tableColumn id="7" xr3:uid="{57E88909-820B-4D41-83E7-7746EFAD173C}" name="Parameter 3" dataDxfId="320"/>
    <tableColumn id="8" xr3:uid="{BB0A6DFF-3ED5-4E0F-BDC6-625744A05D76}" name="Parameter 4" dataDxfId="319"/>
    <tableColumn id="14" xr3:uid="{8F1EEE45-62A9-4489-8624-0B5E2FB20D8F}" name="Parameter 5" dataDxfId="318"/>
    <tableColumn id="15" xr3:uid="{BA8E6757-9D91-41CD-98B4-863E6B7FC965}" name="Parameter 6" dataDxfId="317"/>
    <tableColumn id="11" xr3:uid="{59363B8C-DED4-4EBD-8A71-0EFAB99FADB6}" name="Lower Limit" dataDxfId="316"/>
    <tableColumn id="12" xr3:uid="{24CB634D-8B99-4099-87B6-57E192E75968}" name="Upper Limit" dataDxfId="315"/>
    <tableColumn id="13" xr3:uid="{D6A7291F-79EF-44C9-9986-35434C44619F}" name="Step" dataDxfId="3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223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30">
        <v>0.52306056000000001</v>
      </c>
      <c r="H2" s="30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315</v>
      </c>
      <c r="D3" s="11" t="s">
        <v>316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314</v>
      </c>
      <c r="D4" s="11" t="s">
        <v>317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278</v>
      </c>
      <c r="D5" s="11" t="s">
        <v>279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296</v>
      </c>
      <c r="D6" s="11" t="s">
        <v>297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298</v>
      </c>
      <c r="D7" s="11" t="s">
        <v>299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312</v>
      </c>
      <c r="D8" s="11" t="s">
        <v>313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286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220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221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216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287</v>
      </c>
      <c r="D23" s="11" t="s">
        <v>288</v>
      </c>
      <c r="E23" s="11" t="s">
        <v>289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290</v>
      </c>
      <c r="D24" s="11" t="s">
        <v>291</v>
      </c>
      <c r="E24" s="11" t="s">
        <v>292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219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222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217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232</v>
      </c>
      <c r="D28" s="14" t="s">
        <v>233</v>
      </c>
      <c r="E28" s="14" t="s">
        <v>234</v>
      </c>
      <c r="F28" s="14" t="s">
        <v>3</v>
      </c>
      <c r="G28" s="28">
        <v>0.11</v>
      </c>
      <c r="H28" s="28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218</v>
      </c>
      <c r="D29" s="14" t="s">
        <v>208</v>
      </c>
      <c r="E29" s="14" t="s">
        <v>207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235</v>
      </c>
      <c r="C2" s="14" t="s">
        <v>241</v>
      </c>
      <c r="D2" s="14" t="s">
        <v>238</v>
      </c>
      <c r="E2" s="14" t="s">
        <v>203</v>
      </c>
      <c r="F2" s="14" t="s">
        <v>236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241</v>
      </c>
      <c r="D3" s="14" t="s">
        <v>238</v>
      </c>
      <c r="E3" s="14" t="s">
        <v>203</v>
      </c>
      <c r="F3" s="14" t="s">
        <v>236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241</v>
      </c>
      <c r="D4" s="14" t="s">
        <v>238</v>
      </c>
      <c r="E4" s="14" t="s">
        <v>203</v>
      </c>
      <c r="F4" s="14" t="s">
        <v>236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241</v>
      </c>
      <c r="D5" s="14" t="s">
        <v>238</v>
      </c>
      <c r="E5" s="14" t="s">
        <v>203</v>
      </c>
      <c r="F5" s="14" t="s">
        <v>236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244</v>
      </c>
      <c r="C6" s="14" t="s">
        <v>241</v>
      </c>
      <c r="D6" s="14" t="s">
        <v>238</v>
      </c>
      <c r="E6" s="14" t="s">
        <v>203</v>
      </c>
      <c r="F6" s="14" t="s">
        <v>236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241</v>
      </c>
      <c r="D7" s="14" t="s">
        <v>238</v>
      </c>
      <c r="E7" s="14" t="s">
        <v>203</v>
      </c>
      <c r="F7" s="14" t="s">
        <v>236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241</v>
      </c>
      <c r="D8" s="14" t="s">
        <v>238</v>
      </c>
      <c r="E8" s="14" t="s">
        <v>203</v>
      </c>
      <c r="F8" s="14" t="s">
        <v>236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241</v>
      </c>
      <c r="D9" s="14" t="s">
        <v>238</v>
      </c>
      <c r="E9" s="14" t="s">
        <v>203</v>
      </c>
      <c r="F9" s="14" t="s">
        <v>236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241</v>
      </c>
      <c r="D10" s="14" t="s">
        <v>238</v>
      </c>
      <c r="E10" s="14" t="s">
        <v>203</v>
      </c>
      <c r="F10" s="14" t="s">
        <v>236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239</v>
      </c>
      <c r="C11" s="14" t="s">
        <v>241</v>
      </c>
      <c r="D11" s="14" t="s">
        <v>238</v>
      </c>
      <c r="E11" s="14" t="s">
        <v>203</v>
      </c>
      <c r="F11" s="14" t="s">
        <v>236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240</v>
      </c>
      <c r="C12" s="14" t="s">
        <v>241</v>
      </c>
      <c r="D12" s="14" t="s">
        <v>238</v>
      </c>
      <c r="E12" s="14" t="s">
        <v>203</v>
      </c>
      <c r="F12" s="14" t="s">
        <v>236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241</v>
      </c>
      <c r="D13" s="14" t="s">
        <v>238</v>
      </c>
      <c r="E13" s="14" t="s">
        <v>203</v>
      </c>
      <c r="F13" s="14" t="s">
        <v>236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242</v>
      </c>
      <c r="C14" s="14" t="s">
        <v>241</v>
      </c>
      <c r="D14" s="14" t="s">
        <v>238</v>
      </c>
      <c r="E14" s="14" t="s">
        <v>203</v>
      </c>
      <c r="F14" s="14" t="s">
        <v>236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241</v>
      </c>
      <c r="D15" s="14" t="s">
        <v>238</v>
      </c>
      <c r="E15" s="14" t="s">
        <v>203</v>
      </c>
      <c r="F15" s="14" t="s">
        <v>236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241</v>
      </c>
      <c r="D16" s="14" t="s">
        <v>238</v>
      </c>
      <c r="E16" s="14" t="s">
        <v>203</v>
      </c>
      <c r="F16" s="14" t="s">
        <v>236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241</v>
      </c>
      <c r="D17" s="14" t="s">
        <v>238</v>
      </c>
      <c r="E17" s="14" t="s">
        <v>203</v>
      </c>
      <c r="F17" s="14" t="s">
        <v>236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245</v>
      </c>
      <c r="C18" s="14" t="s">
        <v>241</v>
      </c>
      <c r="D18" s="14" t="s">
        <v>238</v>
      </c>
      <c r="E18" s="14" t="s">
        <v>203</v>
      </c>
      <c r="F18" s="14" t="s">
        <v>236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243</v>
      </c>
      <c r="C19" s="14" t="s">
        <v>241</v>
      </c>
      <c r="D19" s="14" t="s">
        <v>238</v>
      </c>
      <c r="E19" s="14" t="s">
        <v>203</v>
      </c>
      <c r="F19" s="14" t="s">
        <v>236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318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topLeftCell="F1"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235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235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94</v>
      </c>
      <c r="B16" s="11" t="s">
        <v>235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94</v>
      </c>
      <c r="B17" s="11" t="s">
        <v>235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94</v>
      </c>
      <c r="B18" s="11" t="s">
        <v>235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94</v>
      </c>
      <c r="B19" s="1" t="s">
        <v>235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94</v>
      </c>
      <c r="B20" s="11" t="s">
        <v>235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94</v>
      </c>
      <c r="B21" s="1" t="s">
        <v>235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318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94</v>
      </c>
      <c r="B5" s="1" t="s">
        <v>244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94</v>
      </c>
      <c r="B6" s="1" t="s">
        <v>244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94</v>
      </c>
      <c r="B7" s="1" t="s">
        <v>244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94</v>
      </c>
      <c r="B8" s="1" t="s">
        <v>244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318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" t="s">
        <v>318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318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" t="s">
        <v>318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318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E16 A18:E18 B3:L3 B5:L5 B12:L12 B14:L15 B17:E17 B19:L19 B9:L10 A6:L6 B7:L7 A8:L8 F16:L1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B24" sqref="B24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251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246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318</v>
      </c>
      <c r="B6" s="11">
        <v>4</v>
      </c>
      <c r="C6" s="11" t="s">
        <v>69</v>
      </c>
      <c r="D6" s="11" t="s">
        <v>70</v>
      </c>
      <c r="E6" s="11" t="s">
        <v>319</v>
      </c>
      <c r="F6" s="11" t="s">
        <v>320</v>
      </c>
      <c r="G6" s="17"/>
      <c r="H6" s="17"/>
      <c r="J6" s="11" t="s">
        <v>190</v>
      </c>
    </row>
    <row r="7" spans="1:18" x14ac:dyDescent="0.3">
      <c r="A7" s="11" t="s">
        <v>131</v>
      </c>
      <c r="B7" s="11">
        <v>2</v>
      </c>
      <c r="C7" s="11" t="s">
        <v>69</v>
      </c>
      <c r="D7" s="11" t="s">
        <v>70</v>
      </c>
      <c r="E7" s="17"/>
      <c r="F7" s="17"/>
      <c r="G7" s="17"/>
      <c r="H7" s="17"/>
      <c r="J7" s="11" t="s">
        <v>247</v>
      </c>
    </row>
    <row r="8" spans="1:18" x14ac:dyDescent="0.3">
      <c r="A8" s="11" t="s">
        <v>132</v>
      </c>
      <c r="B8" s="11">
        <v>4</v>
      </c>
      <c r="C8" s="11" t="s">
        <v>69</v>
      </c>
      <c r="D8" s="11" t="s">
        <v>70</v>
      </c>
      <c r="E8" s="11" t="s">
        <v>71</v>
      </c>
      <c r="F8" s="11" t="s">
        <v>72</v>
      </c>
      <c r="G8" s="17"/>
      <c r="H8" s="17"/>
      <c r="J8" s="11" t="s">
        <v>248</v>
      </c>
    </row>
    <row r="9" spans="1:18" x14ac:dyDescent="0.3">
      <c r="A9" s="11" t="s">
        <v>133</v>
      </c>
      <c r="B9" s="11">
        <v>2</v>
      </c>
      <c r="C9" s="11" t="s">
        <v>71</v>
      </c>
      <c r="D9" s="11" t="s">
        <v>81</v>
      </c>
      <c r="E9" s="17"/>
      <c r="F9" s="17"/>
      <c r="G9" s="17"/>
      <c r="H9" s="17"/>
      <c r="J9" s="11" t="s">
        <v>249</v>
      </c>
    </row>
    <row r="10" spans="1:18" x14ac:dyDescent="0.3">
      <c r="A10" s="11" t="s">
        <v>135</v>
      </c>
      <c r="B10" s="11">
        <v>2</v>
      </c>
      <c r="C10" s="11" t="s">
        <v>82</v>
      </c>
      <c r="D10" s="11" t="s">
        <v>83</v>
      </c>
      <c r="E10" s="17"/>
      <c r="F10" s="17"/>
      <c r="G10" s="17"/>
      <c r="H10" s="17"/>
      <c r="J10" s="11" t="s">
        <v>191</v>
      </c>
    </row>
    <row r="11" spans="1:18" x14ac:dyDescent="0.3">
      <c r="A11" s="11" t="s">
        <v>134</v>
      </c>
      <c r="B11" s="11">
        <v>4</v>
      </c>
      <c r="C11" s="11" t="s">
        <v>126</v>
      </c>
      <c r="D11" s="11" t="s">
        <v>127</v>
      </c>
      <c r="E11" s="11" t="s">
        <v>128</v>
      </c>
      <c r="F11" s="11" t="s">
        <v>125</v>
      </c>
      <c r="G11" s="17"/>
      <c r="H11" s="17"/>
      <c r="J11" s="11" t="s">
        <v>250</v>
      </c>
    </row>
    <row r="12" spans="1:18" x14ac:dyDescent="0.3">
      <c r="A12" s="11" t="s">
        <v>136</v>
      </c>
      <c r="B12" s="11">
        <v>6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69</v>
      </c>
      <c r="H12" s="11" t="s">
        <v>70</v>
      </c>
    </row>
    <row r="13" spans="1:18" x14ac:dyDescent="0.3">
      <c r="A13" s="20" t="s">
        <v>236</v>
      </c>
      <c r="B13" s="20">
        <v>1</v>
      </c>
      <c r="C13" s="20" t="s">
        <v>237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  <c r="J15" s="21"/>
    </row>
    <row r="16" spans="1:18" x14ac:dyDescent="0.3">
      <c r="C16" s="21"/>
      <c r="D16" s="21"/>
      <c r="E16" s="21"/>
      <c r="F16" s="21"/>
      <c r="G16" s="21"/>
      <c r="H16" s="21"/>
      <c r="I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318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abSelected="1" topLeftCell="E1" workbookViewId="0">
      <selection activeCell="M18" sqref="M18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9" sqref="C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272</v>
      </c>
      <c r="D7" s="14" t="s">
        <v>273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6" priority="138">
      <formula>ISBLANK($F2)</formula>
    </cfRule>
    <cfRule type="expression" dxfId="435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4" priority="5">
      <formula>ISBLANK($F3)</formula>
    </cfRule>
  </conditionalFormatting>
  <conditionalFormatting sqref="A7:L7">
    <cfRule type="expression" dxfId="433" priority="1">
      <formula>ISBLANK($F7)</formula>
    </cfRule>
    <cfRule type="expression" dxfId="432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workbookViewId="0">
      <selection activeCell="F2" sqref="F2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5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4" priority="47">
      <formula>ISBLANK($F2)</formula>
    </cfRule>
    <cfRule type="expression" dxfId="413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2" priority="146">
      <formula>ISBLANK($F2)</formula>
    </cfRule>
  </conditionalFormatting>
  <conditionalFormatting sqref="F26:F27">
    <cfRule type="expression" dxfId="411" priority="6">
      <formula>ISBLANK($F26)</formula>
    </cfRule>
  </conditionalFormatting>
  <conditionalFormatting sqref="F11:J12">
    <cfRule type="expression" dxfId="410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213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252</v>
      </c>
      <c r="D9" s="11" t="s">
        <v>256</v>
      </c>
      <c r="E9" s="11" t="s">
        <v>257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253</v>
      </c>
      <c r="D10" s="11" t="s">
        <v>258</v>
      </c>
      <c r="E10" s="11" t="s">
        <v>257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254</v>
      </c>
      <c r="D11" s="11" t="s">
        <v>259</v>
      </c>
      <c r="E11" s="11" t="s">
        <v>257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255</v>
      </c>
      <c r="D12" s="11" t="s">
        <v>260</v>
      </c>
      <c r="E12" s="11" t="s">
        <v>257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272</v>
      </c>
      <c r="D14" s="14" t="s">
        <v>273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280</v>
      </c>
      <c r="D17" s="11" t="s">
        <v>281</v>
      </c>
      <c r="E17" s="11" t="s">
        <v>282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294</v>
      </c>
      <c r="D18" s="11" t="s">
        <v>295</v>
      </c>
      <c r="E18" s="11" t="s">
        <v>282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283</v>
      </c>
      <c r="D19" s="11" t="s">
        <v>284</v>
      </c>
      <c r="E19" s="11" t="s">
        <v>285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300</v>
      </c>
      <c r="D24" s="14" t="s">
        <v>301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3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2" priority="46">
      <formula>ISBLANK($F2)</formula>
    </cfRule>
    <cfRule type="expression" dxfId="391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0" priority="156">
      <formula>ISBLANK($F2)</formula>
    </cfRule>
  </conditionalFormatting>
  <conditionalFormatting sqref="D2">
    <cfRule type="expression" dxfId="389" priority="19">
      <formula>ISBLANK($F2)</formula>
    </cfRule>
  </conditionalFormatting>
  <conditionalFormatting sqref="D13">
    <cfRule type="expression" dxfId="388" priority="17">
      <formula>ISBLANK($F13)</formula>
    </cfRule>
  </conditionalFormatting>
  <conditionalFormatting sqref="B9:C12 E9:L12">
    <cfRule type="expression" dxfId="387" priority="13">
      <formula>ISBLANK($F9)</formula>
    </cfRule>
  </conditionalFormatting>
  <conditionalFormatting sqref="F17 F19:F23">
    <cfRule type="expression" dxfId="386" priority="7">
      <formula>ISBLANK($F17)</formula>
    </cfRule>
  </conditionalFormatting>
  <conditionalFormatting sqref="G18:L18">
    <cfRule type="expression" dxfId="385" priority="3">
      <formula>NOT((COLUMN(G18)-COLUMN($F:$F))&lt;=IFERROR(VLOOKUP($F18, Validation_Distribution_Parameter_Count, 2, FALSE), 0))</formula>
    </cfRule>
  </conditionalFormatting>
  <conditionalFormatting sqref="A18">
    <cfRule type="expression" dxfId="384" priority="1">
      <formula>ISBLANK($F18)</formula>
    </cfRule>
    <cfRule type="expression" dxfId="383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310</v>
      </c>
      <c r="D2" s="1" t="s">
        <v>311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252</v>
      </c>
      <c r="D10" s="11" t="s">
        <v>256</v>
      </c>
      <c r="E10" s="11" t="s">
        <v>257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253</v>
      </c>
      <c r="D11" s="11" t="s">
        <v>258</v>
      </c>
      <c r="E11" s="11" t="s">
        <v>257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254</v>
      </c>
      <c r="D12" s="11" t="s">
        <v>259</v>
      </c>
      <c r="E12" s="11" t="s">
        <v>257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255</v>
      </c>
      <c r="D13" s="11" t="s">
        <v>260</v>
      </c>
      <c r="E13" s="11" t="s">
        <v>257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280</v>
      </c>
      <c r="D15" s="11" t="s">
        <v>281</v>
      </c>
      <c r="E15" s="11" t="s">
        <v>282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294</v>
      </c>
      <c r="D16" s="11" t="s">
        <v>295</v>
      </c>
      <c r="E16" s="11" t="s">
        <v>282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283</v>
      </c>
      <c r="D17" s="11" t="s">
        <v>284</v>
      </c>
      <c r="E17" s="11" t="s">
        <v>285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272</v>
      </c>
      <c r="D19" s="14" t="s">
        <v>273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224</v>
      </c>
      <c r="D21" s="14" t="s">
        <v>228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225</v>
      </c>
      <c r="D22" s="14" t="s">
        <v>229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226</v>
      </c>
      <c r="D23" s="14" t="s">
        <v>230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227</v>
      </c>
      <c r="D24" s="14" t="s">
        <v>231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6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5" priority="57">
      <formula>ISBLANK($F2)</formula>
    </cfRule>
    <cfRule type="expression" dxfId="364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3" priority="154">
      <formula>ISBLANK($F2)</formula>
    </cfRule>
  </conditionalFormatting>
  <conditionalFormatting sqref="D9">
    <cfRule type="expression" dxfId="362" priority="20">
      <formula>ISBLANK($F9)</formula>
    </cfRule>
  </conditionalFormatting>
  <conditionalFormatting sqref="D8">
    <cfRule type="expression" dxfId="361" priority="18">
      <formula>ISBLANK($F8)</formula>
    </cfRule>
  </conditionalFormatting>
  <conditionalFormatting sqref="B10:C13 E10:L13">
    <cfRule type="expression" dxfId="360" priority="13">
      <formula>ISBLANK($F10)</formula>
    </cfRule>
  </conditionalFormatting>
  <conditionalFormatting sqref="G15:L15 G17:L17">
    <cfRule type="expression" dxfId="359" priority="7">
      <formula>NOT((COLUMN(G15)-COLUMN($F:$F))&lt;=IFERROR(VLOOKUP($F15, Validation_Distribution_Parameter_Count, 2, FALSE), 0))</formula>
    </cfRule>
  </conditionalFormatting>
  <conditionalFormatting sqref="A15 A17">
    <cfRule type="expression" dxfId="358" priority="5">
      <formula>ISBLANK($F15)</formula>
    </cfRule>
    <cfRule type="expression" dxfId="357" priority="6">
      <formula>NOT((COLUMN(A15)-COLUMN($F:$F))&lt;=IFERROR(VLOOKUP($F15, Validation_Distribution_Parameter_Count, 2, FALSE), 0))</formula>
    </cfRule>
  </conditionalFormatting>
  <conditionalFormatting sqref="F15 F17">
    <cfRule type="expression" dxfId="356" priority="4">
      <formula>ISBLANK($F15)</formula>
    </cfRule>
  </conditionalFormatting>
  <conditionalFormatting sqref="G16:L16">
    <cfRule type="expression" dxfId="355" priority="3">
      <formula>NOT((COLUMN(G16)-COLUMN($F:$F))&lt;=IFERROR(VLOOKUP($F16, Validation_Distribution_Parameter_Count, 2, FALSE), 0))</formula>
    </cfRule>
  </conditionalFormatting>
  <conditionalFormatting sqref="A16">
    <cfRule type="expression" dxfId="354" priority="1">
      <formula>ISBLANK($F16)</formula>
    </cfRule>
    <cfRule type="expression" dxfId="353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A17" workbookViewId="0">
      <selection activeCell="G30" sqref="G3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305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302</v>
      </c>
      <c r="D10" s="11" t="s">
        <v>304</v>
      </c>
      <c r="E10" s="11" t="s">
        <v>305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307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303</v>
      </c>
      <c r="D12" s="11" t="s">
        <v>306</v>
      </c>
      <c r="E12" s="11" t="s">
        <v>307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252</v>
      </c>
      <c r="D13" s="11" t="s">
        <v>256</v>
      </c>
      <c r="E13" s="11" t="s">
        <v>257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253</v>
      </c>
      <c r="D14" s="11" t="s">
        <v>258</v>
      </c>
      <c r="E14" s="11" t="s">
        <v>257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254</v>
      </c>
      <c r="D15" s="11" t="s">
        <v>259</v>
      </c>
      <c r="E15" s="11" t="s">
        <v>257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255</v>
      </c>
      <c r="D16" s="11" t="s">
        <v>260</v>
      </c>
      <c r="E16" s="11" t="s">
        <v>257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211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272</v>
      </c>
      <c r="D20" s="14" t="s">
        <v>273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308</v>
      </c>
      <c r="D23" s="14" t="s">
        <v>309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212</v>
      </c>
      <c r="D25" s="14" t="s">
        <v>206</v>
      </c>
      <c r="E25" s="14" t="s">
        <v>293</v>
      </c>
      <c r="F25" s="14" t="s">
        <v>4</v>
      </c>
      <c r="G25" s="29">
        <v>322</v>
      </c>
      <c r="H25" s="29">
        <v>3700</v>
      </c>
      <c r="I25" s="14"/>
      <c r="J25" s="15"/>
      <c r="K25" s="15"/>
      <c r="L25" s="15"/>
      <c r="M25" s="14">
        <v>0</v>
      </c>
      <c r="N25" s="26">
        <v>1000000</v>
      </c>
      <c r="O25" s="14">
        <v>10</v>
      </c>
    </row>
    <row r="26" spans="1:15" x14ac:dyDescent="0.3">
      <c r="A26" s="10" t="s">
        <v>124</v>
      </c>
      <c r="B26" s="10" t="s">
        <v>32</v>
      </c>
      <c r="C26" s="11" t="s">
        <v>280</v>
      </c>
      <c r="D26" s="11" t="s">
        <v>281</v>
      </c>
      <c r="E26" s="11" t="s">
        <v>282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283</v>
      </c>
      <c r="D27" s="11" t="s">
        <v>284</v>
      </c>
      <c r="E27" s="11" t="s">
        <v>285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294</v>
      </c>
      <c r="D28" s="11" t="s">
        <v>295</v>
      </c>
      <c r="E28" s="11" t="s">
        <v>282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1</v>
      </c>
    </row>
    <row r="30" spans="1:15" x14ac:dyDescent="0.3">
      <c r="A30" s="13" t="s">
        <v>124</v>
      </c>
      <c r="B30" s="13" t="s">
        <v>40</v>
      </c>
      <c r="C30" s="14" t="s">
        <v>224</v>
      </c>
      <c r="D30" s="14" t="s">
        <v>228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225</v>
      </c>
      <c r="D31" s="14" t="s">
        <v>229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226</v>
      </c>
      <c r="D32" s="14" t="s">
        <v>230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227</v>
      </c>
      <c r="D33" s="14" t="s">
        <v>231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209</v>
      </c>
      <c r="D34" s="14" t="s">
        <v>210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34 G2:L19">
    <cfRule type="expression" dxfId="335" priority="5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4" priority="3">
      <formula>ISBLANK($F2)</formula>
    </cfRule>
    <cfRule type="expression" dxfId="333" priority="4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2" priority="6">
      <formula>ISBLANK($F2)</formula>
    </cfRule>
  </conditionalFormatting>
  <conditionalFormatting sqref="F26:F27">
    <cfRule type="expression" dxfId="331" priority="2">
      <formula>ISBLANK($F26)</formula>
    </cfRule>
  </conditionalFormatting>
  <conditionalFormatting sqref="F11:J12">
    <cfRule type="expression" dxfId="330" priority="1">
      <formula>ISBLANK($F11)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opLeftCell="C11" workbookViewId="0">
      <selection activeCell="N9" sqref="N9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7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261</v>
      </c>
      <c r="D8" s="11" t="s">
        <v>262</v>
      </c>
      <c r="E8" s="11" t="s">
        <v>263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264</v>
      </c>
      <c r="D9" s="11" t="s">
        <v>265</v>
      </c>
      <c r="E9" s="11" t="s">
        <v>266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267</v>
      </c>
      <c r="D10" s="11" t="s">
        <v>268</v>
      </c>
      <c r="E10" s="11" t="s">
        <v>269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211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270</v>
      </c>
      <c r="D16" s="14" t="s">
        <v>271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212</v>
      </c>
      <c r="D17" s="14" t="s">
        <v>206</v>
      </c>
      <c r="E17" s="14" t="s">
        <v>293</v>
      </c>
      <c r="F17" s="11" t="s">
        <v>4</v>
      </c>
      <c r="G17" s="29">
        <v>322</v>
      </c>
      <c r="H17" s="29">
        <v>3700</v>
      </c>
      <c r="I17" s="14"/>
      <c r="J17" s="15"/>
      <c r="K17" s="15"/>
      <c r="L17" s="15"/>
      <c r="M17" s="14">
        <v>0</v>
      </c>
      <c r="N17" s="26">
        <v>1000000</v>
      </c>
      <c r="O17" s="14">
        <v>10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1</v>
      </c>
    </row>
    <row r="19" spans="1:15" x14ac:dyDescent="0.3">
      <c r="A19" s="11" t="s">
        <v>124</v>
      </c>
      <c r="B19" s="13" t="s">
        <v>32</v>
      </c>
      <c r="C19" s="14" t="s">
        <v>272</v>
      </c>
      <c r="D19" s="11" t="s">
        <v>273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224</v>
      </c>
      <c r="D20" s="14" t="s">
        <v>228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225</v>
      </c>
      <c r="D21" s="14" t="s">
        <v>229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226</v>
      </c>
      <c r="D22" s="14" t="s">
        <v>230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227</v>
      </c>
      <c r="D23" s="14" t="s">
        <v>231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252</v>
      </c>
      <c r="D24" s="11" t="s">
        <v>256</v>
      </c>
      <c r="E24" s="11" t="s">
        <v>257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253</v>
      </c>
      <c r="D25" s="11" t="s">
        <v>258</v>
      </c>
      <c r="E25" s="11" t="s">
        <v>257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254</v>
      </c>
      <c r="D26" s="11" t="s">
        <v>259</v>
      </c>
      <c r="E26" s="11" t="s">
        <v>257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255</v>
      </c>
      <c r="D27" s="11" t="s">
        <v>260</v>
      </c>
      <c r="E27" s="11" t="s">
        <v>257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280</v>
      </c>
      <c r="D29" s="11" t="s">
        <v>281</v>
      </c>
      <c r="E29" s="11" t="s">
        <v>282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294</v>
      </c>
      <c r="D30" s="11" t="s">
        <v>295</v>
      </c>
      <c r="E30" s="11" t="s">
        <v>282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283</v>
      </c>
      <c r="D31" s="11" t="s">
        <v>284</v>
      </c>
      <c r="E31" s="11" t="s">
        <v>285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215</v>
      </c>
      <c r="D32" s="11" t="s">
        <v>274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214</v>
      </c>
      <c r="D33" s="11" t="s">
        <v>275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276</v>
      </c>
      <c r="D34" s="14" t="s">
        <v>277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9 G32:L34">
    <cfRule type="expression" dxfId="313" priority="23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2" priority="24">
      <formula>ISBLANK($F2)</formula>
    </cfRule>
  </conditionalFormatting>
  <conditionalFormatting sqref="B8:E13 G8:L15 B3:C3 E3:L3 F32:F33 F6:F23">
    <cfRule type="expression" dxfId="311" priority="25">
      <formula>ISBLANK($F3)</formula>
    </cfRule>
  </conditionalFormatting>
  <conditionalFormatting sqref="B2:L2 B15:E15 B14:C14 E14 B4:C7 E4:L5 E6:E7 G6:L7">
    <cfRule type="expression" dxfId="310" priority="26">
      <formula>ISBLANK($F2)</formula>
    </cfRule>
  </conditionalFormatting>
  <conditionalFormatting sqref="B32:E33 G32:L33">
    <cfRule type="expression" dxfId="309" priority="22">
      <formula>ISBLANK($F32)</formula>
    </cfRule>
  </conditionalFormatting>
  <conditionalFormatting sqref="G20:L23">
    <cfRule type="expression" dxfId="308" priority="19">
      <formula>NOT((COLUMN(G20)-COLUMN($F:$F))&lt;=IFERROR(VLOOKUP($F20, Validation_Distribution_Parameter_Count, 2, FALSE), 0))</formula>
    </cfRule>
  </conditionalFormatting>
  <conditionalFormatting sqref="A20:A23">
    <cfRule type="expression" dxfId="307" priority="17">
      <formula>ISBLANK($F20)</formula>
    </cfRule>
    <cfRule type="expression" dxfId="306" priority="18">
      <formula>NOT((COLUMN(A20)-COLUMN($F:$F))&lt;=IFERROR(VLOOKUP($F20, Validation_Distribution_Parameter_Count, 2, FALSE), 0))</formula>
    </cfRule>
  </conditionalFormatting>
  <conditionalFormatting sqref="G24:L27">
    <cfRule type="expression" dxfId="305" priority="16">
      <formula>NOT((COLUMN(G24)-COLUMN($F:$F))&lt;=IFERROR(VLOOKUP($F24, Validation_Distribution_Parameter_Count, 2, FALSE), 0))</formula>
    </cfRule>
  </conditionalFormatting>
  <conditionalFormatting sqref="D24:D27 A24:A27">
    <cfRule type="expression" dxfId="304" priority="14">
      <formula>ISBLANK($F24)</formula>
    </cfRule>
    <cfRule type="expression" dxfId="303" priority="15">
      <formula>NOT((COLUMN(A24)-COLUMN($F:$F))&lt;=IFERROR(VLOOKUP($F24, Validation_Distribution_Parameter_Count, 2, FALSE), 0))</formula>
    </cfRule>
  </conditionalFormatting>
  <conditionalFormatting sqref="B24:C27 E24:L27">
    <cfRule type="expression" dxfId="302" priority="13">
      <formula>ISBLANK($F24)</formula>
    </cfRule>
  </conditionalFormatting>
  <conditionalFormatting sqref="G28:L28">
    <cfRule type="expression" dxfId="301" priority="11">
      <formula>NOT((COLUMN(G28)-COLUMN($F:$F))&lt;=IFERROR(VLOOKUP($F28, Validation_Distribution_Parameter_Count, 2, FALSE), 0))</formula>
    </cfRule>
  </conditionalFormatting>
  <conditionalFormatting sqref="A28">
    <cfRule type="expression" dxfId="300" priority="9">
      <formula>ISBLANK($F28)</formula>
    </cfRule>
    <cfRule type="expression" dxfId="299" priority="10">
      <formula>NOT((COLUMN(A28)-COLUMN($F:$F))&lt;=IFERROR(VLOOKUP($F28, Validation_Distribution_Parameter_Count, 2, FALSE), 0))</formula>
    </cfRule>
  </conditionalFormatting>
  <conditionalFormatting sqref="B28:C28 E28:L28">
    <cfRule type="expression" dxfId="298" priority="12">
      <formula>ISBLANK($F28)</formula>
    </cfRule>
  </conditionalFormatting>
  <conditionalFormatting sqref="D28">
    <cfRule type="expression" dxfId="297" priority="8">
      <formula>ISBLANK($F28)</formula>
    </cfRule>
  </conditionalFormatting>
  <conditionalFormatting sqref="G29:L29 G31:L31">
    <cfRule type="expression" dxfId="296" priority="7">
      <formula>NOT((COLUMN(G29)-COLUMN($F:$F))&lt;=IFERROR(VLOOKUP($F29, Validation_Distribution_Parameter_Count, 2, FALSE), 0))</formula>
    </cfRule>
  </conditionalFormatting>
  <conditionalFormatting sqref="A29 A31">
    <cfRule type="expression" dxfId="295" priority="5">
      <formula>ISBLANK($F29)</formula>
    </cfRule>
    <cfRule type="expression" dxfId="294" priority="6">
      <formula>NOT((COLUMN(A29)-COLUMN($F:$F))&lt;=IFERROR(VLOOKUP($F29, Validation_Distribution_Parameter_Count, 2, FALSE), 0))</formula>
    </cfRule>
  </conditionalFormatting>
  <conditionalFormatting sqref="F29:F31">
    <cfRule type="expression" dxfId="293" priority="4">
      <formula>ISBLANK($F29)</formula>
    </cfRule>
  </conditionalFormatting>
  <conditionalFormatting sqref="G30:L30">
    <cfRule type="expression" dxfId="292" priority="3">
      <formula>NOT((COLUMN(G30)-COLUMN($F:$F))&lt;=IFERROR(VLOOKUP($F30, Validation_Distribution_Parameter_Count, 2, FALSE), 0))</formula>
    </cfRule>
  </conditionalFormatting>
  <conditionalFormatting sqref="A30">
    <cfRule type="expression" dxfId="291" priority="1">
      <formula>ISBLANK($F30)</formula>
    </cfRule>
    <cfRule type="expression" dxfId="290" priority="2">
      <formula>NOT((COLUMN(A30)-COLUMN($F:$F))&lt;=IFERROR(VLOOKUP($F30,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2021-10-28T19:25:40Z</dcterms:modified>
</cp:coreProperties>
</file>