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raza\Documents\Tasking\(4) Wide Area Decon\Task 5 Repo\WideAreaDecon\Battelle.EPA.WideAreaDecon.Model.Tests\InputFiles\"/>
    </mc:Choice>
  </mc:AlternateContent>
  <xr:revisionPtr revIDLastSave="0" documentId="13_ncr:1_{E84A1B15-5998-4FE9-9F1C-00CFF1BBAD5D}" xr6:coauthVersionLast="47" xr6:coauthVersionMax="47" xr10:uidLastSave="{00000000-0000-0000-0000-000000000000}"/>
  <bookViews>
    <workbookView xWindow="-108" yWindow="-108" windowWidth="23256" windowHeight="12576" tabRatio="657" firstSheet="4" activeTab="8" xr2:uid="{00000000-000D-0000-FFFF-FFFF00000000}"/>
  </bookViews>
  <sheets>
    <sheet name="Internal - File Info" sheetId="1" r:id="rId1"/>
    <sheet name="Internal - Data Validation" sheetId="2" r:id="rId2"/>
    <sheet name="Internal - Information" sheetId="3" state="hidden" r:id="rId3"/>
    <sheet name="Incident Command" sheetId="5" r:id="rId4"/>
    <sheet name="Characterization Sampling" sheetId="6" r:id="rId5"/>
    <sheet name="Source Reduction" sheetId="7" r:id="rId6"/>
    <sheet name="Decontamination" sheetId="8" r:id="rId7"/>
    <sheet name="Clearance Sampling" sheetId="25" r:id="rId8"/>
    <sheet name="Waste Sampling" sheetId="24" r:id="rId9"/>
    <sheet name="Other" sheetId="9" r:id="rId10"/>
    <sheet name="Cost per Parameter" sheetId="10" r:id="rId11"/>
    <sheet name="Decon Methods by Surface" sheetId="22" r:id="rId12"/>
    <sheet name="Aerosol" sheetId="17" r:id="rId13"/>
    <sheet name="Foam Spray" sheetId="15" r:id="rId14"/>
    <sheet name="Fogging" sheetId="19" r:id="rId15"/>
    <sheet name="Fumigation" sheetId="21" r:id="rId16"/>
    <sheet name="Gel" sheetId="16" r:id="rId17"/>
    <sheet name="Liquid Immersion" sheetId="14" r:id="rId18"/>
    <sheet name="Liquid Suspension" sheetId="20" r:id="rId19"/>
    <sheet name="Liquid Spray" sheetId="13" r:id="rId20"/>
    <sheet name="Liquid Wipe" sheetId="18" r:id="rId21"/>
    <sheet name="Physical" sheetId="12" r:id="rId22"/>
  </sheets>
  <definedNames>
    <definedName name="Validation_Distribution_Parameter_Count">'Internal - Data Validation'!$A$2:$B$12</definedName>
    <definedName name="Validation_Distribution_Types">'Internal - Data Validation'!$A$2:$A$12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<sst xmlns="http://schemas.openxmlformats.org/spreadsheetml/2006/main" count="1639" uniqueCount="316">
  <si>
    <t>SCWAD</t>
  </si>
  <si>
    <t>Distribution Types</t>
  </si>
  <si>
    <t>Parameter Count</t>
  </si>
  <si>
    <t>Constant</t>
  </si>
  <si>
    <t>Uniform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</si>
  <si>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</si>
  <si>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</si>
  <si>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</si>
  <si>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</si>
  <si>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</si>
  <si>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</si>
  <si>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</si>
  <si>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</si>
  <si>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</si>
  <si>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</si>
  <si>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</si>
  <si>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</si>
  <si>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</si>
  <si>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</si>
  <si>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</si>
  <si>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</si>
  <si>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</si>
  <si>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</si>
  <si>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</si>
  <si>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</si>
  <si>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Category</t>
  </si>
  <si>
    <t>Name</t>
  </si>
  <si>
    <t>Units</t>
  </si>
  <si>
    <t>Distribution Type</t>
  </si>
  <si>
    <t>Personnel</t>
  </si>
  <si>
    <t>Personnel Required (OSC)</t>
  </si>
  <si>
    <t>person / team</t>
  </si>
  <si>
    <t>Logistic</t>
  </si>
  <si>
    <t>Personnel Overhead Days</t>
  </si>
  <si>
    <t>days</t>
  </si>
  <si>
    <t>Teams Required</t>
  </si>
  <si>
    <t>team</t>
  </si>
  <si>
    <t>Personnel Required (PL-4)</t>
  </si>
  <si>
    <t>Personnel Required (PL-3)</t>
  </si>
  <si>
    <t>Personnel Required (PL-2)</t>
  </si>
  <si>
    <t>Number of Entries per Team per Day</t>
  </si>
  <si>
    <t>entry / (team * day)</t>
  </si>
  <si>
    <t>Safety</t>
  </si>
  <si>
    <t>Number of Respirators per Person</t>
  </si>
  <si>
    <t>respirator / person</t>
  </si>
  <si>
    <t>Supplies</t>
  </si>
  <si>
    <t>Wipes per Hour per Team</t>
  </si>
  <si>
    <t>wipe / (hour * team)</t>
  </si>
  <si>
    <t>sock / (hour * team)</t>
  </si>
  <si>
    <t>hr / (team * entry)</t>
  </si>
  <si>
    <t>Number of Labs</t>
  </si>
  <si>
    <t>labs</t>
  </si>
  <si>
    <t>Lab Uptime Hours per Day</t>
  </si>
  <si>
    <t>hours / day</t>
  </si>
  <si>
    <t>samples / day</t>
  </si>
  <si>
    <t>teams</t>
  </si>
  <si>
    <t>Volume of Agent Applied for Fogging/Fumigation</t>
  </si>
  <si>
    <t>Volume of Agent Applied</t>
  </si>
  <si>
    <t>personnel / car</t>
  </si>
  <si>
    <t>Cost of Decon Agent</t>
  </si>
  <si>
    <t>$ / hour</t>
  </si>
  <si>
    <t>$ / hepa_sample_analyzed</t>
  </si>
  <si>
    <t>$ / unit</t>
  </si>
  <si>
    <t>$ / day</t>
  </si>
  <si>
    <t>Per Diem</t>
  </si>
  <si>
    <t>Respirator</t>
  </si>
  <si>
    <t>PPE Level A Cost</t>
  </si>
  <si>
    <t>PPE Level B Cost</t>
  </si>
  <si>
    <t>PPE Level C Cost</t>
  </si>
  <si>
    <t>PPE Level D Cost</t>
  </si>
  <si>
    <t>$ / sample</t>
  </si>
  <si>
    <t>Description</t>
  </si>
  <si>
    <t>Lower Limit</t>
  </si>
  <si>
    <t>Upper Limit</t>
  </si>
  <si>
    <t>Step</t>
  </si>
  <si>
    <t>Min (a)</t>
  </si>
  <si>
    <t>Max (b)</t>
  </si>
  <si>
    <t>Mean</t>
  </si>
  <si>
    <t>Std</t>
  </si>
  <si>
    <t>Value</t>
  </si>
  <si>
    <t>Mode</t>
  </si>
  <si>
    <t>Param 1 Description</t>
  </si>
  <si>
    <t>Param 2 Description</t>
  </si>
  <si>
    <t>Param 3 Description</t>
  </si>
  <si>
    <t>Param 4 Description</t>
  </si>
  <si>
    <t>Param 5 Description</t>
  </si>
  <si>
    <t>Param 6 Description</t>
  </si>
  <si>
    <t>Std Dev</t>
  </si>
  <si>
    <t>k</t>
  </si>
  <si>
    <t>Lambda</t>
  </si>
  <si>
    <t>Mean 1</t>
  </si>
  <si>
    <t>Std Dev 1</t>
  </si>
  <si>
    <t>Mean 2</t>
  </si>
  <si>
    <t>Std Dev 2</t>
  </si>
  <si>
    <t>Parameter 1</t>
  </si>
  <si>
    <t>Parameter 2</t>
  </si>
  <si>
    <t>Parameter 3</t>
  </si>
  <si>
    <t>Parameter 4</t>
  </si>
  <si>
    <t>Parameter 5</t>
  </si>
  <si>
    <t>Parameter 6</t>
  </si>
  <si>
    <t>Indoor</t>
  </si>
  <si>
    <t>Efficacy</t>
  </si>
  <si>
    <t>Reduction in spores given a concentration dose</t>
  </si>
  <si>
    <t>IndoorNonCarpet</t>
  </si>
  <si>
    <t>Outdoor</t>
  </si>
  <si>
    <t>Roofing</t>
  </si>
  <si>
    <t>Underground</t>
  </si>
  <si>
    <t>UndergroundNonCarpet</t>
  </si>
  <si>
    <t>Reduction in spores</t>
  </si>
  <si>
    <t>IndoorCarpet</t>
  </si>
  <si>
    <t>IndoorCeilings</t>
  </si>
  <si>
    <t>IndoorMisc</t>
  </si>
  <si>
    <t>OutdoorExterior</t>
  </si>
  <si>
    <t>Pavement</t>
  </si>
  <si>
    <t>OutdoorMisc</t>
  </si>
  <si>
    <t>UndergroundCarpet</t>
  </si>
  <si>
    <t>UndergroundCeilings</t>
  </si>
  <si>
    <t>Reduction in spores given a contact time</t>
  </si>
  <si>
    <t>Reduction in spores given an environment temperature</t>
  </si>
  <si>
    <t>Log of Spores</t>
  </si>
  <si>
    <t>Phase</t>
  </si>
  <si>
    <t>Indoor;Underground;Outdoor</t>
  </si>
  <si>
    <t>Dependent Variable</t>
  </si>
  <si>
    <t>X</t>
  </si>
  <si>
    <t>Min</t>
  </si>
  <si>
    <t>Max</t>
  </si>
  <si>
    <t>Truncated Normal</t>
  </si>
  <si>
    <t>Beta PERT</t>
  </si>
  <si>
    <t>Log Uniform</t>
  </si>
  <si>
    <t>Truncated Log Normal</t>
  </si>
  <si>
    <t>Log Normal</t>
  </si>
  <si>
    <t>Uniform X Dependent</t>
  </si>
  <si>
    <t>Weibull</t>
  </si>
  <si>
    <t>Bimodal Truncated Normal</t>
  </si>
  <si>
    <t>Packaging Time per Sample</t>
  </si>
  <si>
    <t>minutes / sample</t>
  </si>
  <si>
    <t>Number of OSC personnel required per team</t>
  </si>
  <si>
    <t>Number of setup and teardown days at the start and end of the phase</t>
  </si>
  <si>
    <t>Number of PL-4 personnel required per team</t>
  </si>
  <si>
    <t>Number of PL-3 personnel required per team</t>
  </si>
  <si>
    <t>Number of PL-2 personnel required per team</t>
  </si>
  <si>
    <t>Number of teams required</t>
  </si>
  <si>
    <t>Number of site entries per team per day</t>
  </si>
  <si>
    <t>Number of respirators required per each person</t>
  </si>
  <si>
    <t>Number of wipes used per hour per team</t>
  </si>
  <si>
    <t>Number of HEPA socks used per hour per team</t>
  </si>
  <si>
    <t>Number of labs to which samples will be sent</t>
  </si>
  <si>
    <t>Number of hours lab is operational per day</t>
  </si>
  <si>
    <t>Number of samples analyzed per day</t>
  </si>
  <si>
    <t>Time required to package one sample</t>
  </si>
  <si>
    <t>Duration of each entry per team in hours</t>
  </si>
  <si>
    <t>Number of days required for one decontamination application method including drying days</t>
  </si>
  <si>
    <t>Number of personnel in one rental car</t>
  </si>
  <si>
    <t>Hourly wage for PL-1 personnel</t>
  </si>
  <si>
    <t>Hourly wage for PL-2 personnel</t>
  </si>
  <si>
    <t>Hourly wage for PL-3 personnel</t>
  </si>
  <si>
    <t>Hourly wage for PL-4 personnel</t>
  </si>
  <si>
    <t>Cost per HEPA sample analyzed</t>
  </si>
  <si>
    <t>Cost per one HEPA sock</t>
  </si>
  <si>
    <t>HEPA vacuum rental cost per day</t>
  </si>
  <si>
    <t>Hourly wage for OSC personnel</t>
  </si>
  <si>
    <t>Per diem cost per day</t>
  </si>
  <si>
    <t>Cost of incident command rentals per day</t>
  </si>
  <si>
    <t>Cost per one respirator</t>
  </si>
  <si>
    <t>Cost per one sampling wipe</t>
  </si>
  <si>
    <t>Cost per one unit of level A PPE</t>
  </si>
  <si>
    <t>Cost per one unit of level B PPE</t>
  </si>
  <si>
    <t>Cost per one unit of level C PPE</t>
  </si>
  <si>
    <t>Cost per one unit of level D PPE</t>
  </si>
  <si>
    <t>Indicent command supplies cost per day</t>
  </si>
  <si>
    <t>Cost per sample analyzed</t>
  </si>
  <si>
    <t>m^2 / wipe</t>
  </si>
  <si>
    <t>m^2 / sock</t>
  </si>
  <si>
    <t>Surface Area per Wipe</t>
  </si>
  <si>
    <t>Surface area that can be sampled per one wipe</t>
  </si>
  <si>
    <t>Surface area that can be sampled per one HEPA sock</t>
  </si>
  <si>
    <t>kg / (hour * team)</t>
  </si>
  <si>
    <t>Mass of waste material removed from site per hour per team</t>
  </si>
  <si>
    <t>Mass of Waste per Surface Area</t>
  </si>
  <si>
    <t>Mass of waste per surface area of site</t>
  </si>
  <si>
    <t>kg / m^2</t>
  </si>
  <si>
    <t>Volume of agent required for fogging or fumigation per room volume</t>
  </si>
  <si>
    <t>Volume of agent required for decontaminating room square footage</t>
  </si>
  <si>
    <t>L / m^2</t>
  </si>
  <si>
    <t>L / m^3</t>
  </si>
  <si>
    <t>$ / L</t>
  </si>
  <si>
    <t>Cost of decontamination agent per volume</t>
  </si>
  <si>
    <t>Cost of decontamination materials per surface area of site area</t>
  </si>
  <si>
    <t>$ / m^2</t>
  </si>
  <si>
    <t>Personnel Required (PL-1)</t>
  </si>
  <si>
    <t>Number of PL-1 personnel required per team</t>
  </si>
  <si>
    <t>Cost of rental car per day</t>
  </si>
  <si>
    <t>Aerosol</t>
  </si>
  <si>
    <t>Fogging</t>
  </si>
  <si>
    <t>Fumigation</t>
  </si>
  <si>
    <t>Gel</t>
  </si>
  <si>
    <t>Physical</t>
  </si>
  <si>
    <t>FoamSpray</t>
  </si>
  <si>
    <t>LiquidImmersion</t>
  </si>
  <si>
    <t>LiquidSuspension</t>
  </si>
  <si>
    <t>LiquidSpray</t>
  </si>
  <si>
    <t>LiquidWipe</t>
  </si>
  <si>
    <t>Time of Result Transmission to IC</t>
  </si>
  <si>
    <t>Roundtrip Days</t>
  </si>
  <si>
    <t>Number of travel days both to and from site</t>
  </si>
  <si>
    <t>OSC Hourly Wage</t>
  </si>
  <si>
    <t>PL-1 Hourly Wage</t>
  </si>
  <si>
    <t>PL-2 Hourly Wage</t>
  </si>
  <si>
    <t>PL-3 Hourly Wage</t>
  </si>
  <si>
    <t>PL-4 Hourly Wage</t>
  </si>
  <si>
    <t>unitless</t>
  </si>
  <si>
    <t>hours</t>
  </si>
  <si>
    <t>Time required to transmit analysis results from external labs to Incident Command</t>
  </si>
  <si>
    <t>$ / ticket</t>
  </si>
  <si>
    <t>Price per one roundtrip ticket to and from contamination site</t>
  </si>
  <si>
    <t>Fraction of Surface Sampled</t>
  </si>
  <si>
    <t>The fraction of the total surface area that will be sampled</t>
  </si>
  <si>
    <t>Lab Throughput Samples per Day</t>
  </si>
  <si>
    <t>Hours per Entry per Team</t>
  </si>
  <si>
    <t>Mass of Waste Removed per Hour per Team</t>
  </si>
  <si>
    <t>Decon Material Cost per Surface Area</t>
  </si>
  <si>
    <t>Rental Car Cost per Day</t>
  </si>
  <si>
    <t>Roundtrip Ticket Cost per Person</t>
  </si>
  <si>
    <t>Supplies Cost per Day (IC)</t>
  </si>
  <si>
    <t>Rentals per Day (IC)</t>
  </si>
  <si>
    <t>Cost per One Wipe</t>
  </si>
  <si>
    <t>Cost per Wipe Sample Analyzed</t>
  </si>
  <si>
    <t>Number of Personnel per Rental Car</t>
  </si>
  <si>
    <t>Fraction PPE Required (A)</t>
  </si>
  <si>
    <t>Fraction PPE Required (B)</t>
  </si>
  <si>
    <t>Fraction PPE Required (C)</t>
  </si>
  <si>
    <t>Fraction PPE Required (D)</t>
  </si>
  <si>
    <t>Fraction of all PPE required for one team that is Level A</t>
  </si>
  <si>
    <t>Fraction of all PPE required for one team that is Level B</t>
  </si>
  <si>
    <t>Fraction of all PPE required for one team that is Level C</t>
  </si>
  <si>
    <t>Fraction of all PPE required for one team that is Level D</t>
  </si>
  <si>
    <t>Material Removal per Mass</t>
  </si>
  <si>
    <t>Cost of removing material during Source Reduction based on mass</t>
  </si>
  <si>
    <t>$ / kg</t>
  </si>
  <si>
    <t>IndoorWalls</t>
  </si>
  <si>
    <t>Text</t>
  </si>
  <si>
    <t>String Value</t>
  </si>
  <si>
    <t>Decontamination treatment method to be applied to indoor walls</t>
  </si>
  <si>
    <t>Soil</t>
  </si>
  <si>
    <t>Water</t>
  </si>
  <si>
    <t>Decontamination Treatment Method by Surface</t>
  </si>
  <si>
    <t>UndergroundWalls</t>
  </si>
  <si>
    <t>UndergroundMisc</t>
  </si>
  <si>
    <t>IndoorHVAC</t>
  </si>
  <si>
    <t>UndergroundHVAC</t>
  </si>
  <si>
    <t>Foam Spray</t>
  </si>
  <si>
    <t>Liquid Immersion</t>
  </si>
  <si>
    <t>Liquid Spray</t>
  </si>
  <si>
    <t>Liquid Wipe</t>
  </si>
  <si>
    <t>Liquid Suspension</t>
  </si>
  <si>
    <t>Decontamination Treatment Methods</t>
  </si>
  <si>
    <t>Prep Time per Team per Entry</t>
  </si>
  <si>
    <t>Time required for each team to prepare to enter the contamination site</t>
  </si>
  <si>
    <t>hours / team * entry</t>
  </si>
  <si>
    <t>Decon Line Time per Team per Exit</t>
  </si>
  <si>
    <t>Time spent in the decon line upon exiting the contamination site</t>
  </si>
  <si>
    <t>hours / team * exit</t>
  </si>
  <si>
    <t>Cost for Prep per Entry</t>
  </si>
  <si>
    <t>Preparation costs for contamination site entry</t>
  </si>
  <si>
    <t>$ / team * entry</t>
  </si>
  <si>
    <t>Cost for Decon Line per Exit</t>
  </si>
  <si>
    <t>Decon line costs for contamination site exit</t>
  </si>
  <si>
    <t>$ / team * exit</t>
  </si>
  <si>
    <t>Surface area that can be sampled per one waste sample</t>
  </si>
  <si>
    <t>m^2 / sample</t>
  </si>
  <si>
    <t>Volume per Waste Sample</t>
  </si>
  <si>
    <t>Volume that can be sampled per one waste sample</t>
  </si>
  <si>
    <t>L / sample</t>
  </si>
  <si>
    <t>Waste Samples per Hour per Team</t>
  </si>
  <si>
    <t>Number of waste samples used per hour per team</t>
  </si>
  <si>
    <t>samples / (hour * team)</t>
  </si>
  <si>
    <t>Analysis Time per Waste Sample</t>
  </si>
  <si>
    <t>Time required for one waste sample to be analyzed in a lab</t>
  </si>
  <si>
    <t>hours / sample</t>
  </si>
  <si>
    <t>Travel days to and from the site area</t>
  </si>
  <si>
    <t>Solid Waste Produced per Surface Area</t>
  </si>
  <si>
    <t>Mass of solid waste produced per surface area</t>
  </si>
  <si>
    <t>Liquid Waste Produced per Surface Area</t>
  </si>
  <si>
    <t>Volume of liquid waste produced per surface area</t>
  </si>
  <si>
    <t>Fraction of Waste Sampled</t>
  </si>
  <si>
    <t>The fraction of the total waste produced that will be sampled</t>
  </si>
  <si>
    <t>Cost per Waste Sample Analyzed</t>
  </si>
  <si>
    <t>Cost per waste sample analyzed</t>
  </si>
  <si>
    <t>Cost per One Waste Sample</t>
  </si>
  <si>
    <t>Cost per one Waste Sample</t>
  </si>
  <si>
    <t>Entry Duration Based on PPE Level (A)</t>
  </si>
  <si>
    <t>Duration of each entry for one personnel donning PPE Level A</t>
  </si>
  <si>
    <t>hours / entry</t>
  </si>
  <si>
    <t>Entry Duration Based on PPE Level (B)</t>
  </si>
  <si>
    <t>Duration of each entry for one personnel donning PPE Level B</t>
  </si>
  <si>
    <t>Entry Duration Based on PPE Level (C)</t>
  </si>
  <si>
    <t>Duration of each entry for one personnel donning PPE Level C</t>
  </si>
  <si>
    <t>Entry Duration Based on PPE Level (D)</t>
  </si>
  <si>
    <t>Duration of each entry for one personnel donning PPE Level D</t>
  </si>
  <si>
    <t>Mass per Waste Sample</t>
  </si>
  <si>
    <t>Post-Entry Rest Period</t>
  </si>
  <si>
    <t>Time required for rest after each entry</t>
  </si>
  <si>
    <t>Cost per Solid Waste Sample Analyzed</t>
  </si>
  <si>
    <t>Cost per solid waste sample analyzed</t>
  </si>
  <si>
    <t>Cost per Liquid Waste Sample Analyzed</t>
  </si>
  <si>
    <t>Cost per liquid waste sample analyzed</t>
  </si>
  <si>
    <t>Fraction of Total Waste Mass to be Source Reduced</t>
  </si>
  <si>
    <t>Fraction of the total waste mass to be source reduced</t>
  </si>
  <si>
    <t>Vacuum Samples per Hour per Team</t>
  </si>
  <si>
    <t>Surface Area per Vacuum Sample</t>
  </si>
  <si>
    <t>Cost per Vacuum Sample Analyzed</t>
  </si>
  <si>
    <t>Cost per One Vacuum Sample</t>
  </si>
  <si>
    <t>Vacuum Rental per Day</t>
  </si>
  <si>
    <t>Decon, Drying, and Venting Days</t>
  </si>
  <si>
    <t>Sample Shipping Time</t>
  </si>
  <si>
    <t>Amount of time it takes to ship samples to labs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</si>
</sst>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3" borderId="10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0" xfId="0" applyFill="1" applyBorder="1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4" borderId="13" xfId="0" applyFill="1" applyBorder="1"/>
  </cellXfs>
  <cellStyles count="2">
    <cellStyle name="Good" xfId="1" builtinId="26"/>
    <cellStyle name="Normal" xfId="0" builtinId="0"/>
  </cellStyles>
  <dxfs count="426"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6" displayName="Table156" ref="A1:O8" totalsRowShown="0" tableBorderDxfId="420">
  <autoFilter ref="A1:O8" xr:uid="{00000000-0009-0000-0100-000001000000}"/>
  <tableColumns count="15">
    <tableColumn id="9" xr3:uid="{00000000-0010-0000-0000-000009000000}" name="Phase" dataDxfId="419"/>
    <tableColumn id="1" xr3:uid="{00000000-0010-0000-0000-000001000000}" name="Category" dataDxfId="418"/>
    <tableColumn id="2" xr3:uid="{00000000-0010-0000-0000-000002000000}" name="Name" dataDxfId="417"/>
    <tableColumn id="10" xr3:uid="{DA69379A-DE3F-42F4-AF70-91A1718AB7E0}" name="Description" dataDxfId="416"/>
    <tableColumn id="3" xr3:uid="{00000000-0010-0000-0000-000003000000}" name="Units" dataDxfId="415"/>
    <tableColumn id="4" xr3:uid="{00000000-0010-0000-0000-000004000000}" name="Distribution Type" dataDxfId="414"/>
    <tableColumn id="5" xr3:uid="{00000000-0010-0000-0000-000005000000}" name="Parameter 1" dataDxfId="413"/>
    <tableColumn id="6" xr3:uid="{00000000-0010-0000-0000-000006000000}" name="Parameter 2" dataDxfId="412"/>
    <tableColumn id="7" xr3:uid="{00000000-0010-0000-0000-000007000000}" name="Parameter 3" dataDxfId="411"/>
    <tableColumn id="8" xr3:uid="{00000000-0010-0000-0000-000008000000}" name="Parameter 4" dataDxfId="410"/>
    <tableColumn id="14" xr3:uid="{50465694-0FC6-4F52-BBDD-C2367DABB3F3}" name="Parameter 5" dataDxfId="409"/>
    <tableColumn id="15" xr3:uid="{9D83EAB9-CB4C-4600-AF1C-4966CB714685}" name="Parameter 6" dataDxfId="408"/>
    <tableColumn id="11" xr3:uid="{6D5D89BA-F5B6-48D7-8EB6-F84737897B28}" name="Lower Limit" dataDxfId="407"/>
    <tableColumn id="12" xr3:uid="{48C3D1E7-422F-49D2-B091-B1AED1C3D586}" name="Upper Limit" dataDxfId="406"/>
    <tableColumn id="13" xr3:uid="{C7F66B6D-AE49-4F19-BA50-224FF50E099F}" name="Step" dataDxfId="40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CB8E65B-B7DB-4610-98F8-15D74050538C}" name="Table156410" displayName="Table156410" ref="A1:O2" totalsRowShown="0" headerRowBorderDxfId="203" tableBorderDxfId="202">
  <autoFilter ref="A1:O2" xr:uid="{A2DF75BF-F49D-463D-B10C-635E799069A4}"/>
  <tableColumns count="15">
    <tableColumn id="9" xr3:uid="{33E848DD-559D-4023-9F06-526E6AF9BD94}" name="Phase" dataDxfId="201"/>
    <tableColumn id="20" xr3:uid="{9EDFC6C3-E3F9-4924-BC6A-804D2BBDAE4E}" name="Category" dataDxfId="200"/>
    <tableColumn id="12" xr3:uid="{D5F0DA51-2BBD-46FF-88FA-75AA7A464F56}" name="Name" dataDxfId="199"/>
    <tableColumn id="14" xr3:uid="{C6DADE20-FD43-4249-ADF7-72D9BB6ED860}" name="Description" dataDxfId="198"/>
    <tableColumn id="18" xr3:uid="{017077E2-A519-4357-81FC-29BBCF542A5D}" name="Units" dataDxfId="197"/>
    <tableColumn id="4" xr3:uid="{18A3B7BD-46E6-497D-932B-A279201CED36}" name="Distribution Type" dataDxfId="196"/>
    <tableColumn id="5" xr3:uid="{5BD00F12-3393-4245-9BE0-D37573FCF5E3}" name="Parameter 1" dataDxfId="195"/>
    <tableColumn id="6" xr3:uid="{F68E7FA0-23DA-4C5B-BCD3-BD3C7B299B02}" name="Parameter 2" dataDxfId="194"/>
    <tableColumn id="7" xr3:uid="{E074689D-E9A9-4D78-901F-4D6DEAB8F157}" name="Parameter 3" dataDxfId="193"/>
    <tableColumn id="10" xr3:uid="{24FDA3C5-E39C-430C-90BB-3F6BD09EEDC7}" name="Parameter 4" dataDxfId="192"/>
    <tableColumn id="11" xr3:uid="{42BED06C-CBA3-4453-AE89-CFE7799A8559}" name="Parameter 5" dataDxfId="191"/>
    <tableColumn id="8" xr3:uid="{4CFE8BFF-6747-408C-8ABA-AFDB589C4F81}" name="Parameter 6" dataDxfId="190"/>
    <tableColumn id="15" xr3:uid="{E0BBD4D8-EA8D-4CAF-B849-F7A2CE769A48}" name="Lower Limit" dataDxfId="189"/>
    <tableColumn id="16" xr3:uid="{4800A8E8-843B-4C41-91BF-C1A3C30DE8D6}" name="Upper Limit" dataDxfId="188"/>
    <tableColumn id="17" xr3:uid="{A6367C3F-1F51-48D6-9EB3-E8501CEA0DC3}" name="Step" dataDxfId="18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6A1116E-A4B1-4819-B8BD-755AC0F1A27A}" name="Table15648" displayName="Table15648" ref="A1:O2" totalsRowShown="0" headerRowBorderDxfId="182" tableBorderDxfId="181">
  <autoFilter ref="A1:O2" xr:uid="{990E6A50-401C-443A-9431-A3C6B1C33DB9}"/>
  <tableColumns count="15">
    <tableColumn id="9" xr3:uid="{B7EF7E94-8BD1-4B05-A1E1-DE0166BDA299}" name="Phase" dataDxfId="180"/>
    <tableColumn id="20" xr3:uid="{3E394D25-22F5-47DE-8DD2-1B412C8ACB40}" name="Category" dataDxfId="179"/>
    <tableColumn id="12" xr3:uid="{581C35A5-6B54-4CCA-AD27-A0086A458CD9}" name="Name" dataDxfId="178"/>
    <tableColumn id="14" xr3:uid="{02601854-7EF0-4B53-83BA-E1A583AB0E89}" name="Description" dataDxfId="177"/>
    <tableColumn id="18" xr3:uid="{38E6F539-D589-4AEB-9FF3-0F3407B1F600}" name="Units" dataDxfId="176"/>
    <tableColumn id="4" xr3:uid="{758D0224-FF70-4B51-A43F-A666DBEE60B5}" name="Distribution Type" dataDxfId="175"/>
    <tableColumn id="5" xr3:uid="{AA403007-B0D8-4F37-BBED-A39F4CBEC713}" name="Parameter 1" dataDxfId="174"/>
    <tableColumn id="6" xr3:uid="{AEFD9020-CB8D-46C6-A545-72935F5E17C9}" name="Parameter 2" dataDxfId="173"/>
    <tableColumn id="7" xr3:uid="{5391F637-3141-4924-AB2D-BB7560C402FC}" name="Parameter 3" dataDxfId="172"/>
    <tableColumn id="10" xr3:uid="{DD30C7A0-FB24-4548-956F-070EED2E392A}" name="Parameter 4" dataDxfId="171"/>
    <tableColumn id="11" xr3:uid="{4C51B414-DF9A-46F4-A761-171654CD826B}" name="Parameter 5" dataDxfId="170"/>
    <tableColumn id="8" xr3:uid="{C36C5078-BCC8-4902-86B0-4CC5F5B94354}" name="Parameter 6" dataDxfId="169"/>
    <tableColumn id="15" xr3:uid="{0B417314-7BF7-498C-AFAD-AF435E3794CB}" name="Lower Limit" dataDxfId="168"/>
    <tableColumn id="16" xr3:uid="{869CD7E5-A5F2-42BE-860A-4654BBA29091}" name="Upper Limit" dataDxfId="167"/>
    <tableColumn id="17" xr3:uid="{9D5645C4-35FE-4467-8F7A-0259A9E00D72}" name="Step" dataDxfId="16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0557EE6-CCDF-497F-AD58-5C0E1C74D197}" name="Table156412" displayName="Table156412" ref="A1:O2" totalsRowShown="0" headerRowBorderDxfId="161" tableBorderDxfId="160">
  <autoFilter ref="A1:O2" xr:uid="{98B9CAE8-5809-471F-A0E6-3C63C0FF7931}"/>
  <tableColumns count="15">
    <tableColumn id="9" xr3:uid="{0E927F65-2069-4507-B0B0-8DA725AF99EC}" name="Phase" dataDxfId="159"/>
    <tableColumn id="20" xr3:uid="{921518C6-F6AF-4306-9A67-62C12E697D60}" name="Category" dataDxfId="158"/>
    <tableColumn id="12" xr3:uid="{CD5679ED-CB25-488E-8C70-2C446DAB28DC}" name="Name" dataDxfId="157"/>
    <tableColumn id="14" xr3:uid="{F17E92B1-609F-453F-8FC2-11AB75FFB5B0}" name="Description" dataDxfId="156"/>
    <tableColumn id="18" xr3:uid="{CA25841B-E30A-4228-B65F-216207437CB0}" name="Units" dataDxfId="155"/>
    <tableColumn id="4" xr3:uid="{5CF3C293-70A2-445C-B6F4-D4BCEB868AEC}" name="Distribution Type" dataDxfId="154"/>
    <tableColumn id="5" xr3:uid="{6B896B7D-F74D-42FF-97BC-93D69E611504}" name="Parameter 1" dataDxfId="153"/>
    <tableColumn id="6" xr3:uid="{02AE94F0-B427-476D-88EB-3C9235866F4E}" name="Parameter 2" dataDxfId="152"/>
    <tableColumn id="7" xr3:uid="{C0EF4425-A63A-42D7-82B9-4C1366C7BF01}" name="Parameter 3" dataDxfId="151"/>
    <tableColumn id="10" xr3:uid="{7F665756-5949-4CD6-AE8C-F7531D7A9CAD}" name="Parameter 4" dataDxfId="150"/>
    <tableColumn id="11" xr3:uid="{59049478-1CD8-416F-BED1-BD7B8FEA0C41}" name="Parameter 5" dataDxfId="149"/>
    <tableColumn id="8" xr3:uid="{CC7DFE3F-C2E2-4F46-B153-D03CF263B523}" name="Parameter 6" dataDxfId="148"/>
    <tableColumn id="15" xr3:uid="{F2A6353F-D73A-41E5-B265-D8F18AA4409C}" name="Lower Limit" dataDxfId="147"/>
    <tableColumn id="16" xr3:uid="{1D8D56B8-5F2C-48C5-9CE4-93C38BD7488F}" name="Upper Limit" dataDxfId="146"/>
    <tableColumn id="17" xr3:uid="{6AB8DBB9-751A-4840-BC73-4780E1B009AD}" name="Step" dataDxfId="14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9C17F91-E3F1-4ABE-9219-5A5F8F4C3152}" name="Table1564518" displayName="Table1564518" ref="A1:O2" totalsRowShown="0" headerRowBorderDxfId="140" tableBorderDxfId="139">
  <autoFilter ref="A1:O2" xr:uid="{CE70FAE3-DAD6-40A6-BCCE-F46A2CDA0980}"/>
  <tableColumns count="15">
    <tableColumn id="9" xr3:uid="{77AC217A-782C-47D2-9945-D4226DB02CB4}" name="Phase" dataDxfId="138"/>
    <tableColumn id="22" xr3:uid="{A77A81F7-C018-4F6E-BF69-5FE486BECF62}" name="Category" dataDxfId="137"/>
    <tableColumn id="12" xr3:uid="{CCA10716-C2B0-4055-953E-1957EC05B7DC}" name="Name" dataDxfId="136"/>
    <tableColumn id="14" xr3:uid="{9131E52D-9D7C-41BF-ABF5-9AAF65D5BC39}" name="Description" dataDxfId="135"/>
    <tableColumn id="18" xr3:uid="{819C7026-BBE6-4FEF-81FC-063CF9E923E1}" name="Units" dataDxfId="134"/>
    <tableColumn id="4" xr3:uid="{BCC0BC54-494B-4CD2-9D93-4A14A321EFDE}" name="Distribution Type" dataDxfId="133"/>
    <tableColumn id="5" xr3:uid="{890B6437-FEB3-4225-BE1D-8F4BB30A2A95}" name="Parameter 1" dataDxfId="132"/>
    <tableColumn id="6" xr3:uid="{D95452BF-5FFC-4C2D-BE8B-1138CADE3867}" name="Parameter 2" dataDxfId="131"/>
    <tableColumn id="7" xr3:uid="{AFAD290F-88ED-4F65-8343-1B7E0B2331C2}" name="Parameter 3" dataDxfId="130"/>
    <tableColumn id="10" xr3:uid="{C7581E5C-58E6-4080-A3F0-3C90449EE32D}" name="Parameter 4" dataDxfId="129"/>
    <tableColumn id="11" xr3:uid="{1D5C967F-8BEE-4049-9B30-056174F945AE}" name="Parameter 5" dataDxfId="128"/>
    <tableColumn id="8" xr3:uid="{058E5821-3943-44C1-B08D-F22618A8CB01}" name="Parameter 6" dataDxfId="127"/>
    <tableColumn id="15" xr3:uid="{C95BAD13-0F40-4073-97D7-EA904AFBC77C}" name="Lower Limit" dataDxfId="126"/>
    <tableColumn id="16" xr3:uid="{582C9B39-6E23-469E-818C-CDD30AA83C2C}" name="Upper Limit" dataDxfId="125"/>
    <tableColumn id="17" xr3:uid="{27D6A1B7-E56F-410E-929C-C8BD6000D2D9}" name="Step" dataDxfId="12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32F1329-A516-4974-97D5-CED039B9825E}" name="Table15649" displayName="Table15649" ref="A1:O2" totalsRowShown="0" headerRowBorderDxfId="119" tableBorderDxfId="118">
  <autoFilter ref="A1:O2" xr:uid="{68B29069-2622-4242-A0DD-EA343A9BF637}"/>
  <tableColumns count="15">
    <tableColumn id="9" xr3:uid="{A65D510F-11AE-4758-A918-595CFAEACDBA}" name="Phase" dataDxfId="117"/>
    <tableColumn id="20" xr3:uid="{1983ED84-E3C7-438C-9FBC-6F68009993BF}" name="Category" dataDxfId="116"/>
    <tableColumn id="12" xr3:uid="{5F8CF16A-5A1F-471D-941E-E8FA15DC40D9}" name="Name" dataDxfId="115"/>
    <tableColumn id="14" xr3:uid="{603CB562-B188-4D78-8AF7-0C257FE01A78}" name="Description" dataDxfId="114"/>
    <tableColumn id="18" xr3:uid="{25C96984-595F-4E53-AEA3-48FE8964668C}" name="Units" dataDxfId="113"/>
    <tableColumn id="4" xr3:uid="{3AC7C66C-7352-42C7-A88A-718F1163EBC3}" name="Distribution Type" dataDxfId="112"/>
    <tableColumn id="5" xr3:uid="{6CD1BB89-2672-4A45-AE6D-45DC8FD8C2D0}" name="Parameter 1" dataDxfId="111"/>
    <tableColumn id="6" xr3:uid="{713F99C9-7865-434B-9380-0F8833A0B7CE}" name="Parameter 2" dataDxfId="110"/>
    <tableColumn id="7" xr3:uid="{7B3CBF6D-ABAD-435C-93E5-94B2A9A1570D}" name="Parameter 3" dataDxfId="109"/>
    <tableColumn id="10" xr3:uid="{FD8F6808-F8E5-4346-BE6E-D40A5DADECAC}" name="Parameter 4" dataDxfId="108"/>
    <tableColumn id="11" xr3:uid="{DC3102D4-541E-44FE-AEFA-0FB92AC933C5}" name="Parameter 5" dataDxfId="107"/>
    <tableColumn id="8" xr3:uid="{151C5968-B156-4013-B6C4-5D012F22EEF6}" name="Parameter 6" dataDxfId="106"/>
    <tableColumn id="15" xr3:uid="{868EF292-2E08-40B9-9605-DAF748095734}" name="Lower Limit" dataDxfId="105"/>
    <tableColumn id="16" xr3:uid="{42D5D159-9DC2-4FE5-9923-4E2B98164CE9}" name="Upper Limit" dataDxfId="104"/>
    <tableColumn id="17" xr3:uid="{10AFF230-51CB-4644-8521-A18EFFD37E36}" name="Step" dataDxfId="10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F020213-F975-452A-9830-6EF38DDE7DCF}" name="Table15647" displayName="Table15647" ref="A1:O2" totalsRowShown="0" headerRowBorderDxfId="100" tableBorderDxfId="99">
  <autoFilter ref="A1:O2" xr:uid="{859BD2B0-AA02-48BA-8620-BDF827813892}"/>
  <tableColumns count="15">
    <tableColumn id="9" xr3:uid="{F237A42D-415A-475B-91B7-8CB0D38B7028}" name="Phase" dataDxfId="98"/>
    <tableColumn id="20" xr3:uid="{D2304797-990E-4466-8277-ACC378FC5EF1}" name="Category" dataDxfId="97"/>
    <tableColumn id="12" xr3:uid="{E8D03348-3348-4698-9DA9-FDFD93C4108D}" name="Name" dataDxfId="96"/>
    <tableColumn id="14" xr3:uid="{D9BE976B-814C-40BA-BB9C-F5A4A863809D}" name="Description" dataDxfId="95"/>
    <tableColumn id="18" xr3:uid="{C8EEDF00-53C4-4BBB-A736-4C222CC37ACE}" name="Units" dataDxfId="94"/>
    <tableColumn id="4" xr3:uid="{B912A136-218A-46A6-9298-A26FF451BC8B}" name="Distribution Type" dataDxfId="93"/>
    <tableColumn id="5" xr3:uid="{B469F8C6-AC37-4E2C-B435-D79806B5EB80}" name="Parameter 1" dataDxfId="92"/>
    <tableColumn id="6" xr3:uid="{6E4BE98D-3625-46DA-8047-5C4657A18F62}" name="Parameter 2" dataDxfId="91"/>
    <tableColumn id="7" xr3:uid="{24844D85-F2B8-4B62-9347-EE51DBA7335D}" name="Parameter 3" dataDxfId="90"/>
    <tableColumn id="10" xr3:uid="{A09FB262-3AAD-46E1-B780-FAC155246DCB}" name="Parameter 4" dataDxfId="89"/>
    <tableColumn id="11" xr3:uid="{C49055A9-0CD5-4B9A-9D72-65429F3A5716}" name="Parameter 5" dataDxfId="88"/>
    <tableColumn id="8" xr3:uid="{B80ED53B-AC7B-4D83-B11D-F4584FC387E7}" name="Parameter 6" dataDxfId="87"/>
    <tableColumn id="15" xr3:uid="{196E4D59-E5D8-47FC-8FBC-0DF83057658E}" name="Lower Limit" dataDxfId="86"/>
    <tableColumn id="16" xr3:uid="{9EDBB862-8D13-4999-A6D8-0549867DD0D7}" name="Upper Limit" dataDxfId="85"/>
    <tableColumn id="17" xr3:uid="{9F81C7E5-43F7-4126-A586-BB1219F70A02}" name="Step" dataDxfId="84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550EFF0-9439-4E6A-8D23-02F504FBD1D4}" name="Table156414" displayName="Table156414" ref="A1:O2" totalsRowShown="0" headerRowBorderDxfId="81" tableBorderDxfId="80">
  <autoFilter ref="A1:O2" xr:uid="{E89F1AAB-0467-4C13-8286-F7AC331E8CED}"/>
  <tableColumns count="15">
    <tableColumn id="9" xr3:uid="{AE476C5A-DA1D-465E-9CDD-F6537F49B59A}" name="Phase" dataDxfId="79"/>
    <tableColumn id="12" xr3:uid="{5D89776A-B117-4D83-ACC3-F00ADD3FE56E}" name="Category" dataDxfId="78"/>
    <tableColumn id="3" xr3:uid="{9037C44A-A90D-462C-A2F2-1224467C2BC0}" name="Name" dataDxfId="77"/>
    <tableColumn id="14" xr3:uid="{E343E4A4-9362-4305-9A92-A8062E97127D}" name="Description" dataDxfId="76"/>
    <tableColumn id="18" xr3:uid="{59A60541-5F4F-478A-996C-A136B098D92B}" name="Units" dataDxfId="75"/>
    <tableColumn id="4" xr3:uid="{30DA923F-FB86-4AC4-B259-AE796033AAED}" name="Distribution Type" dataDxfId="74"/>
    <tableColumn id="5" xr3:uid="{BD9D6BB8-0A9E-48E1-95D5-0EECCBFE8316}" name="Parameter 1" dataDxfId="73"/>
    <tableColumn id="6" xr3:uid="{B0E10190-9195-4B9D-A20D-A270CE2F3E98}" name="Parameter 2" dataDxfId="72"/>
    <tableColumn id="7" xr3:uid="{918B726D-0E60-49F6-94FE-F7B5CF284EB2}" name="Parameter 3" dataDxfId="71"/>
    <tableColumn id="10" xr3:uid="{F52C94ED-5667-4B4C-AF10-29D9CF45ACB5}" name="Parameter 4" dataDxfId="70"/>
    <tableColumn id="11" xr3:uid="{9F8440AB-4D90-4F35-8265-07E520410CC0}" name="Parameter 5" dataDxfId="69"/>
    <tableColumn id="8" xr3:uid="{4F13BDAF-F86A-4434-B9C3-576D1A4571C8}" name="Parameter 6" dataDxfId="68"/>
    <tableColumn id="15" xr3:uid="{168B9EEC-D86A-4C57-8174-66D02451AA11}" name="Lower Limit" dataDxfId="67"/>
    <tableColumn id="16" xr3:uid="{B91AA0FC-6FD4-4503-8497-8E2658CD5A9C}" name="Upper Limit" dataDxfId="66"/>
    <tableColumn id="17" xr3:uid="{85F85B4E-2654-4B9F-8CBF-9AF7D4017806}" name="Step" dataDxfId="6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44BD654-9B18-4F85-8680-0367091A97FD}" name="Table15646" displayName="Table15646" ref="A1:O2" totalsRowShown="0" headerRowBorderDxfId="60" tableBorderDxfId="59">
  <autoFilter ref="A1:O2" xr:uid="{EC61BB93-4EB0-4480-9F8B-C9A2D56564B4}"/>
  <tableColumns count="15">
    <tableColumn id="9" xr3:uid="{1735A646-077D-4A5C-8ABA-5E5552C83F8B}" name="Phase" dataDxfId="58"/>
    <tableColumn id="20" xr3:uid="{004108F0-B585-4FC4-8E02-24F2EDB488C0}" name="Category" dataDxfId="57"/>
    <tableColumn id="12" xr3:uid="{69E4893D-8A0F-46ED-8648-226BDC719B2B}" name="Name" dataDxfId="56"/>
    <tableColumn id="14" xr3:uid="{A839FAC0-08F6-4AA7-96B8-39B9A47A057D}" name="Description" dataDxfId="55"/>
    <tableColumn id="18" xr3:uid="{E0746BE3-6AD9-4082-A683-C57740CF7686}" name="Units" dataDxfId="54"/>
    <tableColumn id="4" xr3:uid="{C6BD6FF1-F034-424C-A7E9-0CF1059B3A7C}" name="Distribution Type" dataDxfId="53"/>
    <tableColumn id="5" xr3:uid="{41A11BA2-CB19-4A3D-BAB4-C7ABCBD3E30F}" name="Parameter 1" dataDxfId="52"/>
    <tableColumn id="6" xr3:uid="{648D385E-E212-43CC-A8AA-53DDD8BD0428}" name="Parameter 2" dataDxfId="51"/>
    <tableColumn id="7" xr3:uid="{A336D93E-1EE2-4808-98BA-CB978FBE172A}" name="Parameter 3" dataDxfId="50"/>
    <tableColumn id="10" xr3:uid="{03178B46-AD0C-4482-9EC2-A764D5FA6F6C}" name="Parameter 4" dataDxfId="49"/>
    <tableColumn id="11" xr3:uid="{EAD273F2-76B2-43C4-A1D7-A199E13BAD05}" name="Parameter 5" dataDxfId="48"/>
    <tableColumn id="8" xr3:uid="{CA066BBA-6299-4A1A-A4D8-73F164A6F41D}" name="Parameter 6" dataDxfId="47"/>
    <tableColumn id="15" xr3:uid="{F1632EF8-E0CB-4E7B-BEA5-E206CC27F984}" name="Lower Limit" dataDxfId="46"/>
    <tableColumn id="16" xr3:uid="{4ED75AE2-55E4-419A-A9E6-19CC6C5896E9}" name="Upper Limit" dataDxfId="45"/>
    <tableColumn id="17" xr3:uid="{D34421A0-FABD-4530-911F-6AAAC527E813}" name="Step" dataDxfId="44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9DDAA0B-EDE4-49CE-8D2A-53496C87AC6C}" name="Table156411" displayName="Table156411" ref="A1:O2" totalsRowShown="0" headerRowBorderDxfId="39" tableBorderDxfId="38">
  <autoFilter ref="A1:O2" xr:uid="{96C1D83B-BC19-489F-9EB7-C4BD46C50E46}"/>
  <tableColumns count="15">
    <tableColumn id="9" xr3:uid="{F67C5E8C-F091-4379-8FA4-1E0A53077B68}" name="Phase" dataDxfId="37"/>
    <tableColumn id="20" xr3:uid="{F204C7B0-E561-4894-A461-ADBDC80CC735}" name="Category" dataDxfId="36"/>
    <tableColumn id="12" xr3:uid="{30B72B9B-FF89-4E51-9A96-F8BE3F8041EA}" name="Name" dataDxfId="35"/>
    <tableColumn id="14" xr3:uid="{DB30649B-C3C1-48BB-B0BA-3762B2EA3DA0}" name="Description" dataDxfId="34"/>
    <tableColumn id="18" xr3:uid="{3421310D-974A-44DB-BC28-81CC179BFD51}" name="Units" dataDxfId="33"/>
    <tableColumn id="4" xr3:uid="{A19068C9-4F23-4FE6-A45E-0F5BEA8C7692}" name="Distribution Type" dataDxfId="32"/>
    <tableColumn id="5" xr3:uid="{8F241659-0C60-4FF4-9636-16A0AEB54DFB}" name="Parameter 1" dataDxfId="31"/>
    <tableColumn id="6" xr3:uid="{AA2565DE-2D2D-4A58-BC4B-001FAEC9C3F0}" name="Parameter 2" dataDxfId="30"/>
    <tableColumn id="7" xr3:uid="{CB9ADE6D-1E48-4ECA-BB61-8BFBE1C45E5E}" name="Parameter 3" dataDxfId="29"/>
    <tableColumn id="10" xr3:uid="{18EB0859-1F88-4B30-8715-88A124D91C9B}" name="Parameter 4" dataDxfId="28"/>
    <tableColumn id="11" xr3:uid="{6D767472-81BC-463B-A56A-768C0F5A05A9}" name="Parameter 5" dataDxfId="27"/>
    <tableColumn id="8" xr3:uid="{217B790C-1EC6-4F73-BB6C-25E35A9D36EE}" name="Parameter 6" dataDxfId="26"/>
    <tableColumn id="15" xr3:uid="{D4DC6753-6BDE-420B-8E58-4073ED5E70CD}" name="Lower Limit" dataDxfId="25"/>
    <tableColumn id="16" xr3:uid="{9E541401-2A45-4487-861E-572F306DBB90}" name="Upper Limit" dataDxfId="24"/>
    <tableColumn id="17" xr3:uid="{222205B2-5966-4F6B-A5A4-259C62BDA43D}" name="Step" dataDxfId="2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C65CEB6-4F7A-4FD3-92D1-32B0AC0529C7}" name="Table15645" displayName="Table15645" ref="A1:O2" totalsRowShown="0" headerRowBorderDxfId="20" tableBorderDxfId="19">
  <autoFilter ref="A1:O2" xr:uid="{CE70FAE3-DAD6-40A6-BCCE-F46A2CDA0980}"/>
  <tableColumns count="15">
    <tableColumn id="9" xr3:uid="{A5634D1E-7F69-4A8B-9B2C-E544A100BE0B}" name="Phase" dataDxfId="18"/>
    <tableColumn id="22" xr3:uid="{DF0A5598-36C6-480A-8445-5264CD38D6AE}" name="Category" dataDxfId="17"/>
    <tableColumn id="12" xr3:uid="{322396A3-5A20-4A3E-8F7B-F97F31E5B741}" name="Name" dataDxfId="16"/>
    <tableColumn id="14" xr3:uid="{1910CF64-CF8F-4994-BC1B-F27FE4E216E6}" name="Description" dataDxfId="15"/>
    <tableColumn id="18" xr3:uid="{211B9116-478A-42BC-BFD9-0A2AA2AD39A9}" name="Units" dataDxfId="14"/>
    <tableColumn id="4" xr3:uid="{ABD6291E-7951-4F95-9FF4-C5A1FC0AAC06}" name="Distribution Type" dataDxfId="13"/>
    <tableColumn id="5" xr3:uid="{ECC3B9FC-E4AE-4AD1-BF4C-89FE38983ABB}" name="Parameter 1" dataDxfId="12"/>
    <tableColumn id="6" xr3:uid="{8FC5359B-BA7A-46D2-B091-D9665C585235}" name="Parameter 2" dataDxfId="11"/>
    <tableColumn id="7" xr3:uid="{3BDDE353-FD4F-45F2-8B7C-5F7D6E0D347D}" name="Parameter 3" dataDxfId="10"/>
    <tableColumn id="10" xr3:uid="{701C65B5-1C54-4F3C-90E2-A67B32AB1876}" name="Parameter 4" dataDxfId="9"/>
    <tableColumn id="11" xr3:uid="{A8EE834B-F323-4C30-8E59-AEDA8B9E2A61}" name="Parameter 5" dataDxfId="8"/>
    <tableColumn id="8" xr3:uid="{240B8AE3-DEF4-4C61-BF40-2515EA4A4DDB}" name="Parameter 6" dataDxfId="7"/>
    <tableColumn id="15" xr3:uid="{5D6076C4-791B-4994-9665-C628F9AE62B7}" name="Lower Limit" dataDxfId="6"/>
    <tableColumn id="16" xr3:uid="{D06B2878-4A23-45AF-8278-C825D6961D31}" name="Upper Limit" dataDxfId="5"/>
    <tableColumn id="17" xr3:uid="{54CBA85E-0128-4FD6-8F0E-932C4E402C1C}" name="Step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" displayName="Table15" ref="A1:O32" totalsRowShown="0" tableBorderDxfId="397">
  <autoFilter ref="A1:O32" xr:uid="{00000000-0009-0000-0100-000002000000}"/>
  <tableColumns count="15">
    <tableColumn id="9" xr3:uid="{00000000-0010-0000-0100-000009000000}" name="Phase" dataDxfId="396"/>
    <tableColumn id="1" xr3:uid="{00000000-0010-0000-0100-000001000000}" name="Category" dataDxfId="395"/>
    <tableColumn id="2" xr3:uid="{00000000-0010-0000-0100-000002000000}" name="Name" dataDxfId="394"/>
    <tableColumn id="10" xr3:uid="{8EBBFD49-190C-4C2F-A6BC-0598AAC3E788}" name="Description" dataDxfId="393"/>
    <tableColumn id="3" xr3:uid="{00000000-0010-0000-0100-000003000000}" name="Units" dataDxfId="392"/>
    <tableColumn id="4" xr3:uid="{00000000-0010-0000-0100-000004000000}" name="Distribution Type" dataDxfId="391"/>
    <tableColumn id="5" xr3:uid="{00000000-0010-0000-0100-000005000000}" name="Parameter 1" dataDxfId="390"/>
    <tableColumn id="6" xr3:uid="{00000000-0010-0000-0100-000006000000}" name="Parameter 2" dataDxfId="389"/>
    <tableColumn id="7" xr3:uid="{00000000-0010-0000-0100-000007000000}" name="Parameter 3" dataDxfId="388"/>
    <tableColumn id="8" xr3:uid="{00000000-0010-0000-0100-000008000000}" name="Parameter 4" dataDxfId="387"/>
    <tableColumn id="14" xr3:uid="{E54D398D-B732-4333-A3F2-2EBD48BAA48B}" name="Parameter 5" dataDxfId="386"/>
    <tableColumn id="15" xr3:uid="{47B382D4-92A3-4B8C-9C52-0458EA4788B1}" name="Parameter 6" dataDxfId="385"/>
    <tableColumn id="11" xr3:uid="{BD4375F0-63E9-45EC-BE2E-338374C10F8B}" name="Lower Limit" dataDxfId="384"/>
    <tableColumn id="12" xr3:uid="{E3D45A75-803F-48B4-B112-11C4C63E6D6F}" name="Upper Limit" dataDxfId="383"/>
    <tableColumn id="13" xr3:uid="{FFEC12A7-FD01-4D8C-85CF-A25BD15B0829}" name="Step" dataDxfId="38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" displayName="Table157" ref="A1:O26" totalsRowShown="0" tableBorderDxfId="366">
  <autoFilter ref="A1:O26" xr:uid="{00000000-0009-0000-0100-000003000000}"/>
  <tableColumns count="15">
    <tableColumn id="9" xr3:uid="{00000000-0010-0000-0200-000009000000}" name="Phase" dataDxfId="365"/>
    <tableColumn id="1" xr3:uid="{00000000-0010-0000-0200-000001000000}" name="Category" dataDxfId="364"/>
    <tableColumn id="2" xr3:uid="{00000000-0010-0000-0200-000002000000}" name="Name" dataDxfId="363"/>
    <tableColumn id="10" xr3:uid="{2D3DA962-F373-48F5-BD94-00CC27106A46}" name="Description" dataDxfId="362"/>
    <tableColumn id="3" xr3:uid="{00000000-0010-0000-0200-000003000000}" name="Units" dataDxfId="361"/>
    <tableColumn id="4" xr3:uid="{00000000-0010-0000-0200-000004000000}" name="Distribution Type" dataDxfId="360"/>
    <tableColumn id="5" xr3:uid="{00000000-0010-0000-0200-000005000000}" name="Parameter 1" dataDxfId="359"/>
    <tableColumn id="6" xr3:uid="{00000000-0010-0000-0200-000006000000}" name="Parameter 2" dataDxfId="358"/>
    <tableColumn id="7" xr3:uid="{00000000-0010-0000-0200-000007000000}" name="Parameter 3" dataDxfId="357"/>
    <tableColumn id="8" xr3:uid="{00000000-0010-0000-0200-000008000000}" name="Parameter 4" dataDxfId="356"/>
    <tableColumn id="14" xr3:uid="{5A98E335-B701-4CC9-9D03-A85D24786F3B}" name="Parameter 5" dataDxfId="355"/>
    <tableColumn id="15" xr3:uid="{79377D49-ED29-41CF-AC28-FD408018808C}" name="Parameter 6" dataDxfId="354"/>
    <tableColumn id="11" xr3:uid="{FF818C38-99D8-4486-B25F-2B94B62F77AF}" name="Lower Limit" dataDxfId="353"/>
    <tableColumn id="12" xr3:uid="{8C44E4B8-6916-4798-9055-589FE4E4C903}" name="Upper Limit" dataDxfId="352"/>
    <tableColumn id="13" xr3:uid="{8266E46A-7EC0-42D8-91D3-D2DC1B4352DE}" name="Step" dataDxfId="35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9" displayName="Table1579" ref="A1:O24" totalsRowShown="0" headerRowBorderDxfId="340" tableBorderDxfId="339">
  <autoFilter ref="A1:O24" xr:uid="{00000000-0009-0000-0100-000004000000}"/>
  <tableColumns count="15">
    <tableColumn id="9" xr3:uid="{00000000-0010-0000-0300-000009000000}" name="Phase" dataDxfId="338"/>
    <tableColumn id="1" xr3:uid="{00000000-0010-0000-0300-000001000000}" name="Category" dataDxfId="337"/>
    <tableColumn id="2" xr3:uid="{00000000-0010-0000-0300-000002000000}" name="Name" dataDxfId="336"/>
    <tableColumn id="10" xr3:uid="{A40104D1-3BF7-4068-8777-3D61F27973C1}" name="Description" dataDxfId="335"/>
    <tableColumn id="3" xr3:uid="{00000000-0010-0000-0300-000003000000}" name="Units" dataDxfId="334"/>
    <tableColumn id="4" xr3:uid="{00000000-0010-0000-0300-000004000000}" name="Distribution Type" dataDxfId="333"/>
    <tableColumn id="5" xr3:uid="{00000000-0010-0000-0300-000005000000}" name="Parameter 1" dataDxfId="332"/>
    <tableColumn id="6" xr3:uid="{00000000-0010-0000-0300-000006000000}" name="Parameter 2" dataDxfId="331"/>
    <tableColumn id="7" xr3:uid="{00000000-0010-0000-0300-000007000000}" name="Parameter 3" dataDxfId="330"/>
    <tableColumn id="8" xr3:uid="{00000000-0010-0000-0300-000008000000}" name="Parameter 4" dataDxfId="329"/>
    <tableColumn id="14" xr3:uid="{77E616D7-C540-4C6C-A01C-31C8ADF35FBE}" name="Parameter 5" dataDxfId="328"/>
    <tableColumn id="15" xr3:uid="{68C28D25-E41A-4D3D-A794-809A12A02364}" name="Parameter 6" dataDxfId="327"/>
    <tableColumn id="11" xr3:uid="{83552614-5368-48EE-AE65-AA7B101E55EF}" name="Lower Limit" dataDxfId="326"/>
    <tableColumn id="12" xr3:uid="{98998298-F4B1-4980-B79C-0BF0D0D59028}" name="Upper Limit" dataDxfId="325"/>
    <tableColumn id="13" xr3:uid="{8E3814A1-C526-4157-B0D9-1258E47ACA45}" name="Step" dataDxfId="3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CFD0B9C-5C13-4227-BBD4-CC3E2EA79A0D}" name="Table1520" displayName="Table1520" ref="A1:O32" totalsRowShown="0" tableBorderDxfId="316">
  <autoFilter ref="A1:O32" xr:uid="{8CFD0B9C-5C13-4227-BBD4-CC3E2EA79A0D}"/>
  <tableColumns count="15">
    <tableColumn id="9" xr3:uid="{F3EBEF0A-C49D-4631-895D-C0AA8DE0387C}" name="Phase" dataDxfId="315"/>
    <tableColumn id="1" xr3:uid="{3248CADE-36E9-4F6B-8C04-EAB19C6554F4}" name="Category" dataDxfId="314"/>
    <tableColumn id="2" xr3:uid="{51D878BC-C331-482D-9463-0725B579E498}" name="Name" dataDxfId="313"/>
    <tableColumn id="10" xr3:uid="{85E2341D-9337-4CD8-8015-CFEEC676EF80}" name="Description" dataDxfId="312"/>
    <tableColumn id="3" xr3:uid="{352CC463-6E94-472E-9C21-4F628D3132B5}" name="Units" dataDxfId="311"/>
    <tableColumn id="4" xr3:uid="{03A26550-CFC5-4337-8C74-285910A13C88}" name="Distribution Type" dataDxfId="310"/>
    <tableColumn id="5" xr3:uid="{3B6C3336-ACCA-40B1-8EAD-3C1126611C06}" name="Parameter 1" dataDxfId="309"/>
    <tableColumn id="6" xr3:uid="{F8658D67-C2A3-41F0-BC30-7C1BC44088E6}" name="Parameter 2" dataDxfId="308"/>
    <tableColumn id="7" xr3:uid="{CE81C17A-BCB8-46E7-8DEC-84C04A43C420}" name="Parameter 3" dataDxfId="307"/>
    <tableColumn id="8" xr3:uid="{C6458EC6-C037-4BD8-B16F-CB6126C12426}" name="Parameter 4" dataDxfId="306"/>
    <tableColumn id="14" xr3:uid="{952AB6AA-B2DE-4020-8F81-D936468E97C0}" name="Parameter 5" dataDxfId="305"/>
    <tableColumn id="15" xr3:uid="{D3B4E926-32F3-407C-BA36-D0E7215FA966}" name="Parameter 6" dataDxfId="304"/>
    <tableColumn id="11" xr3:uid="{00B748A6-A24A-4C90-8CFE-84590E669D75}" name="Lower Limit" dataDxfId="303"/>
    <tableColumn id="12" xr3:uid="{13DEB792-693B-402C-BCC0-5F1CD3F37B24}" name="Upper Limit" dataDxfId="302"/>
    <tableColumn id="13" xr3:uid="{4C2918D4-3BEE-42B5-ADE1-FF74A8BC4482}" name="Step" dataDxfId="30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330A672-C943-4362-821B-755573408116}" name="Table1521" displayName="Table1521" ref="A1:O34" totalsRowShown="0" tableBorderDxfId="291">
  <autoFilter ref="A1:O34" xr:uid="{7330A672-C943-4362-821B-755573408116}"/>
  <tableColumns count="15">
    <tableColumn id="9" xr3:uid="{B133B9E4-820A-4680-BCDD-704A3C728372}" name="Phase" dataDxfId="290"/>
    <tableColumn id="1" xr3:uid="{0C52E358-F746-4AB6-A186-E9F57DC3488C}" name="Category" dataDxfId="289"/>
    <tableColumn id="2" xr3:uid="{3EB687B2-94CD-4468-838E-53D1ED3E92AD}" name="Name" dataDxfId="288"/>
    <tableColumn id="10" xr3:uid="{48F735C1-6CD8-47D1-8F20-910C557D8DE5}" name="Description" dataDxfId="287"/>
    <tableColumn id="3" xr3:uid="{D0BD7EC3-8CC3-442D-B9BD-BE7C714173ED}" name="Units" dataDxfId="286"/>
    <tableColumn id="4" xr3:uid="{3AA698E5-4D28-4598-A0BE-C99F25507CDF}" name="Distribution Type" dataDxfId="285"/>
    <tableColumn id="5" xr3:uid="{25A9745D-9B26-408E-A43E-16235B7DFC6C}" name="Parameter 1" dataDxfId="284"/>
    <tableColumn id="6" xr3:uid="{CA609044-DDDF-4C5D-9F10-C588B31C94B0}" name="Parameter 2" dataDxfId="283"/>
    <tableColumn id="7" xr3:uid="{CCB86206-76D0-4ABB-A2F9-AE89D61B8D45}" name="Parameter 3" dataDxfId="282"/>
    <tableColumn id="8" xr3:uid="{9DDAD0C7-7150-4C7A-8CC1-7CA55268D2F2}" name="Parameter 4" dataDxfId="281"/>
    <tableColumn id="14" xr3:uid="{C33C5E5C-1FFC-4C5F-9F33-FD7D79906B77}" name="Parameter 5" dataDxfId="280"/>
    <tableColumn id="15" xr3:uid="{4EC6D868-8CE7-424C-9953-B01CAA077D51}" name="Parameter 6" dataDxfId="279"/>
    <tableColumn id="11" xr3:uid="{C8797205-E1CA-4AD8-BE1C-EBCFC768BE51}" name="Lower Limit" dataDxfId="278"/>
    <tableColumn id="12" xr3:uid="{2E665777-FC21-4123-AC7B-1763610C7AF4}" name="Upper Limit" dataDxfId="277"/>
    <tableColumn id="13" xr3:uid="{0283BE4B-5056-4073-98BD-609D701ACEA2}" name="Step" dataDxfId="27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93" displayName="Table15793" ref="A1:O2" totalsRowShown="0" headerRowBorderDxfId="271" tableBorderDxfId="270">
  <autoFilter ref="A1:O2" xr:uid="{00000000-0009-0000-0100-000005000000}"/>
  <tableColumns count="15">
    <tableColumn id="9" xr3:uid="{00000000-0010-0000-0400-000009000000}" name="Phase" dataDxfId="269"/>
    <tableColumn id="1" xr3:uid="{00000000-0010-0000-0400-000001000000}" name="Category" dataDxfId="268"/>
    <tableColumn id="2" xr3:uid="{00000000-0010-0000-0400-000002000000}" name="Name" dataDxfId="267"/>
    <tableColumn id="10" xr3:uid="{4482773E-AA48-4795-9A9F-10283D12A976}" name="Description" dataDxfId="266"/>
    <tableColumn id="3" xr3:uid="{00000000-0010-0000-0400-000003000000}" name="Units" dataDxfId="265"/>
    <tableColumn id="4" xr3:uid="{00000000-0010-0000-0400-000004000000}" name="Distribution Type" dataDxfId="264"/>
    <tableColumn id="5" xr3:uid="{00000000-0010-0000-0400-000005000000}" name="Parameter 1" dataDxfId="263"/>
    <tableColumn id="6" xr3:uid="{00000000-0010-0000-0400-000006000000}" name="Parameter 2" dataDxfId="262"/>
    <tableColumn id="7" xr3:uid="{00000000-0010-0000-0400-000007000000}" name="Parameter 3" dataDxfId="261"/>
    <tableColumn id="8" xr3:uid="{00000000-0010-0000-0400-000008000000}" name="Parameter 4" dataDxfId="260"/>
    <tableColumn id="14" xr3:uid="{41E058E9-8EB6-430E-BC58-82195628B7D1}" name="Parameter 5" dataDxfId="259"/>
    <tableColumn id="15" xr3:uid="{1CA16974-E252-4655-813D-3FC48E8CCF45}" name="Parameter 6" dataDxfId="258"/>
    <tableColumn id="11" xr3:uid="{0ED7EC4B-FD74-44E3-B1E6-428C431FDA88}" name="Lower Limit" dataDxfId="257"/>
    <tableColumn id="12" xr3:uid="{4CA3754D-692A-40C0-BCC5-14D0E3AAF144}" name="Upper Limit" dataDxfId="256"/>
    <tableColumn id="13" xr3:uid="{D4791B88-6435-44AE-9946-77D4E8CB6EA8}" name="Step" dataDxfId="25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910" displayName="Table157910" ref="A1:O31" totalsRowShown="0" headerRowBorderDxfId="244" tableBorderDxfId="243">
  <autoFilter ref="A1:O31" xr:uid="{00000000-0009-0000-0100-000006000000}"/>
  <sortState xmlns:xlrd2="http://schemas.microsoft.com/office/spreadsheetml/2017/richdata2" ref="A2:J2">
    <sortCondition ref="B1:B2"/>
  </sortState>
  <tableColumns count="15">
    <tableColumn id="9" xr3:uid="{00000000-0010-0000-0500-000009000000}" name="Phase" dataDxfId="242"/>
    <tableColumn id="1" xr3:uid="{00000000-0010-0000-0500-000001000000}" name="Category" dataDxfId="241"/>
    <tableColumn id="2" xr3:uid="{00000000-0010-0000-0500-000002000000}" name="Name" dataDxfId="240"/>
    <tableColumn id="10" xr3:uid="{3AFE3909-1CDD-46E0-8677-569A824534FB}" name="Description" dataDxfId="239"/>
    <tableColumn id="3" xr3:uid="{00000000-0010-0000-0500-000003000000}" name="Units" dataDxfId="238"/>
    <tableColumn id="4" xr3:uid="{00000000-0010-0000-0500-000004000000}" name="Distribution Type" dataDxfId="237"/>
    <tableColumn id="5" xr3:uid="{00000000-0010-0000-0500-000005000000}" name="Parameter 1" dataDxfId="236"/>
    <tableColumn id="6" xr3:uid="{00000000-0010-0000-0500-000006000000}" name="Parameter 2" dataDxfId="235"/>
    <tableColumn id="7" xr3:uid="{00000000-0010-0000-0500-000007000000}" name="Parameter 3" dataDxfId="234"/>
    <tableColumn id="8" xr3:uid="{00000000-0010-0000-0500-000008000000}" name="Parameter 4" dataDxfId="233"/>
    <tableColumn id="14" xr3:uid="{8991E047-B1B0-4B74-A5AA-45E689F51874}" name="Parameter 5" dataDxfId="232"/>
    <tableColumn id="15" xr3:uid="{A25E7AA9-7C49-405C-8326-53EA8C994FFB}" name="Parameter 6" dataDxfId="231"/>
    <tableColumn id="11" xr3:uid="{08FFB9BF-C539-434A-A2F4-C19873D3AB3E}" name="Lower Limit" dataDxfId="230"/>
    <tableColumn id="12" xr3:uid="{CEDB540F-344B-4D49-8CD6-9F7746873840}" name="Upper Limit" dataDxfId="229"/>
    <tableColumn id="13" xr3:uid="{4B3E9A2A-7D0A-4F2D-B694-DB4D2C83BA0A}" name="Step" dataDxfId="22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86DF0A0-F564-45BE-827C-AB9E514445DE}" name="Table15798" displayName="Table15798" ref="A1:O19" totalsRowShown="0" headerRowBorderDxfId="224" tableBorderDxfId="223">
  <autoFilter ref="A1:O19" xr:uid="{20F9ED21-B94D-45D6-AD09-CA10F84B0D78}"/>
  <tableColumns count="15">
    <tableColumn id="9" xr3:uid="{105D3C93-B71D-4BBE-A32C-8D325548C693}" name="Phase" dataDxfId="222"/>
    <tableColumn id="1" xr3:uid="{F1853721-4335-498C-9A5F-F0BFEA4A2463}" name="Category" dataDxfId="221"/>
    <tableColumn id="2" xr3:uid="{AE781E6F-7188-4759-9A88-06BC1C8C5519}" name="Name" dataDxfId="220"/>
    <tableColumn id="10" xr3:uid="{102C3C27-81C3-48A8-A777-CFE96E393517}" name="Description" dataDxfId="219"/>
    <tableColumn id="3" xr3:uid="{E8847F97-841C-43AA-B4C5-86A72C3D6D42}" name="Units" dataDxfId="218"/>
    <tableColumn id="4" xr3:uid="{528D811A-B6F9-4674-AECE-ABC6F4ABB203}" name="Distribution Type" dataDxfId="217"/>
    <tableColumn id="5" xr3:uid="{4551144E-FB04-473E-9929-E8A70CBC3A3C}" name="Parameter 1" dataDxfId="216"/>
    <tableColumn id="6" xr3:uid="{21380B39-BE02-443C-8CD5-0C8659870D2C}" name="Parameter 2" dataDxfId="215"/>
    <tableColumn id="7" xr3:uid="{D78AA71B-625F-4180-9197-F2EA9670D953}" name="Parameter 3" dataDxfId="214"/>
    <tableColumn id="8" xr3:uid="{6BD21F32-4FF7-49FF-B1AA-3A5B27396AB4}" name="Parameter 4" dataDxfId="213"/>
    <tableColumn id="14" xr3:uid="{F6AEC084-5785-4EE8-B9B9-3BF7A867A002}" name="Parameter 5" dataDxfId="212"/>
    <tableColumn id="15" xr3:uid="{A85885A3-48F2-402A-A077-C70E7FB7984C}" name="Parameter 6" dataDxfId="211"/>
    <tableColumn id="11" xr3:uid="{77F976B7-4356-41CD-9396-34DE1445193E}" name="Lower Limit" dataDxfId="210"/>
    <tableColumn id="12" xr3:uid="{750C57B1-4D14-4E06-BDEF-5018AC9C0418}" name="Upper Limit" dataDxfId="209"/>
    <tableColumn id="13" xr3:uid="{E0FF3252-91C6-49AA-A0EB-449B8D9DD283}" name="Step" dataDxfId="20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0</v>
      </c>
      <c r="B1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"/>
  <sheetViews>
    <sheetView workbookViewId="0">
      <selection activeCell="D16" sqref="D16"/>
    </sheetView>
  </sheetViews>
  <sheetFormatPr defaultRowHeight="14.4" x14ac:dyDescent="0.3"/>
  <cols>
    <col min="1" max="2" width="15.6640625" customWidth="1"/>
    <col min="3" max="3" width="33.88671875" bestFit="1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120</v>
      </c>
      <c r="B1" s="5" t="s">
        <v>25</v>
      </c>
      <c r="C1" s="2" t="s">
        <v>26</v>
      </c>
      <c r="D1" s="2" t="s">
        <v>71</v>
      </c>
      <c r="E1" s="2" t="s">
        <v>27</v>
      </c>
      <c r="F1" s="2" t="s">
        <v>28</v>
      </c>
      <c r="G1" s="2" t="s">
        <v>94</v>
      </c>
      <c r="H1" s="2" t="s">
        <v>95</v>
      </c>
      <c r="I1" s="2" t="s">
        <v>96</v>
      </c>
      <c r="J1" s="2" t="s">
        <v>97</v>
      </c>
      <c r="K1" s="2" t="s">
        <v>98</v>
      </c>
      <c r="L1" s="2" t="s">
        <v>99</v>
      </c>
      <c r="M1" s="2" t="s">
        <v>72</v>
      </c>
      <c r="N1" s="2" t="s">
        <v>73</v>
      </c>
      <c r="O1" s="2" t="s">
        <v>74</v>
      </c>
    </row>
    <row r="2" spans="1:15" x14ac:dyDescent="0.3">
      <c r="A2" s="6" t="s">
        <v>121</v>
      </c>
      <c r="B2" s="1" t="s">
        <v>32</v>
      </c>
      <c r="C2" s="1" t="s">
        <v>227</v>
      </c>
      <c r="D2" s="1" t="s">
        <v>152</v>
      </c>
      <c r="E2" s="1" t="s">
        <v>58</v>
      </c>
      <c r="F2" s="1" t="s">
        <v>3</v>
      </c>
      <c r="G2" s="1">
        <v>3</v>
      </c>
      <c r="H2" s="1"/>
      <c r="I2" s="1"/>
      <c r="J2" s="4"/>
      <c r="K2" s="18"/>
      <c r="L2" s="18"/>
      <c r="M2" s="16">
        <v>1</v>
      </c>
      <c r="N2" s="16">
        <v>10</v>
      </c>
      <c r="O2" s="16">
        <v>0.1</v>
      </c>
    </row>
  </sheetData>
  <phoneticPr fontId="2" type="noConversion"/>
  <conditionalFormatting sqref="G2:L2">
    <cfRule type="expression" dxfId="275" priority="26">
      <formula>NOT((COLUMN(G2)-COLUMN($F:$F))&lt;=IFERROR(VLOOKUP($F2, Validation_Distribution_Parameter_Count, 2, FALSE), 0))</formula>
    </cfRule>
  </conditionalFormatting>
  <conditionalFormatting sqref="A2">
    <cfRule type="expression" dxfId="274" priority="1">
      <formula>ISBLANK($F2)</formula>
    </cfRule>
    <cfRule type="expression" dxfId="273" priority="2">
      <formula>NOT((COLUMN(A2)-COLUMN($F:$F))&lt;=IFERROR(VLOOKUP($F2, Validation_Distribution_Parameter_Count, 2, FALSE), 0))</formula>
    </cfRule>
  </conditionalFormatting>
  <conditionalFormatting sqref="B2:L2">
    <cfRule type="expression" dxfId="272" priority="129">
      <formula>ISBLANK($F2)</formula>
    </cfRule>
  </conditionalFormatting>
  <dataValidations count="1">
    <dataValidation type="list" showInputMessage="1" showErrorMessage="1" sqref="F2:F4" xr:uid="{00000000-0002-0000-08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O31"/>
  <sheetViews>
    <sheetView topLeftCell="A7" workbookViewId="0">
      <selection activeCell="C9" sqref="C9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120</v>
      </c>
      <c r="B1" s="5" t="s">
        <v>25</v>
      </c>
      <c r="C1" s="2" t="s">
        <v>26</v>
      </c>
      <c r="D1" s="2" t="s">
        <v>71</v>
      </c>
      <c r="E1" s="2" t="s">
        <v>27</v>
      </c>
      <c r="F1" s="2" t="s">
        <v>28</v>
      </c>
      <c r="G1" s="2" t="s">
        <v>94</v>
      </c>
      <c r="H1" s="2" t="s">
        <v>95</v>
      </c>
      <c r="I1" s="2" t="s">
        <v>96</v>
      </c>
      <c r="J1" s="2" t="s">
        <v>97</v>
      </c>
      <c r="K1" s="2" t="s">
        <v>98</v>
      </c>
      <c r="L1" s="2" t="s">
        <v>99</v>
      </c>
      <c r="M1" s="2" t="s">
        <v>72</v>
      </c>
      <c r="N1" s="2" t="s">
        <v>73</v>
      </c>
      <c r="O1" s="2" t="s">
        <v>74</v>
      </c>
    </row>
    <row r="2" spans="1:15" x14ac:dyDescent="0.3">
      <c r="A2" s="6" t="s">
        <v>121</v>
      </c>
      <c r="B2" s="1" t="s">
        <v>45</v>
      </c>
      <c r="C2" s="1" t="s">
        <v>59</v>
      </c>
      <c r="D2" s="1" t="s">
        <v>186</v>
      </c>
      <c r="E2" s="1" t="s">
        <v>185</v>
      </c>
      <c r="F2" s="1" t="s">
        <v>3</v>
      </c>
      <c r="G2" s="1">
        <v>0.52306056000000001</v>
      </c>
      <c r="H2" s="1"/>
      <c r="I2" s="1"/>
      <c r="J2" s="4"/>
      <c r="K2" s="4"/>
      <c r="L2" s="4"/>
      <c r="M2" s="1">
        <v>0</v>
      </c>
      <c r="N2" s="1">
        <v>100</v>
      </c>
      <c r="O2" s="1">
        <v>0.1</v>
      </c>
    </row>
    <row r="3" spans="1:15" x14ac:dyDescent="0.3">
      <c r="A3" s="3" t="s">
        <v>121</v>
      </c>
      <c r="B3" s="11" t="s">
        <v>45</v>
      </c>
      <c r="C3" s="11" t="s">
        <v>310</v>
      </c>
      <c r="D3" s="11" t="s">
        <v>157</v>
      </c>
      <c r="E3" s="11" t="s">
        <v>61</v>
      </c>
      <c r="F3" s="11" t="s">
        <v>3</v>
      </c>
      <c r="G3" s="11">
        <v>290</v>
      </c>
      <c r="H3" s="11"/>
      <c r="I3" s="11"/>
      <c r="J3" s="12"/>
      <c r="K3" s="12"/>
      <c r="L3" s="12"/>
      <c r="M3" s="11">
        <v>100</v>
      </c>
      <c r="N3" s="11">
        <v>500</v>
      </c>
      <c r="O3" s="11">
        <v>0.1</v>
      </c>
    </row>
    <row r="4" spans="1:15" x14ac:dyDescent="0.3">
      <c r="A4" s="3" t="s">
        <v>121</v>
      </c>
      <c r="B4" s="11" t="s">
        <v>45</v>
      </c>
      <c r="C4" s="11" t="s">
        <v>311</v>
      </c>
      <c r="D4" s="11" t="s">
        <v>158</v>
      </c>
      <c r="E4" s="11" t="s">
        <v>62</v>
      </c>
      <c r="F4" s="11" t="s">
        <v>3</v>
      </c>
      <c r="G4" s="11">
        <v>29</v>
      </c>
      <c r="H4" s="11"/>
      <c r="I4" s="11"/>
      <c r="J4" s="12"/>
      <c r="K4" s="12"/>
      <c r="L4" s="12"/>
      <c r="M4" s="11">
        <v>10</v>
      </c>
      <c r="N4" s="11">
        <v>50</v>
      </c>
      <c r="O4" s="11">
        <v>0.1</v>
      </c>
    </row>
    <row r="5" spans="1:15" x14ac:dyDescent="0.3">
      <c r="A5" s="3" t="s">
        <v>121</v>
      </c>
      <c r="B5" s="11" t="s">
        <v>45</v>
      </c>
      <c r="C5" s="11" t="s">
        <v>312</v>
      </c>
      <c r="D5" s="11" t="s">
        <v>159</v>
      </c>
      <c r="E5" s="11" t="s">
        <v>63</v>
      </c>
      <c r="F5" s="11" t="s">
        <v>3</v>
      </c>
      <c r="G5" s="11">
        <v>15</v>
      </c>
      <c r="H5" s="11"/>
      <c r="I5" s="11"/>
      <c r="J5" s="12"/>
      <c r="K5" s="12"/>
      <c r="L5" s="12"/>
      <c r="M5" s="11">
        <v>10</v>
      </c>
      <c r="N5" s="11">
        <v>50</v>
      </c>
      <c r="O5" s="11">
        <v>0.1</v>
      </c>
    </row>
    <row r="6" spans="1:15" x14ac:dyDescent="0.3">
      <c r="A6" s="3" t="s">
        <v>121</v>
      </c>
      <c r="B6" s="11" t="s">
        <v>45</v>
      </c>
      <c r="C6" s="11" t="s">
        <v>302</v>
      </c>
      <c r="D6" s="11" t="s">
        <v>303</v>
      </c>
      <c r="E6" s="11" t="s">
        <v>70</v>
      </c>
      <c r="F6" s="11" t="s">
        <v>3</v>
      </c>
      <c r="G6" s="11">
        <v>254.19</v>
      </c>
      <c r="H6" s="11"/>
      <c r="I6" s="11"/>
      <c r="J6" s="12"/>
      <c r="K6" s="12"/>
      <c r="L6" s="12"/>
      <c r="M6" s="11">
        <v>100</v>
      </c>
      <c r="N6" s="11">
        <v>500</v>
      </c>
      <c r="O6" s="11">
        <v>0.1</v>
      </c>
    </row>
    <row r="7" spans="1:15" x14ac:dyDescent="0.3">
      <c r="A7" s="3" t="s">
        <v>121</v>
      </c>
      <c r="B7" s="11" t="s">
        <v>45</v>
      </c>
      <c r="C7" s="11" t="s">
        <v>304</v>
      </c>
      <c r="D7" s="11" t="s">
        <v>305</v>
      </c>
      <c r="E7" s="11" t="s">
        <v>70</v>
      </c>
      <c r="F7" s="11" t="s">
        <v>3</v>
      </c>
      <c r="G7" s="11">
        <v>254.19</v>
      </c>
      <c r="H7" s="11"/>
      <c r="I7" s="11"/>
      <c r="J7" s="12"/>
      <c r="K7" s="12"/>
      <c r="L7" s="12"/>
      <c r="M7" s="11">
        <v>100</v>
      </c>
      <c r="N7" s="11">
        <v>500</v>
      </c>
      <c r="O7" s="11">
        <v>0.1</v>
      </c>
    </row>
    <row r="8" spans="1:15" x14ac:dyDescent="0.3">
      <c r="A8" s="3" t="s">
        <v>121</v>
      </c>
      <c r="B8" s="11" t="s">
        <v>45</v>
      </c>
      <c r="C8" s="11" t="s">
        <v>288</v>
      </c>
      <c r="D8" s="11" t="s">
        <v>289</v>
      </c>
      <c r="E8" s="11" t="s">
        <v>70</v>
      </c>
      <c r="F8" s="11" t="s">
        <v>3</v>
      </c>
      <c r="G8" s="11">
        <v>19</v>
      </c>
      <c r="H8" s="11"/>
      <c r="I8" s="11"/>
      <c r="J8" s="12"/>
      <c r="K8" s="12"/>
      <c r="L8" s="12"/>
      <c r="M8" s="11">
        <v>10</v>
      </c>
      <c r="N8" s="11">
        <v>50</v>
      </c>
      <c r="O8" s="11">
        <v>0.1</v>
      </c>
    </row>
    <row r="9" spans="1:15" x14ac:dyDescent="0.3">
      <c r="A9" s="3" t="s">
        <v>121</v>
      </c>
      <c r="B9" s="11" t="s">
        <v>29</v>
      </c>
      <c r="C9" s="11" t="s">
        <v>205</v>
      </c>
      <c r="D9" s="11" t="s">
        <v>160</v>
      </c>
      <c r="E9" s="11" t="s">
        <v>60</v>
      </c>
      <c r="F9" s="11" t="s">
        <v>3</v>
      </c>
      <c r="G9" s="11">
        <v>150</v>
      </c>
      <c r="H9" s="11"/>
      <c r="I9" s="11"/>
      <c r="J9" s="12"/>
      <c r="K9" s="12"/>
      <c r="L9" s="12"/>
      <c r="M9" s="11">
        <v>80</v>
      </c>
      <c r="N9" s="11">
        <v>200</v>
      </c>
      <c r="O9" s="11">
        <v>0.1</v>
      </c>
    </row>
    <row r="10" spans="1:15" x14ac:dyDescent="0.3">
      <c r="A10" s="3" t="s">
        <v>121</v>
      </c>
      <c r="B10" s="11" t="s">
        <v>32</v>
      </c>
      <c r="C10" s="11" t="s">
        <v>64</v>
      </c>
      <c r="D10" s="11" t="s">
        <v>161</v>
      </c>
      <c r="E10" s="11" t="s">
        <v>63</v>
      </c>
      <c r="F10" s="11" t="s">
        <v>3</v>
      </c>
      <c r="G10" s="11">
        <v>250</v>
      </c>
      <c r="H10" s="11"/>
      <c r="I10" s="11"/>
      <c r="J10" s="12"/>
      <c r="K10" s="12"/>
      <c r="L10" s="12"/>
      <c r="M10" s="11">
        <v>150</v>
      </c>
      <c r="N10" s="11">
        <v>500</v>
      </c>
      <c r="O10" s="11">
        <v>0.1</v>
      </c>
    </row>
    <row r="11" spans="1:15" x14ac:dyDescent="0.3">
      <c r="A11" s="3" t="s">
        <v>121</v>
      </c>
      <c r="B11" s="11" t="s">
        <v>29</v>
      </c>
      <c r="C11" s="11" t="s">
        <v>206</v>
      </c>
      <c r="D11" s="11" t="s">
        <v>153</v>
      </c>
      <c r="E11" s="11" t="s">
        <v>60</v>
      </c>
      <c r="F11" s="11" t="s">
        <v>3</v>
      </c>
      <c r="G11" s="11">
        <v>90</v>
      </c>
      <c r="H11" s="11"/>
      <c r="I11" s="11"/>
      <c r="J11" s="12"/>
      <c r="K11" s="12"/>
      <c r="L11" s="12"/>
      <c r="M11" s="11">
        <v>60</v>
      </c>
      <c r="N11" s="11">
        <v>105</v>
      </c>
      <c r="O11" s="11">
        <v>0.1</v>
      </c>
    </row>
    <row r="12" spans="1:15" x14ac:dyDescent="0.3">
      <c r="A12" s="3" t="s">
        <v>121</v>
      </c>
      <c r="B12" s="11" t="s">
        <v>29</v>
      </c>
      <c r="C12" s="11" t="s">
        <v>207</v>
      </c>
      <c r="D12" s="11" t="s">
        <v>154</v>
      </c>
      <c r="E12" s="11" t="s">
        <v>60</v>
      </c>
      <c r="F12" s="11" t="s">
        <v>3</v>
      </c>
      <c r="G12" s="11">
        <v>110</v>
      </c>
      <c r="H12" s="11"/>
      <c r="I12" s="11"/>
      <c r="J12" s="12"/>
      <c r="K12" s="12"/>
      <c r="L12" s="12"/>
      <c r="M12" s="11">
        <v>100</v>
      </c>
      <c r="N12" s="11">
        <v>125</v>
      </c>
      <c r="O12" s="11">
        <v>0.1</v>
      </c>
    </row>
    <row r="13" spans="1:15" x14ac:dyDescent="0.3">
      <c r="A13" s="3" t="s">
        <v>121</v>
      </c>
      <c r="B13" s="11" t="s">
        <v>29</v>
      </c>
      <c r="C13" s="11" t="s">
        <v>208</v>
      </c>
      <c r="D13" s="11" t="s">
        <v>155</v>
      </c>
      <c r="E13" s="11" t="s">
        <v>60</v>
      </c>
      <c r="F13" s="11" t="s">
        <v>3</v>
      </c>
      <c r="G13" s="11">
        <v>130</v>
      </c>
      <c r="H13" s="11"/>
      <c r="I13" s="11"/>
      <c r="J13" s="12"/>
      <c r="K13" s="12"/>
      <c r="L13" s="12"/>
      <c r="M13" s="11">
        <v>120</v>
      </c>
      <c r="N13" s="11">
        <v>170</v>
      </c>
      <c r="O13" s="11">
        <v>0.1</v>
      </c>
    </row>
    <row r="14" spans="1:15" x14ac:dyDescent="0.3">
      <c r="A14" s="3" t="s">
        <v>121</v>
      </c>
      <c r="B14" s="11" t="s">
        <v>45</v>
      </c>
      <c r="C14" s="11" t="s">
        <v>286</v>
      </c>
      <c r="D14" s="11" t="s">
        <v>287</v>
      </c>
      <c r="E14" s="11" t="s">
        <v>70</v>
      </c>
      <c r="F14" s="11" t="s">
        <v>3</v>
      </c>
      <c r="G14" s="11">
        <v>520</v>
      </c>
      <c r="H14" s="11"/>
      <c r="I14" s="11"/>
      <c r="J14" s="12"/>
      <c r="K14" s="12"/>
      <c r="L14" s="12"/>
      <c r="M14" s="11">
        <v>100</v>
      </c>
      <c r="N14" s="11">
        <v>600</v>
      </c>
      <c r="O14" s="11">
        <v>0.1</v>
      </c>
    </row>
    <row r="15" spans="1:15" x14ac:dyDescent="0.3">
      <c r="A15" s="3" t="s">
        <v>121</v>
      </c>
      <c r="B15" s="11" t="s">
        <v>45</v>
      </c>
      <c r="C15" s="11" t="s">
        <v>288</v>
      </c>
      <c r="D15" s="11" t="s">
        <v>289</v>
      </c>
      <c r="E15" s="11" t="s">
        <v>70</v>
      </c>
      <c r="F15" s="11" t="s">
        <v>3</v>
      </c>
      <c r="G15" s="11">
        <v>19</v>
      </c>
      <c r="H15" s="11"/>
      <c r="I15" s="11"/>
      <c r="J15" s="12"/>
      <c r="K15" s="12"/>
      <c r="L15" s="12"/>
      <c r="M15" s="11">
        <v>10</v>
      </c>
      <c r="N15" s="11">
        <v>50</v>
      </c>
      <c r="O15" s="11">
        <v>0.1</v>
      </c>
    </row>
    <row r="16" spans="1:15" x14ac:dyDescent="0.3">
      <c r="A16" s="3" t="s">
        <v>121</v>
      </c>
      <c r="B16" s="11" t="s">
        <v>29</v>
      </c>
      <c r="C16" s="11" t="s">
        <v>209</v>
      </c>
      <c r="D16" s="11" t="s">
        <v>156</v>
      </c>
      <c r="E16" s="11" t="s">
        <v>60</v>
      </c>
      <c r="F16" s="11" t="s">
        <v>3</v>
      </c>
      <c r="G16" s="11">
        <v>190</v>
      </c>
      <c r="H16" s="11"/>
      <c r="I16" s="11"/>
      <c r="J16" s="12"/>
      <c r="K16" s="12"/>
      <c r="L16" s="12"/>
      <c r="M16" s="11">
        <v>165</v>
      </c>
      <c r="N16" s="11">
        <v>250</v>
      </c>
      <c r="O16" s="11">
        <v>0.1</v>
      </c>
    </row>
    <row r="17" spans="1:15" x14ac:dyDescent="0.3">
      <c r="A17" s="3" t="s">
        <v>121</v>
      </c>
      <c r="B17" s="11" t="s">
        <v>45</v>
      </c>
      <c r="C17" s="11" t="s">
        <v>224</v>
      </c>
      <c r="D17" s="11" t="s">
        <v>162</v>
      </c>
      <c r="E17" s="11" t="s">
        <v>63</v>
      </c>
      <c r="F17" s="11" t="s">
        <v>3</v>
      </c>
      <c r="G17" s="11">
        <v>235.42</v>
      </c>
      <c r="H17" s="11"/>
      <c r="I17" s="11"/>
      <c r="J17" s="12"/>
      <c r="K17" s="12"/>
      <c r="L17" s="12"/>
      <c r="M17" s="11">
        <v>100</v>
      </c>
      <c r="N17" s="11">
        <v>500</v>
      </c>
      <c r="O17" s="11">
        <v>0.1</v>
      </c>
    </row>
    <row r="18" spans="1:15" x14ac:dyDescent="0.3">
      <c r="A18" s="3" t="s">
        <v>121</v>
      </c>
      <c r="B18" s="11" t="s">
        <v>42</v>
      </c>
      <c r="C18" s="11" t="s">
        <v>65</v>
      </c>
      <c r="D18" s="11" t="s">
        <v>163</v>
      </c>
      <c r="E18" s="11" t="s">
        <v>62</v>
      </c>
      <c r="F18" s="11" t="s">
        <v>3</v>
      </c>
      <c r="G18" s="11">
        <v>238</v>
      </c>
      <c r="H18" s="11"/>
      <c r="I18" s="11"/>
      <c r="J18" s="12"/>
      <c r="K18" s="12"/>
      <c r="L18" s="12"/>
      <c r="M18" s="11">
        <v>100</v>
      </c>
      <c r="N18" s="11">
        <v>500</v>
      </c>
      <c r="O18" s="11">
        <v>0.1</v>
      </c>
    </row>
    <row r="19" spans="1:15" x14ac:dyDescent="0.3">
      <c r="A19" s="3" t="s">
        <v>121</v>
      </c>
      <c r="B19" s="11" t="s">
        <v>45</v>
      </c>
      <c r="C19" s="11" t="s">
        <v>225</v>
      </c>
      <c r="D19" s="11" t="s">
        <v>164</v>
      </c>
      <c r="E19" s="11" t="s">
        <v>62</v>
      </c>
      <c r="F19" s="11" t="s">
        <v>3</v>
      </c>
      <c r="G19" s="11">
        <v>19</v>
      </c>
      <c r="H19" s="11"/>
      <c r="I19" s="11"/>
      <c r="J19" s="12"/>
      <c r="K19" s="12"/>
      <c r="L19" s="12"/>
      <c r="M19" s="11">
        <v>10</v>
      </c>
      <c r="N19" s="11">
        <v>30</v>
      </c>
      <c r="O19" s="11">
        <v>0.1</v>
      </c>
    </row>
    <row r="20" spans="1:15" x14ac:dyDescent="0.3">
      <c r="A20" s="3" t="s">
        <v>121</v>
      </c>
      <c r="B20" s="11" t="s">
        <v>45</v>
      </c>
      <c r="C20" s="11" t="s">
        <v>220</v>
      </c>
      <c r="D20" s="11" t="s">
        <v>187</v>
      </c>
      <c r="E20" s="11" t="s">
        <v>188</v>
      </c>
      <c r="F20" s="11" t="s">
        <v>3</v>
      </c>
      <c r="G20" s="11">
        <v>1.53612754751869</v>
      </c>
      <c r="H20" s="11"/>
      <c r="I20" s="11"/>
      <c r="J20" s="12"/>
      <c r="K20" s="12"/>
      <c r="L20" s="12"/>
      <c r="M20" s="11">
        <v>0</v>
      </c>
      <c r="N20" s="11">
        <v>100</v>
      </c>
      <c r="O20" s="11">
        <v>0.1</v>
      </c>
    </row>
    <row r="21" spans="1:15" x14ac:dyDescent="0.3">
      <c r="A21" s="10" t="s">
        <v>121</v>
      </c>
      <c r="B21" s="11" t="s">
        <v>32</v>
      </c>
      <c r="C21" s="11" t="s">
        <v>262</v>
      </c>
      <c r="D21" s="11" t="s">
        <v>263</v>
      </c>
      <c r="E21" s="11" t="s">
        <v>264</v>
      </c>
      <c r="F21" s="11" t="s">
        <v>3</v>
      </c>
      <c r="G21" s="11">
        <v>252</v>
      </c>
      <c r="H21" s="11"/>
      <c r="I21" s="11"/>
      <c r="J21" s="12"/>
      <c r="K21" s="12"/>
      <c r="L21" s="12"/>
      <c r="M21" s="11">
        <v>0</v>
      </c>
      <c r="N21" s="11">
        <v>1000</v>
      </c>
      <c r="O21" s="11">
        <v>1</v>
      </c>
    </row>
    <row r="22" spans="1:15" x14ac:dyDescent="0.3">
      <c r="A22" s="10" t="s">
        <v>121</v>
      </c>
      <c r="B22" s="11" t="s">
        <v>32</v>
      </c>
      <c r="C22" s="11" t="s">
        <v>265</v>
      </c>
      <c r="D22" s="11" t="s">
        <v>266</v>
      </c>
      <c r="E22" s="11" t="s">
        <v>267</v>
      </c>
      <c r="F22" s="11" t="s">
        <v>3</v>
      </c>
      <c r="G22" s="11">
        <v>697</v>
      </c>
      <c r="H22" s="11"/>
      <c r="I22" s="11"/>
      <c r="J22" s="12"/>
      <c r="K22" s="12"/>
      <c r="L22" s="12"/>
      <c r="M22" s="11">
        <v>0</v>
      </c>
      <c r="N22" s="11">
        <v>1000</v>
      </c>
      <c r="O22" s="11">
        <v>1</v>
      </c>
    </row>
    <row r="23" spans="1:15" x14ac:dyDescent="0.3">
      <c r="A23" s="3" t="s">
        <v>121</v>
      </c>
      <c r="B23" s="11" t="s">
        <v>42</v>
      </c>
      <c r="C23" s="11" t="s">
        <v>66</v>
      </c>
      <c r="D23" s="11" t="s">
        <v>165</v>
      </c>
      <c r="E23" s="11" t="s">
        <v>62</v>
      </c>
      <c r="F23" s="11" t="s">
        <v>3</v>
      </c>
      <c r="G23" s="11">
        <v>391.59</v>
      </c>
      <c r="H23" s="11"/>
      <c r="I23" s="11"/>
      <c r="J23" s="12"/>
      <c r="K23" s="12"/>
      <c r="L23" s="12"/>
      <c r="M23" s="11">
        <v>300</v>
      </c>
      <c r="N23" s="11">
        <v>500</v>
      </c>
      <c r="O23" s="11">
        <v>1</v>
      </c>
    </row>
    <row r="24" spans="1:15" x14ac:dyDescent="0.3">
      <c r="A24" s="3" t="s">
        <v>121</v>
      </c>
      <c r="B24" s="11" t="s">
        <v>42</v>
      </c>
      <c r="C24" s="11" t="s">
        <v>67</v>
      </c>
      <c r="D24" s="11" t="s">
        <v>166</v>
      </c>
      <c r="E24" s="11" t="s">
        <v>62</v>
      </c>
      <c r="F24" s="11" t="s">
        <v>3</v>
      </c>
      <c r="G24" s="11">
        <v>144.83000000000001</v>
      </c>
      <c r="H24" s="11"/>
      <c r="I24" s="11"/>
      <c r="J24" s="12"/>
      <c r="K24" s="12"/>
      <c r="L24" s="12"/>
      <c r="M24" s="11">
        <v>100</v>
      </c>
      <c r="N24" s="11">
        <v>300</v>
      </c>
      <c r="O24" s="11">
        <v>1</v>
      </c>
    </row>
    <row r="25" spans="1:15" x14ac:dyDescent="0.3">
      <c r="A25" s="3" t="s">
        <v>121</v>
      </c>
      <c r="B25" s="11" t="s">
        <v>42</v>
      </c>
      <c r="C25" s="11" t="s">
        <v>68</v>
      </c>
      <c r="D25" s="11" t="s">
        <v>167</v>
      </c>
      <c r="E25" s="11" t="s">
        <v>62</v>
      </c>
      <c r="F25" s="11" t="s">
        <v>3</v>
      </c>
      <c r="G25" s="11">
        <v>66.599999999999994</v>
      </c>
      <c r="H25" s="11"/>
      <c r="I25" s="11"/>
      <c r="J25" s="12"/>
      <c r="K25" s="12"/>
      <c r="L25" s="12"/>
      <c r="M25" s="11">
        <v>0</v>
      </c>
      <c r="N25" s="11">
        <v>100</v>
      </c>
      <c r="O25" s="11">
        <v>1</v>
      </c>
    </row>
    <row r="26" spans="1:15" x14ac:dyDescent="0.3">
      <c r="A26" s="3" t="s">
        <v>121</v>
      </c>
      <c r="B26" s="11" t="s">
        <v>42</v>
      </c>
      <c r="C26" s="11" t="s">
        <v>69</v>
      </c>
      <c r="D26" s="11" t="s">
        <v>168</v>
      </c>
      <c r="E26" s="11" t="s">
        <v>62</v>
      </c>
      <c r="F26" s="11" t="s">
        <v>3</v>
      </c>
      <c r="G26" s="11">
        <v>64.319999999999993</v>
      </c>
      <c r="H26" s="11"/>
      <c r="I26" s="11"/>
      <c r="J26" s="12"/>
      <c r="K26" s="12"/>
      <c r="L26" s="12"/>
      <c r="M26" s="11">
        <v>0</v>
      </c>
      <c r="N26" s="11">
        <v>100</v>
      </c>
      <c r="O26" s="11">
        <v>1</v>
      </c>
    </row>
    <row r="27" spans="1:15" x14ac:dyDescent="0.3">
      <c r="A27" s="3" t="s">
        <v>121</v>
      </c>
      <c r="B27" s="11" t="s">
        <v>45</v>
      </c>
      <c r="C27" s="11" t="s">
        <v>223</v>
      </c>
      <c r="D27" s="11" t="s">
        <v>169</v>
      </c>
      <c r="E27" s="11" t="s">
        <v>63</v>
      </c>
      <c r="F27" s="11" t="s">
        <v>3</v>
      </c>
      <c r="G27" s="11">
        <v>1007.082</v>
      </c>
      <c r="H27" s="11"/>
      <c r="I27" s="11"/>
      <c r="J27" s="12"/>
      <c r="K27" s="12"/>
      <c r="L27" s="12"/>
      <c r="M27" s="11">
        <v>500</v>
      </c>
      <c r="N27" s="11">
        <v>1500</v>
      </c>
      <c r="O27" s="11">
        <v>1</v>
      </c>
    </row>
    <row r="28" spans="1:15" x14ac:dyDescent="0.3">
      <c r="A28" s="3" t="s">
        <v>121</v>
      </c>
      <c r="B28" s="14" t="s">
        <v>45</v>
      </c>
      <c r="C28" s="14" t="s">
        <v>226</v>
      </c>
      <c r="D28" s="14" t="s">
        <v>170</v>
      </c>
      <c r="E28" s="14" t="s">
        <v>70</v>
      </c>
      <c r="F28" s="11" t="s">
        <v>3</v>
      </c>
      <c r="G28" s="14">
        <v>520</v>
      </c>
      <c r="H28" s="14"/>
      <c r="I28" s="14"/>
      <c r="J28" s="15"/>
      <c r="K28" s="15"/>
      <c r="L28" s="15"/>
      <c r="M28" s="14">
        <v>200</v>
      </c>
      <c r="N28" s="14">
        <v>800</v>
      </c>
      <c r="O28" s="14">
        <v>1</v>
      </c>
    </row>
    <row r="29" spans="1:15" x14ac:dyDescent="0.3">
      <c r="A29" s="13" t="s">
        <v>121</v>
      </c>
      <c r="B29" s="14" t="s">
        <v>32</v>
      </c>
      <c r="C29" s="14" t="s">
        <v>221</v>
      </c>
      <c r="D29" s="14" t="s">
        <v>191</v>
      </c>
      <c r="E29" s="14" t="s">
        <v>63</v>
      </c>
      <c r="F29" s="11" t="s">
        <v>3</v>
      </c>
      <c r="G29" s="14">
        <v>225</v>
      </c>
      <c r="H29" s="14"/>
      <c r="I29" s="14"/>
      <c r="J29" s="15"/>
      <c r="K29" s="15"/>
      <c r="L29" s="15"/>
      <c r="M29" s="14">
        <v>0</v>
      </c>
      <c r="N29" s="14">
        <v>500</v>
      </c>
      <c r="O29" s="14">
        <v>0.1</v>
      </c>
    </row>
    <row r="30" spans="1:15" x14ac:dyDescent="0.3">
      <c r="A30" s="13" t="s">
        <v>121</v>
      </c>
      <c r="B30" s="14" t="s">
        <v>45</v>
      </c>
      <c r="C30" s="14" t="s">
        <v>236</v>
      </c>
      <c r="D30" s="14" t="s">
        <v>237</v>
      </c>
      <c r="E30" s="14" t="s">
        <v>238</v>
      </c>
      <c r="F30" s="11" t="s">
        <v>3</v>
      </c>
      <c r="G30" s="14">
        <v>0.1</v>
      </c>
      <c r="H30" s="14"/>
      <c r="I30" s="14"/>
      <c r="J30" s="15"/>
      <c r="K30" s="15"/>
      <c r="L30" s="15"/>
      <c r="M30" s="14">
        <v>0</v>
      </c>
      <c r="N30" s="14">
        <v>10</v>
      </c>
      <c r="O30" s="14">
        <v>0.1</v>
      </c>
    </row>
    <row r="31" spans="1:15" x14ac:dyDescent="0.3">
      <c r="A31" s="13" t="s">
        <v>121</v>
      </c>
      <c r="B31" s="14" t="s">
        <v>32</v>
      </c>
      <c r="C31" s="14" t="s">
        <v>222</v>
      </c>
      <c r="D31" s="14" t="s">
        <v>214</v>
      </c>
      <c r="E31" s="14" t="s">
        <v>213</v>
      </c>
      <c r="F31" s="11" t="s">
        <v>3</v>
      </c>
      <c r="G31" s="14">
        <v>350</v>
      </c>
      <c r="H31" s="14"/>
      <c r="I31" s="14"/>
      <c r="J31" s="15"/>
      <c r="K31" s="15"/>
      <c r="L31" s="15"/>
      <c r="M31" s="14">
        <v>0</v>
      </c>
      <c r="N31" s="14">
        <v>500</v>
      </c>
      <c r="O31" s="14">
        <v>10</v>
      </c>
    </row>
  </sheetData>
  <phoneticPr fontId="2" type="noConversion"/>
  <conditionalFormatting sqref="G2:L6 G8:L31">
    <cfRule type="expression" dxfId="254" priority="40">
      <formula>NOT((COLUMN(G2)-COLUMN($F:$F))&lt;=IFERROR(VLOOKUP($F2, Validation_Distribution_Parameter_Count, 2, FALSE), 0))</formula>
    </cfRule>
  </conditionalFormatting>
  <conditionalFormatting sqref="A2">
    <cfRule type="expression" dxfId="253" priority="12">
      <formula>ISBLANK($F2)</formula>
    </cfRule>
    <cfRule type="expression" dxfId="252" priority="13">
      <formula>NOT((COLUMN(A2)-COLUMN($F:$F))&lt;=IFERROR(VLOOKUP($F2, Validation_Distribution_Parameter_Count, 2, FALSE), 0))</formula>
    </cfRule>
  </conditionalFormatting>
  <conditionalFormatting sqref="B2:L2 A3:L5 F23:F31 G23:L28 A23:E28 A16:L20 A9:L13">
    <cfRule type="expression" dxfId="251" priority="139">
      <formula>ISBLANK($F2)</formula>
    </cfRule>
  </conditionalFormatting>
  <conditionalFormatting sqref="A14:L14">
    <cfRule type="expression" dxfId="250" priority="9">
      <formula>ISBLANK($F14)</formula>
    </cfRule>
  </conditionalFormatting>
  <conditionalFormatting sqref="A15:L15">
    <cfRule type="expression" dxfId="249" priority="8">
      <formula>ISBLANK($F15)</formula>
    </cfRule>
  </conditionalFormatting>
  <conditionalFormatting sqref="A6:L6">
    <cfRule type="expression" dxfId="248" priority="5">
      <formula>ISBLANK($F6)</formula>
    </cfRule>
  </conditionalFormatting>
  <conditionalFormatting sqref="A8:L8">
    <cfRule type="expression" dxfId="247" priority="4">
      <formula>ISBLANK($F8)</formula>
    </cfRule>
  </conditionalFormatting>
  <conditionalFormatting sqref="G7:L7">
    <cfRule type="expression" dxfId="246" priority="2">
      <formula>NOT((COLUMN(G7)-COLUMN($F:$F))&lt;=IFERROR(VLOOKUP($F7, Validation_Distribution_Parameter_Count, 2, FALSE), 0))</formula>
    </cfRule>
  </conditionalFormatting>
  <conditionalFormatting sqref="A7:L7">
    <cfRule type="expression" dxfId="245" priority="1">
      <formula>ISBLANK($F7)</formula>
    </cfRule>
  </conditionalFormatting>
  <dataValidations count="1">
    <dataValidation type="list" showInputMessage="1" showErrorMessage="1" sqref="F2:F35" xr:uid="{00000000-0002-0000-09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9C141-C493-4A71-BAA6-CCA5E2FAD697}">
  <dimension ref="A1:O19"/>
  <sheetViews>
    <sheetView zoomScaleNormal="100" workbookViewId="0">
      <selection activeCell="G19" sqref="G19"/>
    </sheetView>
  </sheetViews>
  <sheetFormatPr defaultRowHeight="14.4" x14ac:dyDescent="0.3"/>
  <cols>
    <col min="1" max="1" width="15.6640625" customWidth="1"/>
    <col min="2" max="2" width="24" bestFit="1" customWidth="1"/>
    <col min="3" max="3" width="41" bestFit="1" customWidth="1"/>
    <col min="4" max="4" width="55.33203125" bestFit="1" customWidth="1"/>
    <col min="5" max="5" width="17.33203125" bestFit="1" customWidth="1"/>
    <col min="6" max="6" width="17.664062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" thickBot="1" x14ac:dyDescent="0.35">
      <c r="A1" s="2" t="s">
        <v>120</v>
      </c>
      <c r="B1" s="5" t="s">
        <v>25</v>
      </c>
      <c r="C1" s="2" t="s">
        <v>26</v>
      </c>
      <c r="D1" s="2" t="s">
        <v>71</v>
      </c>
      <c r="E1" s="2" t="s">
        <v>27</v>
      </c>
      <c r="F1" s="2" t="s">
        <v>28</v>
      </c>
      <c r="G1" s="2" t="s">
        <v>94</v>
      </c>
      <c r="H1" s="2" t="s">
        <v>95</v>
      </c>
      <c r="I1" s="2" t="s">
        <v>96</v>
      </c>
      <c r="J1" s="2" t="s">
        <v>97</v>
      </c>
      <c r="K1" s="2" t="s">
        <v>98</v>
      </c>
      <c r="L1" s="2" t="s">
        <v>99</v>
      </c>
      <c r="M1" s="2" t="s">
        <v>72</v>
      </c>
      <c r="N1" s="2" t="s">
        <v>73</v>
      </c>
      <c r="O1" s="2" t="s">
        <v>74</v>
      </c>
    </row>
    <row r="2" spans="1:15" x14ac:dyDescent="0.3">
      <c r="A2" s="13" t="s">
        <v>100</v>
      </c>
      <c r="B2" s="14" t="s">
        <v>239</v>
      </c>
      <c r="C2" s="14" t="s">
        <v>245</v>
      </c>
      <c r="D2" s="14" t="s">
        <v>242</v>
      </c>
      <c r="E2" s="14" t="s">
        <v>210</v>
      </c>
      <c r="F2" s="14" t="s">
        <v>240</v>
      </c>
      <c r="G2" s="14" t="s">
        <v>193</v>
      </c>
      <c r="H2" s="14"/>
      <c r="I2" s="14"/>
      <c r="J2" s="15"/>
      <c r="K2" s="15"/>
      <c r="L2" s="15"/>
      <c r="M2" s="26"/>
      <c r="N2" s="26"/>
      <c r="O2" s="26"/>
    </row>
    <row r="3" spans="1:15" x14ac:dyDescent="0.3">
      <c r="A3" s="13" t="s">
        <v>100</v>
      </c>
      <c r="B3" s="14" t="s">
        <v>110</v>
      </c>
      <c r="C3" s="14" t="s">
        <v>245</v>
      </c>
      <c r="D3" s="14" t="s">
        <v>242</v>
      </c>
      <c r="E3" s="14" t="s">
        <v>210</v>
      </c>
      <c r="F3" s="14" t="s">
        <v>240</v>
      </c>
      <c r="G3" s="14" t="s">
        <v>193</v>
      </c>
      <c r="H3" s="14"/>
      <c r="I3" s="14"/>
      <c r="J3" s="15"/>
      <c r="K3" s="15"/>
      <c r="L3" s="15"/>
      <c r="M3" s="26"/>
      <c r="N3" s="26"/>
      <c r="O3" s="26"/>
    </row>
    <row r="4" spans="1:15" x14ac:dyDescent="0.3">
      <c r="A4" s="13" t="s">
        <v>100</v>
      </c>
      <c r="B4" s="14" t="s">
        <v>109</v>
      </c>
      <c r="C4" s="14" t="s">
        <v>245</v>
      </c>
      <c r="D4" s="14" t="s">
        <v>242</v>
      </c>
      <c r="E4" s="14" t="s">
        <v>210</v>
      </c>
      <c r="F4" s="14" t="s">
        <v>240</v>
      </c>
      <c r="G4" s="14" t="s">
        <v>193</v>
      </c>
      <c r="H4" s="14"/>
      <c r="I4" s="14"/>
      <c r="J4" s="15"/>
      <c r="K4" s="15"/>
      <c r="L4" s="15"/>
      <c r="M4" s="26"/>
      <c r="N4" s="26"/>
      <c r="O4" s="26"/>
    </row>
    <row r="5" spans="1:15" x14ac:dyDescent="0.3">
      <c r="A5" s="13" t="s">
        <v>100</v>
      </c>
      <c r="B5" s="14" t="s">
        <v>103</v>
      </c>
      <c r="C5" s="14" t="s">
        <v>245</v>
      </c>
      <c r="D5" s="14" t="s">
        <v>242</v>
      </c>
      <c r="E5" s="14" t="s">
        <v>210</v>
      </c>
      <c r="F5" s="14" t="s">
        <v>240</v>
      </c>
      <c r="G5" s="14" t="s">
        <v>193</v>
      </c>
      <c r="H5" s="14"/>
      <c r="I5" s="14"/>
      <c r="J5" s="15"/>
      <c r="K5" s="15"/>
      <c r="L5" s="15"/>
      <c r="M5" s="26"/>
      <c r="N5" s="26"/>
      <c r="O5" s="26"/>
    </row>
    <row r="6" spans="1:15" x14ac:dyDescent="0.3">
      <c r="A6" s="13" t="s">
        <v>100</v>
      </c>
      <c r="B6" s="14" t="s">
        <v>248</v>
      </c>
      <c r="C6" s="14" t="s">
        <v>245</v>
      </c>
      <c r="D6" s="14" t="s">
        <v>242</v>
      </c>
      <c r="E6" s="14" t="s">
        <v>210</v>
      </c>
      <c r="F6" s="14" t="s">
        <v>240</v>
      </c>
      <c r="G6" s="14" t="s">
        <v>193</v>
      </c>
      <c r="H6" s="14"/>
      <c r="I6" s="14"/>
      <c r="J6" s="15"/>
      <c r="K6" s="15"/>
      <c r="L6" s="15"/>
      <c r="M6" s="26"/>
      <c r="N6" s="26"/>
      <c r="O6" s="26"/>
    </row>
    <row r="7" spans="1:15" x14ac:dyDescent="0.3">
      <c r="A7" s="13" t="s">
        <v>100</v>
      </c>
      <c r="B7" s="14" t="s">
        <v>111</v>
      </c>
      <c r="C7" s="14" t="s">
        <v>245</v>
      </c>
      <c r="D7" s="14" t="s">
        <v>242</v>
      </c>
      <c r="E7" s="14" t="s">
        <v>210</v>
      </c>
      <c r="F7" s="14" t="s">
        <v>240</v>
      </c>
      <c r="G7" s="14" t="s">
        <v>193</v>
      </c>
      <c r="H7" s="14"/>
      <c r="I7" s="14"/>
      <c r="J7" s="15"/>
      <c r="K7" s="15"/>
      <c r="L7" s="15"/>
      <c r="M7" s="26"/>
      <c r="N7" s="26"/>
      <c r="O7" s="26"/>
    </row>
    <row r="8" spans="1:15" x14ac:dyDescent="0.3">
      <c r="A8" s="13" t="s">
        <v>104</v>
      </c>
      <c r="B8" s="14" t="s">
        <v>112</v>
      </c>
      <c r="C8" s="14" t="s">
        <v>245</v>
      </c>
      <c r="D8" s="14" t="s">
        <v>242</v>
      </c>
      <c r="E8" s="14" t="s">
        <v>210</v>
      </c>
      <c r="F8" s="14" t="s">
        <v>240</v>
      </c>
      <c r="G8" s="14" t="s">
        <v>193</v>
      </c>
      <c r="H8" s="14"/>
      <c r="I8" s="14"/>
      <c r="J8" s="15"/>
      <c r="K8" s="15"/>
      <c r="L8" s="15"/>
      <c r="M8" s="26"/>
      <c r="N8" s="26"/>
      <c r="O8" s="26"/>
    </row>
    <row r="9" spans="1:15" x14ac:dyDescent="0.3">
      <c r="A9" s="13" t="s">
        <v>104</v>
      </c>
      <c r="B9" s="14" t="s">
        <v>105</v>
      </c>
      <c r="C9" s="14" t="s">
        <v>245</v>
      </c>
      <c r="D9" s="14" t="s">
        <v>242</v>
      </c>
      <c r="E9" s="14" t="s">
        <v>210</v>
      </c>
      <c r="F9" s="14" t="s">
        <v>240</v>
      </c>
      <c r="G9" s="14" t="s">
        <v>193</v>
      </c>
      <c r="H9" s="14"/>
      <c r="I9" s="14"/>
      <c r="J9" s="15"/>
      <c r="K9" s="15"/>
      <c r="L9" s="15"/>
      <c r="M9" s="26"/>
      <c r="N9" s="26"/>
      <c r="O9" s="26"/>
    </row>
    <row r="10" spans="1:15" x14ac:dyDescent="0.3">
      <c r="A10" s="13" t="s">
        <v>104</v>
      </c>
      <c r="B10" s="14" t="s">
        <v>113</v>
      </c>
      <c r="C10" s="14" t="s">
        <v>245</v>
      </c>
      <c r="D10" s="14" t="s">
        <v>242</v>
      </c>
      <c r="E10" s="14" t="s">
        <v>210</v>
      </c>
      <c r="F10" s="14" t="s">
        <v>240</v>
      </c>
      <c r="G10" s="14" t="s">
        <v>193</v>
      </c>
      <c r="H10" s="14"/>
      <c r="I10" s="14"/>
      <c r="J10" s="15"/>
      <c r="K10" s="15"/>
      <c r="L10" s="15"/>
      <c r="M10" s="26"/>
      <c r="N10" s="26"/>
      <c r="O10" s="26"/>
    </row>
    <row r="11" spans="1:15" x14ac:dyDescent="0.3">
      <c r="A11" s="13" t="s">
        <v>104</v>
      </c>
      <c r="B11" s="14" t="s">
        <v>243</v>
      </c>
      <c r="C11" s="14" t="s">
        <v>245</v>
      </c>
      <c r="D11" s="14" t="s">
        <v>242</v>
      </c>
      <c r="E11" s="14" t="s">
        <v>210</v>
      </c>
      <c r="F11" s="14" t="s">
        <v>240</v>
      </c>
      <c r="G11" s="14" t="s">
        <v>193</v>
      </c>
      <c r="H11" s="14"/>
      <c r="I11" s="14"/>
      <c r="J11" s="15"/>
      <c r="K11" s="15"/>
      <c r="L11" s="15"/>
      <c r="M11" s="26"/>
      <c r="N11" s="26"/>
      <c r="O11" s="26"/>
    </row>
    <row r="12" spans="1:15" x14ac:dyDescent="0.3">
      <c r="A12" s="13" t="s">
        <v>104</v>
      </c>
      <c r="B12" s="14" t="s">
        <v>244</v>
      </c>
      <c r="C12" s="14" t="s">
        <v>245</v>
      </c>
      <c r="D12" s="14" t="s">
        <v>242</v>
      </c>
      <c r="E12" s="14" t="s">
        <v>210</v>
      </c>
      <c r="F12" s="14" t="s">
        <v>240</v>
      </c>
      <c r="G12" s="14" t="s">
        <v>193</v>
      </c>
      <c r="H12" s="14"/>
      <c r="I12" s="14"/>
      <c r="J12" s="15"/>
      <c r="K12" s="15"/>
      <c r="L12" s="15"/>
      <c r="M12" s="26"/>
      <c r="N12" s="26"/>
      <c r="O12" s="26"/>
    </row>
    <row r="13" spans="1:15" x14ac:dyDescent="0.3">
      <c r="A13" s="13" t="s">
        <v>104</v>
      </c>
      <c r="B13" s="14" t="s">
        <v>114</v>
      </c>
      <c r="C13" s="14" t="s">
        <v>245</v>
      </c>
      <c r="D13" s="14" t="s">
        <v>242</v>
      </c>
      <c r="E13" s="14" t="s">
        <v>210</v>
      </c>
      <c r="F13" s="14" t="s">
        <v>240</v>
      </c>
      <c r="G13" s="14" t="s">
        <v>193</v>
      </c>
      <c r="H13" s="14"/>
      <c r="I13" s="14"/>
      <c r="J13" s="15"/>
      <c r="K13" s="15"/>
      <c r="L13" s="15"/>
      <c r="M13" s="26"/>
      <c r="N13" s="26"/>
      <c r="O13" s="26"/>
    </row>
    <row r="14" spans="1:15" x14ac:dyDescent="0.3">
      <c r="A14" s="13" t="s">
        <v>106</v>
      </c>
      <c r="B14" s="14" t="s">
        <v>246</v>
      </c>
      <c r="C14" s="14" t="s">
        <v>245</v>
      </c>
      <c r="D14" s="14" t="s">
        <v>242</v>
      </c>
      <c r="E14" s="14" t="s">
        <v>210</v>
      </c>
      <c r="F14" s="14" t="s">
        <v>240</v>
      </c>
      <c r="G14" s="14" t="s">
        <v>193</v>
      </c>
      <c r="H14" s="14"/>
      <c r="I14" s="14"/>
      <c r="J14" s="15"/>
      <c r="K14" s="15"/>
      <c r="L14" s="15"/>
      <c r="M14" s="26"/>
      <c r="N14" s="26"/>
      <c r="O14" s="26"/>
    </row>
    <row r="15" spans="1:15" x14ac:dyDescent="0.3">
      <c r="A15" s="13" t="s">
        <v>106</v>
      </c>
      <c r="B15" s="14" t="s">
        <v>116</v>
      </c>
      <c r="C15" s="14" t="s">
        <v>245</v>
      </c>
      <c r="D15" s="14" t="s">
        <v>242</v>
      </c>
      <c r="E15" s="14" t="s">
        <v>210</v>
      </c>
      <c r="F15" s="14" t="s">
        <v>240</v>
      </c>
      <c r="G15" s="14" t="s">
        <v>193</v>
      </c>
      <c r="H15" s="14"/>
      <c r="I15" s="14"/>
      <c r="J15" s="15"/>
      <c r="K15" s="15"/>
      <c r="L15" s="15"/>
      <c r="M15" s="26"/>
      <c r="N15" s="26"/>
      <c r="O15" s="26"/>
    </row>
    <row r="16" spans="1:15" x14ac:dyDescent="0.3">
      <c r="A16" s="13" t="s">
        <v>106</v>
      </c>
      <c r="B16" s="14" t="s">
        <v>115</v>
      </c>
      <c r="C16" s="14" t="s">
        <v>245</v>
      </c>
      <c r="D16" s="14" t="s">
        <v>242</v>
      </c>
      <c r="E16" s="14" t="s">
        <v>210</v>
      </c>
      <c r="F16" s="14" t="s">
        <v>240</v>
      </c>
      <c r="G16" s="14" t="s">
        <v>193</v>
      </c>
      <c r="H16" s="14"/>
      <c r="I16" s="14"/>
      <c r="J16" s="15"/>
      <c r="K16" s="15"/>
      <c r="L16" s="15"/>
      <c r="M16" s="26"/>
      <c r="N16" s="26"/>
      <c r="O16" s="26"/>
    </row>
    <row r="17" spans="1:15" x14ac:dyDescent="0.3">
      <c r="A17" s="13" t="s">
        <v>106</v>
      </c>
      <c r="B17" s="14" t="s">
        <v>107</v>
      </c>
      <c r="C17" s="14" t="s">
        <v>245</v>
      </c>
      <c r="D17" s="14" t="s">
        <v>242</v>
      </c>
      <c r="E17" s="14" t="s">
        <v>210</v>
      </c>
      <c r="F17" s="14" t="s">
        <v>240</v>
      </c>
      <c r="G17" s="14" t="s">
        <v>193</v>
      </c>
      <c r="H17" s="14"/>
      <c r="I17" s="14"/>
      <c r="J17" s="15"/>
      <c r="K17" s="15"/>
      <c r="L17" s="15"/>
      <c r="M17" s="26"/>
      <c r="N17" s="26"/>
      <c r="O17" s="26"/>
    </row>
    <row r="18" spans="1:15" x14ac:dyDescent="0.3">
      <c r="A18" s="13" t="s">
        <v>106</v>
      </c>
      <c r="B18" s="14" t="s">
        <v>249</v>
      </c>
      <c r="C18" s="14" t="s">
        <v>245</v>
      </c>
      <c r="D18" s="14" t="s">
        <v>242</v>
      </c>
      <c r="E18" s="14" t="s">
        <v>210</v>
      </c>
      <c r="F18" s="14" t="s">
        <v>240</v>
      </c>
      <c r="G18" s="14" t="s">
        <v>193</v>
      </c>
      <c r="H18" s="14"/>
      <c r="I18" s="14"/>
      <c r="J18" s="15"/>
      <c r="K18" s="15"/>
      <c r="L18" s="15"/>
      <c r="M18" s="26"/>
      <c r="N18" s="26"/>
      <c r="O18" s="26"/>
    </row>
    <row r="19" spans="1:15" x14ac:dyDescent="0.3">
      <c r="A19" s="13" t="s">
        <v>106</v>
      </c>
      <c r="B19" s="14" t="s">
        <v>247</v>
      </c>
      <c r="C19" s="14" t="s">
        <v>245</v>
      </c>
      <c r="D19" s="14" t="s">
        <v>242</v>
      </c>
      <c r="E19" s="14" t="s">
        <v>210</v>
      </c>
      <c r="F19" s="14" t="s">
        <v>240</v>
      </c>
      <c r="G19" s="14" t="s">
        <v>193</v>
      </c>
      <c r="H19" s="14"/>
      <c r="I19" s="14"/>
      <c r="J19" s="15"/>
      <c r="K19" s="15"/>
      <c r="L19" s="15"/>
      <c r="M19" s="26"/>
      <c r="N19" s="26"/>
      <c r="O19" s="26"/>
    </row>
  </sheetData>
  <conditionalFormatting sqref="G2:L19">
    <cfRule type="expression" dxfId="227" priority="8">
      <formula>NOT((COLUMN(G2)-COLUMN($F:$F))&lt;=IFERROR(VLOOKUP($F2, Validation_Distribution_Parameter_Count, 2, FALSE), 0))</formula>
    </cfRule>
  </conditionalFormatting>
  <conditionalFormatting sqref="A2:A19">
    <cfRule type="expression" dxfId="226" priority="6">
      <formula>ISBLANK($F2)</formula>
    </cfRule>
    <cfRule type="expression" dxfId="225" priority="7">
      <formula>NOT((COLUMN(A2)-COLUMN($F:$F))&lt;=IFERROR(VLOOKUP($F2, Validation_Distribution_Parameter_Count, 2, FALSE), 0))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E5B1EF8D-0719-490B-BDA2-1B519A80AF1C}">
          <x14:formula1>
            <xm:f>'Internal - Data Validation'!$A$12</xm:f>
          </x14:formula1>
          <xm:sqref>F2:F19</xm:sqref>
        </x14:dataValidation>
        <x14:dataValidation type="list" allowBlank="1" showInputMessage="1" showErrorMessage="1" xr:uid="{009EF035-2F72-4DDD-B06C-DA0EEF642A64}">
          <x14:formula1>
            <xm:f>'Internal - Data Validation'!$J$2:$J$11</xm:f>
          </x14:formula1>
          <xm:sqref>G2:G19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106CA-034C-42C6-970E-BB5575CB6577}">
  <dimension ref="A1:O2"/>
  <sheetViews>
    <sheetView workbookViewId="0">
      <selection activeCell="G6" sqref="G6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120</v>
      </c>
      <c r="B1" s="2" t="s">
        <v>25</v>
      </c>
      <c r="C1" s="2" t="s">
        <v>26</v>
      </c>
      <c r="D1" s="2" t="s">
        <v>71</v>
      </c>
      <c r="E1" s="2" t="s">
        <v>27</v>
      </c>
      <c r="F1" s="2" t="s">
        <v>28</v>
      </c>
      <c r="G1" s="2" t="s">
        <v>94</v>
      </c>
      <c r="H1" s="2" t="s">
        <v>95</v>
      </c>
      <c r="I1" s="2" t="s">
        <v>96</v>
      </c>
      <c r="J1" s="2" t="s">
        <v>97</v>
      </c>
      <c r="K1" s="2" t="s">
        <v>98</v>
      </c>
      <c r="L1" s="2" t="s">
        <v>99</v>
      </c>
      <c r="M1" s="2" t="s">
        <v>72</v>
      </c>
      <c r="N1" s="2" t="s">
        <v>73</v>
      </c>
      <c r="O1" s="2" t="s">
        <v>74</v>
      </c>
    </row>
    <row r="2" spans="1:15" x14ac:dyDescent="0.3">
      <c r="A2" s="6" t="s">
        <v>121</v>
      </c>
      <c r="B2" s="1" t="s">
        <v>192</v>
      </c>
      <c r="C2" s="1" t="s">
        <v>101</v>
      </c>
      <c r="D2" s="1" t="s">
        <v>108</v>
      </c>
      <c r="E2" s="1" t="s">
        <v>119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207" priority="3">
      <formula>NOT((COLUMN(G2)-COLUMN($F:$F))&lt;=IFERROR(VLOOKUP($F2, Validation_Distribution_Parameter_Count, 2, FALSE), 0))</formula>
    </cfRule>
  </conditionalFormatting>
  <conditionalFormatting sqref="B2:L2">
    <cfRule type="expression" dxfId="206" priority="4">
      <formula>ISBLANK($F2)</formula>
    </cfRule>
  </conditionalFormatting>
  <conditionalFormatting sqref="A2">
    <cfRule type="expression" dxfId="205" priority="1">
      <formula>ISBLANK($F2)</formula>
    </cfRule>
    <cfRule type="expression" dxfId="204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8" xr:uid="{130B2828-1017-4160-928E-9FCAFE699A5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D7BB-05A6-4B60-851F-B04551ABF90A}">
  <dimension ref="A1:O2"/>
  <sheetViews>
    <sheetView workbookViewId="0">
      <selection activeCell="G2" sqref="G2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120</v>
      </c>
      <c r="B1" s="2" t="s">
        <v>25</v>
      </c>
      <c r="C1" s="2" t="s">
        <v>26</v>
      </c>
      <c r="D1" s="2" t="s">
        <v>71</v>
      </c>
      <c r="E1" s="2" t="s">
        <v>27</v>
      </c>
      <c r="F1" s="2" t="s">
        <v>28</v>
      </c>
      <c r="G1" s="2" t="s">
        <v>94</v>
      </c>
      <c r="H1" s="2" t="s">
        <v>95</v>
      </c>
      <c r="I1" s="2" t="s">
        <v>96</v>
      </c>
      <c r="J1" s="2" t="s">
        <v>97</v>
      </c>
      <c r="K1" s="2" t="s">
        <v>98</v>
      </c>
      <c r="L1" s="2" t="s">
        <v>99</v>
      </c>
      <c r="M1" s="2" t="s">
        <v>72</v>
      </c>
      <c r="N1" s="2" t="s">
        <v>73</v>
      </c>
      <c r="O1" s="2" t="s">
        <v>74</v>
      </c>
    </row>
    <row r="2" spans="1:15" x14ac:dyDescent="0.3">
      <c r="A2" s="6" t="s">
        <v>121</v>
      </c>
      <c r="B2" s="1" t="s">
        <v>197</v>
      </c>
      <c r="C2" s="1" t="s">
        <v>101</v>
      </c>
      <c r="D2" s="1" t="s">
        <v>102</v>
      </c>
      <c r="E2" s="1" t="s">
        <v>119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86" priority="142">
      <formula>NOT((COLUMN(G2)-COLUMN($F:$F))&lt;=IFERROR(VLOOKUP($F2, Validation_Distribution_Parameter_Count, 2, FALSE), 0))</formula>
    </cfRule>
  </conditionalFormatting>
  <conditionalFormatting sqref="A2">
    <cfRule type="expression" dxfId="185" priority="140">
      <formula>ISBLANK($F2)</formula>
    </cfRule>
    <cfRule type="expression" dxfId="184" priority="141">
      <formula>NOT((COLUMN(A2)-COLUMN($F:$F))&lt;=IFERROR(VLOOKUP($F2, Validation_Distribution_Parameter_Count, 2, FALSE), 0))</formula>
    </cfRule>
  </conditionalFormatting>
  <conditionalFormatting sqref="B2:L2">
    <cfRule type="expression" dxfId="183" priority="143">
      <formula>ISBLANK($F2)</formula>
    </cfRule>
  </conditionalFormatting>
  <dataValidations count="1">
    <dataValidation type="list" showInputMessage="1" showErrorMessage="1" sqref="F2:F9" xr:uid="{12266C52-ED40-4D46-BF1B-CA60B84F474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8034A-F53B-42A8-9F6B-D4DE0BCAA15B}">
  <dimension ref="A1:O2"/>
  <sheetViews>
    <sheetView workbookViewId="0">
      <selection activeCell="G2" sqref="G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120</v>
      </c>
      <c r="B1" s="2" t="s">
        <v>25</v>
      </c>
      <c r="C1" s="2" t="s">
        <v>26</v>
      </c>
      <c r="D1" s="2" t="s">
        <v>71</v>
      </c>
      <c r="E1" s="2" t="s">
        <v>27</v>
      </c>
      <c r="F1" s="2" t="s">
        <v>28</v>
      </c>
      <c r="G1" s="2" t="s">
        <v>94</v>
      </c>
      <c r="H1" s="2" t="s">
        <v>95</v>
      </c>
      <c r="I1" s="2" t="s">
        <v>96</v>
      </c>
      <c r="J1" s="2" t="s">
        <v>97</v>
      </c>
      <c r="K1" s="2" t="s">
        <v>98</v>
      </c>
      <c r="L1" s="2" t="s">
        <v>99</v>
      </c>
      <c r="M1" s="2" t="s">
        <v>72</v>
      </c>
      <c r="N1" s="2" t="s">
        <v>73</v>
      </c>
      <c r="O1" s="2" t="s">
        <v>74</v>
      </c>
    </row>
    <row r="2" spans="1:15" x14ac:dyDescent="0.3">
      <c r="A2" s="6" t="s">
        <v>121</v>
      </c>
      <c r="B2" s="1" t="s">
        <v>193</v>
      </c>
      <c r="C2" s="1" t="s">
        <v>101</v>
      </c>
      <c r="D2" s="1" t="s">
        <v>108</v>
      </c>
      <c r="E2" s="1" t="s">
        <v>119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65" priority="17">
      <formula>NOT((COLUMN(G2)-COLUMN($F:$F))&lt;=IFERROR(VLOOKUP($F2, Validation_Distribution_Parameter_Count, 2, FALSE), 0))</formula>
    </cfRule>
  </conditionalFormatting>
  <conditionalFormatting sqref="A2">
    <cfRule type="expression" dxfId="164" priority="15">
      <formula>ISBLANK($F2)</formula>
    </cfRule>
    <cfRule type="expression" dxfId="163" priority="16">
      <formula>NOT((COLUMN(A2)-COLUMN($F:$F))&lt;=IFERROR(VLOOKUP($F2, Validation_Distribution_Parameter_Count, 2, FALSE), 0))</formula>
    </cfRule>
  </conditionalFormatting>
  <conditionalFormatting sqref="B2:L2">
    <cfRule type="expression" dxfId="162" priority="18">
      <formula>ISBLANK($F2)</formula>
    </cfRule>
  </conditionalFormatting>
  <dataValidations count="1">
    <dataValidation type="list" showInputMessage="1" showErrorMessage="1" sqref="F2:F8" xr:uid="{68E15E60-B062-428E-AFFA-DD7D4C9A490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556E1-C9FD-4A07-9122-D9DBD384813B}">
  <dimension ref="A1:O2"/>
  <sheetViews>
    <sheetView topLeftCell="F1" workbookViewId="0">
      <selection activeCell="G2" sqref="G2"/>
    </sheetView>
  </sheetViews>
  <sheetFormatPr defaultRowHeight="14.4" x14ac:dyDescent="0.3"/>
  <cols>
    <col min="1" max="1" width="15.6640625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120</v>
      </c>
      <c r="B1" s="2" t="s">
        <v>25</v>
      </c>
      <c r="C1" s="2" t="s">
        <v>26</v>
      </c>
      <c r="D1" s="2" t="s">
        <v>71</v>
      </c>
      <c r="E1" s="2" t="s">
        <v>27</v>
      </c>
      <c r="F1" s="2" t="s">
        <v>28</v>
      </c>
      <c r="G1" s="2" t="s">
        <v>94</v>
      </c>
      <c r="H1" s="2" t="s">
        <v>95</v>
      </c>
      <c r="I1" s="2" t="s">
        <v>96</v>
      </c>
      <c r="J1" s="2" t="s">
        <v>97</v>
      </c>
      <c r="K1" s="2" t="s">
        <v>98</v>
      </c>
      <c r="L1" s="2" t="s">
        <v>99</v>
      </c>
      <c r="M1" s="2" t="s">
        <v>72</v>
      </c>
      <c r="N1" s="2" t="s">
        <v>73</v>
      </c>
      <c r="O1" s="2" t="s">
        <v>74</v>
      </c>
    </row>
    <row r="2" spans="1:15" x14ac:dyDescent="0.3">
      <c r="A2" s="6" t="s">
        <v>121</v>
      </c>
      <c r="B2" s="1" t="s">
        <v>194</v>
      </c>
      <c r="C2" s="1" t="s">
        <v>101</v>
      </c>
      <c r="D2" s="1" t="s">
        <v>108</v>
      </c>
      <c r="E2" s="1" t="s">
        <v>119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44" priority="3">
      <formula>NOT((COLUMN(G2)-COLUMN($F:$F))&lt;=IFERROR(VLOOKUP($F2, Validation_Distribution_Parameter_Count, 2, FALSE), 0))</formula>
    </cfRule>
  </conditionalFormatting>
  <conditionalFormatting sqref="A2">
    <cfRule type="expression" dxfId="143" priority="1">
      <formula>ISBLANK($F2)</formula>
    </cfRule>
    <cfRule type="expression" dxfId="142" priority="2">
      <formula>NOT((COLUMN(A2)-COLUMN($F:$F))&lt;=IFERROR(VLOOKUP($F2, Validation_Distribution_Parameter_Count, 2, FALSE), 0))</formula>
    </cfRule>
  </conditionalFormatting>
  <conditionalFormatting sqref="B2:L2">
    <cfRule type="expression" dxfId="141" priority="4">
      <formula>ISBLANK($F2)</formula>
    </cfRule>
  </conditionalFormatting>
  <dataValidations count="1">
    <dataValidation type="list" showInputMessage="1" showErrorMessage="1" sqref="F2" xr:uid="{36C13ED9-3EC6-4C9B-A0C7-6409527272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13EB3-4467-4D4B-9547-358B09BEE45B}">
  <dimension ref="A1:O2"/>
  <sheetViews>
    <sheetView workbookViewId="0">
      <selection activeCell="G2" sqref="G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120</v>
      </c>
      <c r="B1" s="2" t="s">
        <v>25</v>
      </c>
      <c r="C1" s="2" t="s">
        <v>26</v>
      </c>
      <c r="D1" s="2" t="s">
        <v>71</v>
      </c>
      <c r="E1" s="2" t="s">
        <v>27</v>
      </c>
      <c r="F1" s="2" t="s">
        <v>28</v>
      </c>
      <c r="G1" s="2" t="s">
        <v>94</v>
      </c>
      <c r="H1" s="2" t="s">
        <v>95</v>
      </c>
      <c r="I1" s="2" t="s">
        <v>96</v>
      </c>
      <c r="J1" s="2" t="s">
        <v>97</v>
      </c>
      <c r="K1" s="2" t="s">
        <v>98</v>
      </c>
      <c r="L1" s="2" t="s">
        <v>99</v>
      </c>
      <c r="M1" s="2" t="s">
        <v>72</v>
      </c>
      <c r="N1" s="2" t="s">
        <v>73</v>
      </c>
      <c r="O1" s="2" t="s">
        <v>74</v>
      </c>
    </row>
    <row r="2" spans="1:15" x14ac:dyDescent="0.3">
      <c r="A2" s="6" t="s">
        <v>121</v>
      </c>
      <c r="B2" s="1" t="s">
        <v>195</v>
      </c>
      <c r="C2" s="1" t="s">
        <v>101</v>
      </c>
      <c r="D2" s="1" t="s">
        <v>108</v>
      </c>
      <c r="E2" s="1" t="s">
        <v>119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23" priority="3">
      <formula>NOT((COLUMN(G2)-COLUMN($F:$F))&lt;=IFERROR(VLOOKUP($F2, Validation_Distribution_Parameter_Count, 2, FALSE), 0))</formula>
    </cfRule>
  </conditionalFormatting>
  <conditionalFormatting sqref="A2">
    <cfRule type="expression" dxfId="122" priority="1">
      <formula>ISBLANK($F2)</formula>
    </cfRule>
    <cfRule type="expression" dxfId="121" priority="2">
      <formula>NOT((COLUMN(A2)-COLUMN($F:$F))&lt;=IFERROR(VLOOKUP($F2, Validation_Distribution_Parameter_Count, 2, FALSE), 0))</formula>
    </cfRule>
  </conditionalFormatting>
  <conditionalFormatting sqref="B2:L2">
    <cfRule type="expression" dxfId="120" priority="4">
      <formula>ISBLANK($F2)</formula>
    </cfRule>
  </conditionalFormatting>
  <dataValidations count="1">
    <dataValidation type="list" showInputMessage="1" showErrorMessage="1" sqref="F2:F8" xr:uid="{F44E5A70-3D44-4035-97E0-219D99B6FECA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BC76-7827-41B0-AF96-73B2E7F68B47}">
  <dimension ref="A1:O2"/>
  <sheetViews>
    <sheetView workbookViewId="0">
      <selection activeCell="G2" sqref="G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120</v>
      </c>
      <c r="B1" s="2" t="s">
        <v>25</v>
      </c>
      <c r="C1" s="2" t="s">
        <v>26</v>
      </c>
      <c r="D1" s="2" t="s">
        <v>71</v>
      </c>
      <c r="E1" s="2" t="s">
        <v>27</v>
      </c>
      <c r="F1" s="2" t="s">
        <v>28</v>
      </c>
      <c r="G1" s="2" t="s">
        <v>94</v>
      </c>
      <c r="H1" s="2" t="s">
        <v>95</v>
      </c>
      <c r="I1" s="2" t="s">
        <v>96</v>
      </c>
      <c r="J1" s="2" t="s">
        <v>97</v>
      </c>
      <c r="K1" s="2" t="s">
        <v>98</v>
      </c>
      <c r="L1" s="2" t="s">
        <v>99</v>
      </c>
      <c r="M1" s="2" t="s">
        <v>72</v>
      </c>
      <c r="N1" s="2" t="s">
        <v>73</v>
      </c>
      <c r="O1" s="2" t="s">
        <v>74</v>
      </c>
    </row>
    <row r="2" spans="1:15" x14ac:dyDescent="0.3">
      <c r="A2" s="3" t="s">
        <v>121</v>
      </c>
      <c r="B2" s="11" t="s">
        <v>198</v>
      </c>
      <c r="C2" s="11" t="s">
        <v>101</v>
      </c>
      <c r="D2" s="11" t="s">
        <v>108</v>
      </c>
      <c r="E2" s="11" t="s">
        <v>119</v>
      </c>
      <c r="F2" s="11" t="s">
        <v>3</v>
      </c>
      <c r="G2" s="11">
        <v>10</v>
      </c>
      <c r="H2" s="11"/>
      <c r="I2" s="11"/>
      <c r="J2" s="12"/>
      <c r="K2" s="12"/>
      <c r="L2" s="12"/>
      <c r="M2" s="11">
        <v>0</v>
      </c>
      <c r="N2" s="11">
        <v>10</v>
      </c>
      <c r="O2" s="11">
        <v>0.1</v>
      </c>
    </row>
  </sheetData>
  <phoneticPr fontId="2" type="noConversion"/>
  <conditionalFormatting sqref="G2:L2">
    <cfRule type="expression" dxfId="102" priority="3">
      <formula>NOT((COLUMN(G2)-COLUMN($F:$F))&lt;=IFERROR(VLOOKUP($F2, Validation_Distribution_Parameter_Count, 2, FALSE), 0))</formula>
    </cfRule>
  </conditionalFormatting>
  <conditionalFormatting sqref="A2:L2">
    <cfRule type="expression" dxfId="101" priority="4">
      <formula>ISBLANK($F2)</formula>
    </cfRule>
  </conditionalFormatting>
  <dataValidations count="1">
    <dataValidation type="list" showInputMessage="1" showErrorMessage="1" sqref="F2:F4" xr:uid="{B57D3CCC-96F5-4152-862C-EBFA923EA8D8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EC960-EBFD-4A3D-8E0F-940934014ADD}">
  <dimension ref="A1:O2"/>
  <sheetViews>
    <sheetView topLeftCell="E1" workbookViewId="0">
      <selection activeCell="G2" sqref="G2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46.44140625" bestFit="1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120</v>
      </c>
      <c r="B1" s="2" t="s">
        <v>25</v>
      </c>
      <c r="C1" s="2" t="s">
        <v>26</v>
      </c>
      <c r="D1" s="2" t="s">
        <v>71</v>
      </c>
      <c r="E1" s="2" t="s">
        <v>27</v>
      </c>
      <c r="F1" s="2" t="s">
        <v>28</v>
      </c>
      <c r="G1" s="2" t="s">
        <v>94</v>
      </c>
      <c r="H1" s="2" t="s">
        <v>95</v>
      </c>
      <c r="I1" s="2" t="s">
        <v>96</v>
      </c>
      <c r="J1" s="2" t="s">
        <v>97</v>
      </c>
      <c r="K1" s="2" t="s">
        <v>98</v>
      </c>
      <c r="L1" s="2" t="s">
        <v>99</v>
      </c>
      <c r="M1" s="2" t="s">
        <v>72</v>
      </c>
      <c r="N1" s="2" t="s">
        <v>73</v>
      </c>
      <c r="O1" s="2" t="s">
        <v>74</v>
      </c>
    </row>
    <row r="2" spans="1:15" x14ac:dyDescent="0.3">
      <c r="A2" s="3" t="s">
        <v>121</v>
      </c>
      <c r="B2" s="1" t="s">
        <v>199</v>
      </c>
      <c r="C2" s="1" t="s">
        <v>101</v>
      </c>
      <c r="D2" s="1" t="s">
        <v>118</v>
      </c>
      <c r="E2" s="1" t="s">
        <v>119</v>
      </c>
      <c r="F2" s="1" t="s">
        <v>3</v>
      </c>
      <c r="G2" s="11">
        <v>10</v>
      </c>
      <c r="H2" s="11"/>
      <c r="I2" s="11"/>
      <c r="J2" s="4"/>
      <c r="K2" s="12"/>
      <c r="L2" s="12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83" priority="71">
      <formula>NOT((COLUMN(G2)-COLUMN($F:$F))&lt;=IFERROR(VLOOKUP($F2, Validation_Distribution_Parameter_Count, 2, FALSE), 0))</formula>
    </cfRule>
  </conditionalFormatting>
  <conditionalFormatting sqref="J2 B2:F2">
    <cfRule type="expression" dxfId="82" priority="68">
      <formula>ISBLANK($F2)</formula>
    </cfRule>
  </conditionalFormatting>
  <dataValidations count="1">
    <dataValidation type="list" showInputMessage="1" showErrorMessage="1" sqref="F2:F3" xr:uid="{711190E4-64D0-4D52-A906-313E5BA47A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R15"/>
  <sheetViews>
    <sheetView workbookViewId="0">
      <selection activeCell="F16" sqref="F16"/>
    </sheetView>
  </sheetViews>
  <sheetFormatPr defaultRowHeight="14.4" x14ac:dyDescent="0.3"/>
  <cols>
    <col min="1" max="1" width="23.33203125" bestFit="1" customWidth="1"/>
    <col min="2" max="8" width="21.5546875" customWidth="1"/>
    <col min="9" max="9" width="10.6640625" bestFit="1" customWidth="1"/>
    <col min="10" max="10" width="21.6640625" customWidth="1"/>
    <col min="11" max="11" width="15.33203125" bestFit="1" customWidth="1"/>
    <col min="12" max="12" width="20.109375" bestFit="1" customWidth="1"/>
    <col min="13" max="13" width="16.6640625" bestFit="1" customWidth="1"/>
    <col min="14" max="14" width="18.44140625" bestFit="1" customWidth="1"/>
    <col min="15" max="15" width="17.6640625" bestFit="1" customWidth="1"/>
    <col min="16" max="16" width="22" bestFit="1" customWidth="1"/>
    <col min="17" max="17" width="16.6640625" bestFit="1" customWidth="1"/>
    <col min="18" max="18" width="24" bestFit="1" customWidth="1"/>
  </cols>
  <sheetData>
    <row r="1" spans="1:18" ht="28.8" x14ac:dyDescent="0.3">
      <c r="A1" s="24" t="s">
        <v>1</v>
      </c>
      <c r="B1" s="24" t="s">
        <v>2</v>
      </c>
      <c r="C1" s="24" t="s">
        <v>81</v>
      </c>
      <c r="D1" s="24" t="s">
        <v>82</v>
      </c>
      <c r="E1" s="24" t="s">
        <v>83</v>
      </c>
      <c r="F1" s="24" t="s">
        <v>84</v>
      </c>
      <c r="G1" s="24" t="s">
        <v>85</v>
      </c>
      <c r="H1" s="24" t="s">
        <v>86</v>
      </c>
      <c r="J1" s="25" t="s">
        <v>255</v>
      </c>
    </row>
    <row r="2" spans="1:18" x14ac:dyDescent="0.3">
      <c r="A2" s="11" t="s">
        <v>3</v>
      </c>
      <c r="B2" s="11">
        <v>1</v>
      </c>
      <c r="C2" s="11" t="s">
        <v>79</v>
      </c>
      <c r="D2" s="17"/>
      <c r="E2" s="17"/>
      <c r="F2" s="17"/>
      <c r="G2" s="17"/>
      <c r="H2" s="17"/>
      <c r="J2" s="11" t="s">
        <v>192</v>
      </c>
    </row>
    <row r="3" spans="1:18" x14ac:dyDescent="0.3">
      <c r="A3" s="11" t="s">
        <v>4</v>
      </c>
      <c r="B3" s="11">
        <v>2</v>
      </c>
      <c r="C3" s="11" t="s">
        <v>75</v>
      </c>
      <c r="D3" s="11" t="s">
        <v>76</v>
      </c>
      <c r="E3" s="17"/>
      <c r="F3" s="17"/>
      <c r="G3" s="17"/>
      <c r="H3" s="17"/>
      <c r="J3" s="11" t="s">
        <v>250</v>
      </c>
    </row>
    <row r="4" spans="1:18" x14ac:dyDescent="0.3">
      <c r="A4" s="11" t="s">
        <v>126</v>
      </c>
      <c r="B4" s="11">
        <v>4</v>
      </c>
      <c r="C4" s="11" t="s">
        <v>75</v>
      </c>
      <c r="D4" s="11" t="s">
        <v>76</v>
      </c>
      <c r="E4" s="11" t="s">
        <v>77</v>
      </c>
      <c r="F4" s="11" t="s">
        <v>78</v>
      </c>
      <c r="G4" s="17"/>
      <c r="H4" s="17"/>
      <c r="J4" s="11" t="s">
        <v>193</v>
      </c>
    </row>
    <row r="5" spans="1:18" x14ac:dyDescent="0.3">
      <c r="A5" s="11" t="s">
        <v>127</v>
      </c>
      <c r="B5" s="11">
        <v>3</v>
      </c>
      <c r="C5" s="11" t="s">
        <v>75</v>
      </c>
      <c r="D5" s="11" t="s">
        <v>76</v>
      </c>
      <c r="E5" s="11" t="s">
        <v>80</v>
      </c>
      <c r="F5" s="17"/>
      <c r="G5" s="17"/>
      <c r="H5" s="17"/>
      <c r="J5" s="11" t="s">
        <v>194</v>
      </c>
    </row>
    <row r="6" spans="1:18" x14ac:dyDescent="0.3">
      <c r="A6" s="11" t="s">
        <v>128</v>
      </c>
      <c r="B6" s="11">
        <v>2</v>
      </c>
      <c r="C6" s="11" t="s">
        <v>75</v>
      </c>
      <c r="D6" s="11" t="s">
        <v>76</v>
      </c>
      <c r="E6" s="17"/>
      <c r="F6" s="17"/>
      <c r="G6" s="17"/>
      <c r="H6" s="17"/>
      <c r="J6" s="11" t="s">
        <v>195</v>
      </c>
    </row>
    <row r="7" spans="1:18" x14ac:dyDescent="0.3">
      <c r="A7" s="11" t="s">
        <v>129</v>
      </c>
      <c r="B7" s="11">
        <v>4</v>
      </c>
      <c r="C7" s="11" t="s">
        <v>75</v>
      </c>
      <c r="D7" s="11" t="s">
        <v>76</v>
      </c>
      <c r="E7" s="11" t="s">
        <v>77</v>
      </c>
      <c r="F7" s="11" t="s">
        <v>78</v>
      </c>
      <c r="G7" s="17"/>
      <c r="H7" s="17"/>
      <c r="J7" s="11" t="s">
        <v>251</v>
      </c>
    </row>
    <row r="8" spans="1:18" x14ac:dyDescent="0.3">
      <c r="A8" s="11" t="s">
        <v>130</v>
      </c>
      <c r="B8" s="11">
        <v>2</v>
      </c>
      <c r="C8" s="11" t="s">
        <v>77</v>
      </c>
      <c r="D8" s="11" t="s">
        <v>87</v>
      </c>
      <c r="E8" s="17"/>
      <c r="F8" s="17"/>
      <c r="G8" s="17"/>
      <c r="H8" s="17"/>
      <c r="J8" s="11" t="s">
        <v>252</v>
      </c>
    </row>
    <row r="9" spans="1:18" x14ac:dyDescent="0.3">
      <c r="A9" s="11" t="s">
        <v>132</v>
      </c>
      <c r="B9" s="11">
        <v>2</v>
      </c>
      <c r="C9" s="11" t="s">
        <v>88</v>
      </c>
      <c r="D9" s="11" t="s">
        <v>89</v>
      </c>
      <c r="E9" s="17"/>
      <c r="F9" s="17"/>
      <c r="G9" s="17"/>
      <c r="H9" s="17"/>
      <c r="J9" s="11" t="s">
        <v>253</v>
      </c>
    </row>
    <row r="10" spans="1:18" x14ac:dyDescent="0.3">
      <c r="A10" s="11" t="s">
        <v>131</v>
      </c>
      <c r="B10" s="11">
        <v>4</v>
      </c>
      <c r="C10" s="11" t="s">
        <v>123</v>
      </c>
      <c r="D10" s="11" t="s">
        <v>124</v>
      </c>
      <c r="E10" s="11" t="s">
        <v>125</v>
      </c>
      <c r="F10" s="11" t="s">
        <v>122</v>
      </c>
      <c r="G10" s="17"/>
      <c r="H10" s="17"/>
      <c r="J10" s="11" t="s">
        <v>196</v>
      </c>
    </row>
    <row r="11" spans="1:18" x14ac:dyDescent="0.3">
      <c r="A11" s="11" t="s">
        <v>133</v>
      </c>
      <c r="B11" s="11">
        <v>6</v>
      </c>
      <c r="C11" s="11" t="s">
        <v>90</v>
      </c>
      <c r="D11" s="11" t="s">
        <v>91</v>
      </c>
      <c r="E11" s="11" t="s">
        <v>92</v>
      </c>
      <c r="F11" s="11" t="s">
        <v>93</v>
      </c>
      <c r="G11" s="11" t="s">
        <v>75</v>
      </c>
      <c r="H11" s="11" t="s">
        <v>76</v>
      </c>
      <c r="J11" s="11" t="s">
        <v>254</v>
      </c>
    </row>
    <row r="12" spans="1:18" x14ac:dyDescent="0.3">
      <c r="A12" s="21" t="s">
        <v>240</v>
      </c>
      <c r="B12" s="21">
        <v>1</v>
      </c>
      <c r="C12" s="21" t="s">
        <v>241</v>
      </c>
      <c r="D12" s="17"/>
      <c r="E12" s="17"/>
      <c r="F12" s="17"/>
      <c r="G12" s="17"/>
      <c r="H12" s="17"/>
    </row>
    <row r="14" spans="1:18" x14ac:dyDescent="0.3">
      <c r="C14" s="23"/>
      <c r="D14" s="23"/>
      <c r="E14" s="23"/>
      <c r="F14" s="23"/>
      <c r="G14" s="23"/>
    </row>
    <row r="15" spans="1:18" x14ac:dyDescent="0.3"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</row>
  </sheetData>
  <phoneticPr fontId="2" type="noConversion"/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A5AA-6B1A-46A5-9161-7FD11EDFA325}">
  <dimension ref="A1:O2"/>
  <sheetViews>
    <sheetView topLeftCell="E1" workbookViewId="0">
      <selection activeCell="G2" sqref="G2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120</v>
      </c>
      <c r="B1" s="2" t="s">
        <v>25</v>
      </c>
      <c r="C1" s="2" t="s">
        <v>26</v>
      </c>
      <c r="D1" s="2" t="s">
        <v>71</v>
      </c>
      <c r="E1" s="2" t="s">
        <v>27</v>
      </c>
      <c r="F1" s="2" t="s">
        <v>28</v>
      </c>
      <c r="G1" s="2" t="s">
        <v>94</v>
      </c>
      <c r="H1" s="2" t="s">
        <v>95</v>
      </c>
      <c r="I1" s="2" t="s">
        <v>96</v>
      </c>
      <c r="J1" s="2" t="s">
        <v>97</v>
      </c>
      <c r="K1" s="2" t="s">
        <v>98</v>
      </c>
      <c r="L1" s="2" t="s">
        <v>99</v>
      </c>
      <c r="M1" s="2" t="s">
        <v>72</v>
      </c>
      <c r="N1" s="2" t="s">
        <v>73</v>
      </c>
      <c r="O1" s="2" t="s">
        <v>74</v>
      </c>
    </row>
    <row r="2" spans="1:15" x14ac:dyDescent="0.3">
      <c r="A2" s="6" t="s">
        <v>121</v>
      </c>
      <c r="B2" s="1" t="s">
        <v>200</v>
      </c>
      <c r="C2" s="1" t="s">
        <v>101</v>
      </c>
      <c r="D2" s="1" t="s">
        <v>108</v>
      </c>
      <c r="E2" s="1" t="s">
        <v>119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64" priority="3">
      <formula>NOT((COLUMN(G2)-COLUMN($F:$F))&lt;=IFERROR(VLOOKUP($F2, Validation_Distribution_Parameter_Count, 2, FALSE), 0))</formula>
    </cfRule>
  </conditionalFormatting>
  <conditionalFormatting sqref="A2">
    <cfRule type="expression" dxfId="63" priority="1">
      <formula>ISBLANK($F2)</formula>
    </cfRule>
    <cfRule type="expression" dxfId="62" priority="2">
      <formula>NOT((COLUMN(A2)-COLUMN($F:$F))&lt;=IFERROR(VLOOKUP($F2, Validation_Distribution_Parameter_Count, 2, FALSE), 0))</formula>
    </cfRule>
  </conditionalFormatting>
  <conditionalFormatting sqref="B2:L2">
    <cfRule type="expression" dxfId="61" priority="4">
      <formula>ISBLANK($F2)</formula>
    </cfRule>
  </conditionalFormatting>
  <dataValidations count="1">
    <dataValidation type="list" showInputMessage="1" showErrorMessage="1" sqref="F2:F7" xr:uid="{C5E37539-661D-4EEA-9E7E-F70E0C490797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3A8E7-AD20-48FF-AFAE-81E12293EF6F}">
  <dimension ref="A1:O2"/>
  <sheetViews>
    <sheetView topLeftCell="E1" workbookViewId="0">
      <selection activeCell="G2" sqref="G2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120</v>
      </c>
      <c r="B1" s="2" t="s">
        <v>25</v>
      </c>
      <c r="C1" s="2" t="s">
        <v>26</v>
      </c>
      <c r="D1" s="2" t="s">
        <v>71</v>
      </c>
      <c r="E1" s="2" t="s">
        <v>27</v>
      </c>
      <c r="F1" s="2" t="s">
        <v>28</v>
      </c>
      <c r="G1" s="2" t="s">
        <v>94</v>
      </c>
      <c r="H1" s="2" t="s">
        <v>95</v>
      </c>
      <c r="I1" s="2" t="s">
        <v>96</v>
      </c>
      <c r="J1" s="2" t="s">
        <v>97</v>
      </c>
      <c r="K1" s="2" t="s">
        <v>98</v>
      </c>
      <c r="L1" s="2" t="s">
        <v>99</v>
      </c>
      <c r="M1" s="2" t="s">
        <v>72</v>
      </c>
      <c r="N1" s="2" t="s">
        <v>73</v>
      </c>
      <c r="O1" s="2" t="s">
        <v>74</v>
      </c>
    </row>
    <row r="2" spans="1:15" x14ac:dyDescent="0.3">
      <c r="A2" s="6" t="s">
        <v>121</v>
      </c>
      <c r="B2" s="1" t="s">
        <v>201</v>
      </c>
      <c r="C2" s="1" t="s">
        <v>101</v>
      </c>
      <c r="D2" s="1" t="s">
        <v>117</v>
      </c>
      <c r="E2" s="1" t="s">
        <v>119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43" priority="84">
      <formula>NOT((COLUMN(G2)-COLUMN($F:$F))&lt;=IFERROR(VLOOKUP($F2, Validation_Distribution_Parameter_Count, 2, FALSE), 0))</formula>
    </cfRule>
  </conditionalFormatting>
  <conditionalFormatting sqref="A2">
    <cfRule type="expression" dxfId="42" priority="82">
      <formula>ISBLANK($F2)</formula>
    </cfRule>
    <cfRule type="expression" dxfId="41" priority="83">
      <formula>NOT((COLUMN(A2)-COLUMN($F:$F))&lt;=IFERROR(VLOOKUP($F2, Validation_Distribution_Parameter_Count, 2, FALSE), 0))</formula>
    </cfRule>
  </conditionalFormatting>
  <conditionalFormatting sqref="B2:L2">
    <cfRule type="expression" dxfId="40" priority="85">
      <formula>ISBLANK($F2)</formula>
    </cfRule>
  </conditionalFormatting>
  <dataValidations count="1">
    <dataValidation type="list" showInputMessage="1" showErrorMessage="1" sqref="F2:F6" xr:uid="{21E0A726-DB98-46A7-89F3-446B5FD75DB3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A034-D186-4ABB-9FCB-F1B84E607A97}">
  <dimension ref="A1:O2"/>
  <sheetViews>
    <sheetView topLeftCell="E1" workbookViewId="0">
      <selection activeCell="J22" sqref="J22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120</v>
      </c>
      <c r="B1" s="2" t="s">
        <v>25</v>
      </c>
      <c r="C1" s="2" t="s">
        <v>26</v>
      </c>
      <c r="D1" s="2" t="s">
        <v>71</v>
      </c>
      <c r="E1" s="2" t="s">
        <v>27</v>
      </c>
      <c r="F1" s="2" t="s">
        <v>28</v>
      </c>
      <c r="G1" s="2" t="s">
        <v>94</v>
      </c>
      <c r="H1" s="2" t="s">
        <v>95</v>
      </c>
      <c r="I1" s="2" t="s">
        <v>96</v>
      </c>
      <c r="J1" s="2" t="s">
        <v>97</v>
      </c>
      <c r="K1" s="2" t="s">
        <v>98</v>
      </c>
      <c r="L1" s="2" t="s">
        <v>99</v>
      </c>
      <c r="M1" s="2" t="s">
        <v>72</v>
      </c>
      <c r="N1" s="2" t="s">
        <v>73</v>
      </c>
      <c r="O1" s="2" t="s">
        <v>74</v>
      </c>
    </row>
    <row r="2" spans="1:15" x14ac:dyDescent="0.3">
      <c r="A2" s="3" t="s">
        <v>121</v>
      </c>
      <c r="B2" s="11" t="s">
        <v>196</v>
      </c>
      <c r="C2" s="11" t="s">
        <v>101</v>
      </c>
      <c r="D2" s="11" t="s">
        <v>108</v>
      </c>
      <c r="E2" s="11" t="s">
        <v>119</v>
      </c>
      <c r="F2" s="11" t="s">
        <v>3</v>
      </c>
      <c r="G2" s="11">
        <v>10</v>
      </c>
      <c r="H2" s="11"/>
      <c r="I2" s="11"/>
      <c r="J2" s="12"/>
      <c r="K2" s="12"/>
      <c r="L2" s="12"/>
      <c r="M2" s="11">
        <v>0</v>
      </c>
      <c r="N2" s="11">
        <v>10</v>
      </c>
      <c r="O2" s="11">
        <v>0.1</v>
      </c>
    </row>
  </sheetData>
  <phoneticPr fontId="2" type="noConversion"/>
  <conditionalFormatting sqref="G2:L2">
    <cfRule type="expression" dxfId="22" priority="3">
      <formula>NOT((COLUMN(G2)-COLUMN($F:$F))&lt;=IFERROR(VLOOKUP($F2, Validation_Distribution_Parameter_Count, 2, FALSE), 0))</formula>
    </cfRule>
  </conditionalFormatting>
  <conditionalFormatting sqref="A2:L2">
    <cfRule type="expression" dxfId="21" priority="4">
      <formula>ISBLANK($F2)</formula>
    </cfRule>
  </conditionalFormatting>
  <dataValidations count="1">
    <dataValidation type="list" showInputMessage="1" showErrorMessage="1" sqref="F2" xr:uid="{B942E681-D9D1-44FD-BA7D-EFF610F0A39C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4.4" x14ac:dyDescent="0.3"/>
  <sheetData>
    <row r="1" spans="1:2" x14ac:dyDescent="0.3">
      <c r="A1" t="s">
        <v>5</v>
      </c>
    </row>
    <row r="2" spans="1:2" x14ac:dyDescent="0.3">
      <c r="A2" t="s">
        <v>6</v>
      </c>
    </row>
    <row r="3" spans="1:2" x14ac:dyDescent="0.3">
      <c r="A3" t="s">
        <v>7</v>
      </c>
    </row>
    <row r="4" spans="1:2" x14ac:dyDescent="0.3">
      <c r="A4" t="s">
        <v>8</v>
      </c>
    </row>
    <row r="9" spans="1:2" x14ac:dyDescent="0.3">
      <c r="A9" t="s">
        <v>9</v>
      </c>
    </row>
    <row r="10" spans="1:2" x14ac:dyDescent="0.3">
      <c r="A10" s="9">
        <f>ROWS($A$10:A10)</f>
        <v>1</v>
      </c>
      <c r="B10" s="9" t="s">
        <v>10</v>
      </c>
    </row>
    <row r="11" spans="1:2" x14ac:dyDescent="0.3">
      <c r="A11">
        <f>ROWS($A$10:A11)</f>
        <v>2</v>
      </c>
      <c r="B11" t="s">
        <v>11</v>
      </c>
    </row>
    <row r="12" spans="1:2" x14ac:dyDescent="0.3">
      <c r="A12">
        <f>ROWS($A$10:A12)</f>
        <v>3</v>
      </c>
      <c r="B12" t="s">
        <v>12</v>
      </c>
    </row>
    <row r="13" spans="1:2" x14ac:dyDescent="0.3">
      <c r="A13">
        <f>ROWS($A$10:A13)</f>
        <v>4</v>
      </c>
      <c r="B13" t="s">
        <v>13</v>
      </c>
    </row>
    <row r="14" spans="1:2" x14ac:dyDescent="0.3">
      <c r="A14">
        <f>ROWS($A$10:A14)</f>
        <v>5</v>
      </c>
      <c r="B14" t="s">
        <v>14</v>
      </c>
    </row>
    <row r="15" spans="1:2" x14ac:dyDescent="0.3">
      <c r="A15">
        <v>6</v>
      </c>
      <c r="B15" t="s">
        <v>15</v>
      </c>
    </row>
    <row r="20" spans="1:5" x14ac:dyDescent="0.3">
      <c r="A20" t="s">
        <v>16</v>
      </c>
    </row>
    <row r="21" spans="1:5" x14ac:dyDescent="0.3">
      <c r="A21">
        <v>1</v>
      </c>
      <c r="B21" t="s">
        <v>17</v>
      </c>
    </row>
    <row r="22" spans="1:5" x14ac:dyDescent="0.3">
      <c r="C22" t="s">
        <v>18</v>
      </c>
    </row>
    <row r="23" spans="1:5" x14ac:dyDescent="0.3">
      <c r="C23" t="s">
        <v>19</v>
      </c>
    </row>
    <row r="25" spans="1:5" x14ac:dyDescent="0.3">
      <c r="A25">
        <v>2</v>
      </c>
      <c r="B25" t="s">
        <v>20</v>
      </c>
    </row>
    <row r="26" spans="1:5" x14ac:dyDescent="0.3">
      <c r="C26" t="s">
        <v>21</v>
      </c>
    </row>
    <row r="27" spans="1:5" x14ac:dyDescent="0.3">
      <c r="D27" t="s">
        <v>22</v>
      </c>
    </row>
    <row r="28" spans="1:5" x14ac:dyDescent="0.3">
      <c r="D28" t="s">
        <v>23</v>
      </c>
    </row>
    <row r="29" spans="1:5" x14ac:dyDescent="0.3">
      <c r="E2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O8"/>
  <sheetViews>
    <sheetView workbookViewId="0">
      <selection activeCell="D27" sqref="D27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5" width="15.6640625" customWidth="1"/>
    <col min="6" max="6" width="17.6640625" bestFit="1" customWidth="1"/>
    <col min="7" max="15" width="15.6640625" customWidth="1"/>
  </cols>
  <sheetData>
    <row r="1" spans="1:15" ht="15.75" customHeight="1" thickBot="1" x14ac:dyDescent="0.35">
      <c r="A1" s="2" t="s">
        <v>120</v>
      </c>
      <c r="B1" s="5" t="s">
        <v>25</v>
      </c>
      <c r="C1" s="2" t="s">
        <v>26</v>
      </c>
      <c r="D1" s="2" t="s">
        <v>71</v>
      </c>
      <c r="E1" s="2" t="s">
        <v>27</v>
      </c>
      <c r="F1" s="2" t="s">
        <v>28</v>
      </c>
      <c r="G1" s="2" t="s">
        <v>94</v>
      </c>
      <c r="H1" s="2" t="s">
        <v>95</v>
      </c>
      <c r="I1" s="2" t="s">
        <v>96</v>
      </c>
      <c r="J1" s="2" t="s">
        <v>97</v>
      </c>
      <c r="K1" s="2" t="s">
        <v>98</v>
      </c>
      <c r="L1" s="2" t="s">
        <v>99</v>
      </c>
      <c r="M1" s="2" t="s">
        <v>72</v>
      </c>
      <c r="N1" s="2" t="s">
        <v>73</v>
      </c>
      <c r="O1" s="2" t="s">
        <v>74</v>
      </c>
    </row>
    <row r="2" spans="1:15" ht="15" thickBot="1" x14ac:dyDescent="0.35">
      <c r="A2" s="6" t="s">
        <v>121</v>
      </c>
      <c r="B2" s="6" t="s">
        <v>29</v>
      </c>
      <c r="C2" s="7" t="s">
        <v>30</v>
      </c>
      <c r="D2" s="7" t="s">
        <v>136</v>
      </c>
      <c r="E2" s="7" t="s">
        <v>31</v>
      </c>
      <c r="F2" s="7" t="s">
        <v>3</v>
      </c>
      <c r="G2" s="7">
        <v>1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" thickBot="1" x14ac:dyDescent="0.35">
      <c r="A3" s="6" t="s">
        <v>121</v>
      </c>
      <c r="B3" s="6" t="s">
        <v>29</v>
      </c>
      <c r="C3" s="11" t="s">
        <v>37</v>
      </c>
      <c r="D3" s="11" t="s">
        <v>138</v>
      </c>
      <c r="E3" s="11" t="s">
        <v>31</v>
      </c>
      <c r="F3" s="11" t="s">
        <v>3</v>
      </c>
      <c r="G3" s="11">
        <v>4</v>
      </c>
      <c r="H3" s="11"/>
      <c r="I3" s="11"/>
      <c r="J3" s="12"/>
      <c r="K3" s="4"/>
      <c r="L3" s="4"/>
      <c r="M3" s="1">
        <v>0</v>
      </c>
      <c r="N3" s="1">
        <v>100</v>
      </c>
      <c r="O3" s="1">
        <v>1</v>
      </c>
    </row>
    <row r="4" spans="1:15" ht="15" thickBot="1" x14ac:dyDescent="0.35">
      <c r="A4" s="6" t="s">
        <v>121</v>
      </c>
      <c r="B4" s="6" t="s">
        <v>29</v>
      </c>
      <c r="C4" s="11" t="s">
        <v>38</v>
      </c>
      <c r="D4" s="11" t="s">
        <v>139</v>
      </c>
      <c r="E4" s="11" t="s">
        <v>31</v>
      </c>
      <c r="F4" s="11" t="s">
        <v>3</v>
      </c>
      <c r="G4" s="11">
        <v>2</v>
      </c>
      <c r="H4" s="11"/>
      <c r="I4" s="11"/>
      <c r="J4" s="12"/>
      <c r="K4" s="4"/>
      <c r="L4" s="4"/>
      <c r="M4" s="1">
        <v>0</v>
      </c>
      <c r="N4" s="1">
        <v>100</v>
      </c>
      <c r="O4" s="1">
        <v>1</v>
      </c>
    </row>
    <row r="5" spans="1:15" ht="15" thickBot="1" x14ac:dyDescent="0.35">
      <c r="A5" s="6" t="s">
        <v>121</v>
      </c>
      <c r="B5" s="6" t="s">
        <v>29</v>
      </c>
      <c r="C5" s="11" t="s">
        <v>39</v>
      </c>
      <c r="D5" s="11" t="s">
        <v>140</v>
      </c>
      <c r="E5" s="11" t="s">
        <v>31</v>
      </c>
      <c r="F5" s="11" t="s">
        <v>3</v>
      </c>
      <c r="G5" s="11">
        <v>2</v>
      </c>
      <c r="H5" s="11"/>
      <c r="I5" s="11"/>
      <c r="J5" s="12"/>
      <c r="K5" s="4"/>
      <c r="L5" s="4"/>
      <c r="M5" s="1">
        <v>0</v>
      </c>
      <c r="N5" s="1">
        <v>100</v>
      </c>
      <c r="O5" s="1">
        <v>1</v>
      </c>
    </row>
    <row r="6" spans="1:15" ht="15" thickBot="1" x14ac:dyDescent="0.35">
      <c r="A6" s="6" t="s">
        <v>121</v>
      </c>
      <c r="B6" s="6" t="s">
        <v>29</v>
      </c>
      <c r="C6" s="11" t="s">
        <v>189</v>
      </c>
      <c r="D6" s="11" t="s">
        <v>190</v>
      </c>
      <c r="E6" s="11" t="s">
        <v>31</v>
      </c>
      <c r="F6" s="11" t="s">
        <v>3</v>
      </c>
      <c r="G6" s="11">
        <v>0</v>
      </c>
      <c r="H6" s="11"/>
      <c r="I6" s="11"/>
      <c r="J6" s="12"/>
      <c r="K6" s="4"/>
      <c r="L6" s="4"/>
      <c r="M6" s="1">
        <v>0</v>
      </c>
      <c r="N6" s="1">
        <v>100</v>
      </c>
      <c r="O6" s="1">
        <v>1</v>
      </c>
    </row>
    <row r="7" spans="1:15" ht="15" thickBot="1" x14ac:dyDescent="0.35">
      <c r="A7" s="6" t="s">
        <v>121</v>
      </c>
      <c r="B7" s="13" t="s">
        <v>32</v>
      </c>
      <c r="C7" s="14" t="s">
        <v>203</v>
      </c>
      <c r="D7" s="11" t="s">
        <v>204</v>
      </c>
      <c r="E7" s="14" t="s">
        <v>34</v>
      </c>
      <c r="F7" s="14" t="s">
        <v>3</v>
      </c>
      <c r="G7" s="14">
        <v>2</v>
      </c>
      <c r="H7" s="14"/>
      <c r="I7" s="14"/>
      <c r="J7" s="15"/>
      <c r="K7" s="18"/>
      <c r="L7" s="18"/>
      <c r="M7" s="14">
        <v>0</v>
      </c>
      <c r="N7" s="14">
        <v>10</v>
      </c>
      <c r="O7" s="14">
        <v>1</v>
      </c>
    </row>
    <row r="8" spans="1:15" x14ac:dyDescent="0.3">
      <c r="A8" s="6" t="s">
        <v>121</v>
      </c>
      <c r="B8" s="13" t="s">
        <v>32</v>
      </c>
      <c r="C8" s="14" t="s">
        <v>33</v>
      </c>
      <c r="D8" s="14" t="s">
        <v>137</v>
      </c>
      <c r="E8" s="14" t="s">
        <v>34</v>
      </c>
      <c r="F8" s="14" t="s">
        <v>3</v>
      </c>
      <c r="G8" s="14">
        <v>8</v>
      </c>
      <c r="H8" s="14"/>
      <c r="I8" s="14"/>
      <c r="J8" s="15"/>
      <c r="K8" s="15"/>
      <c r="L8" s="15"/>
      <c r="M8" s="14">
        <v>0</v>
      </c>
      <c r="N8" s="14">
        <v>100</v>
      </c>
      <c r="O8" s="14">
        <v>1</v>
      </c>
    </row>
  </sheetData>
  <phoneticPr fontId="2" type="noConversion"/>
  <conditionalFormatting sqref="A2:L2 A8:L8 F3:L6 D3:D6 A3:B7">
    <cfRule type="expression" dxfId="425" priority="138">
      <formula>ISBLANK($F2)</formula>
    </cfRule>
    <cfRule type="expression" dxfId="424" priority="139">
      <formula>NOT((COLUMN(A2)-COLUMN($F:$F))&lt;=IFERROR(VLOOKUP($F2, Validation_Distribution_Parameter_Count, 2, FALSE), 0))</formula>
    </cfRule>
  </conditionalFormatting>
  <conditionalFormatting sqref="C3:C6 E3:E6">
    <cfRule type="expression" dxfId="423" priority="5">
      <formula>ISBLANK($F3)</formula>
    </cfRule>
  </conditionalFormatting>
  <conditionalFormatting sqref="G7:L7">
    <cfRule type="expression" dxfId="422" priority="1">
      <formula>NOT((COLUMN(G7)-COLUMN($F:$F))&lt;=IFERROR(VLOOKUP($F7, Validation_Distribution_Parameter_Count, 2, FALSE), 0))</formula>
    </cfRule>
  </conditionalFormatting>
  <conditionalFormatting sqref="C7:L7">
    <cfRule type="expression" dxfId="421" priority="2">
      <formula>ISBLANK($F7)</formula>
    </cfRule>
  </conditionalFormatting>
  <dataValidations count="1">
    <dataValidation type="list" showInputMessage="1" showErrorMessage="1" sqref="F2:F15" xr:uid="{00000000-0002-0000-0400-000000000000}">
      <formula1>Validation_Distribution_Types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32"/>
  <sheetViews>
    <sheetView topLeftCell="A7" workbookViewId="0">
      <selection activeCell="C22" sqref="C22:O22"/>
    </sheetView>
  </sheetViews>
  <sheetFormatPr defaultRowHeight="14.4" x14ac:dyDescent="0.3"/>
  <cols>
    <col min="1" max="2" width="15.6640625" customWidth="1"/>
    <col min="3" max="3" width="32.33203125" bestFit="1" customWidth="1"/>
    <col min="4" max="4" width="70.33203125" bestFit="1" customWidth="1"/>
    <col min="5" max="5" width="17.6640625" bestFit="1" customWidth="1"/>
    <col min="6" max="15" width="15.6640625" customWidth="1"/>
  </cols>
  <sheetData>
    <row r="1" spans="1:15" ht="15.75" customHeight="1" thickBot="1" x14ac:dyDescent="0.35">
      <c r="A1" s="2" t="s">
        <v>120</v>
      </c>
      <c r="B1" s="5" t="s">
        <v>25</v>
      </c>
      <c r="C1" s="2" t="s">
        <v>26</v>
      </c>
      <c r="D1" s="2" t="s">
        <v>71</v>
      </c>
      <c r="E1" s="2" t="s">
        <v>27</v>
      </c>
      <c r="F1" s="2" t="s">
        <v>28</v>
      </c>
      <c r="G1" s="2" t="s">
        <v>94</v>
      </c>
      <c r="H1" s="2" t="s">
        <v>95</v>
      </c>
      <c r="I1" s="2" t="s">
        <v>96</v>
      </c>
      <c r="J1" s="2" t="s">
        <v>97</v>
      </c>
      <c r="K1" s="2" t="s">
        <v>98</v>
      </c>
      <c r="L1" s="2" t="s">
        <v>99</v>
      </c>
      <c r="M1" s="2" t="s">
        <v>72</v>
      </c>
      <c r="N1" s="2" t="s">
        <v>73</v>
      </c>
      <c r="O1" s="2" t="s">
        <v>74</v>
      </c>
    </row>
    <row r="2" spans="1:15" ht="15" thickBot="1" x14ac:dyDescent="0.35">
      <c r="A2" s="6" t="s">
        <v>121</v>
      </c>
      <c r="B2" s="6" t="s">
        <v>29</v>
      </c>
      <c r="C2" s="7" t="s">
        <v>35</v>
      </c>
      <c r="D2" s="19" t="s">
        <v>141</v>
      </c>
      <c r="E2" s="7" t="s">
        <v>36</v>
      </c>
      <c r="F2" s="7" t="s">
        <v>3</v>
      </c>
      <c r="G2" s="7">
        <v>4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" thickBot="1" x14ac:dyDescent="0.35">
      <c r="A3" s="6" t="s">
        <v>121</v>
      </c>
      <c r="B3" s="10" t="s">
        <v>29</v>
      </c>
      <c r="C3" s="11" t="s">
        <v>37</v>
      </c>
      <c r="D3" s="11" t="s">
        <v>138</v>
      </c>
      <c r="E3" s="11" t="s">
        <v>31</v>
      </c>
      <c r="F3" s="11" t="s">
        <v>3</v>
      </c>
      <c r="G3" s="11">
        <v>2</v>
      </c>
      <c r="H3" s="11"/>
      <c r="I3" s="11"/>
      <c r="J3" s="12"/>
      <c r="K3" s="12"/>
      <c r="L3" s="12"/>
      <c r="M3" s="11">
        <v>0</v>
      </c>
      <c r="N3" s="11">
        <v>50</v>
      </c>
      <c r="O3" s="11">
        <v>1</v>
      </c>
    </row>
    <row r="4" spans="1:15" ht="15" thickBot="1" x14ac:dyDescent="0.35">
      <c r="A4" s="6" t="s">
        <v>121</v>
      </c>
      <c r="B4" s="10" t="s">
        <v>29</v>
      </c>
      <c r="C4" s="11" t="s">
        <v>38</v>
      </c>
      <c r="D4" s="11" t="s">
        <v>139</v>
      </c>
      <c r="E4" s="11" t="s">
        <v>31</v>
      </c>
      <c r="F4" s="11" t="s">
        <v>3</v>
      </c>
      <c r="G4" s="11">
        <v>2</v>
      </c>
      <c r="H4" s="11"/>
      <c r="I4" s="11"/>
      <c r="J4" s="12"/>
      <c r="K4" s="12"/>
      <c r="L4" s="12"/>
      <c r="M4" s="11">
        <v>0</v>
      </c>
      <c r="N4" s="11">
        <v>50</v>
      </c>
      <c r="O4" s="11">
        <v>1</v>
      </c>
    </row>
    <row r="5" spans="1:15" ht="15" thickBot="1" x14ac:dyDescent="0.35">
      <c r="A5" s="6" t="s">
        <v>121</v>
      </c>
      <c r="B5" s="10" t="s">
        <v>29</v>
      </c>
      <c r="C5" s="11" t="s">
        <v>39</v>
      </c>
      <c r="D5" s="11" t="s">
        <v>140</v>
      </c>
      <c r="E5" s="11" t="s">
        <v>31</v>
      </c>
      <c r="F5" s="11" t="s">
        <v>3</v>
      </c>
      <c r="G5" s="11">
        <v>1</v>
      </c>
      <c r="H5" s="11"/>
      <c r="I5" s="11"/>
      <c r="J5" s="12"/>
      <c r="K5" s="12"/>
      <c r="L5" s="12"/>
      <c r="M5" s="11">
        <v>0</v>
      </c>
      <c r="N5" s="11">
        <v>50</v>
      </c>
      <c r="O5" s="11">
        <v>1</v>
      </c>
    </row>
    <row r="6" spans="1:15" ht="15" thickBot="1" x14ac:dyDescent="0.35">
      <c r="A6" s="6" t="s">
        <v>121</v>
      </c>
      <c r="B6" s="10" t="s">
        <v>29</v>
      </c>
      <c r="C6" s="11" t="s">
        <v>189</v>
      </c>
      <c r="D6" s="11" t="s">
        <v>190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50</v>
      </c>
      <c r="O6" s="11">
        <v>1</v>
      </c>
    </row>
    <row r="7" spans="1:15" ht="15" thickBot="1" x14ac:dyDescent="0.35">
      <c r="A7" s="6" t="s">
        <v>121</v>
      </c>
      <c r="B7" s="10" t="s">
        <v>42</v>
      </c>
      <c r="C7" s="11" t="s">
        <v>43</v>
      </c>
      <c r="D7" s="11" t="s">
        <v>143</v>
      </c>
      <c r="E7" s="11" t="s">
        <v>44</v>
      </c>
      <c r="F7" s="11" t="s">
        <v>3</v>
      </c>
      <c r="G7" s="11">
        <v>1</v>
      </c>
      <c r="H7" s="11"/>
      <c r="I7" s="11"/>
      <c r="J7" s="12"/>
      <c r="K7" s="12"/>
      <c r="L7" s="12"/>
      <c r="M7" s="11">
        <v>1</v>
      </c>
      <c r="N7" s="11">
        <v>5</v>
      </c>
      <c r="O7" s="11">
        <v>1</v>
      </c>
    </row>
    <row r="8" spans="1:15" ht="15" thickBot="1" x14ac:dyDescent="0.35">
      <c r="A8" s="6" t="s">
        <v>121</v>
      </c>
      <c r="B8" s="10" t="s">
        <v>45</v>
      </c>
      <c r="C8" s="11" t="s">
        <v>173</v>
      </c>
      <c r="D8" s="11" t="s">
        <v>174</v>
      </c>
      <c r="E8" s="11" t="s">
        <v>171</v>
      </c>
      <c r="F8" s="11" t="s">
        <v>3</v>
      </c>
      <c r="G8" s="11">
        <v>4.6451500000000001</v>
      </c>
      <c r="H8" s="11"/>
      <c r="I8" s="11"/>
      <c r="J8" s="12"/>
      <c r="K8" s="12"/>
      <c r="L8" s="12"/>
      <c r="M8" s="11">
        <v>0.5</v>
      </c>
      <c r="N8" s="11">
        <v>150</v>
      </c>
      <c r="O8" s="11">
        <v>0.1</v>
      </c>
    </row>
    <row r="9" spans="1:15" ht="15" thickBot="1" x14ac:dyDescent="0.35">
      <c r="A9" s="6" t="s">
        <v>121</v>
      </c>
      <c r="B9" s="10" t="s">
        <v>45</v>
      </c>
      <c r="C9" s="11" t="s">
        <v>309</v>
      </c>
      <c r="D9" s="11" t="s">
        <v>175</v>
      </c>
      <c r="E9" s="11" t="s">
        <v>172</v>
      </c>
      <c r="F9" s="11" t="s">
        <v>3</v>
      </c>
      <c r="G9" s="11">
        <v>9.2903000000000002</v>
      </c>
      <c r="H9" s="11"/>
      <c r="I9" s="11"/>
      <c r="J9" s="12"/>
      <c r="K9" s="12"/>
      <c r="L9" s="12"/>
      <c r="M9" s="11">
        <v>0.5</v>
      </c>
      <c r="N9" s="11">
        <v>200</v>
      </c>
      <c r="O9" s="11">
        <v>0.1</v>
      </c>
    </row>
    <row r="10" spans="1:15" ht="15" thickBot="1" x14ac:dyDescent="0.35">
      <c r="A10" s="6" t="s">
        <v>121</v>
      </c>
      <c r="B10" s="10" t="s">
        <v>45</v>
      </c>
      <c r="C10" s="11" t="s">
        <v>46</v>
      </c>
      <c r="D10" s="11" t="s">
        <v>144</v>
      </c>
      <c r="E10" s="11" t="s">
        <v>47</v>
      </c>
      <c r="F10" s="11" t="s">
        <v>3</v>
      </c>
      <c r="G10" s="11">
        <v>6</v>
      </c>
      <c r="H10" s="11"/>
      <c r="I10" s="11"/>
      <c r="J10" s="12"/>
      <c r="K10" s="12"/>
      <c r="L10" s="12"/>
      <c r="M10" s="11">
        <v>0</v>
      </c>
      <c r="N10" s="11">
        <v>50</v>
      </c>
      <c r="O10" s="11">
        <v>0.5</v>
      </c>
    </row>
    <row r="11" spans="1:15" ht="15" thickBot="1" x14ac:dyDescent="0.35">
      <c r="A11" s="6" t="s">
        <v>121</v>
      </c>
      <c r="B11" s="10" t="s">
        <v>45</v>
      </c>
      <c r="C11" s="11" t="s">
        <v>308</v>
      </c>
      <c r="D11" s="11" t="s">
        <v>145</v>
      </c>
      <c r="E11" s="11" t="s">
        <v>48</v>
      </c>
      <c r="F11" s="11" t="s">
        <v>3</v>
      </c>
      <c r="G11" s="11">
        <v>6</v>
      </c>
      <c r="H11" s="11"/>
      <c r="I11" s="11"/>
      <c r="J11" s="12"/>
      <c r="K11" s="12"/>
      <c r="L11" s="12"/>
      <c r="M11" s="11">
        <v>0</v>
      </c>
      <c r="N11" s="11">
        <v>50</v>
      </c>
      <c r="O11" s="11">
        <v>0.5</v>
      </c>
    </row>
    <row r="12" spans="1:15" ht="15" thickBot="1" x14ac:dyDescent="0.35">
      <c r="A12" s="6" t="s">
        <v>121</v>
      </c>
      <c r="B12" s="10" t="s">
        <v>29</v>
      </c>
      <c r="C12" s="11" t="s">
        <v>30</v>
      </c>
      <c r="D12" s="11" t="s">
        <v>136</v>
      </c>
      <c r="E12" s="11" t="s">
        <v>31</v>
      </c>
      <c r="F12" s="11" t="s">
        <v>3</v>
      </c>
      <c r="G12" s="11">
        <v>0.3</v>
      </c>
      <c r="H12" s="11"/>
      <c r="I12" s="11"/>
      <c r="J12" s="12"/>
      <c r="K12" s="12"/>
      <c r="L12" s="12"/>
      <c r="M12" s="11">
        <v>0</v>
      </c>
      <c r="N12" s="11">
        <v>50</v>
      </c>
      <c r="O12" s="11">
        <v>0.01</v>
      </c>
    </row>
    <row r="13" spans="1:15" ht="15" thickBot="1" x14ac:dyDescent="0.35">
      <c r="A13" s="6" t="s">
        <v>121</v>
      </c>
      <c r="B13" s="10" t="s">
        <v>32</v>
      </c>
      <c r="C13" s="11" t="s">
        <v>50</v>
      </c>
      <c r="D13" s="11" t="s">
        <v>146</v>
      </c>
      <c r="E13" s="11" t="s">
        <v>51</v>
      </c>
      <c r="F13" s="11" t="s">
        <v>3</v>
      </c>
      <c r="G13" s="11">
        <v>3</v>
      </c>
      <c r="H13" s="11"/>
      <c r="I13" s="11"/>
      <c r="J13" s="12"/>
      <c r="K13" s="12"/>
      <c r="L13" s="12"/>
      <c r="M13" s="11">
        <v>1</v>
      </c>
      <c r="N13" s="11">
        <v>500</v>
      </c>
      <c r="O13" s="11">
        <v>1</v>
      </c>
    </row>
    <row r="14" spans="1:15" ht="15" thickBot="1" x14ac:dyDescent="0.35">
      <c r="A14" s="6" t="s">
        <v>121</v>
      </c>
      <c r="B14" s="10" t="s">
        <v>32</v>
      </c>
      <c r="C14" s="11" t="s">
        <v>52</v>
      </c>
      <c r="D14" s="11" t="s">
        <v>147</v>
      </c>
      <c r="E14" s="11" t="s">
        <v>53</v>
      </c>
      <c r="F14" s="11" t="s">
        <v>3</v>
      </c>
      <c r="G14" s="11">
        <v>12</v>
      </c>
      <c r="H14" s="11"/>
      <c r="I14" s="11"/>
      <c r="J14" s="12"/>
      <c r="K14" s="12"/>
      <c r="L14" s="12"/>
      <c r="M14" s="11">
        <v>0</v>
      </c>
      <c r="N14" s="11">
        <v>24</v>
      </c>
      <c r="O14" s="11">
        <v>0.1</v>
      </c>
    </row>
    <row r="15" spans="1:15" ht="15" thickBot="1" x14ac:dyDescent="0.35">
      <c r="A15" s="6" t="s">
        <v>121</v>
      </c>
      <c r="B15" s="10" t="s">
        <v>32</v>
      </c>
      <c r="C15" s="11" t="s">
        <v>217</v>
      </c>
      <c r="D15" s="11" t="s">
        <v>148</v>
      </c>
      <c r="E15" s="11" t="s">
        <v>54</v>
      </c>
      <c r="F15" s="11" t="s">
        <v>3</v>
      </c>
      <c r="G15" s="11">
        <v>50</v>
      </c>
      <c r="H15" s="11"/>
      <c r="I15" s="11"/>
      <c r="J15" s="12"/>
      <c r="K15" s="12"/>
      <c r="L15" s="12"/>
      <c r="M15" s="11">
        <v>1</v>
      </c>
      <c r="N15" s="11">
        <v>100</v>
      </c>
      <c r="O15" s="11">
        <v>1</v>
      </c>
    </row>
    <row r="16" spans="1:15" ht="15" thickBot="1" x14ac:dyDescent="0.35">
      <c r="A16" s="6" t="s">
        <v>121</v>
      </c>
      <c r="B16" s="13" t="s">
        <v>32</v>
      </c>
      <c r="C16" s="14" t="s">
        <v>203</v>
      </c>
      <c r="D16" s="11" t="s">
        <v>204</v>
      </c>
      <c r="E16" s="14" t="s">
        <v>34</v>
      </c>
      <c r="F16" s="14" t="s">
        <v>3</v>
      </c>
      <c r="G16" s="14">
        <v>2</v>
      </c>
      <c r="H16" s="14"/>
      <c r="I16" s="14"/>
      <c r="J16" s="15"/>
      <c r="K16" s="18"/>
      <c r="L16" s="18"/>
      <c r="M16" s="14">
        <v>0</v>
      </c>
      <c r="N16" s="14">
        <v>10</v>
      </c>
      <c r="O16" s="14">
        <v>1</v>
      </c>
    </row>
    <row r="17" spans="1:15" x14ac:dyDescent="0.3">
      <c r="A17" s="6" t="s">
        <v>121</v>
      </c>
      <c r="B17" s="13" t="s">
        <v>32</v>
      </c>
      <c r="C17" s="14" t="s">
        <v>33</v>
      </c>
      <c r="D17" s="11" t="s">
        <v>137</v>
      </c>
      <c r="E17" s="14" t="s">
        <v>34</v>
      </c>
      <c r="F17" s="11" t="s">
        <v>3</v>
      </c>
      <c r="G17" s="14">
        <v>0.5</v>
      </c>
      <c r="H17" s="14"/>
      <c r="I17" s="14"/>
      <c r="J17" s="15"/>
      <c r="K17" s="15"/>
      <c r="L17" s="15"/>
      <c r="M17" s="14">
        <v>0</v>
      </c>
      <c r="N17" s="14">
        <v>5</v>
      </c>
      <c r="O17" s="14">
        <v>0.1</v>
      </c>
    </row>
    <row r="18" spans="1:15" x14ac:dyDescent="0.3">
      <c r="A18" s="10" t="s">
        <v>121</v>
      </c>
      <c r="B18" s="10" t="s">
        <v>32</v>
      </c>
      <c r="C18" s="11" t="s">
        <v>256</v>
      </c>
      <c r="D18" s="11" t="s">
        <v>257</v>
      </c>
      <c r="E18" s="11" t="s">
        <v>258</v>
      </c>
      <c r="F18" s="11" t="s">
        <v>3</v>
      </c>
      <c r="G18" s="11">
        <v>0.6</v>
      </c>
      <c r="H18" s="11"/>
      <c r="I18" s="11"/>
      <c r="J18" s="12"/>
      <c r="K18" s="12"/>
      <c r="L18" s="12"/>
      <c r="M18" s="11">
        <v>0</v>
      </c>
      <c r="N18" s="11">
        <v>2</v>
      </c>
      <c r="O18" s="11">
        <v>0.01</v>
      </c>
    </row>
    <row r="19" spans="1:15" x14ac:dyDescent="0.3">
      <c r="A19" s="10" t="s">
        <v>121</v>
      </c>
      <c r="B19" s="10" t="s">
        <v>32</v>
      </c>
      <c r="C19" s="11" t="s">
        <v>259</v>
      </c>
      <c r="D19" s="11" t="s">
        <v>260</v>
      </c>
      <c r="E19" s="11" t="s">
        <v>261</v>
      </c>
      <c r="F19" s="11" t="s">
        <v>3</v>
      </c>
      <c r="G19" s="11">
        <v>0.81</v>
      </c>
      <c r="H19" s="11"/>
      <c r="I19" s="11"/>
      <c r="J19" s="12"/>
      <c r="K19" s="12"/>
      <c r="L19" s="12"/>
      <c r="M19" s="11">
        <v>0</v>
      </c>
      <c r="N19" s="11">
        <v>5</v>
      </c>
      <c r="O19" s="11">
        <v>0.01</v>
      </c>
    </row>
    <row r="20" spans="1:15" ht="15" thickBot="1" x14ac:dyDescent="0.35">
      <c r="A20" s="10" t="s">
        <v>121</v>
      </c>
      <c r="B20" s="10" t="s">
        <v>32</v>
      </c>
      <c r="C20" s="11" t="s">
        <v>300</v>
      </c>
      <c r="D20" s="11" t="s">
        <v>301</v>
      </c>
      <c r="E20" s="11" t="s">
        <v>258</v>
      </c>
      <c r="F20" s="11" t="s">
        <v>3</v>
      </c>
      <c r="G20" s="11">
        <v>0.5</v>
      </c>
      <c r="H20" s="11"/>
      <c r="I20" s="11"/>
      <c r="J20" s="12"/>
      <c r="K20" s="12"/>
      <c r="L20" s="12"/>
      <c r="M20" s="11">
        <v>0</v>
      </c>
      <c r="N20" s="11">
        <v>2</v>
      </c>
      <c r="O20" s="11">
        <v>0.01</v>
      </c>
    </row>
    <row r="21" spans="1:15" x14ac:dyDescent="0.3">
      <c r="A21" s="6" t="s">
        <v>121</v>
      </c>
      <c r="B21" s="13" t="s">
        <v>32</v>
      </c>
      <c r="C21" s="14" t="s">
        <v>134</v>
      </c>
      <c r="D21" s="14" t="s">
        <v>149</v>
      </c>
      <c r="E21" s="14" t="s">
        <v>135</v>
      </c>
      <c r="F21" s="11" t="s">
        <v>3</v>
      </c>
      <c r="G21" s="14">
        <v>1.63</v>
      </c>
      <c r="H21" s="14"/>
      <c r="I21" s="14"/>
      <c r="J21" s="15"/>
      <c r="K21" s="15"/>
      <c r="L21" s="15"/>
      <c r="M21" s="14">
        <v>0</v>
      </c>
      <c r="N21" s="14">
        <v>5</v>
      </c>
      <c r="O21" s="14">
        <v>0.1</v>
      </c>
    </row>
    <row r="22" spans="1:15" x14ac:dyDescent="0.3">
      <c r="A22" s="13" t="s">
        <v>121</v>
      </c>
      <c r="B22" s="13" t="s">
        <v>32</v>
      </c>
      <c r="C22" s="14" t="s">
        <v>314</v>
      </c>
      <c r="D22" s="14" t="s">
        <v>315</v>
      </c>
      <c r="E22" s="14" t="s">
        <v>211</v>
      </c>
      <c r="F22" s="11" t="s">
        <v>3</v>
      </c>
      <c r="G22" s="14">
        <v>24</v>
      </c>
      <c r="H22" s="14"/>
      <c r="I22" s="14"/>
      <c r="J22" s="15"/>
      <c r="K22" s="15"/>
      <c r="L22" s="15"/>
      <c r="M22" s="14">
        <v>0</v>
      </c>
      <c r="N22" s="14">
        <v>72</v>
      </c>
      <c r="O22" s="14">
        <v>24</v>
      </c>
    </row>
    <row r="23" spans="1:15" ht="15" thickBot="1" x14ac:dyDescent="0.35">
      <c r="A23" s="13" t="s">
        <v>121</v>
      </c>
      <c r="B23" s="13" t="s">
        <v>32</v>
      </c>
      <c r="C23" s="14" t="s">
        <v>202</v>
      </c>
      <c r="D23" s="14" t="s">
        <v>212</v>
      </c>
      <c r="E23" s="14" t="s">
        <v>211</v>
      </c>
      <c r="F23" s="11" t="s">
        <v>3</v>
      </c>
      <c r="G23" s="14">
        <v>24</v>
      </c>
      <c r="H23" s="14"/>
      <c r="I23" s="14"/>
      <c r="J23" s="15"/>
      <c r="K23" s="15"/>
      <c r="L23" s="15"/>
      <c r="M23" s="14">
        <v>0</v>
      </c>
      <c r="N23" s="14">
        <v>48</v>
      </c>
      <c r="O23" s="14">
        <v>1</v>
      </c>
    </row>
    <row r="24" spans="1:15" ht="15" thickBot="1" x14ac:dyDescent="0.35">
      <c r="A24" s="6" t="s">
        <v>121</v>
      </c>
      <c r="B24" s="10" t="s">
        <v>32</v>
      </c>
      <c r="C24" s="11" t="s">
        <v>290</v>
      </c>
      <c r="D24" s="11" t="s">
        <v>291</v>
      </c>
      <c r="E24" s="11" t="s">
        <v>292</v>
      </c>
      <c r="F24" s="11" t="s">
        <v>3</v>
      </c>
      <c r="G24" s="14">
        <v>1</v>
      </c>
      <c r="H24" s="11"/>
      <c r="I24" s="11"/>
      <c r="J24" s="12"/>
      <c r="K24" s="12"/>
      <c r="L24" s="12"/>
      <c r="M24" s="11">
        <v>0</v>
      </c>
      <c r="N24" s="11">
        <v>5</v>
      </c>
      <c r="O24" s="11">
        <v>0.01</v>
      </c>
    </row>
    <row r="25" spans="1:15" ht="15" thickBot="1" x14ac:dyDescent="0.35">
      <c r="A25" s="6" t="s">
        <v>121</v>
      </c>
      <c r="B25" s="10" t="s">
        <v>32</v>
      </c>
      <c r="C25" s="11" t="s">
        <v>293</v>
      </c>
      <c r="D25" s="11" t="s">
        <v>294</v>
      </c>
      <c r="E25" s="11" t="s">
        <v>292</v>
      </c>
      <c r="F25" s="11" t="s">
        <v>3</v>
      </c>
      <c r="G25" s="14">
        <v>1.5</v>
      </c>
      <c r="H25" s="11"/>
      <c r="I25" s="11"/>
      <c r="J25" s="12"/>
      <c r="K25" s="12"/>
      <c r="L25" s="12"/>
      <c r="M25" s="11">
        <v>0</v>
      </c>
      <c r="N25" s="11">
        <v>5</v>
      </c>
      <c r="O25" s="11">
        <v>0.01</v>
      </c>
    </row>
    <row r="26" spans="1:15" ht="15" thickBot="1" x14ac:dyDescent="0.35">
      <c r="A26" s="6" t="s">
        <v>121</v>
      </c>
      <c r="B26" s="10" t="s">
        <v>32</v>
      </c>
      <c r="C26" s="11" t="s">
        <v>295</v>
      </c>
      <c r="D26" s="11" t="s">
        <v>296</v>
      </c>
      <c r="E26" s="11" t="s">
        <v>292</v>
      </c>
      <c r="F26" s="11" t="s">
        <v>3</v>
      </c>
      <c r="G26" s="14">
        <v>2</v>
      </c>
      <c r="H26" s="11"/>
      <c r="I26" s="11"/>
      <c r="J26" s="12"/>
      <c r="K26" s="12"/>
      <c r="L26" s="12"/>
      <c r="M26" s="11">
        <v>0</v>
      </c>
      <c r="N26" s="11">
        <v>5</v>
      </c>
      <c r="O26" s="11">
        <v>0.01</v>
      </c>
    </row>
    <row r="27" spans="1:15" x14ac:dyDescent="0.3">
      <c r="A27" s="6" t="s">
        <v>121</v>
      </c>
      <c r="B27" s="10" t="s">
        <v>32</v>
      </c>
      <c r="C27" s="11" t="s">
        <v>297</v>
      </c>
      <c r="D27" s="11" t="s">
        <v>298</v>
      </c>
      <c r="E27" s="11" t="s">
        <v>292</v>
      </c>
      <c r="F27" s="11" t="s">
        <v>3</v>
      </c>
      <c r="G27" s="14">
        <v>2.5</v>
      </c>
      <c r="H27" s="11"/>
      <c r="I27" s="11"/>
      <c r="J27" s="12"/>
      <c r="K27" s="12"/>
      <c r="L27" s="12"/>
      <c r="M27" s="11">
        <v>0</v>
      </c>
      <c r="N27" s="11">
        <v>5</v>
      </c>
      <c r="O27" s="11">
        <v>0.01</v>
      </c>
    </row>
    <row r="28" spans="1:15" x14ac:dyDescent="0.3">
      <c r="A28" s="13" t="s">
        <v>121</v>
      </c>
      <c r="B28" s="13" t="s">
        <v>42</v>
      </c>
      <c r="C28" s="14" t="s">
        <v>228</v>
      </c>
      <c r="D28" s="14" t="s">
        <v>232</v>
      </c>
      <c r="E28" s="14" t="s">
        <v>210</v>
      </c>
      <c r="F28" s="11" t="s">
        <v>3</v>
      </c>
      <c r="G28" s="14">
        <v>0</v>
      </c>
      <c r="H28" s="14"/>
      <c r="I28" s="14"/>
      <c r="J28" s="15"/>
      <c r="K28" s="15"/>
      <c r="L28" s="15"/>
      <c r="M28" s="14">
        <v>0</v>
      </c>
      <c r="N28" s="14">
        <v>1</v>
      </c>
      <c r="O28" s="14">
        <v>1E-3</v>
      </c>
    </row>
    <row r="29" spans="1:15" x14ac:dyDescent="0.3">
      <c r="A29" s="13" t="s">
        <v>121</v>
      </c>
      <c r="B29" s="13" t="s">
        <v>42</v>
      </c>
      <c r="C29" s="14" t="s">
        <v>229</v>
      </c>
      <c r="D29" s="14" t="s">
        <v>233</v>
      </c>
      <c r="E29" s="14" t="s">
        <v>210</v>
      </c>
      <c r="F29" s="11" t="s">
        <v>3</v>
      </c>
      <c r="G29" s="14">
        <v>0.5</v>
      </c>
      <c r="H29" s="14"/>
      <c r="I29" s="14"/>
      <c r="J29" s="15"/>
      <c r="K29" s="15"/>
      <c r="L29" s="15"/>
      <c r="M29" s="14">
        <v>0</v>
      </c>
      <c r="N29" s="14">
        <v>1</v>
      </c>
      <c r="O29" s="14">
        <v>1E-3</v>
      </c>
    </row>
    <row r="30" spans="1:15" x14ac:dyDescent="0.3">
      <c r="A30" s="13" t="s">
        <v>121</v>
      </c>
      <c r="B30" s="13" t="s">
        <v>42</v>
      </c>
      <c r="C30" s="14" t="s">
        <v>230</v>
      </c>
      <c r="D30" s="14" t="s">
        <v>234</v>
      </c>
      <c r="E30" s="14" t="s">
        <v>210</v>
      </c>
      <c r="F30" s="11" t="s">
        <v>3</v>
      </c>
      <c r="G30" s="14">
        <v>0.5</v>
      </c>
      <c r="H30" s="14"/>
      <c r="I30" s="14"/>
      <c r="J30" s="15"/>
      <c r="K30" s="15"/>
      <c r="L30" s="15"/>
      <c r="M30" s="14">
        <v>0</v>
      </c>
      <c r="N30" s="14">
        <v>1</v>
      </c>
      <c r="O30" s="14">
        <v>1E-3</v>
      </c>
    </row>
    <row r="31" spans="1:15" x14ac:dyDescent="0.3">
      <c r="A31" s="13" t="s">
        <v>121</v>
      </c>
      <c r="B31" s="13" t="s">
        <v>42</v>
      </c>
      <c r="C31" s="14" t="s">
        <v>231</v>
      </c>
      <c r="D31" s="14" t="s">
        <v>235</v>
      </c>
      <c r="E31" s="14" t="s">
        <v>210</v>
      </c>
      <c r="F31" s="11" t="s">
        <v>3</v>
      </c>
      <c r="G31" s="14">
        <v>0</v>
      </c>
      <c r="H31" s="14"/>
      <c r="I31" s="14"/>
      <c r="J31" s="15"/>
      <c r="K31" s="15"/>
      <c r="L31" s="15"/>
      <c r="M31" s="14">
        <v>0</v>
      </c>
      <c r="N31" s="14">
        <v>1</v>
      </c>
      <c r="O31" s="14">
        <v>1E-3</v>
      </c>
    </row>
    <row r="32" spans="1:15" x14ac:dyDescent="0.3">
      <c r="A32" s="13" t="s">
        <v>121</v>
      </c>
      <c r="B32" s="13" t="s">
        <v>32</v>
      </c>
      <c r="C32" s="14" t="s">
        <v>215</v>
      </c>
      <c r="D32" s="14" t="s">
        <v>216</v>
      </c>
      <c r="E32" s="14" t="s">
        <v>210</v>
      </c>
      <c r="F32" s="11" t="s">
        <v>3</v>
      </c>
      <c r="G32" s="14">
        <v>1</v>
      </c>
      <c r="H32" s="14"/>
      <c r="I32" s="14"/>
      <c r="J32" s="15"/>
      <c r="K32" s="15"/>
      <c r="L32" s="15"/>
      <c r="M32" s="14">
        <v>0</v>
      </c>
      <c r="N32" s="14">
        <v>1</v>
      </c>
      <c r="O32" s="14">
        <v>0.01</v>
      </c>
    </row>
  </sheetData>
  <phoneticPr fontId="2" type="noConversion"/>
  <conditionalFormatting sqref="G2:L32">
    <cfRule type="expression" dxfId="404" priority="68">
      <formula>NOT((COLUMN(G2)-COLUMN($F:$F))&lt;=IFERROR(VLOOKUP($F2, Validation_Distribution_Parameter_Count, 2, FALSE), 0))</formula>
    </cfRule>
  </conditionalFormatting>
  <conditionalFormatting sqref="D17 D12 A2:A15 D3:D6 A16:B16 D24:D27 A17:A32">
    <cfRule type="expression" dxfId="403" priority="52">
      <formula>ISBLANK($F2)</formula>
    </cfRule>
    <cfRule type="expression" dxfId="402" priority="53">
      <formula>NOT((COLUMN(A2)-COLUMN($F:$F))&lt;=IFERROR(VLOOKUP($F2, Validation_Distribution_Parameter_Count, 2, FALSE), 0))</formula>
    </cfRule>
  </conditionalFormatting>
  <conditionalFormatting sqref="B2:L2 B21:E21 B17:C17 B12:C12 E12 B3:C6 E3:L4 E5:E6 E17:L17 G21:L21 F21:F23 F28:F32 B7:E11 B13:E15 F5:L15">
    <cfRule type="expression" dxfId="401" priority="151">
      <formula>ISBLANK($F2)</formula>
    </cfRule>
  </conditionalFormatting>
  <conditionalFormatting sqref="C16:L16">
    <cfRule type="expression" dxfId="400" priority="11">
      <formula>ISBLANK($F16)</formula>
    </cfRule>
  </conditionalFormatting>
  <conditionalFormatting sqref="F18:F20">
    <cfRule type="expression" dxfId="399" priority="9">
      <formula>ISBLANK($F18)</formula>
    </cfRule>
  </conditionalFormatting>
  <conditionalFormatting sqref="B24:C27 E24:F27 H24:L27">
    <cfRule type="expression" dxfId="398" priority="5">
      <formula>ISBLANK($F24)</formula>
    </cfRule>
  </conditionalFormatting>
  <dataValidations count="1">
    <dataValidation type="list" showInputMessage="1" showErrorMessage="1" sqref="F2:F32" xr:uid="{00000000-0002-0000-05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O26"/>
  <sheetViews>
    <sheetView workbookViewId="0">
      <selection activeCell="D27" sqref="D27"/>
    </sheetView>
  </sheetViews>
  <sheetFormatPr defaultRowHeight="14.4" x14ac:dyDescent="0.3"/>
  <cols>
    <col min="1" max="2" width="15.6640625" customWidth="1"/>
    <col min="3" max="3" width="37.5546875" bestFit="1" customWidth="1"/>
    <col min="4" max="4" width="45.6640625" customWidth="1"/>
    <col min="5" max="5" width="17.44140625" bestFit="1" customWidth="1"/>
    <col min="6" max="15" width="15.6640625" customWidth="1"/>
  </cols>
  <sheetData>
    <row r="1" spans="1:15" ht="15.75" customHeight="1" thickBot="1" x14ac:dyDescent="0.35">
      <c r="A1" s="2" t="s">
        <v>120</v>
      </c>
      <c r="B1" s="5" t="s">
        <v>25</v>
      </c>
      <c r="C1" s="2" t="s">
        <v>26</v>
      </c>
      <c r="D1" s="2" t="s">
        <v>71</v>
      </c>
      <c r="E1" s="2" t="s">
        <v>27</v>
      </c>
      <c r="F1" s="2" t="s">
        <v>28</v>
      </c>
      <c r="G1" s="2" t="s">
        <v>94</v>
      </c>
      <c r="H1" s="2" t="s">
        <v>95</v>
      </c>
      <c r="I1" s="2" t="s">
        <v>96</v>
      </c>
      <c r="J1" s="2" t="s">
        <v>97</v>
      </c>
      <c r="K1" s="2" t="s">
        <v>98</v>
      </c>
      <c r="L1" s="2" t="s">
        <v>99</v>
      </c>
      <c r="M1" s="2" t="s">
        <v>72</v>
      </c>
      <c r="N1" s="2" t="s">
        <v>73</v>
      </c>
      <c r="O1" s="2" t="s">
        <v>74</v>
      </c>
    </row>
    <row r="2" spans="1:15" ht="15" thickBot="1" x14ac:dyDescent="0.35">
      <c r="A2" s="6" t="s">
        <v>121</v>
      </c>
      <c r="B2" s="6" t="s">
        <v>29</v>
      </c>
      <c r="C2" s="7" t="s">
        <v>35</v>
      </c>
      <c r="D2" s="19" t="s">
        <v>141</v>
      </c>
      <c r="E2" s="7" t="s">
        <v>36</v>
      </c>
      <c r="F2" s="7" t="s">
        <v>3</v>
      </c>
      <c r="G2" s="7">
        <v>4</v>
      </c>
      <c r="H2" s="7"/>
      <c r="I2" s="7"/>
      <c r="J2" s="8"/>
      <c r="K2" s="4"/>
      <c r="L2" s="4"/>
      <c r="M2" s="1">
        <v>0</v>
      </c>
      <c r="N2" s="1">
        <v>10</v>
      </c>
      <c r="O2" s="1">
        <v>1</v>
      </c>
    </row>
    <row r="3" spans="1:15" ht="15" thickBot="1" x14ac:dyDescent="0.35">
      <c r="A3" s="6" t="s">
        <v>121</v>
      </c>
      <c r="B3" s="10" t="s">
        <v>29</v>
      </c>
      <c r="C3" s="11" t="s">
        <v>37</v>
      </c>
      <c r="D3" s="11" t="s">
        <v>138</v>
      </c>
      <c r="E3" s="11" t="s">
        <v>31</v>
      </c>
      <c r="F3" s="11" t="s">
        <v>3</v>
      </c>
      <c r="G3" s="11">
        <v>0.67</v>
      </c>
      <c r="H3" s="11"/>
      <c r="I3" s="11"/>
      <c r="J3" s="12"/>
      <c r="K3" s="12"/>
      <c r="L3" s="12"/>
      <c r="M3" s="11">
        <v>0</v>
      </c>
      <c r="N3" s="11">
        <v>5</v>
      </c>
      <c r="O3" s="11">
        <v>0.01</v>
      </c>
    </row>
    <row r="4" spans="1:15" ht="15" thickBot="1" x14ac:dyDescent="0.35">
      <c r="A4" s="6" t="s">
        <v>121</v>
      </c>
      <c r="B4" s="10" t="s">
        <v>29</v>
      </c>
      <c r="C4" s="11" t="s">
        <v>38</v>
      </c>
      <c r="D4" s="11" t="s">
        <v>139</v>
      </c>
      <c r="E4" s="11" t="s">
        <v>31</v>
      </c>
      <c r="F4" s="11" t="s">
        <v>3</v>
      </c>
      <c r="G4" s="11">
        <v>3</v>
      </c>
      <c r="H4" s="11"/>
      <c r="I4" s="11"/>
      <c r="J4" s="12"/>
      <c r="K4" s="12"/>
      <c r="L4" s="12"/>
      <c r="M4" s="11">
        <v>0</v>
      </c>
      <c r="N4" s="11">
        <v>5</v>
      </c>
      <c r="O4" s="11">
        <v>0.01</v>
      </c>
    </row>
    <row r="5" spans="1:15" ht="15" thickBot="1" x14ac:dyDescent="0.35">
      <c r="A5" s="6" t="s">
        <v>121</v>
      </c>
      <c r="B5" s="10" t="s">
        <v>29</v>
      </c>
      <c r="C5" s="11" t="s">
        <v>39</v>
      </c>
      <c r="D5" s="11" t="s">
        <v>140</v>
      </c>
      <c r="E5" s="11" t="s">
        <v>31</v>
      </c>
      <c r="F5" s="11" t="s">
        <v>3</v>
      </c>
      <c r="G5" s="11">
        <v>1</v>
      </c>
      <c r="H5" s="11"/>
      <c r="I5" s="11"/>
      <c r="J5" s="12"/>
      <c r="K5" s="12"/>
      <c r="L5" s="12"/>
      <c r="M5" s="11">
        <v>0</v>
      </c>
      <c r="N5" s="11">
        <v>5</v>
      </c>
      <c r="O5" s="11">
        <v>0.01</v>
      </c>
    </row>
    <row r="6" spans="1:15" ht="15" thickBot="1" x14ac:dyDescent="0.35">
      <c r="A6" s="6" t="s">
        <v>121</v>
      </c>
      <c r="B6" s="10" t="s">
        <v>29</v>
      </c>
      <c r="C6" s="11" t="s">
        <v>189</v>
      </c>
      <c r="D6" s="11" t="s">
        <v>190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</v>
      </c>
      <c r="O6" s="11">
        <v>0.01</v>
      </c>
    </row>
    <row r="7" spans="1:15" ht="15" thickBot="1" x14ac:dyDescent="0.35">
      <c r="A7" s="6" t="s">
        <v>121</v>
      </c>
      <c r="B7" s="10" t="s">
        <v>32</v>
      </c>
      <c r="C7" s="11" t="s">
        <v>219</v>
      </c>
      <c r="D7" s="11" t="s">
        <v>177</v>
      </c>
      <c r="E7" s="11" t="s">
        <v>176</v>
      </c>
      <c r="F7" s="11" t="s">
        <v>3</v>
      </c>
      <c r="G7" s="11">
        <v>453.59199999999998</v>
      </c>
      <c r="H7" s="11"/>
      <c r="I7" s="11"/>
      <c r="J7" s="12"/>
      <c r="K7" s="12"/>
      <c r="L7" s="12"/>
      <c r="M7" s="11">
        <v>0</v>
      </c>
      <c r="N7" s="11">
        <v>1000</v>
      </c>
      <c r="O7" s="11">
        <v>0.01</v>
      </c>
    </row>
    <row r="8" spans="1:15" ht="15" thickBot="1" x14ac:dyDescent="0.35">
      <c r="A8" s="6" t="s">
        <v>121</v>
      </c>
      <c r="B8" s="10" t="s">
        <v>32</v>
      </c>
      <c r="C8" s="11" t="s">
        <v>40</v>
      </c>
      <c r="D8" s="11" t="s">
        <v>142</v>
      </c>
      <c r="E8" s="11" t="s">
        <v>41</v>
      </c>
      <c r="F8" s="11" t="s">
        <v>3</v>
      </c>
      <c r="G8" s="11">
        <v>3</v>
      </c>
      <c r="H8" s="11"/>
      <c r="I8" s="11"/>
      <c r="J8" s="12"/>
      <c r="K8" s="12"/>
      <c r="L8" s="12"/>
      <c r="M8" s="11">
        <v>0.5</v>
      </c>
      <c r="N8" s="11">
        <v>10</v>
      </c>
      <c r="O8" s="11">
        <v>0.1</v>
      </c>
    </row>
    <row r="9" spans="1:15" ht="15" thickBot="1" x14ac:dyDescent="0.35">
      <c r="A9" s="6" t="s">
        <v>121</v>
      </c>
      <c r="B9" s="10" t="s">
        <v>29</v>
      </c>
      <c r="C9" s="11" t="s">
        <v>30</v>
      </c>
      <c r="D9" s="11" t="s">
        <v>136</v>
      </c>
      <c r="E9" s="11" t="s">
        <v>31</v>
      </c>
      <c r="F9" s="11" t="s">
        <v>3</v>
      </c>
      <c r="G9" s="11">
        <v>0.33300000000000002</v>
      </c>
      <c r="H9" s="11"/>
      <c r="I9" s="11"/>
      <c r="J9" s="12"/>
      <c r="K9" s="12"/>
      <c r="L9" s="12"/>
      <c r="M9" s="11">
        <v>0</v>
      </c>
      <c r="N9" s="11">
        <v>5</v>
      </c>
      <c r="O9" s="11">
        <v>0.01</v>
      </c>
    </row>
    <row r="10" spans="1:15" ht="15" thickBot="1" x14ac:dyDescent="0.35">
      <c r="A10" s="6" t="s">
        <v>121</v>
      </c>
      <c r="B10" s="10" t="s">
        <v>32</v>
      </c>
      <c r="C10" s="11" t="s">
        <v>218</v>
      </c>
      <c r="D10" s="11" t="s">
        <v>150</v>
      </c>
      <c r="E10" s="11" t="s">
        <v>49</v>
      </c>
      <c r="F10" s="11" t="s">
        <v>3</v>
      </c>
      <c r="G10" s="11">
        <v>2</v>
      </c>
      <c r="H10" s="11"/>
      <c r="I10" s="11"/>
      <c r="J10" s="12"/>
      <c r="K10" s="12"/>
      <c r="L10" s="12"/>
      <c r="M10" s="11">
        <v>0</v>
      </c>
      <c r="N10" s="11">
        <v>10</v>
      </c>
      <c r="O10" s="11">
        <v>0.01</v>
      </c>
    </row>
    <row r="11" spans="1:15" ht="15" thickBot="1" x14ac:dyDescent="0.35">
      <c r="A11" s="6" t="s">
        <v>121</v>
      </c>
      <c r="B11" s="10" t="s">
        <v>42</v>
      </c>
      <c r="C11" s="11" t="s">
        <v>43</v>
      </c>
      <c r="D11" s="11" t="s">
        <v>143</v>
      </c>
      <c r="E11" s="11" t="s">
        <v>44</v>
      </c>
      <c r="F11" s="11" t="s">
        <v>3</v>
      </c>
      <c r="G11" s="11">
        <v>1</v>
      </c>
      <c r="H11" s="11"/>
      <c r="I11" s="11"/>
      <c r="J11" s="12"/>
      <c r="K11" s="12"/>
      <c r="L11" s="12"/>
      <c r="M11" s="11">
        <v>0</v>
      </c>
      <c r="N11" s="11">
        <v>5</v>
      </c>
      <c r="O11" s="11">
        <v>1</v>
      </c>
    </row>
    <row r="12" spans="1:15" ht="15" thickBot="1" x14ac:dyDescent="0.35">
      <c r="A12" s="6" t="s">
        <v>121</v>
      </c>
      <c r="B12" s="13" t="s">
        <v>32</v>
      </c>
      <c r="C12" s="14" t="s">
        <v>203</v>
      </c>
      <c r="D12" s="11" t="s">
        <v>204</v>
      </c>
      <c r="E12" s="14" t="s">
        <v>34</v>
      </c>
      <c r="F12" s="14" t="s">
        <v>3</v>
      </c>
      <c r="G12" s="14">
        <v>2</v>
      </c>
      <c r="H12" s="14"/>
      <c r="I12" s="14"/>
      <c r="J12" s="15"/>
      <c r="K12" s="18"/>
      <c r="L12" s="18"/>
      <c r="M12" s="14">
        <v>0</v>
      </c>
      <c r="N12" s="14">
        <v>10</v>
      </c>
      <c r="O12" s="14">
        <v>1</v>
      </c>
    </row>
    <row r="13" spans="1:15" x14ac:dyDescent="0.3">
      <c r="A13" s="6" t="s">
        <v>121</v>
      </c>
      <c r="B13" s="10" t="s">
        <v>32</v>
      </c>
      <c r="C13" s="11" t="s">
        <v>33</v>
      </c>
      <c r="D13" s="14" t="s">
        <v>137</v>
      </c>
      <c r="E13" s="11" t="s">
        <v>34</v>
      </c>
      <c r="F13" s="11" t="s">
        <v>3</v>
      </c>
      <c r="G13" s="11">
        <v>0</v>
      </c>
      <c r="H13" s="11"/>
      <c r="I13" s="11"/>
      <c r="J13" s="12"/>
      <c r="K13" s="12"/>
      <c r="L13" s="12"/>
      <c r="M13" s="11">
        <v>0</v>
      </c>
      <c r="N13" s="11">
        <v>5</v>
      </c>
      <c r="O13" s="11">
        <v>0.1</v>
      </c>
    </row>
    <row r="14" spans="1:15" x14ac:dyDescent="0.3">
      <c r="A14" s="10" t="s">
        <v>121</v>
      </c>
      <c r="B14" s="10" t="s">
        <v>32</v>
      </c>
      <c r="C14" s="11" t="s">
        <v>256</v>
      </c>
      <c r="D14" s="11" t="s">
        <v>257</v>
      </c>
      <c r="E14" s="11" t="s">
        <v>258</v>
      </c>
      <c r="F14" s="11" t="s">
        <v>3</v>
      </c>
      <c r="G14" s="11">
        <v>0.6</v>
      </c>
      <c r="H14" s="11"/>
      <c r="I14" s="11"/>
      <c r="J14" s="12"/>
      <c r="K14" s="12"/>
      <c r="L14" s="12"/>
      <c r="M14" s="11">
        <v>0</v>
      </c>
      <c r="N14" s="11">
        <v>2</v>
      </c>
      <c r="O14" s="11">
        <v>0.01</v>
      </c>
    </row>
    <row r="15" spans="1:15" x14ac:dyDescent="0.3">
      <c r="A15" s="10" t="s">
        <v>121</v>
      </c>
      <c r="B15" s="10" t="s">
        <v>32</v>
      </c>
      <c r="C15" s="11" t="s">
        <v>259</v>
      </c>
      <c r="D15" s="11" t="s">
        <v>260</v>
      </c>
      <c r="E15" s="11" t="s">
        <v>261</v>
      </c>
      <c r="F15" s="11" t="s">
        <v>3</v>
      </c>
      <c r="G15" s="11">
        <v>0.81</v>
      </c>
      <c r="H15" s="11"/>
      <c r="I15" s="11"/>
      <c r="J15" s="12"/>
      <c r="K15" s="12"/>
      <c r="L15" s="12"/>
      <c r="M15" s="11">
        <v>0</v>
      </c>
      <c r="N15" s="11">
        <v>5</v>
      </c>
      <c r="O15" s="11">
        <v>0.01</v>
      </c>
    </row>
    <row r="16" spans="1:15" ht="15" thickBot="1" x14ac:dyDescent="0.35">
      <c r="A16" s="10" t="s">
        <v>121</v>
      </c>
      <c r="B16" s="10" t="s">
        <v>32</v>
      </c>
      <c r="C16" s="11" t="s">
        <v>300</v>
      </c>
      <c r="D16" s="11" t="s">
        <v>301</v>
      </c>
      <c r="E16" s="11" t="s">
        <v>258</v>
      </c>
      <c r="F16" s="11" t="s">
        <v>3</v>
      </c>
      <c r="G16" s="11">
        <v>0.5</v>
      </c>
      <c r="H16" s="11"/>
      <c r="I16" s="11"/>
      <c r="J16" s="12"/>
      <c r="K16" s="12"/>
      <c r="L16" s="12"/>
      <c r="M16" s="11">
        <v>0</v>
      </c>
      <c r="N16" s="11">
        <v>2</v>
      </c>
      <c r="O16" s="11">
        <v>0.01</v>
      </c>
    </row>
    <row r="17" spans="1:15" ht="15" thickBot="1" x14ac:dyDescent="0.35">
      <c r="A17" s="6" t="s">
        <v>121</v>
      </c>
      <c r="B17" s="13" t="s">
        <v>32</v>
      </c>
      <c r="C17" s="14" t="s">
        <v>178</v>
      </c>
      <c r="D17" s="14" t="s">
        <v>179</v>
      </c>
      <c r="E17" s="14" t="s">
        <v>180</v>
      </c>
      <c r="F17" s="11" t="s">
        <v>3</v>
      </c>
      <c r="G17" s="14">
        <v>7.4</v>
      </c>
      <c r="H17" s="14"/>
      <c r="I17" s="14"/>
      <c r="J17" s="15"/>
      <c r="K17" s="15"/>
      <c r="L17" s="15"/>
      <c r="M17" s="14">
        <v>0</v>
      </c>
      <c r="N17" s="14">
        <v>50</v>
      </c>
      <c r="O17" s="14">
        <v>0.1</v>
      </c>
    </row>
    <row r="18" spans="1:15" ht="15" thickBot="1" x14ac:dyDescent="0.35">
      <c r="A18" s="6" t="s">
        <v>121</v>
      </c>
      <c r="B18" s="10" t="s">
        <v>32</v>
      </c>
      <c r="C18" s="11" t="s">
        <v>290</v>
      </c>
      <c r="D18" s="11" t="s">
        <v>291</v>
      </c>
      <c r="E18" s="11" t="s">
        <v>292</v>
      </c>
      <c r="F18" s="11" t="s">
        <v>3</v>
      </c>
      <c r="G18" s="14">
        <v>1</v>
      </c>
      <c r="H18" s="11"/>
      <c r="I18" s="11"/>
      <c r="J18" s="12"/>
      <c r="K18" s="12"/>
      <c r="L18" s="12"/>
      <c r="M18" s="11">
        <v>0</v>
      </c>
      <c r="N18" s="11">
        <v>5</v>
      </c>
      <c r="O18" s="11">
        <v>0.01</v>
      </c>
    </row>
    <row r="19" spans="1:15" ht="15" thickBot="1" x14ac:dyDescent="0.35">
      <c r="A19" s="6" t="s">
        <v>121</v>
      </c>
      <c r="B19" s="10" t="s">
        <v>32</v>
      </c>
      <c r="C19" s="11" t="s">
        <v>293</v>
      </c>
      <c r="D19" s="11" t="s">
        <v>294</v>
      </c>
      <c r="E19" s="11" t="s">
        <v>292</v>
      </c>
      <c r="F19" s="11" t="s">
        <v>3</v>
      </c>
      <c r="G19" s="14">
        <v>1.5</v>
      </c>
      <c r="H19" s="11"/>
      <c r="I19" s="11"/>
      <c r="J19" s="12"/>
      <c r="K19" s="12"/>
      <c r="L19" s="12"/>
      <c r="M19" s="11">
        <v>0</v>
      </c>
      <c r="N19" s="11">
        <v>5</v>
      </c>
      <c r="O19" s="11">
        <v>0.01</v>
      </c>
    </row>
    <row r="20" spans="1:15" ht="15" thickBot="1" x14ac:dyDescent="0.35">
      <c r="A20" s="6" t="s">
        <v>121</v>
      </c>
      <c r="B20" s="10" t="s">
        <v>32</v>
      </c>
      <c r="C20" s="11" t="s">
        <v>295</v>
      </c>
      <c r="D20" s="11" t="s">
        <v>296</v>
      </c>
      <c r="E20" s="11" t="s">
        <v>292</v>
      </c>
      <c r="F20" s="11" t="s">
        <v>3</v>
      </c>
      <c r="G20" s="14">
        <v>2</v>
      </c>
      <c r="H20" s="11"/>
      <c r="I20" s="11"/>
      <c r="J20" s="12"/>
      <c r="K20" s="12"/>
      <c r="L20" s="12"/>
      <c r="M20" s="11">
        <v>0</v>
      </c>
      <c r="N20" s="11">
        <v>5</v>
      </c>
      <c r="O20" s="11">
        <v>0.01</v>
      </c>
    </row>
    <row r="21" spans="1:15" x14ac:dyDescent="0.3">
      <c r="A21" s="6" t="s">
        <v>121</v>
      </c>
      <c r="B21" s="10" t="s">
        <v>32</v>
      </c>
      <c r="C21" s="11" t="s">
        <v>297</v>
      </c>
      <c r="D21" s="11" t="s">
        <v>298</v>
      </c>
      <c r="E21" s="11" t="s">
        <v>292</v>
      </c>
      <c r="F21" s="11" t="s">
        <v>3</v>
      </c>
      <c r="G21" s="14">
        <v>2.5</v>
      </c>
      <c r="H21" s="11"/>
      <c r="I21" s="11"/>
      <c r="J21" s="12"/>
      <c r="K21" s="12"/>
      <c r="L21" s="12"/>
      <c r="M21" s="11">
        <v>0</v>
      </c>
      <c r="N21" s="11">
        <v>5</v>
      </c>
      <c r="O21" s="11">
        <v>0.01</v>
      </c>
    </row>
    <row r="22" spans="1:15" x14ac:dyDescent="0.3">
      <c r="A22" s="13" t="s">
        <v>121</v>
      </c>
      <c r="B22" s="13" t="s">
        <v>42</v>
      </c>
      <c r="C22" s="14" t="s">
        <v>228</v>
      </c>
      <c r="D22" s="14" t="s">
        <v>232</v>
      </c>
      <c r="E22" s="14" t="s">
        <v>210</v>
      </c>
      <c r="F22" s="11" t="s">
        <v>3</v>
      </c>
      <c r="G22" s="14">
        <v>0</v>
      </c>
      <c r="H22" s="14"/>
      <c r="I22" s="14"/>
      <c r="J22" s="15"/>
      <c r="K22" s="15"/>
      <c r="L22" s="15"/>
      <c r="M22" s="14">
        <v>0</v>
      </c>
      <c r="N22" s="14">
        <v>1</v>
      </c>
      <c r="O22" s="14">
        <v>1E-3</v>
      </c>
    </row>
    <row r="23" spans="1:15" x14ac:dyDescent="0.3">
      <c r="A23" s="13" t="s">
        <v>121</v>
      </c>
      <c r="B23" s="13" t="s">
        <v>42</v>
      </c>
      <c r="C23" s="14" t="s">
        <v>229</v>
      </c>
      <c r="D23" s="14" t="s">
        <v>233</v>
      </c>
      <c r="E23" s="14" t="s">
        <v>210</v>
      </c>
      <c r="F23" s="11" t="s">
        <v>3</v>
      </c>
      <c r="G23" s="14">
        <v>0.5</v>
      </c>
      <c r="H23" s="14"/>
      <c r="I23" s="14"/>
      <c r="J23" s="15"/>
      <c r="K23" s="15"/>
      <c r="L23" s="15"/>
      <c r="M23" s="14">
        <v>0</v>
      </c>
      <c r="N23" s="14">
        <v>1</v>
      </c>
      <c r="O23" s="14">
        <v>1E-3</v>
      </c>
    </row>
    <row r="24" spans="1:15" x14ac:dyDescent="0.3">
      <c r="A24" s="13" t="s">
        <v>121</v>
      </c>
      <c r="B24" s="13" t="s">
        <v>42</v>
      </c>
      <c r="C24" s="14" t="s">
        <v>230</v>
      </c>
      <c r="D24" s="14" t="s">
        <v>234</v>
      </c>
      <c r="E24" s="14" t="s">
        <v>210</v>
      </c>
      <c r="F24" s="11" t="s">
        <v>3</v>
      </c>
      <c r="G24" s="14">
        <v>0.5</v>
      </c>
      <c r="H24" s="14"/>
      <c r="I24" s="14"/>
      <c r="J24" s="15"/>
      <c r="K24" s="15"/>
      <c r="L24" s="15"/>
      <c r="M24" s="14">
        <v>0</v>
      </c>
      <c r="N24" s="14">
        <v>1</v>
      </c>
      <c r="O24" s="14">
        <v>1E-3</v>
      </c>
    </row>
    <row r="25" spans="1:15" x14ac:dyDescent="0.3">
      <c r="A25" s="13" t="s">
        <v>121</v>
      </c>
      <c r="B25" s="13" t="s">
        <v>42</v>
      </c>
      <c r="C25" s="14" t="s">
        <v>231</v>
      </c>
      <c r="D25" s="14" t="s">
        <v>235</v>
      </c>
      <c r="E25" s="14" t="s">
        <v>210</v>
      </c>
      <c r="F25" s="11" t="s">
        <v>3</v>
      </c>
      <c r="G25" s="14">
        <v>0</v>
      </c>
      <c r="H25" s="14"/>
      <c r="I25" s="14"/>
      <c r="J25" s="15"/>
      <c r="K25" s="15"/>
      <c r="L25" s="15"/>
      <c r="M25" s="14">
        <v>0</v>
      </c>
      <c r="N25" s="14">
        <v>1</v>
      </c>
      <c r="O25" s="14">
        <v>1E-3</v>
      </c>
    </row>
    <row r="26" spans="1:15" x14ac:dyDescent="0.3">
      <c r="A26" s="13" t="s">
        <v>121</v>
      </c>
      <c r="B26" s="13" t="s">
        <v>32</v>
      </c>
      <c r="C26" s="14" t="s">
        <v>306</v>
      </c>
      <c r="D26" s="14" t="s">
        <v>307</v>
      </c>
      <c r="E26" s="14" t="s">
        <v>210</v>
      </c>
      <c r="F26" s="11" t="s">
        <v>3</v>
      </c>
      <c r="G26" s="14">
        <v>1</v>
      </c>
      <c r="H26" s="14"/>
      <c r="I26" s="14"/>
      <c r="J26" s="15"/>
      <c r="K26" s="15"/>
      <c r="L26" s="15"/>
      <c r="M26" s="14">
        <v>0</v>
      </c>
      <c r="N26" s="14">
        <v>1</v>
      </c>
      <c r="O26" s="14">
        <v>0.01</v>
      </c>
    </row>
  </sheetData>
  <phoneticPr fontId="2" type="noConversion"/>
  <conditionalFormatting sqref="G2:L15 G17:L26">
    <cfRule type="expression" dxfId="381" priority="70">
      <formula>NOT((COLUMN(G2)-COLUMN($F:$F))&lt;=IFERROR(VLOOKUP($F2, Validation_Distribution_Parameter_Count, 2, FALSE), 0))</formula>
    </cfRule>
  </conditionalFormatting>
  <conditionalFormatting sqref="D13 D9 D3:D6 A2:A11 A12:B12 A13:A15 D18:D21 A17:A26">
    <cfRule type="expression" dxfId="380" priority="51">
      <formula>ISBLANK($F2)</formula>
    </cfRule>
    <cfRule type="expression" dxfId="379" priority="52">
      <formula>NOT((COLUMN(A2)-COLUMN($F:$F))&lt;=IFERROR(VLOOKUP($F2, Validation_Distribution_Parameter_Count, 2, FALSE), 0))</formula>
    </cfRule>
  </conditionalFormatting>
  <conditionalFormatting sqref="B7:E7 B8:C11 E8:E11 B2:C6 E2:L4 E5:E6 F5:L11 E13:L13 B13:C13 B17:L17 F22:F26">
    <cfRule type="expression" dxfId="378" priority="161">
      <formula>ISBLANK($F2)</formula>
    </cfRule>
  </conditionalFormatting>
  <conditionalFormatting sqref="D2">
    <cfRule type="expression" dxfId="377" priority="24">
      <formula>ISBLANK($F2)</formula>
    </cfRule>
  </conditionalFormatting>
  <conditionalFormatting sqref="D8">
    <cfRule type="expression" dxfId="376" priority="23">
      <formula>ISBLANK($F8)</formula>
    </cfRule>
  </conditionalFormatting>
  <conditionalFormatting sqref="D11">
    <cfRule type="expression" dxfId="375" priority="22">
      <formula>ISBLANK($F11)</formula>
    </cfRule>
  </conditionalFormatting>
  <conditionalFormatting sqref="D10">
    <cfRule type="expression" dxfId="374" priority="21">
      <formula>ISBLANK($F10)</formula>
    </cfRule>
  </conditionalFormatting>
  <conditionalFormatting sqref="C12:L12">
    <cfRule type="expression" dxfId="373" priority="16">
      <formula>ISBLANK($F12)</formula>
    </cfRule>
  </conditionalFormatting>
  <conditionalFormatting sqref="F14:F15">
    <cfRule type="expression" dxfId="372" priority="14">
      <formula>ISBLANK($F14)</formula>
    </cfRule>
  </conditionalFormatting>
  <conditionalFormatting sqref="B18:C21 E18:F21 H18:L21">
    <cfRule type="expression" dxfId="371" priority="10">
      <formula>ISBLANK($F18)</formula>
    </cfRule>
  </conditionalFormatting>
  <conditionalFormatting sqref="G16:L16">
    <cfRule type="expression" dxfId="370" priority="4">
      <formula>NOT((COLUMN(G16)-COLUMN($F:$F))&lt;=IFERROR(VLOOKUP($F16, Validation_Distribution_Parameter_Count, 2, FALSE), 0))</formula>
    </cfRule>
  </conditionalFormatting>
  <conditionalFormatting sqref="A16">
    <cfRule type="expression" dxfId="369" priority="2">
      <formula>ISBLANK($F16)</formula>
    </cfRule>
    <cfRule type="expression" dxfId="368" priority="3">
      <formula>NOT((COLUMN(A16)-COLUMN($F:$F))&lt;=IFERROR(VLOOKUP($F16, Validation_Distribution_Parameter_Count, 2, FALSE), 0))</formula>
    </cfRule>
  </conditionalFormatting>
  <conditionalFormatting sqref="F16">
    <cfRule type="expression" dxfId="367" priority="1">
      <formula>ISBLANK($F16)</formula>
    </cfRule>
  </conditionalFormatting>
  <dataValidations count="1">
    <dataValidation type="list" showInputMessage="1" showErrorMessage="1" sqref="F2:F27" xr:uid="{00000000-0002-0000-06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O24"/>
  <sheetViews>
    <sheetView workbookViewId="0">
      <selection activeCell="C4" sqref="C4"/>
    </sheetView>
  </sheetViews>
  <sheetFormatPr defaultRowHeight="14.4" x14ac:dyDescent="0.3"/>
  <cols>
    <col min="1" max="2" width="15.6640625" customWidth="1"/>
    <col min="3" max="3" width="45.6640625" bestFit="1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120</v>
      </c>
      <c r="B1" s="5" t="s">
        <v>25</v>
      </c>
      <c r="C1" s="2" t="s">
        <v>26</v>
      </c>
      <c r="D1" s="2" t="s">
        <v>71</v>
      </c>
      <c r="E1" s="2" t="s">
        <v>27</v>
      </c>
      <c r="F1" s="2" t="s">
        <v>28</v>
      </c>
      <c r="G1" s="2" t="s">
        <v>94</v>
      </c>
      <c r="H1" s="2" t="s">
        <v>95</v>
      </c>
      <c r="I1" s="2" t="s">
        <v>96</v>
      </c>
      <c r="J1" s="2" t="s">
        <v>97</v>
      </c>
      <c r="K1" s="2" t="s">
        <v>98</v>
      </c>
      <c r="L1" s="2" t="s">
        <v>99</v>
      </c>
      <c r="M1" s="2" t="s">
        <v>72</v>
      </c>
      <c r="N1" s="2" t="s">
        <v>73</v>
      </c>
      <c r="O1" s="2" t="s">
        <v>74</v>
      </c>
    </row>
    <row r="2" spans="1:15" ht="15" thickBot="1" x14ac:dyDescent="0.35">
      <c r="A2" s="6" t="s">
        <v>121</v>
      </c>
      <c r="B2" s="1" t="s">
        <v>32</v>
      </c>
      <c r="C2" s="1" t="s">
        <v>313</v>
      </c>
      <c r="D2" s="1" t="s">
        <v>151</v>
      </c>
      <c r="E2" s="1" t="s">
        <v>34</v>
      </c>
      <c r="F2" s="1" t="s">
        <v>3</v>
      </c>
      <c r="G2" s="1">
        <v>3</v>
      </c>
      <c r="H2" s="1"/>
      <c r="I2" s="1"/>
      <c r="J2" s="4"/>
      <c r="K2" s="4"/>
      <c r="L2" s="4"/>
      <c r="M2" s="1">
        <v>0</v>
      </c>
      <c r="N2" s="1">
        <v>10</v>
      </c>
      <c r="O2" s="1">
        <v>1</v>
      </c>
    </row>
    <row r="3" spans="1:15" ht="15" thickBot="1" x14ac:dyDescent="0.35">
      <c r="A3" s="6" t="s">
        <v>121</v>
      </c>
      <c r="B3" s="11" t="s">
        <v>29</v>
      </c>
      <c r="C3" s="11" t="s">
        <v>30</v>
      </c>
      <c r="D3" s="11" t="s">
        <v>136</v>
      </c>
      <c r="E3" s="11" t="s">
        <v>31</v>
      </c>
      <c r="F3" s="11" t="s">
        <v>3</v>
      </c>
      <c r="G3" s="11">
        <v>0.3</v>
      </c>
      <c r="H3" s="11"/>
      <c r="I3" s="11"/>
      <c r="J3" s="12"/>
      <c r="K3" s="12"/>
      <c r="L3" s="12"/>
      <c r="M3" s="11">
        <v>0</v>
      </c>
      <c r="N3" s="11">
        <v>10</v>
      </c>
      <c r="O3" s="11">
        <v>0.1</v>
      </c>
    </row>
    <row r="4" spans="1:15" ht="15" thickBot="1" x14ac:dyDescent="0.35">
      <c r="A4" s="6" t="s">
        <v>121</v>
      </c>
      <c r="B4" s="11" t="s">
        <v>29</v>
      </c>
      <c r="C4" s="11" t="s">
        <v>38</v>
      </c>
      <c r="D4" s="11" t="s">
        <v>139</v>
      </c>
      <c r="E4" s="11" t="s">
        <v>31</v>
      </c>
      <c r="F4" s="11" t="s">
        <v>3</v>
      </c>
      <c r="G4" s="11">
        <v>5</v>
      </c>
      <c r="H4" s="11"/>
      <c r="I4" s="11"/>
      <c r="J4" s="12"/>
      <c r="K4" s="12"/>
      <c r="L4" s="12"/>
      <c r="M4" s="11">
        <v>0</v>
      </c>
      <c r="N4" s="11">
        <v>10</v>
      </c>
      <c r="O4" s="11">
        <v>0.1</v>
      </c>
    </row>
    <row r="5" spans="1:15" ht="15" thickBot="1" x14ac:dyDescent="0.35">
      <c r="A5" s="6" t="s">
        <v>121</v>
      </c>
      <c r="B5" s="11" t="s">
        <v>29</v>
      </c>
      <c r="C5" s="11" t="s">
        <v>37</v>
      </c>
      <c r="D5" s="11" t="s">
        <v>138</v>
      </c>
      <c r="E5" s="11" t="s">
        <v>31</v>
      </c>
      <c r="F5" s="11" t="s">
        <v>3</v>
      </c>
      <c r="G5" s="11">
        <v>2</v>
      </c>
      <c r="H5" s="11"/>
      <c r="I5" s="11"/>
      <c r="J5" s="12"/>
      <c r="K5" s="12"/>
      <c r="L5" s="12"/>
      <c r="M5" s="11">
        <v>0</v>
      </c>
      <c r="N5" s="11">
        <v>10</v>
      </c>
      <c r="O5" s="11">
        <v>0.1</v>
      </c>
    </row>
    <row r="6" spans="1:15" ht="15" thickBot="1" x14ac:dyDescent="0.35">
      <c r="A6" s="6" t="s">
        <v>121</v>
      </c>
      <c r="B6" s="11" t="s">
        <v>29</v>
      </c>
      <c r="C6" s="11" t="s">
        <v>39</v>
      </c>
      <c r="D6" s="11" t="s">
        <v>140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10</v>
      </c>
      <c r="O6" s="11">
        <v>0.1</v>
      </c>
    </row>
    <row r="7" spans="1:15" ht="15" thickBot="1" x14ac:dyDescent="0.35">
      <c r="A7" s="6" t="s">
        <v>121</v>
      </c>
      <c r="B7" s="11" t="s">
        <v>29</v>
      </c>
      <c r="C7" s="11" t="s">
        <v>189</v>
      </c>
      <c r="D7" s="11" t="s">
        <v>190</v>
      </c>
      <c r="E7" s="11" t="s">
        <v>31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</v>
      </c>
      <c r="O7" s="11">
        <v>0.1</v>
      </c>
    </row>
    <row r="8" spans="1:15" ht="15" thickBot="1" x14ac:dyDescent="0.35">
      <c r="A8" s="6" t="s">
        <v>121</v>
      </c>
      <c r="B8" s="11" t="s">
        <v>42</v>
      </c>
      <c r="C8" s="11" t="s">
        <v>43</v>
      </c>
      <c r="D8" s="11" t="s">
        <v>143</v>
      </c>
      <c r="E8" s="11" t="s">
        <v>44</v>
      </c>
      <c r="F8" s="11" t="s">
        <v>3</v>
      </c>
      <c r="G8" s="11">
        <v>1</v>
      </c>
      <c r="H8" s="11"/>
      <c r="I8" s="11"/>
      <c r="J8" s="12"/>
      <c r="K8" s="12"/>
      <c r="L8" s="12"/>
      <c r="M8" s="11">
        <v>0</v>
      </c>
      <c r="N8" s="11">
        <v>5</v>
      </c>
      <c r="O8" s="11">
        <v>1</v>
      </c>
    </row>
    <row r="9" spans="1:15" ht="15" thickBot="1" x14ac:dyDescent="0.35">
      <c r="A9" s="6" t="s">
        <v>121</v>
      </c>
      <c r="B9" s="11" t="s">
        <v>29</v>
      </c>
      <c r="C9" s="11" t="s">
        <v>35</v>
      </c>
      <c r="D9" s="11" t="s">
        <v>141</v>
      </c>
      <c r="E9" s="11" t="s">
        <v>55</v>
      </c>
      <c r="F9" s="11" t="s">
        <v>3</v>
      </c>
      <c r="G9" s="11">
        <v>2</v>
      </c>
      <c r="H9" s="11"/>
      <c r="I9" s="11"/>
      <c r="J9" s="12"/>
      <c r="K9" s="12"/>
      <c r="L9" s="12"/>
      <c r="M9" s="11">
        <v>0</v>
      </c>
      <c r="N9" s="11">
        <v>10</v>
      </c>
      <c r="O9" s="11">
        <v>1</v>
      </c>
    </row>
    <row r="10" spans="1:15" ht="15" thickBot="1" x14ac:dyDescent="0.35">
      <c r="A10" s="6" t="s">
        <v>121</v>
      </c>
      <c r="B10" s="11" t="s">
        <v>45</v>
      </c>
      <c r="C10" s="11" t="s">
        <v>56</v>
      </c>
      <c r="D10" s="11" t="s">
        <v>181</v>
      </c>
      <c r="E10" s="11" t="s">
        <v>184</v>
      </c>
      <c r="F10" s="11" t="s">
        <v>3</v>
      </c>
      <c r="G10" s="11">
        <v>0.33420154629999999</v>
      </c>
      <c r="H10" s="11"/>
      <c r="I10" s="11"/>
      <c r="J10" s="12"/>
      <c r="K10" s="12"/>
      <c r="L10" s="12"/>
      <c r="M10" s="11">
        <v>0</v>
      </c>
      <c r="N10" s="11">
        <v>50</v>
      </c>
      <c r="O10" s="11">
        <v>1E-3</v>
      </c>
    </row>
    <row r="11" spans="1:15" ht="15" thickBot="1" x14ac:dyDescent="0.35">
      <c r="A11" s="6" t="s">
        <v>121</v>
      </c>
      <c r="B11" s="11" t="s">
        <v>45</v>
      </c>
      <c r="C11" s="11" t="s">
        <v>57</v>
      </c>
      <c r="D11" s="11" t="s">
        <v>182</v>
      </c>
      <c r="E11" s="11" t="s">
        <v>183</v>
      </c>
      <c r="F11" s="11" t="s">
        <v>3</v>
      </c>
      <c r="G11" s="11">
        <v>0.65193239520000001</v>
      </c>
      <c r="H11" s="11"/>
      <c r="I11" s="11"/>
      <c r="J11" s="12"/>
      <c r="K11" s="12"/>
      <c r="L11" s="12"/>
      <c r="M11" s="11">
        <v>0</v>
      </c>
      <c r="N11" s="11">
        <v>50</v>
      </c>
      <c r="O11" s="11">
        <v>1E-3</v>
      </c>
    </row>
    <row r="12" spans="1:15" ht="15" thickBot="1" x14ac:dyDescent="0.35">
      <c r="A12" s="6" t="s">
        <v>121</v>
      </c>
      <c r="B12" s="13" t="s">
        <v>32</v>
      </c>
      <c r="C12" s="14" t="s">
        <v>203</v>
      </c>
      <c r="D12" s="11" t="s">
        <v>204</v>
      </c>
      <c r="E12" s="14" t="s">
        <v>34</v>
      </c>
      <c r="F12" s="14" t="s">
        <v>3</v>
      </c>
      <c r="G12" s="14">
        <v>2</v>
      </c>
      <c r="H12" s="14"/>
      <c r="I12" s="14"/>
      <c r="J12" s="15"/>
      <c r="K12" s="18"/>
      <c r="L12" s="18"/>
      <c r="M12" s="14">
        <v>0</v>
      </c>
      <c r="N12" s="14">
        <v>10</v>
      </c>
      <c r="O12" s="14">
        <v>1</v>
      </c>
    </row>
    <row r="13" spans="1:15" x14ac:dyDescent="0.3">
      <c r="A13" s="6" t="s">
        <v>121</v>
      </c>
      <c r="B13" s="11" t="s">
        <v>32</v>
      </c>
      <c r="C13" s="11" t="s">
        <v>33</v>
      </c>
      <c r="D13" s="11" t="s">
        <v>137</v>
      </c>
      <c r="E13" s="11" t="s">
        <v>34</v>
      </c>
      <c r="F13" s="11" t="s">
        <v>3</v>
      </c>
      <c r="G13" s="11">
        <v>2</v>
      </c>
      <c r="H13" s="11"/>
      <c r="I13" s="11"/>
      <c r="J13" s="12"/>
      <c r="K13" s="12"/>
      <c r="L13" s="12"/>
      <c r="M13" s="11">
        <v>0</v>
      </c>
      <c r="N13" s="11">
        <v>10</v>
      </c>
      <c r="O13" s="11">
        <v>0.1</v>
      </c>
    </row>
    <row r="14" spans="1:15" x14ac:dyDescent="0.3">
      <c r="A14" s="10" t="s">
        <v>121</v>
      </c>
      <c r="B14" s="10" t="s">
        <v>32</v>
      </c>
      <c r="C14" s="11" t="s">
        <v>256</v>
      </c>
      <c r="D14" s="11" t="s">
        <v>257</v>
      </c>
      <c r="E14" s="11" t="s">
        <v>258</v>
      </c>
      <c r="F14" s="11" t="s">
        <v>3</v>
      </c>
      <c r="G14" s="11">
        <v>0.6</v>
      </c>
      <c r="H14" s="11"/>
      <c r="I14" s="11"/>
      <c r="J14" s="12"/>
      <c r="K14" s="12"/>
      <c r="L14" s="12"/>
      <c r="M14" s="11">
        <v>0</v>
      </c>
      <c r="N14" s="11">
        <v>2</v>
      </c>
      <c r="O14" s="11">
        <v>0.01</v>
      </c>
    </row>
    <row r="15" spans="1:15" x14ac:dyDescent="0.3">
      <c r="A15" s="10" t="s">
        <v>121</v>
      </c>
      <c r="B15" s="10" t="s">
        <v>32</v>
      </c>
      <c r="C15" s="11" t="s">
        <v>259</v>
      </c>
      <c r="D15" s="11" t="s">
        <v>260</v>
      </c>
      <c r="E15" s="11" t="s">
        <v>261</v>
      </c>
      <c r="F15" s="11" t="s">
        <v>3</v>
      </c>
      <c r="G15" s="11">
        <v>0.81</v>
      </c>
      <c r="H15" s="11"/>
      <c r="I15" s="11"/>
      <c r="J15" s="12"/>
      <c r="K15" s="12"/>
      <c r="L15" s="12"/>
      <c r="M15" s="11">
        <v>0</v>
      </c>
      <c r="N15" s="11">
        <v>5</v>
      </c>
      <c r="O15" s="11">
        <v>0.01</v>
      </c>
    </row>
    <row r="16" spans="1:15" ht="15" thickBot="1" x14ac:dyDescent="0.35">
      <c r="A16" s="10" t="s">
        <v>121</v>
      </c>
      <c r="B16" s="10" t="s">
        <v>32</v>
      </c>
      <c r="C16" s="11" t="s">
        <v>300</v>
      </c>
      <c r="D16" s="11" t="s">
        <v>301</v>
      </c>
      <c r="E16" s="11" t="s">
        <v>258</v>
      </c>
      <c r="F16" s="11" t="s">
        <v>3</v>
      </c>
      <c r="G16" s="11">
        <v>0.5</v>
      </c>
      <c r="H16" s="11"/>
      <c r="I16" s="11"/>
      <c r="J16" s="12"/>
      <c r="K16" s="12"/>
      <c r="L16" s="12"/>
      <c r="M16" s="11">
        <v>0</v>
      </c>
      <c r="N16" s="11">
        <v>2</v>
      </c>
      <c r="O16" s="11">
        <v>0.01</v>
      </c>
    </row>
    <row r="17" spans="1:15" ht="15" thickBot="1" x14ac:dyDescent="0.35">
      <c r="A17" s="6" t="s">
        <v>121</v>
      </c>
      <c r="B17" s="10" t="s">
        <v>32</v>
      </c>
      <c r="C17" s="11" t="s">
        <v>290</v>
      </c>
      <c r="D17" s="11" t="s">
        <v>291</v>
      </c>
      <c r="E17" s="11" t="s">
        <v>292</v>
      </c>
      <c r="F17" s="11" t="s">
        <v>3</v>
      </c>
      <c r="G17" s="14">
        <v>1</v>
      </c>
      <c r="H17" s="11"/>
      <c r="I17" s="11"/>
      <c r="J17" s="12"/>
      <c r="K17" s="12"/>
      <c r="L17" s="12"/>
      <c r="M17" s="11">
        <v>0</v>
      </c>
      <c r="N17" s="11">
        <v>5</v>
      </c>
      <c r="O17" s="11">
        <v>0.01</v>
      </c>
    </row>
    <row r="18" spans="1:15" ht="15" thickBot="1" x14ac:dyDescent="0.35">
      <c r="A18" s="6" t="s">
        <v>121</v>
      </c>
      <c r="B18" s="10" t="s">
        <v>32</v>
      </c>
      <c r="C18" s="11" t="s">
        <v>293</v>
      </c>
      <c r="D18" s="11" t="s">
        <v>294</v>
      </c>
      <c r="E18" s="11" t="s">
        <v>292</v>
      </c>
      <c r="F18" s="11" t="s">
        <v>3</v>
      </c>
      <c r="G18" s="14">
        <v>1.5</v>
      </c>
      <c r="H18" s="11"/>
      <c r="I18" s="11"/>
      <c r="J18" s="12"/>
      <c r="K18" s="12"/>
      <c r="L18" s="12"/>
      <c r="M18" s="11">
        <v>0</v>
      </c>
      <c r="N18" s="11">
        <v>5</v>
      </c>
      <c r="O18" s="11">
        <v>0.01</v>
      </c>
    </row>
    <row r="19" spans="1:15" ht="15" thickBot="1" x14ac:dyDescent="0.35">
      <c r="A19" s="6" t="s">
        <v>121</v>
      </c>
      <c r="B19" s="10" t="s">
        <v>32</v>
      </c>
      <c r="C19" s="11" t="s">
        <v>295</v>
      </c>
      <c r="D19" s="11" t="s">
        <v>296</v>
      </c>
      <c r="E19" s="11" t="s">
        <v>292</v>
      </c>
      <c r="F19" s="11" t="s">
        <v>3</v>
      </c>
      <c r="G19" s="14">
        <v>2</v>
      </c>
      <c r="H19" s="11"/>
      <c r="I19" s="11"/>
      <c r="J19" s="12"/>
      <c r="K19" s="12"/>
      <c r="L19" s="12"/>
      <c r="M19" s="11">
        <v>0</v>
      </c>
      <c r="N19" s="11">
        <v>5</v>
      </c>
      <c r="O19" s="11">
        <v>0.01</v>
      </c>
    </row>
    <row r="20" spans="1:15" x14ac:dyDescent="0.3">
      <c r="A20" s="6" t="s">
        <v>121</v>
      </c>
      <c r="B20" s="10" t="s">
        <v>32</v>
      </c>
      <c r="C20" s="11" t="s">
        <v>297</v>
      </c>
      <c r="D20" s="11" t="s">
        <v>298</v>
      </c>
      <c r="E20" s="11" t="s">
        <v>292</v>
      </c>
      <c r="F20" s="11" t="s">
        <v>3</v>
      </c>
      <c r="G20" s="14">
        <v>2.5</v>
      </c>
      <c r="H20" s="11"/>
      <c r="I20" s="11"/>
      <c r="J20" s="12"/>
      <c r="K20" s="12"/>
      <c r="L20" s="12"/>
      <c r="M20" s="11">
        <v>0</v>
      </c>
      <c r="N20" s="11">
        <v>5</v>
      </c>
      <c r="O20" s="11">
        <v>0.01</v>
      </c>
    </row>
    <row r="21" spans="1:15" x14ac:dyDescent="0.3">
      <c r="A21" s="13" t="s">
        <v>121</v>
      </c>
      <c r="B21" s="13" t="s">
        <v>42</v>
      </c>
      <c r="C21" s="14" t="s">
        <v>228</v>
      </c>
      <c r="D21" s="14" t="s">
        <v>232</v>
      </c>
      <c r="E21" s="14" t="s">
        <v>210</v>
      </c>
      <c r="F21" s="11" t="s">
        <v>3</v>
      </c>
      <c r="G21" s="14">
        <v>0</v>
      </c>
      <c r="H21" s="14"/>
      <c r="I21" s="14"/>
      <c r="J21" s="15"/>
      <c r="K21" s="15"/>
      <c r="L21" s="15"/>
      <c r="M21" s="14">
        <v>0</v>
      </c>
      <c r="N21" s="14">
        <v>1</v>
      </c>
      <c r="O21" s="14">
        <v>1E-3</v>
      </c>
    </row>
    <row r="22" spans="1:15" x14ac:dyDescent="0.3">
      <c r="A22" s="13" t="s">
        <v>121</v>
      </c>
      <c r="B22" s="13" t="s">
        <v>42</v>
      </c>
      <c r="C22" s="14" t="s">
        <v>229</v>
      </c>
      <c r="D22" s="14" t="s">
        <v>233</v>
      </c>
      <c r="E22" s="14" t="s">
        <v>210</v>
      </c>
      <c r="F22" s="11" t="s">
        <v>3</v>
      </c>
      <c r="G22" s="14">
        <v>0.5</v>
      </c>
      <c r="H22" s="14"/>
      <c r="I22" s="14"/>
      <c r="J22" s="15"/>
      <c r="K22" s="15"/>
      <c r="L22" s="15"/>
      <c r="M22" s="14">
        <v>0</v>
      </c>
      <c r="N22" s="14">
        <v>1</v>
      </c>
      <c r="O22" s="14">
        <v>1E-3</v>
      </c>
    </row>
    <row r="23" spans="1:15" x14ac:dyDescent="0.3">
      <c r="A23" s="13" t="s">
        <v>121</v>
      </c>
      <c r="B23" s="13" t="s">
        <v>42</v>
      </c>
      <c r="C23" s="14" t="s">
        <v>230</v>
      </c>
      <c r="D23" s="14" t="s">
        <v>234</v>
      </c>
      <c r="E23" s="14" t="s">
        <v>210</v>
      </c>
      <c r="F23" s="11" t="s">
        <v>3</v>
      </c>
      <c r="G23" s="14">
        <v>0.5</v>
      </c>
      <c r="H23" s="14"/>
      <c r="I23" s="14"/>
      <c r="J23" s="15"/>
      <c r="K23" s="15"/>
      <c r="L23" s="15"/>
      <c r="M23" s="14">
        <v>0</v>
      </c>
      <c r="N23" s="14">
        <v>1</v>
      </c>
      <c r="O23" s="14">
        <v>1E-3</v>
      </c>
    </row>
    <row r="24" spans="1:15" x14ac:dyDescent="0.3">
      <c r="A24" s="13" t="s">
        <v>121</v>
      </c>
      <c r="B24" s="13" t="s">
        <v>42</v>
      </c>
      <c r="C24" s="14" t="s">
        <v>231</v>
      </c>
      <c r="D24" s="14" t="s">
        <v>235</v>
      </c>
      <c r="E24" s="14" t="s">
        <v>210</v>
      </c>
      <c r="F24" s="11" t="s">
        <v>3</v>
      </c>
      <c r="G24" s="14">
        <v>0</v>
      </c>
      <c r="H24" s="14"/>
      <c r="I24" s="14"/>
      <c r="J24" s="15"/>
      <c r="K24" s="15"/>
      <c r="L24" s="15"/>
      <c r="M24" s="14">
        <v>0</v>
      </c>
      <c r="N24" s="14">
        <v>1</v>
      </c>
      <c r="O24" s="14">
        <v>1E-3</v>
      </c>
    </row>
  </sheetData>
  <phoneticPr fontId="2" type="noConversion"/>
  <conditionalFormatting sqref="G2:L24">
    <cfRule type="expression" dxfId="350" priority="84">
      <formula>NOT((COLUMN(G2)-COLUMN($F:$F))&lt;=IFERROR(VLOOKUP($F2, Validation_Distribution_Parameter_Count, 2, FALSE), 0))</formula>
    </cfRule>
  </conditionalFormatting>
  <conditionalFormatting sqref="A2:A11 D3:D7 A12:B12 D13 D17:D20 A13:A24">
    <cfRule type="expression" dxfId="349" priority="62">
      <formula>ISBLANK($F2)</formula>
    </cfRule>
    <cfRule type="expression" dxfId="348" priority="63">
      <formula>NOT((COLUMN(A2)-COLUMN($F:$F))&lt;=IFERROR(VLOOKUP($F2, Validation_Distribution_Parameter_Count, 2, FALSE), 0))</formula>
    </cfRule>
  </conditionalFormatting>
  <conditionalFormatting sqref="B2:L2 B13:C13 E3:L4 E13:L13 F21:F24 B3:C9 E5:E9 B10:E11 F5:L11">
    <cfRule type="expression" dxfId="347" priority="159">
      <formula>ISBLANK($F2)</formula>
    </cfRule>
  </conditionalFormatting>
  <conditionalFormatting sqref="D9">
    <cfRule type="expression" dxfId="346" priority="25">
      <formula>ISBLANK($F9)</formula>
    </cfRule>
  </conditionalFormatting>
  <conditionalFormatting sqref="D8">
    <cfRule type="expression" dxfId="345" priority="23">
      <formula>ISBLANK($F8)</formula>
    </cfRule>
  </conditionalFormatting>
  <conditionalFormatting sqref="C12:L12">
    <cfRule type="expression" dxfId="344" priority="16">
      <formula>ISBLANK($F12)</formula>
    </cfRule>
  </conditionalFormatting>
  <conditionalFormatting sqref="B17:C20 E17:F20 H17:L20">
    <cfRule type="expression" dxfId="343" priority="14">
      <formula>ISBLANK($F17)</formula>
    </cfRule>
  </conditionalFormatting>
  <conditionalFormatting sqref="F14:F15">
    <cfRule type="expression" dxfId="342" priority="5">
      <formula>ISBLANK($F14)</formula>
    </cfRule>
  </conditionalFormatting>
  <conditionalFormatting sqref="F16">
    <cfRule type="expression" dxfId="341" priority="1">
      <formula>ISBLANK($F16)</formula>
    </cfRule>
  </conditionalFormatting>
  <dataValidations count="1">
    <dataValidation type="list" showInputMessage="1" showErrorMessage="1" sqref="F2:F24" xr:uid="{00000000-0002-0000-0700-000000000000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7893C-F67F-4493-9985-8C0685806413}">
  <dimension ref="A1:O32"/>
  <sheetViews>
    <sheetView topLeftCell="A10" workbookViewId="0">
      <selection activeCell="C22" sqref="C22:O22"/>
    </sheetView>
  </sheetViews>
  <sheetFormatPr defaultRowHeight="14.4" x14ac:dyDescent="0.3"/>
  <cols>
    <col min="1" max="1" width="25.5546875" bestFit="1" customWidth="1"/>
    <col min="2" max="2" width="10.77734375" bestFit="1" customWidth="1"/>
    <col min="3" max="3" width="32.109375" bestFit="1" customWidth="1"/>
    <col min="4" max="4" width="69" bestFit="1" customWidth="1"/>
    <col min="5" max="5" width="17.77734375" bestFit="1" customWidth="1"/>
    <col min="6" max="6" width="17.664062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" thickBot="1" x14ac:dyDescent="0.35">
      <c r="A1" s="2" t="s">
        <v>120</v>
      </c>
      <c r="B1" s="5" t="s">
        <v>25</v>
      </c>
      <c r="C1" s="2" t="s">
        <v>26</v>
      </c>
      <c r="D1" s="2" t="s">
        <v>71</v>
      </c>
      <c r="E1" s="2" t="s">
        <v>27</v>
      </c>
      <c r="F1" s="2" t="s">
        <v>28</v>
      </c>
      <c r="G1" s="2" t="s">
        <v>94</v>
      </c>
      <c r="H1" s="2" t="s">
        <v>95</v>
      </c>
      <c r="I1" s="2" t="s">
        <v>96</v>
      </c>
      <c r="J1" s="2" t="s">
        <v>97</v>
      </c>
      <c r="K1" s="2" t="s">
        <v>98</v>
      </c>
      <c r="L1" s="2" t="s">
        <v>99</v>
      </c>
      <c r="M1" s="2" t="s">
        <v>72</v>
      </c>
      <c r="N1" s="2" t="s">
        <v>73</v>
      </c>
      <c r="O1" s="2" t="s">
        <v>74</v>
      </c>
    </row>
    <row r="2" spans="1:15" ht="15" thickBot="1" x14ac:dyDescent="0.35">
      <c r="A2" s="6" t="s">
        <v>121</v>
      </c>
      <c r="B2" s="6" t="s">
        <v>29</v>
      </c>
      <c r="C2" s="7" t="s">
        <v>35</v>
      </c>
      <c r="D2" s="19" t="s">
        <v>141</v>
      </c>
      <c r="E2" s="7" t="s">
        <v>36</v>
      </c>
      <c r="F2" s="7" t="s">
        <v>3</v>
      </c>
      <c r="G2" s="7">
        <v>4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" thickBot="1" x14ac:dyDescent="0.35">
      <c r="A3" s="6" t="s">
        <v>121</v>
      </c>
      <c r="B3" s="10" t="s">
        <v>29</v>
      </c>
      <c r="C3" s="11" t="s">
        <v>37</v>
      </c>
      <c r="D3" s="11" t="s">
        <v>138</v>
      </c>
      <c r="E3" s="11" t="s">
        <v>31</v>
      </c>
      <c r="F3" s="11" t="s">
        <v>3</v>
      </c>
      <c r="G3" s="11">
        <v>2</v>
      </c>
      <c r="H3" s="11"/>
      <c r="I3" s="11"/>
      <c r="J3" s="12"/>
      <c r="K3" s="12"/>
      <c r="L3" s="12"/>
      <c r="M3" s="11">
        <v>0</v>
      </c>
      <c r="N3" s="11">
        <v>50</v>
      </c>
      <c r="O3" s="11">
        <v>1</v>
      </c>
    </row>
    <row r="4" spans="1:15" ht="15" thickBot="1" x14ac:dyDescent="0.35">
      <c r="A4" s="6" t="s">
        <v>121</v>
      </c>
      <c r="B4" s="10" t="s">
        <v>29</v>
      </c>
      <c r="C4" s="11" t="s">
        <v>38</v>
      </c>
      <c r="D4" s="11" t="s">
        <v>139</v>
      </c>
      <c r="E4" s="11" t="s">
        <v>31</v>
      </c>
      <c r="F4" s="11" t="s">
        <v>3</v>
      </c>
      <c r="G4" s="11">
        <v>2</v>
      </c>
      <c r="H4" s="11"/>
      <c r="I4" s="11"/>
      <c r="J4" s="12"/>
      <c r="K4" s="12"/>
      <c r="L4" s="12"/>
      <c r="M4" s="11">
        <v>0</v>
      </c>
      <c r="N4" s="11">
        <v>50</v>
      </c>
      <c r="O4" s="11">
        <v>1</v>
      </c>
    </row>
    <row r="5" spans="1:15" ht="15" thickBot="1" x14ac:dyDescent="0.35">
      <c r="A5" s="6" t="s">
        <v>121</v>
      </c>
      <c r="B5" s="10" t="s">
        <v>29</v>
      </c>
      <c r="C5" s="11" t="s">
        <v>39</v>
      </c>
      <c r="D5" s="11" t="s">
        <v>140</v>
      </c>
      <c r="E5" s="11" t="s">
        <v>31</v>
      </c>
      <c r="F5" s="11" t="s">
        <v>3</v>
      </c>
      <c r="G5" s="11">
        <v>1</v>
      </c>
      <c r="H5" s="11"/>
      <c r="I5" s="11"/>
      <c r="J5" s="12"/>
      <c r="K5" s="12"/>
      <c r="L5" s="12"/>
      <c r="M5" s="11">
        <v>0</v>
      </c>
      <c r="N5" s="11">
        <v>50</v>
      </c>
      <c r="O5" s="11">
        <v>1</v>
      </c>
    </row>
    <row r="6" spans="1:15" ht="15" thickBot="1" x14ac:dyDescent="0.35">
      <c r="A6" s="6" t="s">
        <v>121</v>
      </c>
      <c r="B6" s="10" t="s">
        <v>29</v>
      </c>
      <c r="C6" s="11" t="s">
        <v>189</v>
      </c>
      <c r="D6" s="11" t="s">
        <v>190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50</v>
      </c>
      <c r="O6" s="11">
        <v>1</v>
      </c>
    </row>
    <row r="7" spans="1:15" ht="15" thickBot="1" x14ac:dyDescent="0.35">
      <c r="A7" s="6" t="s">
        <v>121</v>
      </c>
      <c r="B7" s="10" t="s">
        <v>42</v>
      </c>
      <c r="C7" s="11" t="s">
        <v>43</v>
      </c>
      <c r="D7" s="11" t="s">
        <v>143</v>
      </c>
      <c r="E7" s="11" t="s">
        <v>44</v>
      </c>
      <c r="F7" s="11" t="s">
        <v>3</v>
      </c>
      <c r="G7" s="11">
        <v>1</v>
      </c>
      <c r="H7" s="11"/>
      <c r="I7" s="11"/>
      <c r="J7" s="12"/>
      <c r="K7" s="12"/>
      <c r="L7" s="12"/>
      <c r="M7" s="11">
        <v>1</v>
      </c>
      <c r="N7" s="11">
        <v>5</v>
      </c>
      <c r="O7" s="11">
        <v>1</v>
      </c>
    </row>
    <row r="8" spans="1:15" ht="15" thickBot="1" x14ac:dyDescent="0.35">
      <c r="A8" s="6" t="s">
        <v>121</v>
      </c>
      <c r="B8" s="10" t="s">
        <v>45</v>
      </c>
      <c r="C8" s="11" t="s">
        <v>173</v>
      </c>
      <c r="D8" s="11" t="s">
        <v>174</v>
      </c>
      <c r="E8" s="11" t="s">
        <v>171</v>
      </c>
      <c r="F8" s="11" t="s">
        <v>3</v>
      </c>
      <c r="G8" s="11">
        <v>4.6451500000000001</v>
      </c>
      <c r="H8" s="11"/>
      <c r="I8" s="11"/>
      <c r="J8" s="12"/>
      <c r="K8" s="12"/>
      <c r="L8" s="12"/>
      <c r="M8" s="11">
        <v>0.5</v>
      </c>
      <c r="N8" s="11">
        <v>150</v>
      </c>
      <c r="O8" s="11">
        <v>0.1</v>
      </c>
    </row>
    <row r="9" spans="1:15" ht="15" thickBot="1" x14ac:dyDescent="0.35">
      <c r="A9" s="6" t="s">
        <v>121</v>
      </c>
      <c r="B9" s="10" t="s">
        <v>45</v>
      </c>
      <c r="C9" s="11" t="s">
        <v>309</v>
      </c>
      <c r="D9" s="11" t="s">
        <v>175</v>
      </c>
      <c r="E9" s="11" t="s">
        <v>172</v>
      </c>
      <c r="F9" s="11" t="s">
        <v>3</v>
      </c>
      <c r="G9" s="11">
        <v>9.2903000000000002</v>
      </c>
      <c r="H9" s="11"/>
      <c r="I9" s="11"/>
      <c r="J9" s="12"/>
      <c r="K9" s="12"/>
      <c r="L9" s="12"/>
      <c r="M9" s="11">
        <v>0.5</v>
      </c>
      <c r="N9" s="11">
        <v>200</v>
      </c>
      <c r="O9" s="11">
        <v>0.1</v>
      </c>
    </row>
    <row r="10" spans="1:15" ht="15" thickBot="1" x14ac:dyDescent="0.35">
      <c r="A10" s="6" t="s">
        <v>121</v>
      </c>
      <c r="B10" s="10" t="s">
        <v>45</v>
      </c>
      <c r="C10" s="11" t="s">
        <v>46</v>
      </c>
      <c r="D10" s="11" t="s">
        <v>144</v>
      </c>
      <c r="E10" s="11" t="s">
        <v>47</v>
      </c>
      <c r="F10" s="11" t="s">
        <v>3</v>
      </c>
      <c r="G10" s="11">
        <v>6</v>
      </c>
      <c r="H10" s="11"/>
      <c r="I10" s="11"/>
      <c r="J10" s="12"/>
      <c r="K10" s="12"/>
      <c r="L10" s="12"/>
      <c r="M10" s="11">
        <v>0</v>
      </c>
      <c r="N10" s="11">
        <v>50</v>
      </c>
      <c r="O10" s="11">
        <v>0.5</v>
      </c>
    </row>
    <row r="11" spans="1:15" ht="15" thickBot="1" x14ac:dyDescent="0.35">
      <c r="A11" s="6" t="s">
        <v>121</v>
      </c>
      <c r="B11" s="10" t="s">
        <v>45</v>
      </c>
      <c r="C11" s="11" t="s">
        <v>308</v>
      </c>
      <c r="D11" s="11" t="s">
        <v>145</v>
      </c>
      <c r="E11" s="11" t="s">
        <v>48</v>
      </c>
      <c r="F11" s="11" t="s">
        <v>3</v>
      </c>
      <c r="G11" s="11">
        <v>6</v>
      </c>
      <c r="H11" s="11"/>
      <c r="I11" s="11"/>
      <c r="J11" s="12"/>
      <c r="K11" s="12"/>
      <c r="L11" s="12"/>
      <c r="M11" s="11">
        <v>0</v>
      </c>
      <c r="N11" s="11">
        <v>50</v>
      </c>
      <c r="O11" s="11">
        <v>0.5</v>
      </c>
    </row>
    <row r="12" spans="1:15" ht="15" thickBot="1" x14ac:dyDescent="0.35">
      <c r="A12" s="6" t="s">
        <v>121</v>
      </c>
      <c r="B12" s="10" t="s">
        <v>29</v>
      </c>
      <c r="C12" s="11" t="s">
        <v>30</v>
      </c>
      <c r="D12" s="11" t="s">
        <v>136</v>
      </c>
      <c r="E12" s="11" t="s">
        <v>31</v>
      </c>
      <c r="F12" s="11" t="s">
        <v>3</v>
      </c>
      <c r="G12" s="11">
        <v>0.3</v>
      </c>
      <c r="H12" s="11"/>
      <c r="I12" s="11"/>
      <c r="J12" s="12"/>
      <c r="K12" s="12"/>
      <c r="L12" s="12"/>
      <c r="M12" s="11">
        <v>0</v>
      </c>
      <c r="N12" s="11">
        <v>50</v>
      </c>
      <c r="O12" s="11">
        <v>0.01</v>
      </c>
    </row>
    <row r="13" spans="1:15" ht="15" thickBot="1" x14ac:dyDescent="0.35">
      <c r="A13" s="6" t="s">
        <v>121</v>
      </c>
      <c r="B13" s="10" t="s">
        <v>32</v>
      </c>
      <c r="C13" s="11" t="s">
        <v>50</v>
      </c>
      <c r="D13" s="11" t="s">
        <v>146</v>
      </c>
      <c r="E13" s="11" t="s">
        <v>51</v>
      </c>
      <c r="F13" s="11" t="s">
        <v>3</v>
      </c>
      <c r="G13" s="11">
        <v>3</v>
      </c>
      <c r="H13" s="11"/>
      <c r="I13" s="11"/>
      <c r="J13" s="12"/>
      <c r="K13" s="12"/>
      <c r="L13" s="12"/>
      <c r="M13" s="11">
        <v>1</v>
      </c>
      <c r="N13" s="11">
        <v>500</v>
      </c>
      <c r="O13" s="11">
        <v>1</v>
      </c>
    </row>
    <row r="14" spans="1:15" ht="15" thickBot="1" x14ac:dyDescent="0.35">
      <c r="A14" s="6" t="s">
        <v>121</v>
      </c>
      <c r="B14" s="10" t="s">
        <v>32</v>
      </c>
      <c r="C14" s="11" t="s">
        <v>52</v>
      </c>
      <c r="D14" s="11" t="s">
        <v>147</v>
      </c>
      <c r="E14" s="11" t="s">
        <v>53</v>
      </c>
      <c r="F14" s="11" t="s">
        <v>3</v>
      </c>
      <c r="G14" s="11">
        <v>12</v>
      </c>
      <c r="H14" s="11"/>
      <c r="I14" s="11"/>
      <c r="J14" s="12"/>
      <c r="K14" s="12"/>
      <c r="L14" s="12"/>
      <c r="M14" s="11">
        <v>0</v>
      </c>
      <c r="N14" s="11">
        <v>24</v>
      </c>
      <c r="O14" s="11">
        <v>0.1</v>
      </c>
    </row>
    <row r="15" spans="1:15" ht="15" thickBot="1" x14ac:dyDescent="0.35">
      <c r="A15" s="6" t="s">
        <v>121</v>
      </c>
      <c r="B15" s="10" t="s">
        <v>32</v>
      </c>
      <c r="C15" s="11" t="s">
        <v>217</v>
      </c>
      <c r="D15" s="11" t="s">
        <v>148</v>
      </c>
      <c r="E15" s="11" t="s">
        <v>54</v>
      </c>
      <c r="F15" s="11" t="s">
        <v>3</v>
      </c>
      <c r="G15" s="11">
        <v>50</v>
      </c>
      <c r="H15" s="11"/>
      <c r="I15" s="11"/>
      <c r="J15" s="12"/>
      <c r="K15" s="12"/>
      <c r="L15" s="12"/>
      <c r="M15" s="11">
        <v>1</v>
      </c>
      <c r="N15" s="11">
        <v>100</v>
      </c>
      <c r="O15" s="11">
        <v>1</v>
      </c>
    </row>
    <row r="16" spans="1:15" ht="15" thickBot="1" x14ac:dyDescent="0.35">
      <c r="A16" s="6" t="s">
        <v>121</v>
      </c>
      <c r="B16" s="13" t="s">
        <v>32</v>
      </c>
      <c r="C16" s="14" t="s">
        <v>203</v>
      </c>
      <c r="D16" s="11" t="s">
        <v>204</v>
      </c>
      <c r="E16" s="14" t="s">
        <v>34</v>
      </c>
      <c r="F16" s="14" t="s">
        <v>3</v>
      </c>
      <c r="G16" s="14">
        <v>2</v>
      </c>
      <c r="H16" s="14"/>
      <c r="I16" s="14"/>
      <c r="J16" s="15"/>
      <c r="K16" s="18"/>
      <c r="L16" s="18"/>
      <c r="M16" s="14">
        <v>0</v>
      </c>
      <c r="N16" s="14">
        <v>10</v>
      </c>
      <c r="O16" s="14">
        <v>1</v>
      </c>
    </row>
    <row r="17" spans="1:15" x14ac:dyDescent="0.3">
      <c r="A17" s="6" t="s">
        <v>121</v>
      </c>
      <c r="B17" s="13" t="s">
        <v>32</v>
      </c>
      <c r="C17" s="14" t="s">
        <v>33</v>
      </c>
      <c r="D17" s="11" t="s">
        <v>137</v>
      </c>
      <c r="E17" s="14" t="s">
        <v>34</v>
      </c>
      <c r="F17" s="11" t="s">
        <v>3</v>
      </c>
      <c r="G17" s="14">
        <v>0.5</v>
      </c>
      <c r="H17" s="14"/>
      <c r="I17" s="14"/>
      <c r="J17" s="15"/>
      <c r="K17" s="15"/>
      <c r="L17" s="15"/>
      <c r="M17" s="14">
        <v>0</v>
      </c>
      <c r="N17" s="14">
        <v>5</v>
      </c>
      <c r="O17" s="14">
        <v>0.1</v>
      </c>
    </row>
    <row r="18" spans="1:15" x14ac:dyDescent="0.3">
      <c r="A18" s="10" t="s">
        <v>121</v>
      </c>
      <c r="B18" s="10" t="s">
        <v>32</v>
      </c>
      <c r="C18" s="11" t="s">
        <v>256</v>
      </c>
      <c r="D18" s="11" t="s">
        <v>257</v>
      </c>
      <c r="E18" s="11" t="s">
        <v>258</v>
      </c>
      <c r="F18" s="11" t="s">
        <v>3</v>
      </c>
      <c r="G18" s="11">
        <v>0.6</v>
      </c>
      <c r="H18" s="11"/>
      <c r="I18" s="11"/>
      <c r="J18" s="12"/>
      <c r="K18" s="12"/>
      <c r="L18" s="12"/>
      <c r="M18" s="11">
        <v>0</v>
      </c>
      <c r="N18" s="11">
        <v>2</v>
      </c>
      <c r="O18" s="11">
        <v>0.01</v>
      </c>
    </row>
    <row r="19" spans="1:15" x14ac:dyDescent="0.3">
      <c r="A19" s="10" t="s">
        <v>121</v>
      </c>
      <c r="B19" s="10" t="s">
        <v>32</v>
      </c>
      <c r="C19" s="11" t="s">
        <v>259</v>
      </c>
      <c r="D19" s="11" t="s">
        <v>260</v>
      </c>
      <c r="E19" s="11" t="s">
        <v>261</v>
      </c>
      <c r="F19" s="11" t="s">
        <v>3</v>
      </c>
      <c r="G19" s="11">
        <v>0.81</v>
      </c>
      <c r="H19" s="11"/>
      <c r="I19" s="11"/>
      <c r="J19" s="12"/>
      <c r="K19" s="12"/>
      <c r="L19" s="12"/>
      <c r="M19" s="11">
        <v>0</v>
      </c>
      <c r="N19" s="11">
        <v>5</v>
      </c>
      <c r="O19" s="11">
        <v>0.01</v>
      </c>
    </row>
    <row r="20" spans="1:15" ht="15" thickBot="1" x14ac:dyDescent="0.35">
      <c r="A20" s="10" t="s">
        <v>121</v>
      </c>
      <c r="B20" s="10" t="s">
        <v>32</v>
      </c>
      <c r="C20" s="11" t="s">
        <v>300</v>
      </c>
      <c r="D20" s="11" t="s">
        <v>301</v>
      </c>
      <c r="E20" s="11" t="s">
        <v>258</v>
      </c>
      <c r="F20" s="11" t="s">
        <v>3</v>
      </c>
      <c r="G20" s="11">
        <v>0.5</v>
      </c>
      <c r="H20" s="11"/>
      <c r="I20" s="11"/>
      <c r="J20" s="12"/>
      <c r="K20" s="12"/>
      <c r="L20" s="12"/>
      <c r="M20" s="11">
        <v>0</v>
      </c>
      <c r="N20" s="11">
        <v>2</v>
      </c>
      <c r="O20" s="11">
        <v>0.01</v>
      </c>
    </row>
    <row r="21" spans="1:15" x14ac:dyDescent="0.3">
      <c r="A21" s="6" t="s">
        <v>121</v>
      </c>
      <c r="B21" s="13" t="s">
        <v>32</v>
      </c>
      <c r="C21" s="14" t="s">
        <v>134</v>
      </c>
      <c r="D21" s="14" t="s">
        <v>149</v>
      </c>
      <c r="E21" s="14" t="s">
        <v>135</v>
      </c>
      <c r="F21" s="11" t="s">
        <v>3</v>
      </c>
      <c r="G21" s="14">
        <v>1.63</v>
      </c>
      <c r="H21" s="14"/>
      <c r="I21" s="14"/>
      <c r="J21" s="15"/>
      <c r="K21" s="15"/>
      <c r="L21" s="15"/>
      <c r="M21" s="14">
        <v>0</v>
      </c>
      <c r="N21" s="14">
        <v>5</v>
      </c>
      <c r="O21" s="14">
        <v>0.1</v>
      </c>
    </row>
    <row r="22" spans="1:15" x14ac:dyDescent="0.3">
      <c r="A22" s="13" t="s">
        <v>121</v>
      </c>
      <c r="B22" s="13" t="s">
        <v>32</v>
      </c>
      <c r="C22" s="14" t="s">
        <v>314</v>
      </c>
      <c r="D22" s="14" t="s">
        <v>315</v>
      </c>
      <c r="E22" s="14" t="s">
        <v>211</v>
      </c>
      <c r="F22" s="11" t="s">
        <v>3</v>
      </c>
      <c r="G22" s="14">
        <v>24</v>
      </c>
      <c r="H22" s="14"/>
      <c r="I22" s="14"/>
      <c r="J22" s="15"/>
      <c r="K22" s="15"/>
      <c r="L22" s="15"/>
      <c r="M22" s="14">
        <v>0</v>
      </c>
      <c r="N22" s="14">
        <v>72</v>
      </c>
      <c r="O22" s="14">
        <v>24</v>
      </c>
    </row>
    <row r="23" spans="1:15" ht="15" thickBot="1" x14ac:dyDescent="0.35">
      <c r="A23" s="13" t="s">
        <v>121</v>
      </c>
      <c r="B23" s="13" t="s">
        <v>32</v>
      </c>
      <c r="C23" s="14" t="s">
        <v>202</v>
      </c>
      <c r="D23" s="14" t="s">
        <v>212</v>
      </c>
      <c r="E23" s="14" t="s">
        <v>211</v>
      </c>
      <c r="F23" s="11" t="s">
        <v>3</v>
      </c>
      <c r="G23" s="14">
        <v>24</v>
      </c>
      <c r="H23" s="14"/>
      <c r="I23" s="14"/>
      <c r="J23" s="15"/>
      <c r="K23" s="15"/>
      <c r="L23" s="15"/>
      <c r="M23" s="14">
        <v>0</v>
      </c>
      <c r="N23" s="14">
        <v>48</v>
      </c>
      <c r="O23" s="14">
        <v>1</v>
      </c>
    </row>
    <row r="24" spans="1:15" ht="15" thickBot="1" x14ac:dyDescent="0.35">
      <c r="A24" s="6" t="s">
        <v>121</v>
      </c>
      <c r="B24" s="10" t="s">
        <v>32</v>
      </c>
      <c r="C24" s="11" t="s">
        <v>290</v>
      </c>
      <c r="D24" s="11" t="s">
        <v>291</v>
      </c>
      <c r="E24" s="11" t="s">
        <v>292</v>
      </c>
      <c r="F24" s="11" t="s">
        <v>3</v>
      </c>
      <c r="G24" s="14">
        <v>1</v>
      </c>
      <c r="H24" s="11"/>
      <c r="I24" s="11"/>
      <c r="J24" s="12"/>
      <c r="K24" s="12"/>
      <c r="L24" s="12"/>
      <c r="M24" s="11">
        <v>0</v>
      </c>
      <c r="N24" s="11">
        <v>5</v>
      </c>
      <c r="O24" s="11">
        <v>0.01</v>
      </c>
    </row>
    <row r="25" spans="1:15" ht="15" thickBot="1" x14ac:dyDescent="0.35">
      <c r="A25" s="6" t="s">
        <v>121</v>
      </c>
      <c r="B25" s="10" t="s">
        <v>32</v>
      </c>
      <c r="C25" s="11" t="s">
        <v>293</v>
      </c>
      <c r="D25" s="11" t="s">
        <v>294</v>
      </c>
      <c r="E25" s="11" t="s">
        <v>292</v>
      </c>
      <c r="F25" s="11" t="s">
        <v>3</v>
      </c>
      <c r="G25" s="14">
        <v>1.5</v>
      </c>
      <c r="H25" s="11"/>
      <c r="I25" s="11"/>
      <c r="J25" s="12"/>
      <c r="K25" s="12"/>
      <c r="L25" s="12"/>
      <c r="M25" s="11">
        <v>0</v>
      </c>
      <c r="N25" s="11">
        <v>5</v>
      </c>
      <c r="O25" s="11">
        <v>0.01</v>
      </c>
    </row>
    <row r="26" spans="1:15" ht="15" thickBot="1" x14ac:dyDescent="0.35">
      <c r="A26" s="6" t="s">
        <v>121</v>
      </c>
      <c r="B26" s="10" t="s">
        <v>32</v>
      </c>
      <c r="C26" s="11" t="s">
        <v>295</v>
      </c>
      <c r="D26" s="11" t="s">
        <v>296</v>
      </c>
      <c r="E26" s="11" t="s">
        <v>292</v>
      </c>
      <c r="F26" s="11" t="s">
        <v>3</v>
      </c>
      <c r="G26" s="14">
        <v>2</v>
      </c>
      <c r="H26" s="11"/>
      <c r="I26" s="11"/>
      <c r="J26" s="12"/>
      <c r="K26" s="12"/>
      <c r="L26" s="12"/>
      <c r="M26" s="11">
        <v>0</v>
      </c>
      <c r="N26" s="11">
        <v>5</v>
      </c>
      <c r="O26" s="11">
        <v>0.01</v>
      </c>
    </row>
    <row r="27" spans="1:15" x14ac:dyDescent="0.3">
      <c r="A27" s="6" t="s">
        <v>121</v>
      </c>
      <c r="B27" s="10" t="s">
        <v>32</v>
      </c>
      <c r="C27" s="11" t="s">
        <v>297</v>
      </c>
      <c r="D27" s="11" t="s">
        <v>298</v>
      </c>
      <c r="E27" s="11" t="s">
        <v>292</v>
      </c>
      <c r="F27" s="11" t="s">
        <v>3</v>
      </c>
      <c r="G27" s="14">
        <v>2.5</v>
      </c>
      <c r="H27" s="11"/>
      <c r="I27" s="11"/>
      <c r="J27" s="12"/>
      <c r="K27" s="12"/>
      <c r="L27" s="12"/>
      <c r="M27" s="11">
        <v>0</v>
      </c>
      <c r="N27" s="11">
        <v>5</v>
      </c>
      <c r="O27" s="11">
        <v>0.01</v>
      </c>
    </row>
    <row r="28" spans="1:15" x14ac:dyDescent="0.3">
      <c r="A28" s="13" t="s">
        <v>121</v>
      </c>
      <c r="B28" s="13" t="s">
        <v>42</v>
      </c>
      <c r="C28" s="14" t="s">
        <v>228</v>
      </c>
      <c r="D28" s="14" t="s">
        <v>232</v>
      </c>
      <c r="E28" s="14" t="s">
        <v>210</v>
      </c>
      <c r="F28" s="11" t="s">
        <v>3</v>
      </c>
      <c r="G28" s="14">
        <v>0</v>
      </c>
      <c r="H28" s="14"/>
      <c r="I28" s="14"/>
      <c r="J28" s="15"/>
      <c r="K28" s="15"/>
      <c r="L28" s="15"/>
      <c r="M28" s="14">
        <v>0</v>
      </c>
      <c r="N28" s="14">
        <v>1</v>
      </c>
      <c r="O28" s="14">
        <v>1E-3</v>
      </c>
    </row>
    <row r="29" spans="1:15" x14ac:dyDescent="0.3">
      <c r="A29" s="13" t="s">
        <v>121</v>
      </c>
      <c r="B29" s="13" t="s">
        <v>42</v>
      </c>
      <c r="C29" s="14" t="s">
        <v>229</v>
      </c>
      <c r="D29" s="14" t="s">
        <v>233</v>
      </c>
      <c r="E29" s="14" t="s">
        <v>210</v>
      </c>
      <c r="F29" s="11" t="s">
        <v>3</v>
      </c>
      <c r="G29" s="14">
        <v>0.5</v>
      </c>
      <c r="H29" s="14"/>
      <c r="I29" s="14"/>
      <c r="J29" s="15"/>
      <c r="K29" s="15"/>
      <c r="L29" s="15"/>
      <c r="M29" s="14">
        <v>0</v>
      </c>
      <c r="N29" s="14">
        <v>1</v>
      </c>
      <c r="O29" s="14">
        <v>1E-3</v>
      </c>
    </row>
    <row r="30" spans="1:15" x14ac:dyDescent="0.3">
      <c r="A30" s="13" t="s">
        <v>121</v>
      </c>
      <c r="B30" s="13" t="s">
        <v>42</v>
      </c>
      <c r="C30" s="14" t="s">
        <v>230</v>
      </c>
      <c r="D30" s="14" t="s">
        <v>234</v>
      </c>
      <c r="E30" s="14" t="s">
        <v>210</v>
      </c>
      <c r="F30" s="11" t="s">
        <v>3</v>
      </c>
      <c r="G30" s="14">
        <v>0.5</v>
      </c>
      <c r="H30" s="14"/>
      <c r="I30" s="14"/>
      <c r="J30" s="15"/>
      <c r="K30" s="15"/>
      <c r="L30" s="15"/>
      <c r="M30" s="14">
        <v>0</v>
      </c>
      <c r="N30" s="14">
        <v>1</v>
      </c>
      <c r="O30" s="14">
        <v>1E-3</v>
      </c>
    </row>
    <row r="31" spans="1:15" x14ac:dyDescent="0.3">
      <c r="A31" s="13" t="s">
        <v>121</v>
      </c>
      <c r="B31" s="13" t="s">
        <v>42</v>
      </c>
      <c r="C31" s="14" t="s">
        <v>231</v>
      </c>
      <c r="D31" s="14" t="s">
        <v>235</v>
      </c>
      <c r="E31" s="14" t="s">
        <v>210</v>
      </c>
      <c r="F31" s="11" t="s">
        <v>3</v>
      </c>
      <c r="G31" s="14">
        <v>0</v>
      </c>
      <c r="H31" s="14"/>
      <c r="I31" s="14"/>
      <c r="J31" s="15"/>
      <c r="K31" s="15"/>
      <c r="L31" s="15"/>
      <c r="M31" s="14">
        <v>0</v>
      </c>
      <c r="N31" s="14">
        <v>1</v>
      </c>
      <c r="O31" s="14">
        <v>1E-3</v>
      </c>
    </row>
    <row r="32" spans="1:15" x14ac:dyDescent="0.3">
      <c r="A32" s="13" t="s">
        <v>121</v>
      </c>
      <c r="B32" s="13" t="s">
        <v>32</v>
      </c>
      <c r="C32" s="14" t="s">
        <v>215</v>
      </c>
      <c r="D32" s="14" t="s">
        <v>216</v>
      </c>
      <c r="E32" s="14" t="s">
        <v>210</v>
      </c>
      <c r="F32" s="11" t="s">
        <v>3</v>
      </c>
      <c r="G32" s="14">
        <v>1</v>
      </c>
      <c r="H32" s="14"/>
      <c r="I32" s="14"/>
      <c r="J32" s="15"/>
      <c r="K32" s="15"/>
      <c r="L32" s="15"/>
      <c r="M32" s="14">
        <v>0</v>
      </c>
      <c r="N32" s="14">
        <v>1</v>
      </c>
      <c r="O32" s="14">
        <v>0.01</v>
      </c>
    </row>
  </sheetData>
  <conditionalFormatting sqref="G2:L21 G23:L32">
    <cfRule type="expression" dxfId="323" priority="8">
      <formula>NOT((COLUMN(G2)-COLUMN($F:$F))&lt;=IFERROR(VLOOKUP($F2, Validation_Distribution_Parameter_Count, 2, FALSE), 0))</formula>
    </cfRule>
  </conditionalFormatting>
  <conditionalFormatting sqref="D17 D12 A2:A15 D3:D6 A16:B16 D24:D27 A17:A32">
    <cfRule type="expression" dxfId="322" priority="6">
      <formula>ISBLANK($F2)</formula>
    </cfRule>
    <cfRule type="expression" dxfId="321" priority="7">
      <formula>NOT((COLUMN(A2)-COLUMN($F:$F))&lt;=IFERROR(VLOOKUP($F2, Validation_Distribution_Parameter_Count, 2, FALSE), 0))</formula>
    </cfRule>
  </conditionalFormatting>
  <conditionalFormatting sqref="B2:L2 B17:C17 B12:C12 E12 B3:C6 E3:L4 E5:E6 E17:L17 B21:L21 F28:F32 B7:E11 B13:E15 F5:L15 F23">
    <cfRule type="expression" dxfId="320" priority="9">
      <formula>ISBLANK($F2)</formula>
    </cfRule>
  </conditionalFormatting>
  <conditionalFormatting sqref="C16:L16">
    <cfRule type="expression" dxfId="319" priority="5">
      <formula>ISBLANK($F16)</formula>
    </cfRule>
  </conditionalFormatting>
  <conditionalFormatting sqref="F18:F20">
    <cfRule type="expression" dxfId="318" priority="4">
      <formula>ISBLANK($F18)</formula>
    </cfRule>
  </conditionalFormatting>
  <conditionalFormatting sqref="B24:C27 E24:F27 H24:L27">
    <cfRule type="expression" dxfId="317" priority="3">
      <formula>ISBLANK($F24)</formula>
    </cfRule>
  </conditionalFormatting>
  <conditionalFormatting sqref="G22:L22">
    <cfRule type="expression" dxfId="3" priority="1">
      <formula>NOT((COLUMN(G22)-COLUMN($F:$F))&lt;=IFERROR(VLOOKUP($F22, Validation_Distribution_Parameter_Count, 2, FALSE), 0))</formula>
    </cfRule>
  </conditionalFormatting>
  <conditionalFormatting sqref="F22">
    <cfRule type="expression" dxfId="2" priority="2">
      <formula>ISBLANK($F22)</formula>
    </cfRule>
  </conditionalFormatting>
  <dataValidations count="1">
    <dataValidation type="list" showInputMessage="1" showErrorMessage="1" sqref="F2:F32" xr:uid="{DFFE7C14-8AD5-4DD9-A04E-7AA67F93CDA5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77472-6F92-4209-B3A9-C72FCC829F3A}">
  <dimension ref="A1:O34"/>
  <sheetViews>
    <sheetView tabSelected="1" topLeftCell="A12" workbookViewId="0">
      <selection activeCell="C18" sqref="C18:O18"/>
    </sheetView>
  </sheetViews>
  <sheetFormatPr defaultRowHeight="14.4" x14ac:dyDescent="0.3"/>
  <cols>
    <col min="1" max="1" width="25.5546875" bestFit="1" customWidth="1"/>
    <col min="2" max="2" width="10.6640625" bestFit="1" customWidth="1"/>
    <col min="3" max="3" width="34.109375" bestFit="1" customWidth="1"/>
    <col min="4" max="4" width="69" bestFit="1" customWidth="1"/>
    <col min="5" max="5" width="20.44140625" bestFit="1" customWidth="1"/>
    <col min="6" max="6" width="17.664062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" thickBot="1" x14ac:dyDescent="0.35">
      <c r="A1" s="2" t="s">
        <v>120</v>
      </c>
      <c r="B1" s="5" t="s">
        <v>25</v>
      </c>
      <c r="C1" s="2" t="s">
        <v>26</v>
      </c>
      <c r="D1" s="2" t="s">
        <v>71</v>
      </c>
      <c r="E1" s="2" t="s">
        <v>27</v>
      </c>
      <c r="F1" s="2" t="s">
        <v>28</v>
      </c>
      <c r="G1" s="2" t="s">
        <v>94</v>
      </c>
      <c r="H1" s="2" t="s">
        <v>95</v>
      </c>
      <c r="I1" s="2" t="s">
        <v>96</v>
      </c>
      <c r="J1" s="2" t="s">
        <v>97</v>
      </c>
      <c r="K1" s="2" t="s">
        <v>98</v>
      </c>
      <c r="L1" s="2" t="s">
        <v>99</v>
      </c>
      <c r="M1" s="2" t="s">
        <v>72</v>
      </c>
      <c r="N1" s="2" t="s">
        <v>73</v>
      </c>
      <c r="O1" s="2" t="s">
        <v>74</v>
      </c>
    </row>
    <row r="2" spans="1:15" x14ac:dyDescent="0.3">
      <c r="A2" s="20" t="s">
        <v>121</v>
      </c>
      <c r="B2" s="6" t="s">
        <v>29</v>
      </c>
      <c r="C2" s="7" t="s">
        <v>35</v>
      </c>
      <c r="D2" s="19" t="s">
        <v>141</v>
      </c>
      <c r="E2" s="7" t="s">
        <v>36</v>
      </c>
      <c r="F2" s="7" t="s">
        <v>3</v>
      </c>
      <c r="G2" s="7">
        <v>4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x14ac:dyDescent="0.3">
      <c r="A3" s="11" t="s">
        <v>121</v>
      </c>
      <c r="B3" s="10" t="s">
        <v>29</v>
      </c>
      <c r="C3" s="11" t="s">
        <v>37</v>
      </c>
      <c r="D3" s="11" t="s">
        <v>138</v>
      </c>
      <c r="E3" s="11" t="s">
        <v>31</v>
      </c>
      <c r="F3" s="11" t="s">
        <v>3</v>
      </c>
      <c r="G3" s="11">
        <v>2</v>
      </c>
      <c r="H3" s="11"/>
      <c r="I3" s="11"/>
      <c r="J3" s="12"/>
      <c r="K3" s="12"/>
      <c r="L3" s="12"/>
      <c r="M3" s="11">
        <v>0</v>
      </c>
      <c r="N3" s="11">
        <v>50</v>
      </c>
      <c r="O3" s="11">
        <v>1</v>
      </c>
    </row>
    <row r="4" spans="1:15" x14ac:dyDescent="0.3">
      <c r="A4" s="11" t="s">
        <v>121</v>
      </c>
      <c r="B4" s="10" t="s">
        <v>29</v>
      </c>
      <c r="C4" s="11" t="s">
        <v>38</v>
      </c>
      <c r="D4" s="11" t="s">
        <v>139</v>
      </c>
      <c r="E4" s="11" t="s">
        <v>31</v>
      </c>
      <c r="F4" s="11" t="s">
        <v>3</v>
      </c>
      <c r="G4" s="11">
        <v>2</v>
      </c>
      <c r="H4" s="11"/>
      <c r="I4" s="11"/>
      <c r="J4" s="12"/>
      <c r="K4" s="12"/>
      <c r="L4" s="12"/>
      <c r="M4" s="11">
        <v>0</v>
      </c>
      <c r="N4" s="11">
        <v>50</v>
      </c>
      <c r="O4" s="11">
        <v>1</v>
      </c>
    </row>
    <row r="5" spans="1:15" x14ac:dyDescent="0.3">
      <c r="A5" s="11" t="s">
        <v>121</v>
      </c>
      <c r="B5" s="10" t="s">
        <v>29</v>
      </c>
      <c r="C5" s="11" t="s">
        <v>39</v>
      </c>
      <c r="D5" s="11" t="s">
        <v>140</v>
      </c>
      <c r="E5" s="11" t="s">
        <v>31</v>
      </c>
      <c r="F5" s="11" t="s">
        <v>3</v>
      </c>
      <c r="G5" s="11">
        <v>1</v>
      </c>
      <c r="H5" s="11"/>
      <c r="I5" s="11"/>
      <c r="J5" s="12"/>
      <c r="K5" s="12"/>
      <c r="L5" s="12"/>
      <c r="M5" s="11">
        <v>0</v>
      </c>
      <c r="N5" s="11">
        <v>50</v>
      </c>
      <c r="O5" s="11">
        <v>1</v>
      </c>
    </row>
    <row r="6" spans="1:15" x14ac:dyDescent="0.3">
      <c r="A6" s="11" t="s">
        <v>121</v>
      </c>
      <c r="B6" s="10" t="s">
        <v>29</v>
      </c>
      <c r="C6" s="11" t="s">
        <v>189</v>
      </c>
      <c r="D6" s="11" t="s">
        <v>190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50</v>
      </c>
      <c r="O6" s="11">
        <v>1</v>
      </c>
    </row>
    <row r="7" spans="1:15" x14ac:dyDescent="0.3">
      <c r="A7" s="11" t="s">
        <v>121</v>
      </c>
      <c r="B7" s="10" t="s">
        <v>42</v>
      </c>
      <c r="C7" s="11" t="s">
        <v>43</v>
      </c>
      <c r="D7" s="11" t="s">
        <v>143</v>
      </c>
      <c r="E7" s="11" t="s">
        <v>44</v>
      </c>
      <c r="F7" s="11" t="s">
        <v>3</v>
      </c>
      <c r="G7" s="11">
        <v>1</v>
      </c>
      <c r="H7" s="11"/>
      <c r="I7" s="11"/>
      <c r="J7" s="12"/>
      <c r="K7" s="12"/>
      <c r="L7" s="12"/>
      <c r="M7" s="11">
        <v>1</v>
      </c>
      <c r="N7" s="11">
        <v>5</v>
      </c>
      <c r="O7" s="11">
        <v>1</v>
      </c>
    </row>
    <row r="8" spans="1:15" x14ac:dyDescent="0.3">
      <c r="A8" s="11" t="s">
        <v>121</v>
      </c>
      <c r="B8" s="10" t="s">
        <v>45</v>
      </c>
      <c r="C8" s="11" t="s">
        <v>299</v>
      </c>
      <c r="D8" s="11" t="s">
        <v>268</v>
      </c>
      <c r="E8" s="11" t="s">
        <v>269</v>
      </c>
      <c r="F8" s="11" t="s">
        <v>3</v>
      </c>
      <c r="G8" s="11">
        <v>4.6451500000000001</v>
      </c>
      <c r="H8" s="11"/>
      <c r="I8" s="11"/>
      <c r="J8" s="12"/>
      <c r="K8" s="12"/>
      <c r="L8" s="12"/>
      <c r="M8" s="11">
        <v>0</v>
      </c>
      <c r="N8" s="11">
        <v>150</v>
      </c>
      <c r="O8" s="11">
        <v>0.1</v>
      </c>
    </row>
    <row r="9" spans="1:15" x14ac:dyDescent="0.3">
      <c r="A9" s="11" t="s">
        <v>121</v>
      </c>
      <c r="B9" s="10" t="s">
        <v>45</v>
      </c>
      <c r="C9" s="11" t="s">
        <v>270</v>
      </c>
      <c r="D9" s="11" t="s">
        <v>271</v>
      </c>
      <c r="E9" s="11" t="s">
        <v>272</v>
      </c>
      <c r="F9" s="11" t="s">
        <v>3</v>
      </c>
      <c r="G9" s="11">
        <v>10</v>
      </c>
      <c r="H9" s="11"/>
      <c r="I9" s="11"/>
      <c r="J9" s="12"/>
      <c r="K9" s="12"/>
      <c r="L9" s="12"/>
      <c r="M9" s="11">
        <v>0</v>
      </c>
      <c r="N9" s="11">
        <v>200</v>
      </c>
      <c r="O9" s="11">
        <v>0.1</v>
      </c>
    </row>
    <row r="10" spans="1:15" x14ac:dyDescent="0.3">
      <c r="A10" s="11" t="s">
        <v>121</v>
      </c>
      <c r="B10" s="10" t="s">
        <v>45</v>
      </c>
      <c r="C10" s="11" t="s">
        <v>273</v>
      </c>
      <c r="D10" s="11" t="s">
        <v>274</v>
      </c>
      <c r="E10" s="11" t="s">
        <v>275</v>
      </c>
      <c r="F10" s="11" t="s">
        <v>3</v>
      </c>
      <c r="G10" s="11">
        <v>6</v>
      </c>
      <c r="H10" s="11"/>
      <c r="I10" s="11"/>
      <c r="J10" s="12"/>
      <c r="K10" s="12"/>
      <c r="L10" s="12"/>
      <c r="M10" s="11">
        <v>0</v>
      </c>
      <c r="N10" s="11">
        <v>50</v>
      </c>
      <c r="O10" s="11">
        <v>0.5</v>
      </c>
    </row>
    <row r="11" spans="1:15" x14ac:dyDescent="0.3">
      <c r="A11" s="11" t="s">
        <v>121</v>
      </c>
      <c r="B11" s="10" t="s">
        <v>29</v>
      </c>
      <c r="C11" s="11" t="s">
        <v>30</v>
      </c>
      <c r="D11" s="11" t="s">
        <v>136</v>
      </c>
      <c r="E11" s="11" t="s">
        <v>31</v>
      </c>
      <c r="F11" s="11" t="s">
        <v>3</v>
      </c>
      <c r="G11" s="11">
        <v>0.3</v>
      </c>
      <c r="H11" s="11"/>
      <c r="I11" s="11"/>
      <c r="J11" s="12"/>
      <c r="K11" s="12"/>
      <c r="L11" s="12"/>
      <c r="M11" s="11">
        <v>0</v>
      </c>
      <c r="N11" s="11">
        <v>50</v>
      </c>
      <c r="O11" s="11">
        <v>0.01</v>
      </c>
    </row>
    <row r="12" spans="1:15" x14ac:dyDescent="0.3">
      <c r="A12" s="11" t="s">
        <v>121</v>
      </c>
      <c r="B12" s="10" t="s">
        <v>32</v>
      </c>
      <c r="C12" s="11" t="s">
        <v>50</v>
      </c>
      <c r="D12" s="11" t="s">
        <v>146</v>
      </c>
      <c r="E12" s="11" t="s">
        <v>51</v>
      </c>
      <c r="F12" s="11" t="s">
        <v>3</v>
      </c>
      <c r="G12" s="11">
        <v>3</v>
      </c>
      <c r="H12" s="11"/>
      <c r="I12" s="11"/>
      <c r="J12" s="12"/>
      <c r="K12" s="12"/>
      <c r="L12" s="12"/>
      <c r="M12" s="11">
        <v>1</v>
      </c>
      <c r="N12" s="11">
        <v>20</v>
      </c>
      <c r="O12" s="11">
        <v>1</v>
      </c>
    </row>
    <row r="13" spans="1:15" x14ac:dyDescent="0.3">
      <c r="A13" s="11" t="s">
        <v>121</v>
      </c>
      <c r="B13" s="10" t="s">
        <v>32</v>
      </c>
      <c r="C13" s="11" t="s">
        <v>52</v>
      </c>
      <c r="D13" s="11" t="s">
        <v>147</v>
      </c>
      <c r="E13" s="11" t="s">
        <v>53</v>
      </c>
      <c r="F13" s="11" t="s">
        <v>3</v>
      </c>
      <c r="G13" s="11">
        <v>12</v>
      </c>
      <c r="H13" s="11"/>
      <c r="I13" s="11"/>
      <c r="J13" s="12"/>
      <c r="K13" s="12"/>
      <c r="L13" s="12"/>
      <c r="M13" s="11">
        <v>0</v>
      </c>
      <c r="N13" s="11">
        <v>24</v>
      </c>
      <c r="O13" s="11">
        <v>0.1</v>
      </c>
    </row>
    <row r="14" spans="1:15" x14ac:dyDescent="0.3">
      <c r="A14" s="11" t="s">
        <v>121</v>
      </c>
      <c r="B14" s="10" t="s">
        <v>32</v>
      </c>
      <c r="C14" s="11" t="s">
        <v>217</v>
      </c>
      <c r="D14" s="11" t="s">
        <v>148</v>
      </c>
      <c r="E14" s="11" t="s">
        <v>54</v>
      </c>
      <c r="F14" s="11" t="s">
        <v>3</v>
      </c>
      <c r="G14" s="11">
        <v>50</v>
      </c>
      <c r="H14" s="11"/>
      <c r="I14" s="11"/>
      <c r="J14" s="12"/>
      <c r="K14" s="12"/>
      <c r="L14" s="12"/>
      <c r="M14" s="11">
        <v>1</v>
      </c>
      <c r="N14" s="11">
        <v>100</v>
      </c>
      <c r="O14" s="11">
        <v>1</v>
      </c>
    </row>
    <row r="15" spans="1:15" x14ac:dyDescent="0.3">
      <c r="A15" s="11" t="s">
        <v>121</v>
      </c>
      <c r="B15" s="13" t="s">
        <v>32</v>
      </c>
      <c r="C15" s="14" t="s">
        <v>33</v>
      </c>
      <c r="D15" s="11" t="s">
        <v>137</v>
      </c>
      <c r="E15" s="14" t="s">
        <v>34</v>
      </c>
      <c r="F15" s="11" t="s">
        <v>3</v>
      </c>
      <c r="G15" s="14">
        <v>0.5</v>
      </c>
      <c r="H15" s="14"/>
      <c r="I15" s="14"/>
      <c r="J15" s="15"/>
      <c r="K15" s="15"/>
      <c r="L15" s="15"/>
      <c r="M15" s="14">
        <v>0</v>
      </c>
      <c r="N15" s="14">
        <v>5</v>
      </c>
      <c r="O15" s="14">
        <v>0.1</v>
      </c>
    </row>
    <row r="16" spans="1:15" x14ac:dyDescent="0.3">
      <c r="A16" s="11" t="s">
        <v>121</v>
      </c>
      <c r="B16" s="13" t="s">
        <v>32</v>
      </c>
      <c r="C16" s="14" t="s">
        <v>134</v>
      </c>
      <c r="D16" s="14" t="s">
        <v>149</v>
      </c>
      <c r="E16" s="14" t="s">
        <v>135</v>
      </c>
      <c r="F16" s="11" t="s">
        <v>3</v>
      </c>
      <c r="G16" s="14">
        <v>1.63</v>
      </c>
      <c r="H16" s="14"/>
      <c r="I16" s="14"/>
      <c r="J16" s="15"/>
      <c r="K16" s="15"/>
      <c r="L16" s="15"/>
      <c r="M16" s="14">
        <v>0</v>
      </c>
      <c r="N16" s="14">
        <v>5</v>
      </c>
      <c r="O16" s="14">
        <v>0.1</v>
      </c>
    </row>
    <row r="17" spans="1:15" x14ac:dyDescent="0.3">
      <c r="A17" s="11" t="s">
        <v>121</v>
      </c>
      <c r="B17" s="13" t="s">
        <v>32</v>
      </c>
      <c r="C17" s="14" t="s">
        <v>276</v>
      </c>
      <c r="D17" s="14" t="s">
        <v>277</v>
      </c>
      <c r="E17" s="14" t="s">
        <v>278</v>
      </c>
      <c r="F17" s="11" t="s">
        <v>3</v>
      </c>
      <c r="G17" s="14">
        <v>0.79</v>
      </c>
      <c r="H17" s="14"/>
      <c r="I17" s="14"/>
      <c r="J17" s="15"/>
      <c r="K17" s="15"/>
      <c r="L17" s="15"/>
      <c r="M17" s="14">
        <v>0</v>
      </c>
      <c r="N17" s="14">
        <v>5</v>
      </c>
      <c r="O17" s="14">
        <v>0.1</v>
      </c>
    </row>
    <row r="18" spans="1:15" x14ac:dyDescent="0.3">
      <c r="A18" s="11" t="s">
        <v>121</v>
      </c>
      <c r="B18" s="13" t="s">
        <v>32</v>
      </c>
      <c r="C18" s="14" t="s">
        <v>314</v>
      </c>
      <c r="D18" s="14" t="s">
        <v>315</v>
      </c>
      <c r="E18" s="14" t="s">
        <v>211</v>
      </c>
      <c r="F18" s="11" t="s">
        <v>3</v>
      </c>
      <c r="G18" s="14">
        <v>24</v>
      </c>
      <c r="H18" s="14"/>
      <c r="I18" s="14"/>
      <c r="J18" s="15"/>
      <c r="K18" s="15"/>
      <c r="L18" s="15"/>
      <c r="M18" s="14">
        <v>0</v>
      </c>
      <c r="N18" s="14">
        <v>72</v>
      </c>
      <c r="O18" s="14">
        <v>24</v>
      </c>
    </row>
    <row r="19" spans="1:15" x14ac:dyDescent="0.3">
      <c r="A19" s="11" t="s">
        <v>121</v>
      </c>
      <c r="B19" s="10" t="s">
        <v>32</v>
      </c>
      <c r="C19" s="11" t="s">
        <v>256</v>
      </c>
      <c r="D19" s="11" t="s">
        <v>257</v>
      </c>
      <c r="E19" s="11" t="s">
        <v>258</v>
      </c>
      <c r="F19" s="11" t="s">
        <v>3</v>
      </c>
      <c r="G19" s="11">
        <v>0.6</v>
      </c>
      <c r="H19" s="11"/>
      <c r="I19" s="11"/>
      <c r="J19" s="12"/>
      <c r="K19" s="12"/>
      <c r="L19" s="12"/>
      <c r="M19" s="11">
        <v>0</v>
      </c>
      <c r="N19" s="11">
        <v>2</v>
      </c>
      <c r="O19" s="11">
        <v>0.01</v>
      </c>
    </row>
    <row r="20" spans="1:15" x14ac:dyDescent="0.3">
      <c r="A20" s="11" t="s">
        <v>121</v>
      </c>
      <c r="B20" s="10" t="s">
        <v>32</v>
      </c>
      <c r="C20" s="11" t="s">
        <v>259</v>
      </c>
      <c r="D20" s="11" t="s">
        <v>260</v>
      </c>
      <c r="E20" s="11" t="s">
        <v>261</v>
      </c>
      <c r="F20" s="11" t="s">
        <v>3</v>
      </c>
      <c r="G20" s="11">
        <v>0.81</v>
      </c>
      <c r="H20" s="11"/>
      <c r="I20" s="11"/>
      <c r="J20" s="12"/>
      <c r="K20" s="12"/>
      <c r="L20" s="12"/>
      <c r="M20" s="11">
        <v>0</v>
      </c>
      <c r="N20" s="11">
        <v>5</v>
      </c>
      <c r="O20" s="11">
        <v>0.01</v>
      </c>
    </row>
    <row r="21" spans="1:15" x14ac:dyDescent="0.3">
      <c r="A21" s="11" t="s">
        <v>121</v>
      </c>
      <c r="B21" s="13" t="s">
        <v>32</v>
      </c>
      <c r="C21" s="14" t="s">
        <v>202</v>
      </c>
      <c r="D21" s="14" t="s">
        <v>212</v>
      </c>
      <c r="E21" s="14" t="s">
        <v>211</v>
      </c>
      <c r="F21" s="11" t="s">
        <v>3</v>
      </c>
      <c r="G21" s="14">
        <v>24</v>
      </c>
      <c r="H21" s="14"/>
      <c r="I21" s="14"/>
      <c r="J21" s="15"/>
      <c r="K21" s="15"/>
      <c r="L21" s="15"/>
      <c r="M21" s="14">
        <v>0</v>
      </c>
      <c r="N21" s="14">
        <v>48</v>
      </c>
      <c r="O21" s="14">
        <v>1</v>
      </c>
    </row>
    <row r="22" spans="1:15" ht="15" thickBot="1" x14ac:dyDescent="0.35">
      <c r="A22" s="10" t="s">
        <v>121</v>
      </c>
      <c r="B22" s="10" t="s">
        <v>32</v>
      </c>
      <c r="C22" s="11" t="s">
        <v>300</v>
      </c>
      <c r="D22" s="11" t="s">
        <v>301</v>
      </c>
      <c r="E22" s="11" t="s">
        <v>258</v>
      </c>
      <c r="F22" s="11" t="s">
        <v>3</v>
      </c>
      <c r="G22" s="11">
        <v>0.5</v>
      </c>
      <c r="H22" s="11"/>
      <c r="I22" s="11"/>
      <c r="J22" s="12"/>
      <c r="K22" s="12"/>
      <c r="L22" s="12"/>
      <c r="M22" s="11">
        <v>0</v>
      </c>
      <c r="N22" s="11">
        <v>2</v>
      </c>
      <c r="O22" s="11">
        <v>0.01</v>
      </c>
    </row>
    <row r="23" spans="1:15" ht="15" thickBot="1" x14ac:dyDescent="0.35">
      <c r="A23" s="6" t="s">
        <v>121</v>
      </c>
      <c r="B23" s="10" t="s">
        <v>32</v>
      </c>
      <c r="C23" s="11" t="s">
        <v>290</v>
      </c>
      <c r="D23" s="11" t="s">
        <v>291</v>
      </c>
      <c r="E23" s="11" t="s">
        <v>292</v>
      </c>
      <c r="F23" s="11" t="s">
        <v>3</v>
      </c>
      <c r="G23" s="14">
        <v>0.75</v>
      </c>
      <c r="H23" s="11"/>
      <c r="I23" s="11"/>
      <c r="J23" s="12"/>
      <c r="K23" s="12"/>
      <c r="L23" s="12"/>
      <c r="M23" s="11">
        <v>0</v>
      </c>
      <c r="N23" s="11">
        <v>5</v>
      </c>
      <c r="O23" s="11">
        <v>0.01</v>
      </c>
    </row>
    <row r="24" spans="1:15" ht="15" thickBot="1" x14ac:dyDescent="0.35">
      <c r="A24" s="6" t="s">
        <v>121</v>
      </c>
      <c r="B24" s="10" t="s">
        <v>32</v>
      </c>
      <c r="C24" s="11" t="s">
        <v>293</v>
      </c>
      <c r="D24" s="11" t="s">
        <v>294</v>
      </c>
      <c r="E24" s="11" t="s">
        <v>292</v>
      </c>
      <c r="F24" s="11" t="s">
        <v>3</v>
      </c>
      <c r="G24" s="14">
        <v>1.5</v>
      </c>
      <c r="H24" s="11"/>
      <c r="I24" s="11"/>
      <c r="J24" s="12"/>
      <c r="K24" s="12"/>
      <c r="L24" s="12"/>
      <c r="M24" s="11">
        <v>0</v>
      </c>
      <c r="N24" s="11">
        <v>5</v>
      </c>
      <c r="O24" s="11">
        <v>0.01</v>
      </c>
    </row>
    <row r="25" spans="1:15" ht="15" thickBot="1" x14ac:dyDescent="0.35">
      <c r="A25" s="6" t="s">
        <v>121</v>
      </c>
      <c r="B25" s="10" t="s">
        <v>32</v>
      </c>
      <c r="C25" s="11" t="s">
        <v>295</v>
      </c>
      <c r="D25" s="11" t="s">
        <v>296</v>
      </c>
      <c r="E25" s="11" t="s">
        <v>292</v>
      </c>
      <c r="F25" s="11" t="s">
        <v>3</v>
      </c>
      <c r="G25" s="14">
        <v>2.25</v>
      </c>
      <c r="H25" s="11"/>
      <c r="I25" s="11"/>
      <c r="J25" s="12"/>
      <c r="K25" s="12"/>
      <c r="L25" s="12"/>
      <c r="M25" s="11">
        <v>0</v>
      </c>
      <c r="N25" s="11">
        <v>5</v>
      </c>
      <c r="O25" s="11">
        <v>0.01</v>
      </c>
    </row>
    <row r="26" spans="1:15" x14ac:dyDescent="0.3">
      <c r="A26" s="6" t="s">
        <v>121</v>
      </c>
      <c r="B26" s="10" t="s">
        <v>32</v>
      </c>
      <c r="C26" s="11" t="s">
        <v>297</v>
      </c>
      <c r="D26" s="11" t="s">
        <v>298</v>
      </c>
      <c r="E26" s="11" t="s">
        <v>292</v>
      </c>
      <c r="F26" s="11" t="s">
        <v>3</v>
      </c>
      <c r="G26" s="14">
        <v>3</v>
      </c>
      <c r="H26" s="11"/>
      <c r="I26" s="11"/>
      <c r="J26" s="12"/>
      <c r="K26" s="12"/>
      <c r="L26" s="12"/>
      <c r="M26" s="11">
        <v>0</v>
      </c>
      <c r="N26" s="11">
        <v>5</v>
      </c>
      <c r="O26" s="11">
        <v>0.01</v>
      </c>
    </row>
    <row r="27" spans="1:15" x14ac:dyDescent="0.3">
      <c r="A27" s="11" t="s">
        <v>121</v>
      </c>
      <c r="B27" s="13" t="s">
        <v>42</v>
      </c>
      <c r="C27" s="14" t="s">
        <v>228</v>
      </c>
      <c r="D27" s="14" t="s">
        <v>232</v>
      </c>
      <c r="E27" s="14" t="s">
        <v>210</v>
      </c>
      <c r="F27" s="11" t="s">
        <v>3</v>
      </c>
      <c r="G27" s="14">
        <v>0</v>
      </c>
      <c r="H27" s="14"/>
      <c r="I27" s="14"/>
      <c r="J27" s="15"/>
      <c r="K27" s="15"/>
      <c r="L27" s="15"/>
      <c r="M27" s="14">
        <v>0</v>
      </c>
      <c r="N27" s="14">
        <v>1</v>
      </c>
      <c r="O27" s="14">
        <v>1E-3</v>
      </c>
    </row>
    <row r="28" spans="1:15" x14ac:dyDescent="0.3">
      <c r="A28" s="11" t="s">
        <v>121</v>
      </c>
      <c r="B28" s="13" t="s">
        <v>42</v>
      </c>
      <c r="C28" s="14" t="s">
        <v>229</v>
      </c>
      <c r="D28" s="14" t="s">
        <v>233</v>
      </c>
      <c r="E28" s="14" t="s">
        <v>210</v>
      </c>
      <c r="F28" s="14" t="s">
        <v>3</v>
      </c>
      <c r="G28" s="14">
        <v>0.5</v>
      </c>
      <c r="H28" s="14"/>
      <c r="I28" s="14"/>
      <c r="J28" s="15"/>
      <c r="K28" s="15"/>
      <c r="L28" s="15"/>
      <c r="M28" s="14">
        <v>0</v>
      </c>
      <c r="N28" s="14">
        <v>1</v>
      </c>
      <c r="O28" s="14">
        <v>1E-3</v>
      </c>
    </row>
    <row r="29" spans="1:15" x14ac:dyDescent="0.3">
      <c r="A29" s="11" t="s">
        <v>121</v>
      </c>
      <c r="B29" s="13" t="s">
        <v>42</v>
      </c>
      <c r="C29" s="14" t="s">
        <v>230</v>
      </c>
      <c r="D29" s="14" t="s">
        <v>234</v>
      </c>
      <c r="E29" s="14" t="s">
        <v>210</v>
      </c>
      <c r="F29" s="14" t="s">
        <v>3</v>
      </c>
      <c r="G29" s="14">
        <v>0.5</v>
      </c>
      <c r="H29" s="14"/>
      <c r="I29" s="14"/>
      <c r="J29" s="15"/>
      <c r="K29" s="15"/>
      <c r="L29" s="15"/>
      <c r="M29" s="14">
        <v>0</v>
      </c>
      <c r="N29" s="14">
        <v>1</v>
      </c>
      <c r="O29" s="14">
        <v>1E-3</v>
      </c>
    </row>
    <row r="30" spans="1:15" x14ac:dyDescent="0.3">
      <c r="A30" s="11" t="s">
        <v>121</v>
      </c>
      <c r="B30" s="13" t="s">
        <v>42</v>
      </c>
      <c r="C30" s="14" t="s">
        <v>231</v>
      </c>
      <c r="D30" s="14" t="s">
        <v>235</v>
      </c>
      <c r="E30" s="14" t="s">
        <v>210</v>
      </c>
      <c r="F30" s="14" t="s">
        <v>3</v>
      </c>
      <c r="G30" s="14">
        <v>0</v>
      </c>
      <c r="H30" s="14"/>
      <c r="I30" s="14"/>
      <c r="J30" s="15"/>
      <c r="K30" s="15"/>
      <c r="L30" s="15"/>
      <c r="M30" s="14">
        <v>0</v>
      </c>
      <c r="N30" s="14">
        <v>1</v>
      </c>
      <c r="O30" s="14">
        <v>1E-3</v>
      </c>
    </row>
    <row r="31" spans="1:15" x14ac:dyDescent="0.3">
      <c r="A31" s="11" t="s">
        <v>121</v>
      </c>
      <c r="B31" s="13" t="s">
        <v>32</v>
      </c>
      <c r="C31" s="14" t="s">
        <v>203</v>
      </c>
      <c r="D31" s="11" t="s">
        <v>279</v>
      </c>
      <c r="E31" s="14" t="s">
        <v>34</v>
      </c>
      <c r="F31" s="14" t="s">
        <v>3</v>
      </c>
      <c r="G31" s="14">
        <v>2</v>
      </c>
      <c r="H31" s="14"/>
      <c r="I31" s="14"/>
      <c r="J31" s="15"/>
      <c r="K31" s="15"/>
      <c r="L31" s="15"/>
      <c r="M31" s="14">
        <v>0</v>
      </c>
      <c r="N31" s="14">
        <v>5</v>
      </c>
      <c r="O31" s="14">
        <v>0.1</v>
      </c>
    </row>
    <row r="32" spans="1:15" x14ac:dyDescent="0.3">
      <c r="A32" s="11" t="s">
        <v>121</v>
      </c>
      <c r="B32" s="11" t="s">
        <v>32</v>
      </c>
      <c r="C32" s="11" t="s">
        <v>280</v>
      </c>
      <c r="D32" s="11" t="s">
        <v>281</v>
      </c>
      <c r="E32" s="11" t="s">
        <v>180</v>
      </c>
      <c r="F32" s="11" t="s">
        <v>3</v>
      </c>
      <c r="G32" s="11">
        <v>2</v>
      </c>
      <c r="H32" s="11"/>
      <c r="I32" s="11"/>
      <c r="J32" s="12"/>
      <c r="K32" s="12"/>
      <c r="L32" s="12"/>
      <c r="M32" s="11">
        <v>0</v>
      </c>
      <c r="N32" s="11">
        <v>100</v>
      </c>
      <c r="O32" s="11">
        <v>1E-3</v>
      </c>
    </row>
    <row r="33" spans="1:15" x14ac:dyDescent="0.3">
      <c r="A33" s="3" t="s">
        <v>121</v>
      </c>
      <c r="B33" s="11" t="s">
        <v>32</v>
      </c>
      <c r="C33" s="11" t="s">
        <v>282</v>
      </c>
      <c r="D33" s="11" t="s">
        <v>283</v>
      </c>
      <c r="E33" s="11" t="s">
        <v>183</v>
      </c>
      <c r="F33" s="11" t="s">
        <v>3</v>
      </c>
      <c r="G33" s="11">
        <v>5</v>
      </c>
      <c r="H33" s="11"/>
      <c r="I33" s="11"/>
      <c r="J33" s="12"/>
      <c r="K33" s="12"/>
      <c r="L33" s="12"/>
      <c r="M33" s="11">
        <v>0</v>
      </c>
      <c r="N33" s="11">
        <v>100</v>
      </c>
      <c r="O33" s="11">
        <v>1E-3</v>
      </c>
    </row>
    <row r="34" spans="1:15" x14ac:dyDescent="0.3">
      <c r="A34" s="13" t="s">
        <v>121</v>
      </c>
      <c r="B34" s="13" t="s">
        <v>32</v>
      </c>
      <c r="C34" s="14" t="s">
        <v>284</v>
      </c>
      <c r="D34" s="14" t="s">
        <v>285</v>
      </c>
      <c r="E34" s="14" t="s">
        <v>210</v>
      </c>
      <c r="F34" s="14" t="s">
        <v>3</v>
      </c>
      <c r="G34" s="14">
        <v>0.9</v>
      </c>
      <c r="H34" s="14"/>
      <c r="I34" s="14"/>
      <c r="J34" s="15"/>
      <c r="K34" s="15"/>
      <c r="L34" s="15"/>
      <c r="M34" s="14">
        <v>0</v>
      </c>
      <c r="N34" s="14">
        <v>1</v>
      </c>
      <c r="O34" s="14">
        <v>0.01</v>
      </c>
    </row>
  </sheetData>
  <phoneticPr fontId="2" type="noConversion"/>
  <conditionalFormatting sqref="G2:L17 G19:L34">
    <cfRule type="expression" dxfId="300" priority="12">
      <formula>NOT((COLUMN(G2)-COLUMN($F:$F))&lt;=IFERROR(VLOOKUP($F2, Validation_Distribution_Parameter_Count, 2, FALSE), 0))</formula>
    </cfRule>
  </conditionalFormatting>
  <conditionalFormatting sqref="D15 D11 D3:D6 D31 A27:A34 A2:A21 G11:L16 F11:F17 B12:E14 F19:F21">
    <cfRule type="expression" dxfId="299" priority="13">
      <formula>ISBLANK($F2)</formula>
    </cfRule>
  </conditionalFormatting>
  <conditionalFormatting sqref="B7:L10 F27">
    <cfRule type="expression" dxfId="298" priority="14">
      <formula>ISBLANK($F7)</formula>
    </cfRule>
  </conditionalFormatting>
  <conditionalFormatting sqref="B2:L2 B16:E16 B15:C15 E15 B11:C11 E11 B3:C6 E3:L6">
    <cfRule type="expression" dxfId="297" priority="15">
      <formula>ISBLANK($F2)</formula>
    </cfRule>
  </conditionalFormatting>
  <conditionalFormatting sqref="B32:L33">
    <cfRule type="expression" dxfId="296" priority="11">
      <formula>ISBLANK($F32)</formula>
    </cfRule>
  </conditionalFormatting>
  <conditionalFormatting sqref="D23:D26 A22:A26">
    <cfRule type="expression" dxfId="295" priority="7">
      <formula>ISBLANK($F22)</formula>
    </cfRule>
    <cfRule type="expression" dxfId="294" priority="8">
      <formula>NOT((COLUMN(A22)-COLUMN($F:$F))&lt;=IFERROR(VLOOKUP($F22, Validation_Distribution_Parameter_Count, 2, FALSE), 0))</formula>
    </cfRule>
  </conditionalFormatting>
  <conditionalFormatting sqref="F22">
    <cfRule type="expression" dxfId="293" priority="16">
      <formula>ISBLANK($F22)</formula>
    </cfRule>
  </conditionalFormatting>
  <conditionalFormatting sqref="B23:C26 E23:F26 H23:L26">
    <cfRule type="expression" dxfId="292" priority="3">
      <formula>ISBLANK($F23)</formula>
    </cfRule>
  </conditionalFormatting>
  <conditionalFormatting sqref="G18:L18">
    <cfRule type="expression" dxfId="1" priority="1">
      <formula>NOT((COLUMN(G18)-COLUMN($F:$F))&lt;=IFERROR(VLOOKUP($F18, Validation_Distribution_Parameter_Count, 2, FALSE), 0))</formula>
    </cfRule>
  </conditionalFormatting>
  <conditionalFormatting sqref="F18">
    <cfRule type="expression" dxfId="0" priority="2">
      <formula>ISBLANK($F18)</formula>
    </cfRule>
  </conditionalFormatting>
  <dataValidations count="1">
    <dataValidation type="list" showInputMessage="1" showErrorMessage="1" sqref="F2:F34" xr:uid="{CDAF4751-EE2C-4114-A930-13E326CF465E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r V m X U i e G G u K i A A A A 9 Q A A A B I A H A B D b 2 5 m a W c v U G F j a 2 F n Z S 5 4 b W w g o h g A K K A U A A A A A A A A A A A A A A A A A A A A A A A A A A A A h Y + x D o I w F E V / h X S n L X V R 8 i i D q y Q m R O P a Q I V G e B h a L P / m 4 C f 5 C 2 I U d X O 8 5 5 7 h 3 v v 1 B u n Y N s F F 9 9 Z 0 m J C I c h J o L L r S Y J W Q w R 3 D J U k l b F V x U p U O J h l t P N o y I b V z 5 5 g x 7 z 3 1 C 9 r 1 F R O c R + y Q b f K i 1 q 0 i H 9 n 8 l 0 O D 1 i k s N J G w f 4 2 R g q 4 i K r i g H N j M I D P 4 7 c U 0 9 9 n + Q F g P j R t 6 L T W G u x z Y H I G 9 L 8 g H U E s D B B Q A A g A I A K 1 Z l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t W Z d S K I p H u A 4 A A A A R A A A A E w A c A E Z v c m 1 1 b G F z L 1 N l Y 3 R p b 2 4 x L m 0 g o h g A K K A U A A A A A A A A A A A A A A A A A A A A A A A A A A A A K 0 5 N L s n M z 1 M I h t C G 1 g B Q S w E C L Q A U A A I A C A C t W Z d S J 4 Y a 4 q I A A A D 1 A A A A E g A A A A A A A A A A A A A A A A A A A A A A Q 2 9 u Z m l n L 1 B h Y 2 t h Z 2 U u e G 1 s U E s B A i 0 A F A A C A A g A r V m X U g / K 6 a u k A A A A 6 Q A A A B M A A A A A A A A A A A A A A A A A 7 g A A A F t D b 2 5 0 Z W 5 0 X 1 R 5 c G V z X S 5 4 b W x Q S w E C L Q A U A A I A C A C t W Z d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4 + G m I J y F E u a y Z I G r F H 3 t g A A A A A C A A A A A A A D Z g A A w A A A A B A A A A A l v t i g b g v b Z X L h G 1 i W x n 5 f A A A A A A S A A A C g A A A A E A A A A N 9 l j 7 Z h F 7 V e a P h Q d L 6 1 a 9 1 Q A A A A E i h 3 H J v n C R q 2 v F 8 4 a c b p d 0 6 c o v + 8 9 L d 4 m 9 4 k U z f f s y 5 0 s U 1 P D M b B 9 q n 1 x T z m w R l 5 V 6 8 c 7 K O / 5 f P h 3 y d I W q Y P g D 1 n m r I S L a u + f C M 4 1 9 B n + t Y U A A A A D N P m W W f + P g u J 7 N 6 j O H O q G H F x K / I = < / D a t a M a s h u p > 
</file>

<file path=customXml/itemProps1.xml><?xml version="1.0" encoding="utf-8"?>
<ds:datastoreItem xmlns:ds="http://schemas.openxmlformats.org/officeDocument/2006/customXml" ds:itemID="{D2C10ADD-96E2-4C20-AF12-6E38CE22A1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</vt:i4>
      </vt:variant>
    </vt:vector>
  </HeadingPairs>
  <TitlesOfParts>
    <vt:vector size="24" baseType="lpstr">
      <vt:lpstr>Internal - File Info</vt:lpstr>
      <vt:lpstr>Internal - Data Validation</vt:lpstr>
      <vt:lpstr>Internal - Information</vt:lpstr>
      <vt:lpstr>Incident Command</vt:lpstr>
      <vt:lpstr>Characterization Sampling</vt:lpstr>
      <vt:lpstr>Source Reduction</vt:lpstr>
      <vt:lpstr>Decontamination</vt:lpstr>
      <vt:lpstr>Clearance Sampling</vt:lpstr>
      <vt:lpstr>Waste Sampling</vt:lpstr>
      <vt:lpstr>Other</vt:lpstr>
      <vt:lpstr>Cost per Parameter</vt:lpstr>
      <vt:lpstr>Decon Methods by Surface</vt:lpstr>
      <vt:lpstr>Aerosol</vt:lpstr>
      <vt:lpstr>Foam Spray</vt:lpstr>
      <vt:lpstr>Fogging</vt:lpstr>
      <vt:lpstr>Fumigation</vt:lpstr>
      <vt:lpstr>Gel</vt:lpstr>
      <vt:lpstr>Liquid Immersion</vt:lpstr>
      <vt:lpstr>Liquid Suspension</vt:lpstr>
      <vt:lpstr>Liquid Spray</vt:lpstr>
      <vt:lpstr>Liquid Wipe</vt:lpstr>
      <vt:lpstr>Physical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Peraza, Emily (Contractor)</cp:lastModifiedBy>
  <dcterms:created xsi:type="dcterms:W3CDTF">2020-02-28T14:01:48Z</dcterms:created>
  <dcterms:modified xsi:type="dcterms:W3CDTF">2021-11-11T16:27:49Z</dcterms:modified>
</cp:coreProperties>
</file>