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WideAreaDecon\InputFiles\"/>
    </mc:Choice>
  </mc:AlternateContent>
  <xr:revisionPtr revIDLastSave="0" documentId="13_ncr:1_{6FE0009D-57EE-4206-84A5-AAA4F38DF551}" xr6:coauthVersionLast="45" xr6:coauthVersionMax="45" xr10:uidLastSave="{00000000-0000-0000-0000-000000000000}"/>
  <bookViews>
    <workbookView xWindow="-38510" yWindow="-110" windowWidth="38620" windowHeight="21220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<sst xmlns="http://schemas.openxmlformats.org/spreadsheetml/2006/main" count="183" uniqueCount="79">
  <si>
    <t>SCWAD</t>
  </si>
  <si>
    <t>Distribution Types</t>
  </si>
  <si>
    <t>Parameter Count</t>
  </si>
  <si>
    <t>Constant</t>
  </si>
  <si>
    <t>Uniform</t>
  </si>
  <si>
    <t>Truncated Normal</t>
  </si>
  <si>
    <t>Beta</t>
  </si>
  <si>
    <t>Gamma</t>
  </si>
  <si>
    <t>Lognormal</t>
  </si>
  <si>
    <t>Triag</t>
  </si>
  <si>
    <t>Weibull Min</t>
  </si>
  <si>
    <t>Weibull Max</t>
  </si>
  <si>
    <t>Truncated Exponential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</si>
  <si>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</si>
  <si>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</si>
  <si>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</si>
  <si>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</si>
  <si>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</si>
  <si>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</si>
  <si>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</si>
  <si>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</si>
  <si>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</si>
  <si>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</si>
  <si>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</si>
  <si>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</si>
  <si>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</si>
  <si>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</si>
  <si>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</si>
  <si>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</si>
  <si>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</si>
  <si>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</si>
  <si>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</si>
  <si>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</si>
  <si>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</si>
  <si>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</si>
  <si>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</si>
  <si>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</si>
  <si>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</si>
  <si>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</si>
  <si>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</si>
  <si>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</si>
  <si>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</si>
  <si>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</si>
  <si>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Logistic</t>
  </si>
  <si>
    <t>days</t>
  </si>
  <si>
    <t>(min and max are alpha and beta)</t>
  </si>
  <si>
    <t>(min and max are lambda and k)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</si>
  <si>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</si>
  <si>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</si>
  <si>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</si>
  <si>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</si>
  <si>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</si>
  <si>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</si>
  <si>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</si>
  <si>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</si>
  <si>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</si>
  <si>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</si>
  <si>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</si>
  <si>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</si>
  <si>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</si>
  <si>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</si>
  <si>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</si>
  <si>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</si>
  <si>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</si>
  <si>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</si>
  <si>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</si>
  <si>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</si>
  <si>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</si>
  <si>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</si>
  <si>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</si>
  <si>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</si>
  <si>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</si>
  <si>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</si>
  <si>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</si>
  <si>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</si>
  <si>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</si>
  <si>
    <t>Lower Limit</t>
  </si>
  <si>
    <t>Upper Limit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</si>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</sst>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Good" xfId="1" builtinId="26"/>
    <cellStyle name="Normal" xfId="0" builtinId="0"/>
  </cellStyles>
  <dxfs count="1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M3" totalsRowShown="0" tableBorderDxfId="99">
  <autoFilter ref="A1:M3" xr:uid="{00000000-0009-0000-0100-000001000000}"/>
  <tableColumns count="13">
    <tableColumn id="9" xr3:uid="{00000000-0010-0000-0000-000009000000}" name="Internal" dataDxfId="98"/>
    <tableColumn id="1" xr3:uid="{00000000-0010-0000-0000-000001000000}" name="Category" dataDxfId="97"/>
    <tableColumn id="2" xr3:uid="{00000000-0010-0000-0000-000002000000}" name="Name" dataDxfId="96"/>
    <tableColumn id="10" xr3:uid="{115A314C-6A1B-4509-AD17-EBA48B227F1D}" name="Description" dataDxfId="95"/>
    <tableColumn id="3" xr3:uid="{00000000-0010-0000-0000-000003000000}" name="Units" dataDxfId="94"/>
    <tableColumn id="4" xr3:uid="{00000000-0010-0000-0000-000004000000}" name="Distribution Type" dataDxfId="93"/>
    <tableColumn id="5" xr3:uid="{00000000-0010-0000-0000-000005000000}" name="Minimum" dataDxfId="92"/>
    <tableColumn id="6" xr3:uid="{00000000-0010-0000-0000-000006000000}" name="Maximum" dataDxfId="91"/>
    <tableColumn id="7" xr3:uid="{00000000-0010-0000-0000-000007000000}" name="Mean/Mode" dataDxfId="90"/>
    <tableColumn id="8" xr3:uid="{00000000-0010-0000-0000-000008000000}" name="Standard Deviation" dataDxfId="89"/>
    <tableColumn id="11" xr3:uid="{1D961365-C163-4709-AB34-FA18998E1C0C}" name="Lower Limit" dataDxfId="17"/>
    <tableColumn id="12" xr3:uid="{DD91A285-8CA3-48CC-8B2D-6AD307B1829A}" name="Upper Limit" dataDxfId="16"/>
    <tableColumn id="13" xr3:uid="{289708CC-2479-44B9-8E21-211759607199}" name="Step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M4" totalsRowShown="0" tableBorderDxfId="86">
  <autoFilter ref="A1:M4" xr:uid="{00000000-0009-0000-0100-000002000000}"/>
  <tableColumns count="13">
    <tableColumn id="9" xr3:uid="{00000000-0010-0000-0100-000009000000}" name="Internal" dataDxfId="85"/>
    <tableColumn id="1" xr3:uid="{00000000-0010-0000-0100-000001000000}" name="Category" dataDxfId="84"/>
    <tableColumn id="2" xr3:uid="{00000000-0010-0000-0100-000002000000}" name="Name" dataDxfId="83"/>
    <tableColumn id="10" xr3:uid="{E238511C-0575-407F-83C7-4D6E37CAA1C8}" name="Description" dataDxfId="82"/>
    <tableColumn id="3" xr3:uid="{00000000-0010-0000-0100-000003000000}" name="Units" dataDxfId="81"/>
    <tableColumn id="4" xr3:uid="{00000000-0010-0000-0100-000004000000}" name="Distribution Type" dataDxfId="80"/>
    <tableColumn id="5" xr3:uid="{00000000-0010-0000-0100-000005000000}" name="Minimum" dataDxfId="79"/>
    <tableColumn id="6" xr3:uid="{00000000-0010-0000-0100-000006000000}" name="Maximum" dataDxfId="78"/>
    <tableColumn id="7" xr3:uid="{00000000-0010-0000-0100-000007000000}" name="Mean/Mode" dataDxfId="77"/>
    <tableColumn id="8" xr3:uid="{00000000-0010-0000-0100-000008000000}" name="Standard Deviation" dataDxfId="76"/>
    <tableColumn id="11" xr3:uid="{1D5D06E3-C2FF-4E33-A67E-846C813585DD}" name="Lower Limit" dataDxfId="14"/>
    <tableColumn id="12" xr3:uid="{59B419A3-4B50-4E25-9295-12F6E479C7C1}" name="Upper Limit" dataDxfId="13"/>
    <tableColumn id="13" xr3:uid="{B44B2162-0D76-4003-8141-9F91F7CB1D51}" name="Step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M4" totalsRowShown="0" tableBorderDxfId="72">
  <autoFilter ref="A1:M4" xr:uid="{00000000-0009-0000-0100-000003000000}"/>
  <tableColumns count="13">
    <tableColumn id="9" xr3:uid="{00000000-0010-0000-0200-000009000000}" name="Internal" dataDxfId="71"/>
    <tableColumn id="1" xr3:uid="{00000000-0010-0000-0200-000001000000}" name="Category" dataDxfId="70"/>
    <tableColumn id="2" xr3:uid="{00000000-0010-0000-0200-000002000000}" name="Name" dataDxfId="69"/>
    <tableColumn id="10" xr3:uid="{82317EA3-EFA1-4204-866F-27AD4E7F4565}" name="Description" dataDxfId="68"/>
    <tableColumn id="3" xr3:uid="{00000000-0010-0000-0200-000003000000}" name="Units" dataDxfId="67"/>
    <tableColumn id="4" xr3:uid="{00000000-0010-0000-0200-000004000000}" name="Distribution Type" dataDxfId="66"/>
    <tableColumn id="5" xr3:uid="{00000000-0010-0000-0200-000005000000}" name="Minimum" dataDxfId="65"/>
    <tableColumn id="6" xr3:uid="{00000000-0010-0000-0200-000006000000}" name="Maximum" dataDxfId="64"/>
    <tableColumn id="7" xr3:uid="{00000000-0010-0000-0200-000007000000}" name="Mean/Mode" dataDxfId="63"/>
    <tableColumn id="8" xr3:uid="{00000000-0010-0000-0200-000008000000}" name="Standard Deviation" dataDxfId="62"/>
    <tableColumn id="11" xr3:uid="{D8432F00-68F0-499E-8310-7BEAF2D5BFFA}" name="Lower Limit" dataDxfId="11"/>
    <tableColumn id="12" xr3:uid="{BCED7806-F146-4B52-AF53-D5DE4EBA4D11}" name="Upper Limit" dataDxfId="10"/>
    <tableColumn id="13" xr3:uid="{A3158C91-CCDA-42BB-98F8-B1415C87FD9F}" name="Step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M6" totalsRowShown="0" headerRowBorderDxfId="57" tableBorderDxfId="56">
  <autoFilter ref="A1:M6" xr:uid="{00000000-0009-0000-0100-000004000000}"/>
  <tableColumns count="13">
    <tableColumn id="9" xr3:uid="{00000000-0010-0000-0300-000009000000}" name="Internal" dataDxfId="55"/>
    <tableColumn id="1" xr3:uid="{00000000-0010-0000-0300-000001000000}" name="Category" dataDxfId="54"/>
    <tableColumn id="2" xr3:uid="{00000000-0010-0000-0300-000002000000}" name="Name" dataDxfId="53"/>
    <tableColumn id="10" xr3:uid="{832C45C5-9E76-4B8A-83B0-2EB32C68E2FD}" name="Description" dataDxfId="52"/>
    <tableColumn id="3" xr3:uid="{00000000-0010-0000-0300-000003000000}" name="Units" dataDxfId="51"/>
    <tableColumn id="4" xr3:uid="{00000000-0010-0000-0300-000004000000}" name="Distribution Type" dataDxfId="50"/>
    <tableColumn id="5" xr3:uid="{00000000-0010-0000-0300-000005000000}" name="Minimum" dataDxfId="49"/>
    <tableColumn id="6" xr3:uid="{00000000-0010-0000-0300-000006000000}" name="Maximum" dataDxfId="48"/>
    <tableColumn id="7" xr3:uid="{00000000-0010-0000-0300-000007000000}" name="Mean/Mode" dataDxfId="47"/>
    <tableColumn id="8" xr3:uid="{00000000-0010-0000-0300-000008000000}" name="Standard Deviation" dataDxfId="46"/>
    <tableColumn id="11" xr3:uid="{DB8C4311-5A85-4D8D-A5C2-F47C77E8643D}" name="Lower Limit" dataDxfId="8"/>
    <tableColumn id="12" xr3:uid="{96A08B49-5A79-4F13-BC86-FC5E2B426E49}" name="Upper Limit" dataDxfId="7"/>
    <tableColumn id="13" xr3:uid="{D4252238-C1B7-4D7A-B8C5-A52164228F94}" name="Step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M2" insertRow="1" totalsRowShown="0" headerRowBorderDxfId="43" tableBorderDxfId="42">
  <autoFilter ref="A1:M2" xr:uid="{00000000-0009-0000-0100-000005000000}"/>
  <tableColumns count="13">
    <tableColumn id="9" xr3:uid="{00000000-0010-0000-0400-000009000000}" name="Internal" dataDxfId="41"/>
    <tableColumn id="1" xr3:uid="{00000000-0010-0000-0400-000001000000}" name="Category" dataDxfId="40"/>
    <tableColumn id="2" xr3:uid="{00000000-0010-0000-0400-000002000000}" name="Name" dataDxfId="39"/>
    <tableColumn id="10" xr3:uid="{68CD65C3-6212-4FBA-A45A-955FEEA37D44}" name="Description" dataDxfId="38"/>
    <tableColumn id="3" xr3:uid="{00000000-0010-0000-0400-000003000000}" name="Units" dataDxfId="37"/>
    <tableColumn id="4" xr3:uid="{00000000-0010-0000-0400-000004000000}" name="Distribution Type" dataDxfId="36"/>
    <tableColumn id="5" xr3:uid="{00000000-0010-0000-0400-000005000000}" name="Minimum" dataDxfId="35"/>
    <tableColumn id="6" xr3:uid="{00000000-0010-0000-0400-000006000000}" name="Maximum" dataDxfId="34"/>
    <tableColumn id="7" xr3:uid="{00000000-0010-0000-0400-000007000000}" name="Mean/Mode" dataDxfId="33"/>
    <tableColumn id="8" xr3:uid="{00000000-0010-0000-0400-000008000000}" name="Standard Deviation" dataDxfId="32"/>
    <tableColumn id="11" xr3:uid="{95D767C7-80C3-48E6-8676-E360CD889508}" name="Lower Limit" dataDxfId="5"/>
    <tableColumn id="12" xr3:uid="{9CA92EEE-1C69-4662-9FC6-F69DA0AE3671}" name="Upper Limit" dataDxfId="4"/>
    <tableColumn id="13" xr3:uid="{6140CBF1-6BD2-40E0-9B39-5EA769B73A3B}" name="Step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M2" totalsRowShown="0" headerRowBorderDxfId="29" tableBorderDxfId="28">
  <autoFilter ref="A1:M2" xr:uid="{C58E5582-2A25-434F-8C6A-2EF9AC741C58}"/>
  <sortState xmlns:xlrd2="http://schemas.microsoft.com/office/spreadsheetml/2017/richdata2" ref="A2:J2">
    <sortCondition ref="B1:B2"/>
  </sortState>
  <tableColumns count="13">
    <tableColumn id="9" xr3:uid="{00000000-0010-0000-0500-000009000000}" name="Internal" dataDxfId="27"/>
    <tableColumn id="1" xr3:uid="{00000000-0010-0000-0500-000001000000}" name="Category" dataDxfId="26"/>
    <tableColumn id="2" xr3:uid="{00000000-0010-0000-0500-000002000000}" name="Name" dataDxfId="25"/>
    <tableColumn id="10" xr3:uid="{63BA373B-667A-4A36-BB6C-997B9631910B}" name="Description" dataDxfId="24"/>
    <tableColumn id="3" xr3:uid="{00000000-0010-0000-0500-000003000000}" name="Units" dataDxfId="23"/>
    <tableColumn id="4" xr3:uid="{00000000-0010-0000-0500-000004000000}" name="Distribution Type" dataDxfId="22"/>
    <tableColumn id="5" xr3:uid="{00000000-0010-0000-0500-000005000000}" name="Minimum" dataDxfId="21"/>
    <tableColumn id="6" xr3:uid="{00000000-0010-0000-0500-000006000000}" name="Maximum" dataDxfId="20"/>
    <tableColumn id="7" xr3:uid="{00000000-0010-0000-0500-000007000000}" name="Mean/Mode" dataDxfId="19"/>
    <tableColumn id="8" xr3:uid="{00000000-0010-0000-0500-000008000000}" name="Standard Deviation" dataDxfId="18"/>
    <tableColumn id="11" xr3:uid="{B286B466-1F40-4449-900C-61ACE92313F0}" name="Lower Limit" dataDxfId="2"/>
    <tableColumn id="12" xr3:uid="{4CAE3350-4ABC-40B6-B059-3A8198700CE1}" name="Upper Limit" dataDxfId="1"/>
    <tableColumn id="13" xr3:uid="{BC38CFEA-8053-4CB7-B237-C848302F26B7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5" x14ac:dyDescent="0.35"/>
  <sheetData>
    <row r="1" spans="1:2" x14ac:dyDescent="0.35">
      <c r="A1" t="s">
        <v>0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1"/>
  <sheetViews>
    <sheetView workbookViewId="0">
      <selection activeCell="C14" sqref="C14"/>
    </sheetView>
  </sheetViews>
  <sheetFormatPr defaultRowHeight="14.5" x14ac:dyDescent="0.35"/>
  <cols>
    <col min="1" max="1" width="20.453125" bestFit="1" customWidth="1"/>
    <col min="2" max="2" width="16.1796875" bestFit="1" customWidth="1"/>
    <col min="3" max="3" width="28.453125" bestFit="1" customWidth="1"/>
  </cols>
  <sheetData>
    <row r="1" spans="1:3" x14ac:dyDescent="0.35">
      <c r="A1" t="s">
        <v>1</v>
      </c>
      <c r="B1" t="s">
        <v>2</v>
      </c>
    </row>
    <row r="2" spans="1:3" x14ac:dyDescent="0.35">
      <c r="A2" t="s">
        <v>3</v>
      </c>
      <c r="B2">
        <v>1</v>
      </c>
    </row>
    <row r="3" spans="1:3" x14ac:dyDescent="0.35">
      <c r="A3" t="s">
        <v>4</v>
      </c>
      <c r="B3">
        <v>2</v>
      </c>
    </row>
    <row r="4" spans="1:3" x14ac:dyDescent="0.35">
      <c r="A4" t="s">
        <v>5</v>
      </c>
      <c r="B4">
        <v>4</v>
      </c>
    </row>
    <row r="5" spans="1:3" x14ac:dyDescent="0.35">
      <c r="A5" t="s">
        <v>6</v>
      </c>
      <c r="B5">
        <v>2</v>
      </c>
      <c r="C5" t="s">
        <v>45</v>
      </c>
    </row>
    <row r="6" spans="1:3" x14ac:dyDescent="0.35">
      <c r="A6" t="s">
        <v>7</v>
      </c>
      <c r="B6">
        <v>2</v>
      </c>
    </row>
    <row r="7" spans="1:3" x14ac:dyDescent="0.35">
      <c r="A7" t="s">
        <v>8</v>
      </c>
      <c r="B7">
        <v>2</v>
      </c>
    </row>
    <row r="8" spans="1:3" x14ac:dyDescent="0.35">
      <c r="A8" t="s">
        <v>9</v>
      </c>
      <c r="B8">
        <v>3</v>
      </c>
    </row>
    <row r="9" spans="1:3" x14ac:dyDescent="0.35">
      <c r="A9" t="s">
        <v>10</v>
      </c>
      <c r="B9">
        <v>2</v>
      </c>
      <c r="C9" t="s">
        <v>46</v>
      </c>
    </row>
    <row r="10" spans="1:3" x14ac:dyDescent="0.35">
      <c r="A10" t="s">
        <v>11</v>
      </c>
      <c r="B10">
        <v>2</v>
      </c>
    </row>
    <row r="11" spans="1:3" x14ac:dyDescent="0.35">
      <c r="A11" t="s">
        <v>12</v>
      </c>
      <c r="B11">
        <v>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5" x14ac:dyDescent="0.35"/>
  <sheetData>
    <row r="1" spans="1:2" x14ac:dyDescent="0.35">
      <c r="A1" t="s">
        <v>13</v>
      </c>
    </row>
    <row r="2" spans="1:2" x14ac:dyDescent="0.35">
      <c r="A2" t="s">
        <v>14</v>
      </c>
    </row>
    <row r="3" spans="1:2" x14ac:dyDescent="0.35">
      <c r="A3" t="s">
        <v>15</v>
      </c>
    </row>
    <row r="4" spans="1:2" x14ac:dyDescent="0.35">
      <c r="A4" t="s">
        <v>16</v>
      </c>
    </row>
    <row r="9" spans="1:2" x14ac:dyDescent="0.35">
      <c r="A9" t="s">
        <v>17</v>
      </c>
    </row>
    <row r="10" spans="1:2" x14ac:dyDescent="0.35">
      <c r="A10" s="9">
        <f>ROWS($A$10:A10)</f>
        <v>1</v>
      </c>
      <c r="B10" s="9" t="s">
        <v>18</v>
      </c>
    </row>
    <row r="11" spans="1:2" x14ac:dyDescent="0.35">
      <c r="A11">
        <f>ROWS($A$10:A11)</f>
        <v>2</v>
      </c>
      <c r="B11" t="s">
        <v>19</v>
      </c>
    </row>
    <row r="12" spans="1:2" x14ac:dyDescent="0.35">
      <c r="A12">
        <f>ROWS($A$10:A12)</f>
        <v>3</v>
      </c>
      <c r="B12" t="s">
        <v>20</v>
      </c>
    </row>
    <row r="13" spans="1:2" x14ac:dyDescent="0.35">
      <c r="A13">
        <f>ROWS($A$10:A13)</f>
        <v>4</v>
      </c>
      <c r="B13" t="s">
        <v>21</v>
      </c>
    </row>
    <row r="14" spans="1:2" x14ac:dyDescent="0.35">
      <c r="A14">
        <f>ROWS($A$10:A14)</f>
        <v>5</v>
      </c>
      <c r="B14" t="s">
        <v>22</v>
      </c>
    </row>
    <row r="15" spans="1:2" x14ac:dyDescent="0.35">
      <c r="A15">
        <v>6</v>
      </c>
      <c r="B15" t="s">
        <v>23</v>
      </c>
    </row>
    <row r="20" spans="1:5" x14ac:dyDescent="0.35">
      <c r="A20" t="s">
        <v>24</v>
      </c>
    </row>
    <row r="21" spans="1:5" x14ac:dyDescent="0.35">
      <c r="A21">
        <v>1</v>
      </c>
      <c r="B21" t="s">
        <v>25</v>
      </c>
    </row>
    <row r="22" spans="1:5" x14ac:dyDescent="0.35">
      <c r="C22" t="s">
        <v>26</v>
      </c>
    </row>
    <row r="23" spans="1:5" x14ac:dyDescent="0.35">
      <c r="C23" t="s">
        <v>27</v>
      </c>
    </row>
    <row r="25" spans="1:5" x14ac:dyDescent="0.35">
      <c r="A25">
        <v>2</v>
      </c>
      <c r="B25" t="s">
        <v>28</v>
      </c>
    </row>
    <row r="26" spans="1:5" x14ac:dyDescent="0.35">
      <c r="C26" t="s">
        <v>29</v>
      </c>
    </row>
    <row r="27" spans="1:5" x14ac:dyDescent="0.35">
      <c r="D27" t="s">
        <v>30</v>
      </c>
    </row>
    <row r="28" spans="1:5" x14ac:dyDescent="0.35">
      <c r="D28" t="s">
        <v>31</v>
      </c>
    </row>
    <row r="29" spans="1:5" x14ac:dyDescent="0.35">
      <c r="E2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M3"/>
  <sheetViews>
    <sheetView workbookViewId="0">
      <selection activeCell="K3" sqref="K3"/>
    </sheetView>
  </sheetViews>
  <sheetFormatPr defaultRowHeight="14.5" x14ac:dyDescent="0.35"/>
  <cols>
    <col min="1" max="1" width="10.26953125" bestFit="1" customWidth="1"/>
    <col min="2" max="2" width="11.1796875" bestFit="1" customWidth="1"/>
    <col min="3" max="3" width="24.26953125" bestFit="1" customWidth="1"/>
    <col min="4" max="4" width="24.26953125" customWidth="1"/>
    <col min="5" max="5" width="26.453125" bestFit="1" customWidth="1"/>
    <col min="6" max="6" width="18.7265625" bestFit="1" customWidth="1"/>
    <col min="7" max="7" width="12" bestFit="1" customWidth="1"/>
    <col min="8" max="8" width="12.26953125" bestFit="1" customWidth="1"/>
    <col min="9" max="9" width="14.54296875" bestFit="1" customWidth="1"/>
    <col min="10" max="10" width="20.453125" bestFit="1" customWidth="1"/>
  </cols>
  <sheetData>
    <row r="1" spans="1:13" ht="15" customHeight="1" thickBot="1" x14ac:dyDescent="0.4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76</v>
      </c>
      <c r="L1" s="2" t="s">
        <v>77</v>
      </c>
      <c r="M1" s="2" t="s">
        <v>78</v>
      </c>
    </row>
    <row r="2" spans="1:13" x14ac:dyDescent="0.35">
      <c r="A2" s="6"/>
      <c r="B2" s="6" t="s">
        <v>42</v>
      </c>
      <c r="C2" s="7" t="s">
        <v>47</v>
      </c>
      <c r="D2" s="7" t="s">
        <v>67</v>
      </c>
      <c r="E2" s="7" t="s">
        <v>49</v>
      </c>
      <c r="F2" s="7" t="s">
        <v>3</v>
      </c>
      <c r="G2" s="7"/>
      <c r="H2" s="7"/>
      <c r="I2" s="7"/>
      <c r="J2" s="8"/>
      <c r="K2" s="1">
        <v>0</v>
      </c>
      <c r="L2" s="1">
        <v>10</v>
      </c>
      <c r="M2" s="1">
        <v>0.1</v>
      </c>
    </row>
    <row r="3" spans="1:13" x14ac:dyDescent="0.35">
      <c r="A3" s="13"/>
      <c r="B3" s="13" t="s">
        <v>43</v>
      </c>
      <c r="C3" s="14" t="s">
        <v>48</v>
      </c>
      <c r="D3" s="14" t="s">
        <v>68</v>
      </c>
      <c r="E3" s="14" t="s">
        <v>44</v>
      </c>
      <c r="F3" s="14" t="s">
        <v>3</v>
      </c>
      <c r="G3" s="14"/>
      <c r="H3" s="14"/>
      <c r="I3" s="14"/>
      <c r="J3" s="15"/>
      <c r="K3" s="14">
        <v>0</v>
      </c>
      <c r="L3" s="14">
        <v>10</v>
      </c>
      <c r="M3" s="14">
        <v>0.1</v>
      </c>
    </row>
  </sheetData>
  <conditionalFormatting sqref="A2:J3">
    <cfRule type="expression" dxfId="101" priority="33">
      <formula>ISBLANK($F2)</formula>
    </cfRule>
    <cfRule type="expression" dxfId="100" priority="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4"/>
  <sheetViews>
    <sheetView topLeftCell="B1" workbookViewId="0">
      <selection activeCell="L4" sqref="L4"/>
    </sheetView>
  </sheetViews>
  <sheetFormatPr defaultRowHeight="14.5" x14ac:dyDescent="0.35"/>
  <cols>
    <col min="1" max="1" width="10.26953125" bestFit="1" customWidth="1"/>
    <col min="2" max="2" width="11.1796875" bestFit="1" customWidth="1"/>
    <col min="3" max="3" width="53.7265625" bestFit="1" customWidth="1"/>
    <col min="4" max="4" width="53.7265625" customWidth="1"/>
    <col min="5" max="5" width="8" bestFit="1" customWidth="1"/>
    <col min="6" max="6" width="18.7265625" bestFit="1" customWidth="1"/>
    <col min="7" max="7" width="12" bestFit="1" customWidth="1"/>
    <col min="8" max="8" width="12.26953125" bestFit="1" customWidth="1"/>
    <col min="9" max="9" width="14.54296875" bestFit="1" customWidth="1"/>
    <col min="10" max="11" width="20.453125" bestFit="1" customWidth="1"/>
  </cols>
  <sheetData>
    <row r="1" spans="1:13" ht="15" customHeight="1" thickBot="1" x14ac:dyDescent="0.4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76</v>
      </c>
      <c r="L1" s="2" t="s">
        <v>77</v>
      </c>
      <c r="M1" s="2" t="s">
        <v>78</v>
      </c>
    </row>
    <row r="2" spans="1:13" x14ac:dyDescent="0.35">
      <c r="A2" s="6"/>
      <c r="B2" s="6" t="s">
        <v>43</v>
      </c>
      <c r="C2" s="7" t="s">
        <v>48</v>
      </c>
      <c r="D2" s="7" t="s">
        <v>68</v>
      </c>
      <c r="E2" s="7" t="s">
        <v>44</v>
      </c>
      <c r="F2" s="7" t="s">
        <v>3</v>
      </c>
      <c r="G2" s="7"/>
      <c r="H2" s="7"/>
      <c r="I2" s="7"/>
      <c r="J2" s="8"/>
      <c r="K2" s="1">
        <v>0</v>
      </c>
      <c r="L2" s="1">
        <v>20</v>
      </c>
      <c r="M2" s="1">
        <v>0.1</v>
      </c>
    </row>
    <row r="3" spans="1:13" x14ac:dyDescent="0.35">
      <c r="A3" s="10"/>
      <c r="B3" s="10" t="s">
        <v>52</v>
      </c>
      <c r="C3" s="11" t="s">
        <v>50</v>
      </c>
      <c r="D3" s="11" t="s">
        <v>69</v>
      </c>
      <c r="E3" s="11" t="s">
        <v>51</v>
      </c>
      <c r="F3" s="11" t="s">
        <v>3</v>
      </c>
      <c r="G3" s="11"/>
      <c r="H3" s="11"/>
      <c r="I3" s="11"/>
      <c r="J3" s="12"/>
      <c r="K3" s="11">
        <v>0</v>
      </c>
      <c r="L3" s="11">
        <v>20</v>
      </c>
      <c r="M3" s="11">
        <v>0.1</v>
      </c>
    </row>
    <row r="4" spans="1:13" x14ac:dyDescent="0.35">
      <c r="A4" s="10"/>
      <c r="B4" s="10" t="s">
        <v>43</v>
      </c>
      <c r="C4" s="11" t="s">
        <v>53</v>
      </c>
      <c r="D4" s="11" t="s">
        <v>70</v>
      </c>
      <c r="E4" s="11" t="s">
        <v>54</v>
      </c>
      <c r="F4" s="11" t="s">
        <v>3</v>
      </c>
      <c r="G4" s="11"/>
      <c r="H4" s="11"/>
      <c r="I4" s="11"/>
      <c r="J4" s="12"/>
      <c r="K4" s="14">
        <v>0</v>
      </c>
      <c r="L4" s="14">
        <v>48</v>
      </c>
      <c r="M4" s="14">
        <v>1</v>
      </c>
    </row>
  </sheetData>
  <conditionalFormatting sqref="G2:J4">
    <cfRule type="expression" dxfId="88" priority="17">
      <formula>NOT((COLUMN(G2)-COLUMN($F:$F))&lt;=IFERROR(VLOOKUP($F2, Validation_Distribution_Parameter_Count, 2, FALSE), 0))</formula>
    </cfRule>
  </conditionalFormatting>
  <conditionalFormatting sqref="A2:J4">
    <cfRule type="expression" dxfId="87" priority="34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M4"/>
  <sheetViews>
    <sheetView workbookViewId="0">
      <selection activeCell="L5" sqref="L5"/>
    </sheetView>
  </sheetViews>
  <sheetFormatPr defaultRowHeight="14.5" x14ac:dyDescent="0.35"/>
  <cols>
    <col min="1" max="1" width="10.26953125" bestFit="1" customWidth="1"/>
    <col min="2" max="2" width="11.1796875" bestFit="1" customWidth="1"/>
    <col min="3" max="3" width="34.26953125" bestFit="1" customWidth="1"/>
    <col min="4" max="4" width="34.26953125" customWidth="1"/>
    <col min="5" max="5" width="11.1796875" bestFit="1" customWidth="1"/>
    <col min="6" max="6" width="18.7265625" bestFit="1" customWidth="1"/>
    <col min="7" max="7" width="12" bestFit="1" customWidth="1"/>
    <col min="8" max="8" width="12.26953125" bestFit="1" customWidth="1"/>
    <col min="9" max="9" width="14.54296875" bestFit="1" customWidth="1"/>
    <col min="10" max="10" width="20.453125" bestFit="1" customWidth="1"/>
  </cols>
  <sheetData>
    <row r="1" spans="1:13" ht="15" customHeight="1" thickBot="1" x14ac:dyDescent="0.4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76</v>
      </c>
      <c r="L1" s="2" t="s">
        <v>77</v>
      </c>
      <c r="M1" s="2" t="s">
        <v>78</v>
      </c>
    </row>
    <row r="2" spans="1:13" x14ac:dyDescent="0.35">
      <c r="A2" s="6"/>
      <c r="B2" s="6" t="s">
        <v>42</v>
      </c>
      <c r="C2" s="7" t="s">
        <v>48</v>
      </c>
      <c r="D2" s="7" t="s">
        <v>68</v>
      </c>
      <c r="E2" s="7" t="s">
        <v>44</v>
      </c>
      <c r="F2" s="7" t="s">
        <v>3</v>
      </c>
      <c r="G2" s="7"/>
      <c r="H2" s="7"/>
      <c r="I2" s="7"/>
      <c r="J2" s="8"/>
      <c r="K2" s="1">
        <v>0</v>
      </c>
      <c r="L2" s="1">
        <v>10</v>
      </c>
      <c r="M2" s="1">
        <v>0.1</v>
      </c>
    </row>
    <row r="3" spans="1:13" x14ac:dyDescent="0.35">
      <c r="A3" s="10"/>
      <c r="B3" s="10" t="s">
        <v>57</v>
      </c>
      <c r="C3" s="11" t="s">
        <v>55</v>
      </c>
      <c r="D3" s="11" t="s">
        <v>71</v>
      </c>
      <c r="E3" s="11" t="s">
        <v>56</v>
      </c>
      <c r="F3" s="11" t="s">
        <v>3</v>
      </c>
      <c r="G3" s="11"/>
      <c r="H3" s="11"/>
      <c r="I3" s="11"/>
      <c r="J3" s="12"/>
      <c r="K3" s="11">
        <v>0</v>
      </c>
      <c r="L3" s="11">
        <v>10000</v>
      </c>
      <c r="M3" s="11">
        <v>0.1</v>
      </c>
    </row>
    <row r="4" spans="1:13" x14ac:dyDescent="0.35">
      <c r="A4" s="10"/>
      <c r="B4" s="10" t="s">
        <v>52</v>
      </c>
      <c r="C4" s="11" t="s">
        <v>50</v>
      </c>
      <c r="D4" s="11" t="s">
        <v>69</v>
      </c>
      <c r="E4" s="11" t="s">
        <v>51</v>
      </c>
      <c r="F4" s="11" t="s">
        <v>3</v>
      </c>
      <c r="G4" s="11"/>
      <c r="H4" s="11"/>
      <c r="I4" s="11"/>
      <c r="J4" s="12"/>
      <c r="K4" s="14">
        <v>0</v>
      </c>
      <c r="L4" s="14">
        <v>10</v>
      </c>
      <c r="M4" s="14">
        <v>0.1</v>
      </c>
    </row>
  </sheetData>
  <conditionalFormatting sqref="G2:J4">
    <cfRule type="expression" dxfId="75" priority="19">
      <formula>NOT((COLUMN(G2)-COLUMN($F:$F))&lt;=IFERROR(VLOOKUP($F2, Validation_Distribution_Parameter_Count, 2, FALSE), 0))</formula>
    </cfRule>
  </conditionalFormatting>
  <conditionalFormatting sqref="A2:J3 A4:C4 E4:J4">
    <cfRule type="expression" dxfId="74" priority="32">
      <formula>ISBLANK($F2)</formula>
    </cfRule>
  </conditionalFormatting>
  <conditionalFormatting sqref="D4">
    <cfRule type="expression" dxfId="73" priority="1">
      <formula>ISBLANK($F4)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M6"/>
  <sheetViews>
    <sheetView workbookViewId="0">
      <selection activeCell="L6" sqref="L6"/>
    </sheetView>
  </sheetViews>
  <sheetFormatPr defaultRowHeight="14.5" x14ac:dyDescent="0.35"/>
  <cols>
    <col min="1" max="1" width="10.26953125" bestFit="1" customWidth="1"/>
    <col min="2" max="2" width="11.1796875" bestFit="1" customWidth="1"/>
    <col min="3" max="3" width="38.1796875" bestFit="1" customWidth="1"/>
    <col min="4" max="4" width="38.1796875" customWidth="1"/>
    <col min="5" max="5" width="8" bestFit="1" customWidth="1"/>
    <col min="6" max="6" width="18.7265625" bestFit="1" customWidth="1"/>
    <col min="7" max="7" width="12" bestFit="1" customWidth="1"/>
    <col min="8" max="8" width="12.26953125" bestFit="1" customWidth="1"/>
    <col min="9" max="9" width="14.54296875" bestFit="1" customWidth="1"/>
    <col min="10" max="10" width="20.453125" bestFit="1" customWidth="1"/>
  </cols>
  <sheetData>
    <row r="1" spans="1:13" ht="15" customHeight="1" thickBot="1" x14ac:dyDescent="0.4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76</v>
      </c>
      <c r="L1" s="2" t="s">
        <v>77</v>
      </c>
      <c r="M1" s="2" t="s">
        <v>78</v>
      </c>
    </row>
    <row r="2" spans="1:13" x14ac:dyDescent="0.35">
      <c r="A2" s="3"/>
      <c r="B2" s="1" t="s">
        <v>42</v>
      </c>
      <c r="C2" s="1" t="s">
        <v>48</v>
      </c>
      <c r="D2" s="7" t="s">
        <v>68</v>
      </c>
      <c r="E2" s="1" t="s">
        <v>44</v>
      </c>
      <c r="F2" s="1" t="s">
        <v>3</v>
      </c>
      <c r="G2" s="1"/>
      <c r="H2" s="1"/>
      <c r="I2" s="1"/>
      <c r="J2" s="4"/>
      <c r="K2" s="1">
        <v>0</v>
      </c>
      <c r="L2" s="1">
        <v>10</v>
      </c>
      <c r="M2" s="1">
        <v>0.1</v>
      </c>
    </row>
    <row r="3" spans="1:13" x14ac:dyDescent="0.35">
      <c r="A3" s="10"/>
      <c r="B3" s="11" t="s">
        <v>43</v>
      </c>
      <c r="C3" s="11" t="s">
        <v>58</v>
      </c>
      <c r="D3" s="11" t="s">
        <v>72</v>
      </c>
      <c r="E3" s="11" t="s">
        <v>61</v>
      </c>
      <c r="F3" s="11" t="s">
        <v>3</v>
      </c>
      <c r="G3" s="11"/>
      <c r="H3" s="11"/>
      <c r="I3" s="11"/>
      <c r="J3" s="12"/>
      <c r="K3" s="11">
        <v>100</v>
      </c>
      <c r="L3" s="11">
        <v>2000</v>
      </c>
      <c r="M3" s="11">
        <v>1</v>
      </c>
    </row>
    <row r="4" spans="1:13" x14ac:dyDescent="0.35">
      <c r="A4" s="10"/>
      <c r="B4" s="11" t="s">
        <v>43</v>
      </c>
      <c r="C4" s="11" t="s">
        <v>59</v>
      </c>
      <c r="D4" s="11" t="s">
        <v>73</v>
      </c>
      <c r="E4" s="11" t="s">
        <v>62</v>
      </c>
      <c r="F4" s="11" t="s">
        <v>3</v>
      </c>
      <c r="G4" s="11"/>
      <c r="H4" s="11"/>
      <c r="I4" s="11"/>
      <c r="J4" s="12"/>
      <c r="K4" s="11">
        <v>100</v>
      </c>
      <c r="L4" s="11">
        <v>2000</v>
      </c>
      <c r="M4" s="11">
        <v>1</v>
      </c>
    </row>
    <row r="5" spans="1:13" x14ac:dyDescent="0.35">
      <c r="A5" s="10"/>
      <c r="B5" s="11" t="s">
        <v>43</v>
      </c>
      <c r="C5" s="11" t="s">
        <v>60</v>
      </c>
      <c r="D5" s="11" t="s">
        <v>74</v>
      </c>
      <c r="E5" s="11" t="s">
        <v>63</v>
      </c>
      <c r="F5" s="11" t="s">
        <v>3</v>
      </c>
      <c r="G5" s="11"/>
      <c r="H5" s="11"/>
      <c r="I5" s="11"/>
      <c r="J5" s="12"/>
      <c r="K5" s="11">
        <v>0</v>
      </c>
      <c r="L5" s="11">
        <v>1</v>
      </c>
      <c r="M5" s="11">
        <v>0.01</v>
      </c>
    </row>
    <row r="6" spans="1:13" x14ac:dyDescent="0.35">
      <c r="A6" s="10"/>
      <c r="B6" s="11" t="s">
        <v>52</v>
      </c>
      <c r="C6" s="11" t="s">
        <v>50</v>
      </c>
      <c r="D6" s="11" t="s">
        <v>69</v>
      </c>
      <c r="E6" s="11" t="s">
        <v>51</v>
      </c>
      <c r="F6" s="11" t="s">
        <v>3</v>
      </c>
      <c r="G6" s="11"/>
      <c r="H6" s="11"/>
      <c r="I6" s="11"/>
      <c r="J6" s="12"/>
      <c r="K6" s="14">
        <v>0</v>
      </c>
      <c r="L6" s="14">
        <v>10</v>
      </c>
      <c r="M6" s="14">
        <v>0.1</v>
      </c>
    </row>
  </sheetData>
  <conditionalFormatting sqref="G2:J6">
    <cfRule type="expression" dxfId="61" priority="23">
      <formula>NOT((COLUMN(G2)-COLUMN($F:$F))&lt;=IFERROR(VLOOKUP($F2, Validation_Distribution_Parameter_Count, 2, FALSE), 0))</formula>
    </cfRule>
  </conditionalFormatting>
  <conditionalFormatting sqref="A3:J5 A2:C2 E2:J2 A6:C6 E6:J6">
    <cfRule type="expression" dxfId="60" priority="32">
      <formula>ISBLANK($F2)</formula>
    </cfRule>
  </conditionalFormatting>
  <conditionalFormatting sqref="D2">
    <cfRule type="expression" dxfId="59" priority="2">
      <formula>ISBLANK($F2)</formula>
    </cfRule>
  </conditionalFormatting>
  <conditionalFormatting sqref="D6">
    <cfRule type="expression" dxfId="58" priority="1">
      <formula>ISBLANK($F6)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K1" sqref="K1:M1"/>
    </sheetView>
  </sheetViews>
  <sheetFormatPr defaultRowHeight="14.5" x14ac:dyDescent="0.35"/>
  <cols>
    <col min="1" max="1" width="10.26953125" bestFit="1" customWidth="1"/>
    <col min="2" max="2" width="11.1796875" bestFit="1" customWidth="1"/>
    <col min="3" max="3" width="8.54296875" bestFit="1" customWidth="1"/>
    <col min="4" max="4" width="8.54296875" customWidth="1"/>
    <col min="5" max="5" width="8" bestFit="1" customWidth="1"/>
    <col min="6" max="6" width="18.7265625" bestFit="1" customWidth="1"/>
    <col min="7" max="7" width="12" bestFit="1" customWidth="1"/>
    <col min="8" max="8" width="12.26953125" bestFit="1" customWidth="1"/>
    <col min="9" max="9" width="14.54296875" bestFit="1" customWidth="1"/>
    <col min="10" max="10" width="20.453125" bestFit="1" customWidth="1"/>
  </cols>
  <sheetData>
    <row r="1" spans="1:13" ht="15" customHeight="1" thickBot="1" x14ac:dyDescent="0.4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76</v>
      </c>
      <c r="L1" s="2" t="s">
        <v>77</v>
      </c>
      <c r="M1" s="2" t="s">
        <v>78</v>
      </c>
    </row>
    <row r="2" spans="1:13" x14ac:dyDescent="0.35">
      <c r="A2" s="3"/>
      <c r="B2" s="1"/>
      <c r="C2" s="1"/>
      <c r="D2" s="1"/>
      <c r="E2" s="1"/>
      <c r="F2" s="1"/>
      <c r="G2" s="1"/>
      <c r="H2" s="1"/>
      <c r="I2" s="1"/>
      <c r="J2" s="4"/>
      <c r="K2" s="16"/>
      <c r="L2" s="16"/>
      <c r="M2" s="16"/>
    </row>
  </sheetData>
  <conditionalFormatting sqref="G2:J2">
    <cfRule type="expression" dxfId="45" priority="24">
      <formula>NOT((COLUMN(G2)-COLUMN($F:$F))&lt;=IFERROR(VLOOKUP($F2, Validation_Distribution_Parameter_Count, 2, FALSE), 0))</formula>
    </cfRule>
  </conditionalFormatting>
  <conditionalFormatting sqref="A2:J2">
    <cfRule type="expression" dxfId="44" priority="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2"/>
  <sheetViews>
    <sheetView tabSelected="1" workbookViewId="0">
      <selection activeCell="I9" sqref="I9"/>
    </sheetView>
  </sheetViews>
  <sheetFormatPr defaultRowHeight="14.5" x14ac:dyDescent="0.35"/>
  <cols>
    <col min="1" max="1" width="10.26953125" bestFit="1" customWidth="1"/>
    <col min="2" max="2" width="11.1796875" bestFit="1" customWidth="1"/>
    <col min="3" max="3" width="32.81640625" bestFit="1" customWidth="1"/>
    <col min="4" max="4" width="32.81640625" customWidth="1"/>
    <col min="5" max="5" width="9.81640625" bestFit="1" customWidth="1"/>
    <col min="6" max="6" width="18.7265625" bestFit="1" customWidth="1"/>
    <col min="7" max="7" width="12" bestFit="1" customWidth="1"/>
    <col min="8" max="8" width="12.26953125" bestFit="1" customWidth="1"/>
    <col min="9" max="9" width="14.54296875" bestFit="1" customWidth="1"/>
    <col min="10" max="10" width="20.453125" bestFit="1" customWidth="1"/>
  </cols>
  <sheetData>
    <row r="1" spans="1:13" ht="15" customHeight="1" thickBot="1" x14ac:dyDescent="0.4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76</v>
      </c>
      <c r="L1" s="2" t="s">
        <v>77</v>
      </c>
      <c r="M1" s="2" t="s">
        <v>78</v>
      </c>
    </row>
    <row r="2" spans="1:13" x14ac:dyDescent="0.35">
      <c r="A2" s="3"/>
      <c r="B2" s="1" t="s">
        <v>43</v>
      </c>
      <c r="C2" s="1" t="s">
        <v>64</v>
      </c>
      <c r="D2" s="1" t="s">
        <v>75</v>
      </c>
      <c r="E2" s="1" t="s">
        <v>65</v>
      </c>
      <c r="F2" s="1" t="s">
        <v>3</v>
      </c>
      <c r="G2" s="1"/>
      <c r="H2" s="1"/>
      <c r="I2" s="1"/>
      <c r="J2" s="4"/>
      <c r="K2" s="16">
        <v>20</v>
      </c>
      <c r="L2" s="16">
        <v>500</v>
      </c>
      <c r="M2" s="16">
        <v>0.1</v>
      </c>
    </row>
  </sheetData>
  <conditionalFormatting sqref="G2:J2">
    <cfRule type="expression" dxfId="31" priority="27">
      <formula>NOT((COLUMN(G2)-COLUMN($F:$F))&lt;=IFERROR(VLOOKUP($F2, Validation_Distribution_Parameter_Count, 2, FALSE), 0))</formula>
    </cfRule>
  </conditionalFormatting>
  <conditionalFormatting sqref="A2:J2">
    <cfRule type="expression" dxfId="30" priority="28">
      <formula>ISBLANK($F2)</formula>
    </cfRule>
  </conditionalFormatting>
  <dataValidations count="1">
    <dataValidation type="list" showInputMessage="1" showErrorMessage="1" sqref="F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2020-08-26T22:03:51Z</dcterms:modified>
</cp:coreProperties>
</file>