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bin\Debug\netcoreapp3.1\InputFiles\"/>
    </mc:Choice>
  </mc:AlternateContent>
  <xr:revisionPtr revIDLastSave="0" documentId="13_ncr:1_{B6BAD80B-B996-4F1A-84E4-0A07FAB502B9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Other" sheetId="9" r:id="rId8"/>
    <sheet name="Cost per Parameter" sheetId="10" r:id="rId9"/>
    <sheet name="Decon Methods by Surface" sheetId="22" r:id="rId10"/>
    <sheet name="Aerosol" sheetId="17" r:id="rId11"/>
    <sheet name="Foam Spray" sheetId="15" r:id="rId12"/>
    <sheet name="Fogging" sheetId="19" r:id="rId13"/>
    <sheet name="Fumigation" sheetId="21" r:id="rId14"/>
    <sheet name="Gel" sheetId="16" r:id="rId15"/>
    <sheet name="Liquid Immersion" sheetId="14" r:id="rId16"/>
    <sheet name="Liquid Suspension" sheetId="20" r:id="rId17"/>
    <sheet name="Liquid Spray" sheetId="13" r:id="rId18"/>
    <sheet name="Liquid Wipe" sheetId="18" r:id="rId19"/>
    <sheet name="Physical" sheetId="12" r:id="rId20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<sst xmlns="http://schemas.openxmlformats.org/spreadsheetml/2006/main" count="1159" uniqueCount="294">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</sst>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7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65">
  <autoFilter ref="A1:O8" xr:uid="{00000000-0009-0000-0100-000001000000}"/>
  <tableColumns count="15">
    <tableColumn id="9" xr3:uid="{00000000-0010-0000-0000-000009000000}" name="Phase" dataDxfId="364"/>
    <tableColumn id="1" xr3:uid="{00000000-0010-0000-0000-000001000000}" name="Category" dataDxfId="363"/>
    <tableColumn id="2" xr3:uid="{00000000-0010-0000-0000-000002000000}" name="Name" dataDxfId="362"/>
    <tableColumn id="10" xr3:uid="{DA69379A-DE3F-42F4-AF70-91A1718AB7E0}" name="Description" dataDxfId="361"/>
    <tableColumn id="3" xr3:uid="{00000000-0010-0000-0000-000003000000}" name="Units" dataDxfId="360"/>
    <tableColumn id="4" xr3:uid="{00000000-0010-0000-0000-000004000000}" name="Distribution Type" dataDxfId="359"/>
    <tableColumn id="5" xr3:uid="{00000000-0010-0000-0000-000005000000}" name="Parameter 1" dataDxfId="358"/>
    <tableColumn id="6" xr3:uid="{00000000-0010-0000-0000-000006000000}" name="Parameter 2" dataDxfId="357"/>
    <tableColumn id="7" xr3:uid="{00000000-0010-0000-0000-000007000000}" name="Parameter 3" dataDxfId="356"/>
    <tableColumn id="8" xr3:uid="{00000000-0010-0000-0000-000008000000}" name="Parameter 4" dataDxfId="355"/>
    <tableColumn id="14" xr3:uid="{50465694-0FC6-4F52-BBDD-C2367DABB3F3}" name="Parameter 5" dataDxfId="354"/>
    <tableColumn id="15" xr3:uid="{9D83EAB9-CB4C-4600-AF1C-4966CB714685}" name="Parameter 6" dataDxfId="353"/>
    <tableColumn id="11" xr3:uid="{6D5D89BA-F5B6-48D7-8EB6-F84737897B28}" name="Lower Limit" dataDxfId="352"/>
    <tableColumn id="12" xr3:uid="{48C3D1E7-422F-49D2-B091-B1AED1C3D586}" name="Upper Limit" dataDxfId="351"/>
    <tableColumn id="13" xr3:uid="{C7F66B6D-AE49-4F19-BA50-224FF50E099F}" name="Step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9" totalsRowShown="0" tableBorderDxfId="340">
  <autoFilter ref="A1:O29" xr:uid="{00000000-0009-0000-0100-000002000000}"/>
  <tableColumns count="15">
    <tableColumn id="9" xr3:uid="{00000000-0010-0000-0100-000009000000}" name="Phase" dataDxfId="339"/>
    <tableColumn id="1" xr3:uid="{00000000-0010-0000-0100-000001000000}" name="Category" dataDxfId="338"/>
    <tableColumn id="2" xr3:uid="{00000000-0010-0000-0100-000002000000}" name="Name" dataDxfId="337"/>
    <tableColumn id="10" xr3:uid="{8EBBFD49-190C-4C2F-A6BC-0598AAC3E788}" name="Description" dataDxfId="336"/>
    <tableColumn id="3" xr3:uid="{00000000-0010-0000-0100-000003000000}" name="Units" dataDxfId="335"/>
    <tableColumn id="4" xr3:uid="{00000000-0010-0000-0100-000004000000}" name="Distribution Type" dataDxfId="334"/>
    <tableColumn id="5" xr3:uid="{00000000-0010-0000-0100-000005000000}" name="Parameter 1" dataDxfId="333"/>
    <tableColumn id="6" xr3:uid="{00000000-0010-0000-0100-000006000000}" name="Parameter 2" dataDxfId="332"/>
    <tableColumn id="7" xr3:uid="{00000000-0010-0000-0100-000007000000}" name="Parameter 3" dataDxfId="331"/>
    <tableColumn id="8" xr3:uid="{00000000-0010-0000-0100-000008000000}" name="Parameter 4" dataDxfId="330"/>
    <tableColumn id="14" xr3:uid="{E54D398D-B732-4333-A3F2-2EBD48BAA48B}" name="Parameter 5" dataDxfId="329"/>
    <tableColumn id="15" xr3:uid="{47B382D4-92A3-4B8C-9C52-0458EA4788B1}" name="Parameter 6" dataDxfId="328"/>
    <tableColumn id="11" xr3:uid="{BD4375F0-63E9-45EC-BE2E-338374C10F8B}" name="Lower Limit" dataDxfId="327"/>
    <tableColumn id="12" xr3:uid="{E3D45A75-803F-48B4-B112-11C4C63E6D6F}" name="Upper Limit" dataDxfId="326"/>
    <tableColumn id="13" xr3:uid="{FFEC12A7-FD01-4D8C-85CF-A25BD15B0829}" name="Step" dataDxfId="3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11">
  <autoFilter ref="A1:O21" xr:uid="{00000000-0009-0000-0100-000003000000}"/>
  <tableColumns count="15">
    <tableColumn id="9" xr3:uid="{00000000-0010-0000-0200-000009000000}" name="Phase" dataDxfId="310"/>
    <tableColumn id="1" xr3:uid="{00000000-0010-0000-0200-000001000000}" name="Category" dataDxfId="309"/>
    <tableColumn id="2" xr3:uid="{00000000-0010-0000-0200-000002000000}" name="Name" dataDxfId="308"/>
    <tableColumn id="10" xr3:uid="{2D3DA962-F373-48F5-BD94-00CC27106A46}" name="Description" dataDxfId="307"/>
    <tableColumn id="3" xr3:uid="{00000000-0010-0000-0200-000003000000}" name="Units" dataDxfId="306"/>
    <tableColumn id="4" xr3:uid="{00000000-0010-0000-0200-000004000000}" name="Distribution Type" dataDxfId="305"/>
    <tableColumn id="5" xr3:uid="{00000000-0010-0000-0200-000005000000}" name="Parameter 1" dataDxfId="304"/>
    <tableColumn id="6" xr3:uid="{00000000-0010-0000-0200-000006000000}" name="Parameter 2" dataDxfId="303"/>
    <tableColumn id="7" xr3:uid="{00000000-0010-0000-0200-000007000000}" name="Parameter 3" dataDxfId="302"/>
    <tableColumn id="8" xr3:uid="{00000000-0010-0000-0200-000008000000}" name="Parameter 4" dataDxfId="301"/>
    <tableColumn id="14" xr3:uid="{5A98E335-B701-4CC9-9D03-A85D24786F3B}" name="Parameter 5" dataDxfId="300"/>
    <tableColumn id="15" xr3:uid="{79377D49-ED29-41CF-AC28-FD408018808C}" name="Parameter 6" dataDxfId="299"/>
    <tableColumn id="11" xr3:uid="{FF818C38-99D8-4486-B25F-2B94B62F77AF}" name="Lower Limit" dataDxfId="298"/>
    <tableColumn id="12" xr3:uid="{8C44E4B8-6916-4798-9055-589FE4E4C903}" name="Upper Limit" dataDxfId="297"/>
    <tableColumn id="13" xr3:uid="{8266E46A-7EC0-42D8-91D3-D2DC1B4352DE}" name="Step" dataDxfId="29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283" tableBorderDxfId="282">
  <autoFilter ref="A1:O20" xr:uid="{00000000-0009-0000-0100-000004000000}"/>
  <tableColumns count="15">
    <tableColumn id="9" xr3:uid="{00000000-0010-0000-0300-000009000000}" name="Phase" dataDxfId="281"/>
    <tableColumn id="1" xr3:uid="{00000000-0010-0000-0300-000001000000}" name="Category" dataDxfId="280"/>
    <tableColumn id="2" xr3:uid="{00000000-0010-0000-0300-000002000000}" name="Name" dataDxfId="279"/>
    <tableColumn id="10" xr3:uid="{A40104D1-3BF7-4068-8777-3D61F27973C1}" name="Description" dataDxfId="278"/>
    <tableColumn id="3" xr3:uid="{00000000-0010-0000-0300-000003000000}" name="Units" dataDxfId="277"/>
    <tableColumn id="4" xr3:uid="{00000000-0010-0000-0300-000004000000}" name="Distribution Type" dataDxfId="276"/>
    <tableColumn id="5" xr3:uid="{00000000-0010-0000-0300-000005000000}" name="Parameter 1" dataDxfId="275"/>
    <tableColumn id="6" xr3:uid="{00000000-0010-0000-0300-000006000000}" name="Parameter 2" dataDxfId="274"/>
    <tableColumn id="7" xr3:uid="{00000000-0010-0000-0300-000007000000}" name="Parameter 3" dataDxfId="273"/>
    <tableColumn id="8" xr3:uid="{00000000-0010-0000-0300-000008000000}" name="Parameter 4" dataDxfId="272"/>
    <tableColumn id="14" xr3:uid="{77E616D7-C540-4C6C-A01C-31C8ADF35FBE}" name="Parameter 5" dataDxfId="271"/>
    <tableColumn id="15" xr3:uid="{68C28D25-E41A-4D3D-A794-809A12A02364}" name="Parameter 6" dataDxfId="270"/>
    <tableColumn id="11" xr3:uid="{83552614-5368-48EE-AE65-AA7B101E55EF}" name="Lower Limit" dataDxfId="269"/>
    <tableColumn id="12" xr3:uid="{98998298-F4B1-4980-B79C-0BF0D0D59028}" name="Upper Limit" dataDxfId="268"/>
    <tableColumn id="13" xr3:uid="{8E3814A1-C526-4157-B0D9-1258E47ACA45}" name="Step" dataDxfId="26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2" tableBorderDxfId="261">
  <autoFilter ref="A1:O8" xr:uid="{00000000-0009-0000-0100-000005000000}"/>
  <tableColumns count="15">
    <tableColumn id="9" xr3:uid="{00000000-0010-0000-0400-000009000000}" name="Phase" dataDxfId="260"/>
    <tableColumn id="1" xr3:uid="{00000000-0010-0000-0400-000001000000}" name="Category" dataDxfId="259"/>
    <tableColumn id="2" xr3:uid="{00000000-0010-0000-0400-000002000000}" name="Name" dataDxfId="258"/>
    <tableColumn id="10" xr3:uid="{4482773E-AA48-4795-9A9F-10283D12A976}" name="Description" dataDxfId="257"/>
    <tableColumn id="3" xr3:uid="{00000000-0010-0000-0400-000003000000}" name="Units" dataDxfId="256"/>
    <tableColumn id="4" xr3:uid="{00000000-0010-0000-0400-000004000000}" name="Distribution Type" dataDxfId="255"/>
    <tableColumn id="5" xr3:uid="{00000000-0010-0000-0400-000005000000}" name="Parameter 1" dataDxfId="254"/>
    <tableColumn id="6" xr3:uid="{00000000-0010-0000-0400-000006000000}" name="Parameter 2" dataDxfId="253"/>
    <tableColumn id="7" xr3:uid="{00000000-0010-0000-0400-000007000000}" name="Parameter 3" dataDxfId="252"/>
    <tableColumn id="8" xr3:uid="{00000000-0010-0000-0400-000008000000}" name="Parameter 4" dataDxfId="251"/>
    <tableColumn id="14" xr3:uid="{41E058E9-8EB6-430E-BC58-82195628B7D1}" name="Parameter 5" dataDxfId="250"/>
    <tableColumn id="15" xr3:uid="{1CA16974-E252-4655-813D-3FC48E8CCF45}" name="Parameter 6" dataDxfId="249"/>
    <tableColumn id="11" xr3:uid="{0ED7EC4B-FD74-44E3-B1E6-428C431FDA88}" name="Lower Limit" dataDxfId="248"/>
    <tableColumn id="12" xr3:uid="{4CA3754D-692A-40C0-BCC5-14D0E3AAF144}" name="Upper Limit" dataDxfId="247"/>
    <tableColumn id="13" xr3:uid="{D4791B88-6435-44AE-9946-77D4E8CB6EA8}" name="Step" dataDxfId="2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6" totalsRowShown="0" headerRowBorderDxfId="240" tableBorderDxfId="239">
  <autoFilter ref="A1:O26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tabSelected="1"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201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201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201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201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201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201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201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201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201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201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201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201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201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201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201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201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201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201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370" priority="138">
      <formula>ISBLANK($F2)</formula>
    </cfRule>
    <cfRule type="expression" dxfId="369" priority="139">
      <formula>NOT((COLUMN(A2)-COLUMN($F:$F))&lt;=IFERROR(VLOOKUP($F2, Validation_Distribution_Parameter_Count, 2, FALSE), 0))</formula>
    </cfRule>
  </conditionalFormatting>
  <conditionalFormatting sqref="C3:C6 E3:E6">
    <cfRule type="expression" dxfId="368" priority="5">
      <formula>ISBLANK($F3)</formula>
    </cfRule>
  </conditionalFormatting>
  <conditionalFormatting sqref="G7:L7">
    <cfRule type="expression" dxfId="367" priority="1">
      <formula>NOT((COLUMN(G7)-COLUMN($F:$F))&lt;=IFERROR(VLOOKUP($F7, Validation_Distribution_Parameter_Count, 2, FALSE), 0))</formula>
    </cfRule>
  </conditionalFormatting>
  <conditionalFormatting sqref="C7:L7">
    <cfRule type="expression" dxfId="366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9"/>
  <sheetViews>
    <sheetView topLeftCell="A6" workbookViewId="0">
      <selection activeCell="A20" sqref="A20:O21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0" t="s">
        <v>126</v>
      </c>
      <c r="B20" s="10" t="s">
        <v>32</v>
      </c>
      <c r="C20" s="11" t="s">
        <v>282</v>
      </c>
      <c r="D20" s="11" t="s">
        <v>283</v>
      </c>
      <c r="E20" s="11" t="s">
        <v>284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ht="15" thickBot="1" x14ac:dyDescent="0.35">
      <c r="A21" s="10" t="s">
        <v>126</v>
      </c>
      <c r="B21" s="10" t="s">
        <v>32</v>
      </c>
      <c r="C21" s="11" t="s">
        <v>285</v>
      </c>
      <c r="D21" s="11" t="s">
        <v>286</v>
      </c>
      <c r="E21" s="11" t="s">
        <v>287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126</v>
      </c>
      <c r="B22" s="13" t="s">
        <v>32</v>
      </c>
      <c r="C22" s="14" t="s">
        <v>139</v>
      </c>
      <c r="D22" s="14" t="s">
        <v>154</v>
      </c>
      <c r="E22" s="14" t="s">
        <v>140</v>
      </c>
      <c r="F22" s="11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126</v>
      </c>
      <c r="B23" s="13" t="s">
        <v>32</v>
      </c>
      <c r="C23" s="14" t="s">
        <v>241</v>
      </c>
      <c r="D23" s="14" t="s">
        <v>228</v>
      </c>
      <c r="E23" s="14" t="s">
        <v>225</v>
      </c>
      <c r="F23" s="11" t="s">
        <v>3</v>
      </c>
      <c r="G23" s="14">
        <v>40</v>
      </c>
      <c r="H23" s="14"/>
      <c r="I23" s="14"/>
      <c r="J23" s="15"/>
      <c r="K23" s="15"/>
      <c r="L23" s="15"/>
      <c r="M23" s="14">
        <v>0</v>
      </c>
      <c r="N23" s="14">
        <v>10000</v>
      </c>
      <c r="O23" s="14">
        <v>10</v>
      </c>
    </row>
    <row r="24" spans="1:15" x14ac:dyDescent="0.3">
      <c r="A24" s="13" t="s">
        <v>126</v>
      </c>
      <c r="B24" s="13" t="s">
        <v>32</v>
      </c>
      <c r="C24" s="14" t="s">
        <v>210</v>
      </c>
      <c r="D24" s="14" t="s">
        <v>227</v>
      </c>
      <c r="E24" s="14" t="s">
        <v>226</v>
      </c>
      <c r="F24" s="11" t="s">
        <v>3</v>
      </c>
      <c r="G24" s="14">
        <v>24</v>
      </c>
      <c r="H24" s="14"/>
      <c r="I24" s="14"/>
      <c r="J24" s="15"/>
      <c r="K24" s="15"/>
      <c r="L24" s="15"/>
      <c r="M24" s="14">
        <v>0</v>
      </c>
      <c r="N24" s="14">
        <v>48</v>
      </c>
      <c r="O24" s="14">
        <v>1</v>
      </c>
    </row>
    <row r="25" spans="1:15" x14ac:dyDescent="0.3">
      <c r="A25" s="13" t="s">
        <v>126</v>
      </c>
      <c r="B25" s="13" t="s">
        <v>42</v>
      </c>
      <c r="C25" s="14" t="s">
        <v>254</v>
      </c>
      <c r="D25" s="14" t="s">
        <v>258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42</v>
      </c>
      <c r="C26" s="14" t="s">
        <v>255</v>
      </c>
      <c r="D26" s="14" t="s">
        <v>259</v>
      </c>
      <c r="E26" s="14" t="s">
        <v>224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126</v>
      </c>
      <c r="B27" s="13" t="s">
        <v>42</v>
      </c>
      <c r="C27" s="14" t="s">
        <v>256</v>
      </c>
      <c r="D27" s="14" t="s">
        <v>260</v>
      </c>
      <c r="E27" s="14" t="s">
        <v>224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126</v>
      </c>
      <c r="B28" s="13" t="s">
        <v>42</v>
      </c>
      <c r="C28" s="14" t="s">
        <v>257</v>
      </c>
      <c r="D28" s="14" t="s">
        <v>261</v>
      </c>
      <c r="E28" s="14" t="s">
        <v>224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126</v>
      </c>
      <c r="B29" s="13" t="s">
        <v>45</v>
      </c>
      <c r="C29" s="14" t="s">
        <v>236</v>
      </c>
      <c r="D29" s="14" t="s">
        <v>237</v>
      </c>
      <c r="E29" s="14" t="s">
        <v>224</v>
      </c>
      <c r="F29" s="11" t="s">
        <v>3</v>
      </c>
      <c r="G29" s="14">
        <v>1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0.01</v>
      </c>
    </row>
  </sheetData>
  <phoneticPr fontId="2" type="noConversion"/>
  <conditionalFormatting sqref="G2:L19 G22:L29">
    <cfRule type="expression" dxfId="349" priority="63">
      <formula>NOT((COLUMN(G2)-COLUMN($F:$F))&lt;=IFERROR(VLOOKUP($F2, Validation_Distribution_Parameter_Count, 2, FALSE), 0))</formula>
    </cfRule>
  </conditionalFormatting>
  <conditionalFormatting sqref="D19 D13 A2:A17 D3:D6 A19 A18:B18 A22:A29">
    <cfRule type="expression" dxfId="348" priority="47">
      <formula>ISBLANK($F2)</formula>
    </cfRule>
    <cfRule type="expression" dxfId="347" priority="48">
      <formula>NOT((COLUMN(A2)-COLUMN($F:$F))&lt;=IFERROR(VLOOKUP($F2, Validation_Distribution_Parameter_Count, 2, FALSE), 0))</formula>
    </cfRule>
  </conditionalFormatting>
  <conditionalFormatting sqref="B2:L2 B22:E22 B19:C19 B7:E12 B13:C13 E13 B3:C6 E3:L4 B14:E17 E5:E6 F5:L17 E19:L19 G22:L22 F22:F29">
    <cfRule type="expression" dxfId="346" priority="146">
      <formula>ISBLANK($F2)</formula>
    </cfRule>
  </conditionalFormatting>
  <conditionalFormatting sqref="C18:L18">
    <cfRule type="expression" dxfId="345" priority="6">
      <formula>ISBLANK($F18)</formula>
    </cfRule>
  </conditionalFormatting>
  <conditionalFormatting sqref="G20:L21">
    <cfRule type="expression" dxfId="344" priority="3">
      <formula>NOT((COLUMN(G20)-COLUMN($F:$F))&lt;=IFERROR(VLOOKUP($F20, Validation_Distribution_Parameter_Count, 2, FALSE), 0))</formula>
    </cfRule>
  </conditionalFormatting>
  <conditionalFormatting sqref="A20:A21">
    <cfRule type="expression" dxfId="343" priority="1">
      <formula>ISBLANK($F20)</formula>
    </cfRule>
    <cfRule type="expression" dxfId="342" priority="2">
      <formula>NOT((COLUMN(A20)-COLUMN($F:$F))&lt;=IFERROR(VLOOKUP($F20, Validation_Distribution_Parameter_Count, 2, FALSE), 0))</formula>
    </cfRule>
  </conditionalFormatting>
  <conditionalFormatting sqref="F20:F21">
    <cfRule type="expression" dxfId="341" priority="4">
      <formula>ISBLANK($F20)</formula>
    </cfRule>
  </conditionalFormatting>
  <dataValidations count="1">
    <dataValidation type="list" showInputMessage="1" showErrorMessage="1" sqref="F2:F29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G23" sqref="G2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126</v>
      </c>
      <c r="B14" s="10" t="s">
        <v>32</v>
      </c>
      <c r="C14" s="11" t="s">
        <v>282</v>
      </c>
      <c r="D14" s="11" t="s">
        <v>283</v>
      </c>
      <c r="E14" s="11" t="s">
        <v>284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10" t="s">
        <v>126</v>
      </c>
      <c r="B15" s="10" t="s">
        <v>32</v>
      </c>
      <c r="C15" s="11" t="s">
        <v>285</v>
      </c>
      <c r="D15" s="11" t="s">
        <v>286</v>
      </c>
      <c r="E15" s="11" t="s">
        <v>287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126</v>
      </c>
      <c r="B16" s="13" t="s">
        <v>32</v>
      </c>
      <c r="C16" s="14" t="s">
        <v>185</v>
      </c>
      <c r="D16" s="14" t="s">
        <v>186</v>
      </c>
      <c r="E16" s="14" t="s">
        <v>187</v>
      </c>
      <c r="F16" s="11" t="s">
        <v>3</v>
      </c>
      <c r="G16" s="14">
        <v>7.4</v>
      </c>
      <c r="H16" s="14"/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126</v>
      </c>
      <c r="B21" s="13" t="s">
        <v>32</v>
      </c>
      <c r="C21" s="14" t="s">
        <v>238</v>
      </c>
      <c r="D21" s="14" t="s">
        <v>239</v>
      </c>
      <c r="E21" s="14" t="s">
        <v>224</v>
      </c>
      <c r="F21" s="11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3 G16:L21">
    <cfRule type="expression" dxfId="324" priority="60">
      <formula>NOT((COLUMN(G2)-COLUMN($F:$F))&lt;=IFERROR(VLOOKUP($F2, Validation_Distribution_Parameter_Count, 2, FALSE), 0))</formula>
    </cfRule>
  </conditionalFormatting>
  <conditionalFormatting sqref="D13 D9 D3:D6 A2:A11 A13 A12:B12 A16:A21">
    <cfRule type="expression" dxfId="323" priority="41">
      <formula>ISBLANK($F2)</formula>
    </cfRule>
    <cfRule type="expression" dxfId="322" priority="42">
      <formula>NOT((COLUMN(A2)-COLUMN($F:$F))&lt;=IFERROR(VLOOKUP($F2, Validation_Distribution_Parameter_Count, 2, FALSE), 0))</formula>
    </cfRule>
  </conditionalFormatting>
  <conditionalFormatting sqref="B16:E16 B7:E7 B8:C11 E8:E11 B2:C6 E2:L4 E5:E6 F5:L11 E13:L13 B13:C13 G16:L16 F16:F21">
    <cfRule type="expression" dxfId="321" priority="151">
      <formula>ISBLANK($F2)</formula>
    </cfRule>
  </conditionalFormatting>
  <conditionalFormatting sqref="D2">
    <cfRule type="expression" dxfId="320" priority="14">
      <formula>ISBLANK($F2)</formula>
    </cfRule>
  </conditionalFormatting>
  <conditionalFormatting sqref="D8">
    <cfRule type="expression" dxfId="319" priority="13">
      <formula>ISBLANK($F8)</formula>
    </cfRule>
  </conditionalFormatting>
  <conditionalFormatting sqref="D11">
    <cfRule type="expression" dxfId="318" priority="12">
      <formula>ISBLANK($F11)</formula>
    </cfRule>
  </conditionalFormatting>
  <conditionalFormatting sqref="D10">
    <cfRule type="expression" dxfId="317" priority="11">
      <formula>ISBLANK($F10)</formula>
    </cfRule>
  </conditionalFormatting>
  <conditionalFormatting sqref="C12:L12">
    <cfRule type="expression" dxfId="316" priority="6">
      <formula>ISBLANK($F12)</formula>
    </cfRule>
  </conditionalFormatting>
  <conditionalFormatting sqref="G14:L15">
    <cfRule type="expression" dxfId="315" priority="3">
      <formula>NOT((COLUMN(G14)-COLUMN($F:$F))&lt;=IFERROR(VLOOKUP($F14, Validation_Distribution_Parameter_Count, 2, FALSE), 0))</formula>
    </cfRule>
  </conditionalFormatting>
  <conditionalFormatting sqref="A14:A15">
    <cfRule type="expression" dxfId="314" priority="1">
      <formula>ISBLANK($F14)</formula>
    </cfRule>
    <cfRule type="expression" dxfId="313" priority="2">
      <formula>NOT((COLUMN(A14)-COLUMN($F:$F))&lt;=IFERROR(VLOOKUP($F14, Validation_Distribution_Parameter_Count, 2, FALSE), 0))</formula>
    </cfRule>
  </conditionalFormatting>
  <conditionalFormatting sqref="F14:F15">
    <cfRule type="expression" dxfId="312" priority="4">
      <formula>ISBLANK($F14)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G13" sqref="G13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0.65193239520000001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" thickBot="1" x14ac:dyDescent="0.35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x14ac:dyDescent="0.3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14 G16:L20">
    <cfRule type="expression" dxfId="295" priority="70">
      <formula>NOT((COLUMN(G2)-COLUMN($F:$F))&lt;=IFERROR(VLOOKUP($F2, Validation_Distribution_Parameter_Count, 2, FALSE), 0))</formula>
    </cfRule>
  </conditionalFormatting>
  <conditionalFormatting sqref="D16 A2:A14 D3:D7 A16:A20">
    <cfRule type="expression" dxfId="294" priority="48">
      <formula>ISBLANK($F2)</formula>
    </cfRule>
    <cfRule type="expression" dxfId="293" priority="49">
      <formula>NOT((COLUMN(A2)-COLUMN($F:$F))&lt;=IFERROR(VLOOKUP($F2, Validation_Distribution_Parameter_Count, 2, FALSE), 0))</formula>
    </cfRule>
  </conditionalFormatting>
  <conditionalFormatting sqref="B2:L2 B16:C16 E16 B3:C11 E3:L4 E5:E11 B12:E14 F5:L14 F16:F20 G16:L16">
    <cfRule type="expression" dxfId="292" priority="145">
      <formula>ISBLANK($F2)</formula>
    </cfRule>
  </conditionalFormatting>
  <conditionalFormatting sqref="D9">
    <cfRule type="expression" dxfId="291" priority="11">
      <formula>ISBLANK($F9)</formula>
    </cfRule>
  </conditionalFormatting>
  <conditionalFormatting sqref="D10">
    <cfRule type="expression" dxfId="290" priority="10">
      <formula>ISBLANK($F10)</formula>
    </cfRule>
  </conditionalFormatting>
  <conditionalFormatting sqref="D8">
    <cfRule type="expression" dxfId="289" priority="9">
      <formula>ISBLANK($F8)</formula>
    </cfRule>
  </conditionalFormatting>
  <conditionalFormatting sqref="D11">
    <cfRule type="expression" dxfId="288" priority="8">
      <formula>ISBLANK($F11)</formula>
    </cfRule>
  </conditionalFormatting>
  <conditionalFormatting sqref="G15:L15">
    <cfRule type="expression" dxfId="287" priority="1">
      <formula>NOT((COLUMN(G15)-COLUMN($F:$F))&lt;=IFERROR(VLOOKUP($F15, Validation_Distribution_Parameter_Count, 2, FALSE), 0))</formula>
    </cfRule>
  </conditionalFormatting>
  <conditionalFormatting sqref="A15:B15">
    <cfRule type="expression" dxfId="286" priority="3">
      <formula>ISBLANK($F15)</formula>
    </cfRule>
    <cfRule type="expression" dxfId="285" priority="4">
      <formula>NOT((COLUMN(A15)-COLUMN($F:$F))&lt;=IFERROR(VLOOKUP($F15, Validation_Distribution_Parameter_Count, 2, FALSE), 0))</formula>
    </cfRule>
  </conditionalFormatting>
  <conditionalFormatting sqref="C15:L15">
    <cfRule type="expression" dxfId="284" priority="2">
      <formula>ISBLANK($F15)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266" priority="26">
      <formula>NOT((COLUMN(G2)-COLUMN($F:$F))&lt;=IFERROR(VLOOKUP($F2, Validation_Distribution_Parameter_Count, 2, FALSE), 0))</formula>
    </cfRule>
  </conditionalFormatting>
  <conditionalFormatting sqref="A2:A8">
    <cfRule type="expression" dxfId="265" priority="1">
      <formula>ISBLANK($F2)</formula>
    </cfRule>
    <cfRule type="expression" dxfId="264" priority="2">
      <formula>NOT((COLUMN(A2)-COLUMN($F:$F))&lt;=IFERROR(VLOOKUP($F2, Validation_Distribution_Parameter_Count, 2, FALSE), 0))</formula>
    </cfRule>
  </conditionalFormatting>
  <conditionalFormatting sqref="B2:L8">
    <cfRule type="expression" dxfId="263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6"/>
  <sheetViews>
    <sheetView workbookViewId="0">
      <selection activeCell="D11" sqref="D11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29</v>
      </c>
      <c r="C11" s="11" t="s">
        <v>223</v>
      </c>
      <c r="D11" s="11" t="s">
        <v>162</v>
      </c>
      <c r="E11" s="11" t="s">
        <v>64</v>
      </c>
      <c r="F11" s="11" t="s">
        <v>3</v>
      </c>
      <c r="G11" s="11">
        <v>190</v>
      </c>
      <c r="H11" s="11"/>
      <c r="I11" s="11"/>
      <c r="J11" s="12"/>
      <c r="K11" s="12"/>
      <c r="L11" s="12"/>
      <c r="M11" s="11">
        <v>165</v>
      </c>
      <c r="N11" s="11">
        <v>250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248</v>
      </c>
      <c r="D12" s="11" t="s">
        <v>168</v>
      </c>
      <c r="E12" s="11" t="s">
        <v>68</v>
      </c>
      <c r="F12" s="11" t="s">
        <v>3</v>
      </c>
      <c r="G12" s="11">
        <v>235.42</v>
      </c>
      <c r="H12" s="11"/>
      <c r="I12" s="11"/>
      <c r="J12" s="12"/>
      <c r="K12" s="12"/>
      <c r="L12" s="12"/>
      <c r="M12" s="11">
        <v>100</v>
      </c>
      <c r="N12" s="11">
        <v>500</v>
      </c>
      <c r="O12" s="11">
        <v>0.1</v>
      </c>
    </row>
    <row r="13" spans="1:15" x14ac:dyDescent="0.3">
      <c r="A13" s="3" t="s">
        <v>126</v>
      </c>
      <c r="B13" s="11" t="s">
        <v>42</v>
      </c>
      <c r="C13" s="11" t="s">
        <v>70</v>
      </c>
      <c r="D13" s="11" t="s">
        <v>169</v>
      </c>
      <c r="E13" s="11" t="s">
        <v>66</v>
      </c>
      <c r="F13" s="11" t="s">
        <v>3</v>
      </c>
      <c r="G13" s="11">
        <v>238</v>
      </c>
      <c r="H13" s="11"/>
      <c r="I13" s="11"/>
      <c r="J13" s="12"/>
      <c r="K13" s="12"/>
      <c r="L13" s="12"/>
      <c r="M13" s="11">
        <v>100</v>
      </c>
      <c r="N13" s="11">
        <v>500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249</v>
      </c>
      <c r="D14" s="11" t="s">
        <v>170</v>
      </c>
      <c r="E14" s="11" t="s">
        <v>66</v>
      </c>
      <c r="F14" s="11" t="s">
        <v>3</v>
      </c>
      <c r="G14" s="11">
        <v>19</v>
      </c>
      <c r="H14" s="11"/>
      <c r="I14" s="11"/>
      <c r="J14" s="12"/>
      <c r="K14" s="12"/>
      <c r="L14" s="12"/>
      <c r="M14" s="11">
        <v>10</v>
      </c>
      <c r="N14" s="11">
        <v>30</v>
      </c>
      <c r="O14" s="11">
        <v>0.1</v>
      </c>
    </row>
    <row r="15" spans="1:15" x14ac:dyDescent="0.3">
      <c r="A15" s="3" t="s">
        <v>126</v>
      </c>
      <c r="B15" s="11" t="s">
        <v>45</v>
      </c>
      <c r="C15" s="11" t="s">
        <v>244</v>
      </c>
      <c r="D15" s="11" t="s">
        <v>195</v>
      </c>
      <c r="E15" s="11" t="s">
        <v>196</v>
      </c>
      <c r="F15" s="11" t="s">
        <v>3</v>
      </c>
      <c r="G15" s="11">
        <v>1.53612754751869</v>
      </c>
      <c r="H15" s="11"/>
      <c r="I15" s="11"/>
      <c r="J15" s="12"/>
      <c r="K15" s="12"/>
      <c r="L15" s="12"/>
      <c r="M15" s="11">
        <v>0</v>
      </c>
      <c r="N15" s="11">
        <v>100</v>
      </c>
      <c r="O15" s="11">
        <v>0.1</v>
      </c>
    </row>
    <row r="16" spans="1:15" x14ac:dyDescent="0.3">
      <c r="A16" s="10" t="s">
        <v>126</v>
      </c>
      <c r="B16" s="11" t="s">
        <v>32</v>
      </c>
      <c r="C16" s="11" t="s">
        <v>288</v>
      </c>
      <c r="D16" s="11" t="s">
        <v>289</v>
      </c>
      <c r="E16" s="11" t="s">
        <v>290</v>
      </c>
      <c r="F16" s="11" t="s">
        <v>3</v>
      </c>
      <c r="G16" s="11">
        <v>252</v>
      </c>
      <c r="H16" s="11"/>
      <c r="I16" s="11"/>
      <c r="J16" s="12"/>
      <c r="K16" s="12"/>
      <c r="L16" s="12"/>
      <c r="M16" s="11">
        <v>0</v>
      </c>
      <c r="N16" s="11">
        <v>1000</v>
      </c>
      <c r="O16" s="11">
        <v>1</v>
      </c>
    </row>
    <row r="17" spans="1:15" x14ac:dyDescent="0.3">
      <c r="A17" s="10" t="s">
        <v>126</v>
      </c>
      <c r="B17" s="11" t="s">
        <v>32</v>
      </c>
      <c r="C17" s="11" t="s">
        <v>291</v>
      </c>
      <c r="D17" s="11" t="s">
        <v>292</v>
      </c>
      <c r="E17" s="11" t="s">
        <v>293</v>
      </c>
      <c r="F17" s="11" t="s">
        <v>3</v>
      </c>
      <c r="G17" s="11">
        <v>697</v>
      </c>
      <c r="H17" s="11"/>
      <c r="I17" s="11"/>
      <c r="J17" s="12"/>
      <c r="K17" s="12"/>
      <c r="L17" s="12"/>
      <c r="M17" s="11">
        <v>0</v>
      </c>
      <c r="N17" s="11">
        <v>1000</v>
      </c>
      <c r="O17" s="11">
        <v>1</v>
      </c>
    </row>
    <row r="18" spans="1:15" x14ac:dyDescent="0.3">
      <c r="A18" s="3" t="s">
        <v>126</v>
      </c>
      <c r="B18" s="11" t="s">
        <v>42</v>
      </c>
      <c r="C18" s="11" t="s">
        <v>71</v>
      </c>
      <c r="D18" s="11" t="s">
        <v>171</v>
      </c>
      <c r="E18" s="11" t="s">
        <v>66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300</v>
      </c>
      <c r="N18" s="11">
        <v>500</v>
      </c>
      <c r="O18" s="11">
        <v>1</v>
      </c>
    </row>
    <row r="19" spans="1:15" x14ac:dyDescent="0.3">
      <c r="A19" s="3" t="s">
        <v>126</v>
      </c>
      <c r="B19" s="11" t="s">
        <v>42</v>
      </c>
      <c r="C19" s="11" t="s">
        <v>72</v>
      </c>
      <c r="D19" s="11" t="s">
        <v>172</v>
      </c>
      <c r="E19" s="11" t="s">
        <v>66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300</v>
      </c>
      <c r="O19" s="11">
        <v>1</v>
      </c>
    </row>
    <row r="20" spans="1:15" x14ac:dyDescent="0.3">
      <c r="A20" s="3" t="s">
        <v>126</v>
      </c>
      <c r="B20" s="11" t="s">
        <v>42</v>
      </c>
      <c r="C20" s="11" t="s">
        <v>73</v>
      </c>
      <c r="D20" s="11" t="s">
        <v>173</v>
      </c>
      <c r="E20" s="11" t="s">
        <v>66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0</v>
      </c>
      <c r="N20" s="11">
        <v>100</v>
      </c>
      <c r="O20" s="11">
        <v>1</v>
      </c>
    </row>
    <row r="21" spans="1:15" x14ac:dyDescent="0.3">
      <c r="A21" s="3" t="s">
        <v>126</v>
      </c>
      <c r="B21" s="11" t="s">
        <v>42</v>
      </c>
      <c r="C21" s="11" t="s">
        <v>74</v>
      </c>
      <c r="D21" s="11" t="s">
        <v>174</v>
      </c>
      <c r="E21" s="11" t="s">
        <v>66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126</v>
      </c>
      <c r="B22" s="11" t="s">
        <v>45</v>
      </c>
      <c r="C22" s="11" t="s">
        <v>247</v>
      </c>
      <c r="D22" s="11" t="s">
        <v>175</v>
      </c>
      <c r="E22" s="11" t="s">
        <v>68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500</v>
      </c>
      <c r="N22" s="11">
        <v>1500</v>
      </c>
      <c r="O22" s="11">
        <v>1</v>
      </c>
    </row>
    <row r="23" spans="1:15" x14ac:dyDescent="0.3">
      <c r="A23" s="3" t="s">
        <v>126</v>
      </c>
      <c r="B23" s="14" t="s">
        <v>45</v>
      </c>
      <c r="C23" s="14" t="s">
        <v>251</v>
      </c>
      <c r="D23" s="14" t="s">
        <v>176</v>
      </c>
      <c r="E23" s="14" t="s">
        <v>75</v>
      </c>
      <c r="F23" s="11" t="s">
        <v>3</v>
      </c>
      <c r="G23" s="14">
        <v>520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126</v>
      </c>
      <c r="B24" s="14" t="s">
        <v>32</v>
      </c>
      <c r="C24" s="14" t="s">
        <v>245</v>
      </c>
      <c r="D24" s="14" t="s">
        <v>199</v>
      </c>
      <c r="E24" s="14" t="s">
        <v>68</v>
      </c>
      <c r="F24" s="11" t="s">
        <v>3</v>
      </c>
      <c r="G24" s="14">
        <v>225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3" t="s">
        <v>126</v>
      </c>
      <c r="B25" s="14" t="s">
        <v>45</v>
      </c>
      <c r="C25" s="14" t="s">
        <v>262</v>
      </c>
      <c r="D25" s="14" t="s">
        <v>263</v>
      </c>
      <c r="E25" s="14" t="s">
        <v>264</v>
      </c>
      <c r="F25" s="11" t="s">
        <v>3</v>
      </c>
      <c r="G25" s="14">
        <v>0.1</v>
      </c>
      <c r="H25" s="14"/>
      <c r="I25" s="14"/>
      <c r="J25" s="15"/>
      <c r="K25" s="15"/>
      <c r="L25" s="15"/>
      <c r="M25" s="14">
        <v>0</v>
      </c>
      <c r="N25" s="14">
        <v>10</v>
      </c>
      <c r="O25" s="14">
        <v>0.1</v>
      </c>
    </row>
    <row r="26" spans="1:15" x14ac:dyDescent="0.3">
      <c r="A26" s="13" t="s">
        <v>126</v>
      </c>
      <c r="B26" s="14" t="s">
        <v>32</v>
      </c>
      <c r="C26" s="14" t="s">
        <v>246</v>
      </c>
      <c r="D26" s="14" t="s">
        <v>235</v>
      </c>
      <c r="E26" s="14" t="s">
        <v>234</v>
      </c>
      <c r="F26" s="11" t="s">
        <v>3</v>
      </c>
      <c r="G26" s="14">
        <v>350</v>
      </c>
      <c r="H26" s="14"/>
      <c r="I26" s="14"/>
      <c r="J26" s="15"/>
      <c r="K26" s="15"/>
      <c r="L26" s="15"/>
      <c r="M26" s="14">
        <v>0</v>
      </c>
      <c r="N26" s="14">
        <v>500</v>
      </c>
      <c r="O26" s="14">
        <v>10</v>
      </c>
    </row>
  </sheetData>
  <phoneticPr fontId="2" type="noConversion"/>
  <conditionalFormatting sqref="G2:L15 G18:L26">
    <cfRule type="expression" dxfId="245" priority="30">
      <formula>NOT((COLUMN(G2)-COLUMN($F:$F))&lt;=IFERROR(VLOOKUP($F2, Validation_Distribution_Parameter_Count, 2, FALSE), 0))</formula>
    </cfRule>
  </conditionalFormatting>
  <conditionalFormatting sqref="A2">
    <cfRule type="expression" dxfId="244" priority="2">
      <formula>ISBLANK($F2)</formula>
    </cfRule>
    <cfRule type="expression" dxfId="243" priority="3">
      <formula>NOT((COLUMN(A2)-COLUMN($F:$F))&lt;=IFERROR(VLOOKUP($F2, Validation_Distribution_Parameter_Count, 2, FALSE), 0))</formula>
    </cfRule>
  </conditionalFormatting>
  <conditionalFormatting sqref="B2:L2 A3:L15 F18:F26 G18:L23 A18:E23">
    <cfRule type="expression" dxfId="242" priority="129">
      <formula>ISBLANK($F2)</formula>
    </cfRule>
  </conditionalFormatting>
  <conditionalFormatting sqref="G16:L17">
    <cfRule type="expression" dxfId="241" priority="1">
      <formula>NOT((COLUMN(G16)-COLUMN($F:$F))&lt;=IFERROR(VLOOKUP($F16, Validation_Distribution_Parameter_Count, 2, FALSE), 0))</formula>
    </cfRule>
  </conditionalFormatting>
  <dataValidations count="1">
    <dataValidation type="list" showInputMessage="1" showErrorMessage="1" sqref="F2:F30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2021-07-01T15:42:27Z</dcterms:modified>
</cp:coreProperties>
</file>