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50263CFA-9547-4A87-BAD9-482AFC51FC1E}" xr6:coauthVersionLast="46" xr6:coauthVersionMax="46" xr10:uidLastSave="{00000000-0000-0000-0000-000000000000}"/>
  <bookViews>
    <workbookView xWindow="-108" yWindow="-108" windowWidth="23256" windowHeight="12576" tabRatio="657" firstSheet="3" activeTab="8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<sst xmlns="http://schemas.openxmlformats.org/spreadsheetml/2006/main" count="1569" uniqueCount="305">
  <si>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</si>
  <si>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</si>
  <si>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</si>
  <si>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</si>
  <si>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</si>
  <si>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</si>
  <si>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</si>
  <si>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</si>
  <si>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</si>
  <si>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</si>
  <si>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</si>
  <si>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</si>
  <si>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</si>
  <si>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</si>
  <si>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</si>
  <si>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</si>
  <si>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</si>
  <si>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</si>
  <si>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</si>
  <si>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</si>
  <si>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</si>
  <si>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</si>
  <si>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</si>
  <si>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</si>
  <si>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</si>
  <si>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</si>
  <si>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</si>
  <si>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</si>
  <si>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</si>
  <si>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</si>
  <si>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</si>
  <si>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</si>
  <si>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</si>
  <si>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</si>
  <si>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</si>
  <si>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</si>
  <si>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</si>
  <si>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</si>
  <si>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</si>
  <si>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</si>
  <si>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</si>
  <si>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</si>
  <si>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</si>
  <si>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</si>
  <si>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</si>
  <si>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</si>
  <si>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</si>
  <si>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</si>
  <si>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</si>
  <si>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</si>
  <si>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</si>
  <si>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</si>
  <si>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</si>
  <si>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</si>
  <si>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</si>
  <si>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</si>
  <si>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</si>
  <si>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</si>
  <si>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Personnel Per Team (PL-4)</t>
  </si>
  <si>
    <t>Personnel Per Team (PL-3)</t>
  </si>
  <si>
    <t>Personnel Per Team (PL-2)</t>
  </si>
  <si>
    <t>Personnel Per Team (OSC)</t>
  </si>
  <si>
    <t>Decon + Drying Days</t>
  </si>
  <si>
    <t>teams</t>
  </si>
  <si>
    <t>Solid Waste</t>
  </si>
  <si>
    <t>Liquid Waste</t>
  </si>
  <si>
    <t>Eff</t>
  </si>
  <si>
    <t>Post-decon Spore Threshold</t>
  </si>
  <si>
    <t>Room Volume</t>
  </si>
  <si>
    <t>Volume of Agent Applied for Fogging/Fumigation</t>
  </si>
  <si>
    <t>Volume of Agent Applied</t>
  </si>
  <si>
    <t>PreDecon Spore Loading</t>
  </si>
  <si>
    <t>Number of Personnel Per Rental Car</t>
  </si>
  <si>
    <t>personnel / car</t>
  </si>
  <si>
    <t>Cost of Decon Agent</t>
  </si>
  <si>
    <t>$ / hour</t>
  </si>
  <si>
    <t>$ / hepa_sample_analyzed</t>
  </si>
  <si>
    <t>HEPA Sock</t>
  </si>
  <si>
    <t>$ / unit</t>
  </si>
  <si>
    <t>HEPA Vacuum Rental per Day</t>
  </si>
  <si>
    <t>$ / day</t>
  </si>
  <si>
    <t>Per Diem</t>
  </si>
  <si>
    <t>Rental per Day (IC)</t>
  </si>
  <si>
    <t>Respirator</t>
  </si>
  <si>
    <t>Wipes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</si>
  <si>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</si>
  <si>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</si>
  <si>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</si>
  <si>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</si>
  <si>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</si>
  <si>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</si>
  <si>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</si>
  <si>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</si>
  <si>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</si>
  <si>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</si>
  <si>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</si>
  <si>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</si>
  <si>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</si>
  <si>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</si>
  <si>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</si>
  <si>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</si>
  <si>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</si>
  <si>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</si>
  <si>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</si>
  <si>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</si>
  <si>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</si>
  <si>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</si>
  <si>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</si>
  <si>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</si>
  <si>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</si>
  <si>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</si>
  <si>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</si>
  <si>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</si>
  <si>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</si>
  <si>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</si>
  <si>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</si>
  <si>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</si>
  <si>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</si>
  <si>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</si>
  <si>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</si>
  <si>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</si>
  <si>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</si>
  <si>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</si>
  <si>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</si>
  <si>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</si>
  <si>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</si>
  <si>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</si>
  <si>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</si>
  <si>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</si>
  <si>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</si>
  <si>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</si>
  <si>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</si>
  <si>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</si>
  <si>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</si>
  <si>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</si>
  <si>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</si>
  <si>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</si>
  <si>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</si>
  <si>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</si>
  <si>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</si>
  <si>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</si>
  <si>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</si>
  <si>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</si>
  <si>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</si>
  <si>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</si>
  <si>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</si>
  <si>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</si>
  <si>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</si>
  <si>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</si>
  <si>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</si>
  <si>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</si>
  <si>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</si>
  <si>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</si>
  <si>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</si>
  <si>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</si>
  <si>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</si>
  <si>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</si>
  <si>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</si>
  <si>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</si>
  <si>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</si>
  <si>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</si>
  <si>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</si>
  <si>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</si>
  <si>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</si>
  <si>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</si>
  <si>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</si>
  <si>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</si>
  <si>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</si>
  <si>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</si>
  <si>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</si>
  <si>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</si>
  <si>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</si>
  <si>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</si>
  <si>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</si>
  <si>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</si>
  <si>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</si>
  <si>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</si>
  <si>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</si>
  <si>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</si>
  <si>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</si>
  <si>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</si>
  <si>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</si>
  <si>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</si>
  <si>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Volume of one room</t>
  </si>
  <si>
    <t>Initial contaminant level present on all surfaces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</si>
  <si>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</si>
  <si>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</si>
  <si>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</si>
  <si>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</si>
  <si>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</si>
  <si>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</si>
  <si>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</si>
  <si>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</si>
  <si>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</si>
  <si>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</si>
  <si>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</si>
  <si>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</si>
  <si>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</si>
  <si>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</si>
  <si>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</si>
  <si>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</si>
  <si>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</si>
  <si>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</si>
  <si>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</si>
  <si>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</si>
  <si>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</si>
  <si>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</si>
  <si>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</si>
  <si>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</si>
  <si>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Cost of HEPA Sample Analyzed</t>
  </si>
  <si>
    <t>Cost Per Wipe Sample Analyzed</t>
  </si>
  <si>
    <t>m^2 / wipe</t>
  </si>
  <si>
    <t>m^2 / sock</t>
  </si>
  <si>
    <t>m^2 / sample</t>
  </si>
  <si>
    <t>Surface Area per Wipe</t>
  </si>
  <si>
    <t>Surface Area per HEPA Sock</t>
  </si>
  <si>
    <t>Surface Area to be Sampled</t>
  </si>
  <si>
    <t>Surface area that can be sampled per one wipe</t>
  </si>
  <si>
    <t>Surface area that can be sampled per one HEPA sock</t>
  </si>
  <si>
    <t>Surface area to be sampled for contaminant</t>
  </si>
  <si>
    <t>kg / (hour * team)</t>
  </si>
  <si>
    <t>Mass of waste material removed from site per hour per team</t>
  </si>
  <si>
    <t>Mass of Waste Removed Per Hour Per Team</t>
  </si>
  <si>
    <t>Mass of Waste per Surface Area</t>
  </si>
  <si>
    <t>Mass of waste per surface area of site</t>
  </si>
  <si>
    <t>kg / m^2</t>
  </si>
  <si>
    <t>Room Surface Area</t>
  </si>
  <si>
    <t>Surface area of one room</t>
  </si>
  <si>
    <t>Mass of solid waste produced per surface area</t>
  </si>
  <si>
    <t>CFU / m^2</t>
  </si>
  <si>
    <t>m^3</t>
  </si>
  <si>
    <t>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</si>
  <si>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</si>
  <si>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</si>
  <si>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</si>
  <si>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</si>
  <si>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</si>
  <si>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</si>
  <si>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</si>
  <si>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Decon Material Cost Per Surface Area</t>
  </si>
  <si>
    <t>Cost of decontamination materials per surface area of site area</t>
  </si>
  <si>
    <t>$ / m^2</t>
  </si>
  <si>
    <t>Personnel Required (PL-1)</t>
  </si>
  <si>
    <t>Number of PL-1 personnel required per team</t>
  </si>
  <si>
    <t>Personnel Per Team (PL-1)</t>
  </si>
  <si>
    <t>Rental Car Cost Per Day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</si>
  <si>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</si>
  <si>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</si>
  <si>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</si>
  <si>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</si>
  <si>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</si>
  <si>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</si>
  <si>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</si>
  <si>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</si>
  <si>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</si>
  <si>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</si>
  <si>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</si>
  <si>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</si>
  <si>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</si>
  <si>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Lab Distance From Site</t>
  </si>
  <si>
    <t>Time of Result Transmission to IC</t>
  </si>
  <si>
    <t>PPE Required (A)</t>
  </si>
  <si>
    <t>PPE Required (B)</t>
  </si>
  <si>
    <t>PPE Required (C)</t>
  </si>
  <si>
    <t>PPE Required (D)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</si>
  <si>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</si>
  <si>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</si>
  <si>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</si>
  <si>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</si>
  <si>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</si>
  <si>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</si>
  <si>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</si>
  <si>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</si>
  <si>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</si>
  <si>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</si>
  <si>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</si>
  <si>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</si>
  <si>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</si>
  <si>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Supplies Cost (IC)</t>
  </si>
  <si>
    <t>Material Removal Per Surface Area</t>
  </si>
  <si>
    <t>Roundtrip Ticket Cost Per Person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</si>
  <si>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</si>
  <si>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</si>
  <si>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</si>
  <si>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</si>
  <si>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</si>
  <si>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</si>
  <si>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</si>
  <si>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Level A PPE required for one team</t>
  </si>
  <si>
    <t>Level B PPE required for one team</t>
  </si>
  <si>
    <t>Level C PPE required for one team</t>
  </si>
  <si>
    <t>Level D PPE required for one team</t>
  </si>
  <si>
    <t>units / team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</si>
  <si>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</si>
  <si>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</si>
  <si>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</si>
  <si>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</si>
  <si>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</si>
  <si>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</si>
  <si>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Cost of removing material during Source Reduction based on surface area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</si>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</sst>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39">
  <autoFilter ref="A1:O7" xr:uid="{00000000-0009-0000-0100-000001000000}"/>
  <tableColumns count="15">
    <tableColumn id="9" xr3:uid="{00000000-0010-0000-0000-000009000000}" name="Phase" dataDxfId="338"/>
    <tableColumn id="1" xr3:uid="{00000000-0010-0000-0000-000001000000}" name="Category" dataDxfId="337"/>
    <tableColumn id="2" xr3:uid="{00000000-0010-0000-0000-000002000000}" name="Name" dataDxfId="336"/>
    <tableColumn id="10" xr3:uid="{DA69379A-DE3F-42F4-AF70-91A1718AB7E0}" name="Description" dataDxfId="335"/>
    <tableColumn id="3" xr3:uid="{00000000-0010-0000-0000-000003000000}" name="Units" dataDxfId="334"/>
    <tableColumn id="4" xr3:uid="{00000000-0010-0000-0000-000004000000}" name="Distribution Type" dataDxfId="333"/>
    <tableColumn id="5" xr3:uid="{00000000-0010-0000-0000-000005000000}" name="Parameter 1" dataDxfId="332"/>
    <tableColumn id="6" xr3:uid="{00000000-0010-0000-0000-000006000000}" name="Parameter 2" dataDxfId="331"/>
    <tableColumn id="7" xr3:uid="{00000000-0010-0000-0000-000007000000}" name="Parameter 3" dataDxfId="330"/>
    <tableColumn id="8" xr3:uid="{00000000-0010-0000-0000-000008000000}" name="Parameter 4" dataDxfId="329"/>
    <tableColumn id="14" xr3:uid="{50465694-0FC6-4F52-BBDD-C2367DABB3F3}" name="Parameter 5" dataDxfId="328"/>
    <tableColumn id="15" xr3:uid="{9D83EAB9-CB4C-4600-AF1C-4966CB714685}" name="Parameter 6" dataDxfId="327"/>
    <tableColumn id="11" xr3:uid="{6D5D89BA-F5B6-48D7-8EB6-F84737897B28}" name="Lower Limit" dataDxfId="326"/>
    <tableColumn id="12" xr3:uid="{48C3D1E7-422F-49D2-B091-B1AED1C3D586}" name="Upper Limit" dataDxfId="325"/>
    <tableColumn id="13" xr3:uid="{C7F66B6D-AE49-4F19-BA50-224FF50E099F}" name="Step" dataDxfId="3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1" totalsRowShown="0" tableBorderDxfId="319">
  <autoFilter ref="A1:O31" xr:uid="{00000000-0009-0000-0100-000002000000}"/>
  <tableColumns count="15">
    <tableColumn id="9" xr3:uid="{00000000-0010-0000-0100-000009000000}" name="Phase" dataDxfId="318"/>
    <tableColumn id="1" xr3:uid="{00000000-0010-0000-0100-000001000000}" name="Category" dataDxfId="317"/>
    <tableColumn id="2" xr3:uid="{00000000-0010-0000-0100-000002000000}" name="Name" dataDxfId="316"/>
    <tableColumn id="10" xr3:uid="{8EBBFD49-190C-4C2F-A6BC-0598AAC3E788}" name="Description" dataDxfId="315"/>
    <tableColumn id="3" xr3:uid="{00000000-0010-0000-0100-000003000000}" name="Units" dataDxfId="314"/>
    <tableColumn id="4" xr3:uid="{00000000-0010-0000-0100-000004000000}" name="Distribution Type" dataDxfId="313"/>
    <tableColumn id="5" xr3:uid="{00000000-0010-0000-0100-000005000000}" name="Parameter 1" dataDxfId="312"/>
    <tableColumn id="6" xr3:uid="{00000000-0010-0000-0100-000006000000}" name="Parameter 2" dataDxfId="311"/>
    <tableColumn id="7" xr3:uid="{00000000-0010-0000-0100-000007000000}" name="Parameter 3" dataDxfId="310"/>
    <tableColumn id="8" xr3:uid="{00000000-0010-0000-0100-000008000000}" name="Parameter 4" dataDxfId="309"/>
    <tableColumn id="14" xr3:uid="{E54D398D-B732-4333-A3F2-2EBD48BAA48B}" name="Parameter 5" dataDxfId="308"/>
    <tableColumn id="15" xr3:uid="{47B382D4-92A3-4B8C-9C52-0458EA4788B1}" name="Parameter 6" dataDxfId="307"/>
    <tableColumn id="11" xr3:uid="{BD4375F0-63E9-45EC-BE2E-338374C10F8B}" name="Lower Limit" dataDxfId="306"/>
    <tableColumn id="12" xr3:uid="{E3D45A75-803F-48B4-B112-11C4C63E6D6F}" name="Upper Limit" dataDxfId="305"/>
    <tableColumn id="13" xr3:uid="{FFEC12A7-FD01-4D8C-85CF-A25BD15B0829}" name="Step" dataDxfId="3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294">
  <autoFilter ref="A1:O18" xr:uid="{00000000-0009-0000-0100-000003000000}"/>
  <tableColumns count="15">
    <tableColumn id="9" xr3:uid="{00000000-0010-0000-0200-000009000000}" name="Phase" dataDxfId="293"/>
    <tableColumn id="1" xr3:uid="{00000000-0010-0000-0200-000001000000}" name="Category" dataDxfId="292"/>
    <tableColumn id="2" xr3:uid="{00000000-0010-0000-0200-000002000000}" name="Name" dataDxfId="291"/>
    <tableColumn id="10" xr3:uid="{2D3DA962-F373-48F5-BD94-00CC27106A46}" name="Description" dataDxfId="290"/>
    <tableColumn id="3" xr3:uid="{00000000-0010-0000-0200-000003000000}" name="Units" dataDxfId="289"/>
    <tableColumn id="4" xr3:uid="{00000000-0010-0000-0200-000004000000}" name="Distribution Type" dataDxfId="288"/>
    <tableColumn id="5" xr3:uid="{00000000-0010-0000-0200-000005000000}" name="Parameter 1" dataDxfId="287"/>
    <tableColumn id="6" xr3:uid="{00000000-0010-0000-0200-000006000000}" name="Parameter 2" dataDxfId="286"/>
    <tableColumn id="7" xr3:uid="{00000000-0010-0000-0200-000007000000}" name="Parameter 3" dataDxfId="285"/>
    <tableColumn id="8" xr3:uid="{00000000-0010-0000-0200-000008000000}" name="Parameter 4" dataDxfId="284"/>
    <tableColumn id="14" xr3:uid="{5A98E335-B701-4CC9-9D03-A85D24786F3B}" name="Parameter 5" dataDxfId="283"/>
    <tableColumn id="15" xr3:uid="{79377D49-ED29-41CF-AC28-FD408018808C}" name="Parameter 6" dataDxfId="282"/>
    <tableColumn id="11" xr3:uid="{FF818C38-99D8-4486-B25F-2B94B62F77AF}" name="Lower Limit" dataDxfId="281"/>
    <tableColumn id="12" xr3:uid="{8C44E4B8-6916-4798-9055-589FE4E4C903}" name="Upper Limit" dataDxfId="280"/>
    <tableColumn id="13" xr3:uid="{8266E46A-7EC0-42D8-91D3-D2DC1B4352DE}" name="Step" dataDxfId="2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268" tableBorderDxfId="267">
  <autoFilter ref="A1:O24" xr:uid="{00000000-0009-0000-0100-000004000000}"/>
  <tableColumns count="15">
    <tableColumn id="9" xr3:uid="{00000000-0010-0000-0300-000009000000}" name="Phase" dataDxfId="266"/>
    <tableColumn id="1" xr3:uid="{00000000-0010-0000-0300-000001000000}" name="Category" dataDxfId="265"/>
    <tableColumn id="2" xr3:uid="{00000000-0010-0000-0300-000002000000}" name="Name" dataDxfId="264"/>
    <tableColumn id="10" xr3:uid="{A40104D1-3BF7-4068-8777-3D61F27973C1}" name="Description" dataDxfId="263"/>
    <tableColumn id="3" xr3:uid="{00000000-0010-0000-0300-000003000000}" name="Units" dataDxfId="262"/>
    <tableColumn id="4" xr3:uid="{00000000-0010-0000-0300-000004000000}" name="Distribution Type" dataDxfId="261"/>
    <tableColumn id="5" xr3:uid="{00000000-0010-0000-0300-000005000000}" name="Parameter 1" dataDxfId="260"/>
    <tableColumn id="6" xr3:uid="{00000000-0010-0000-0300-000006000000}" name="Parameter 2" dataDxfId="259"/>
    <tableColumn id="7" xr3:uid="{00000000-0010-0000-0300-000007000000}" name="Parameter 3" dataDxfId="258"/>
    <tableColumn id="8" xr3:uid="{00000000-0010-0000-0300-000008000000}" name="Parameter 4" dataDxfId="257"/>
    <tableColumn id="14" xr3:uid="{77E616D7-C540-4C6C-A01C-31C8ADF35FBE}" name="Parameter 5" dataDxfId="256"/>
    <tableColumn id="15" xr3:uid="{68C28D25-E41A-4D3D-A794-809A12A02364}" name="Parameter 6" dataDxfId="255"/>
    <tableColumn id="11" xr3:uid="{83552614-5368-48EE-AE65-AA7B101E55EF}" name="Lower Limit" dataDxfId="254"/>
    <tableColumn id="12" xr3:uid="{98998298-F4B1-4980-B79C-0BF0D0D59028}" name="Upper Limit" dataDxfId="253"/>
    <tableColumn id="13" xr3:uid="{8E3814A1-C526-4157-B0D9-1258E47ACA45}" name="Step" dataDxfId="2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47" tableBorderDxfId="246">
  <autoFilter ref="A1:O8" xr:uid="{00000000-0009-0000-0100-000005000000}"/>
  <tableColumns count="15">
    <tableColumn id="9" xr3:uid="{00000000-0010-0000-0400-000009000000}" name="Phase" dataDxfId="245"/>
    <tableColumn id="1" xr3:uid="{00000000-0010-0000-0400-000001000000}" name="Category" dataDxfId="244"/>
    <tableColumn id="2" xr3:uid="{00000000-0010-0000-0400-000002000000}" name="Name" dataDxfId="243"/>
    <tableColumn id="10" xr3:uid="{4482773E-AA48-4795-9A9F-10283D12A976}" name="Description" dataDxfId="242"/>
    <tableColumn id="3" xr3:uid="{00000000-0010-0000-0400-000003000000}" name="Units" dataDxfId="241"/>
    <tableColumn id="4" xr3:uid="{00000000-0010-0000-0400-000004000000}" name="Distribution Type" dataDxfId="240"/>
    <tableColumn id="5" xr3:uid="{00000000-0010-0000-0400-000005000000}" name="Parameter 1" dataDxfId="239"/>
    <tableColumn id="6" xr3:uid="{00000000-0010-0000-0400-000006000000}" name="Parameter 2" dataDxfId="238"/>
    <tableColumn id="7" xr3:uid="{00000000-0010-0000-0400-000007000000}" name="Parameter 3" dataDxfId="237"/>
    <tableColumn id="8" xr3:uid="{00000000-0010-0000-0400-000008000000}" name="Parameter 4" dataDxfId="236"/>
    <tableColumn id="14" xr3:uid="{41E058E9-8EB6-430E-BC58-82195628B7D1}" name="Parameter 5" dataDxfId="235"/>
    <tableColumn id="15" xr3:uid="{1CA16974-E252-4655-813D-3FC48E8CCF45}" name="Parameter 6" dataDxfId="234"/>
    <tableColumn id="11" xr3:uid="{0ED7EC4B-FD74-44E3-B1E6-428C431FDA88}" name="Lower Limit" dataDxfId="233"/>
    <tableColumn id="12" xr3:uid="{4CA3754D-692A-40C0-BCC5-14D0E3AAF144}" name="Upper Limit" dataDxfId="232"/>
    <tableColumn id="13" xr3:uid="{D4791B88-6435-44AE-9946-77D4E8CB6EA8}" name="Step" dataDxfId="2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26" tableBorderDxfId="225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24"/>
    <tableColumn id="1" xr3:uid="{00000000-0010-0000-0500-000001000000}" name="Category" dataDxfId="223"/>
    <tableColumn id="2" xr3:uid="{00000000-0010-0000-0500-000002000000}" name="Name" dataDxfId="222"/>
    <tableColumn id="10" xr3:uid="{3AFE3909-1CDD-46E0-8677-569A824534FB}" name="Description" dataDxfId="221"/>
    <tableColumn id="3" xr3:uid="{00000000-0010-0000-0500-000003000000}" name="Units" dataDxfId="220"/>
    <tableColumn id="4" xr3:uid="{00000000-0010-0000-0500-000004000000}" name="Distribution Type" dataDxfId="219"/>
    <tableColumn id="5" xr3:uid="{00000000-0010-0000-0500-000005000000}" name="Parameter 1" dataDxfId="218"/>
    <tableColumn id="6" xr3:uid="{00000000-0010-0000-0500-000006000000}" name="Parameter 2" dataDxfId="217"/>
    <tableColumn id="7" xr3:uid="{00000000-0010-0000-0500-000007000000}" name="Parameter 3" dataDxfId="216"/>
    <tableColumn id="8" xr3:uid="{00000000-0010-0000-0500-000008000000}" name="Parameter 4" dataDxfId="215"/>
    <tableColumn id="14" xr3:uid="{8991E047-B1B0-4B74-A5AA-45E689F51874}" name="Parameter 5" dataDxfId="214"/>
    <tableColumn id="15" xr3:uid="{A25E7AA9-7C49-405C-8326-53EA8C994FFB}" name="Parameter 6" dataDxfId="213"/>
    <tableColumn id="11" xr3:uid="{08FFB9BF-C539-434A-A2F4-C19873D3AB3E}" name="Lower Limit" dataDxfId="212"/>
    <tableColumn id="12" xr3:uid="{CEDB540F-344B-4D49-8CD6-9F7746873840}" name="Upper Limit" dataDxfId="211"/>
    <tableColumn id="13" xr3:uid="{4B3E9A2A-7D0A-4F2D-B694-DB4D2C83BA0A}" name="Step" dataDxfId="2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247</v>
      </c>
      <c r="C2" s="1" t="s">
        <v>120</v>
      </c>
      <c r="D2" s="1" t="s">
        <v>131</v>
      </c>
      <c r="E2" s="1" t="s">
        <v>149</v>
      </c>
      <c r="F2" s="1" t="s">
        <v>157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10" sqref="B10:B15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132</v>
      </c>
      <c r="C2" s="1" t="s">
        <v>120</v>
      </c>
      <c r="D2" s="1" t="s">
        <v>143</v>
      </c>
      <c r="E2" s="1" t="s">
        <v>149</v>
      </c>
      <c r="F2" s="1" t="s">
        <v>161</v>
      </c>
      <c r="G2" s="1">
        <v>145833.33333333299</v>
      </c>
      <c r="H2" s="1">
        <v>9.1999999999999904</v>
      </c>
      <c r="I2" s="1">
        <v>9.1999999999999904</v>
      </c>
      <c r="J2" s="4" t="s">
        <v>144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132</v>
      </c>
      <c r="C3" s="11" t="s">
        <v>120</v>
      </c>
      <c r="D3" s="11" t="s">
        <v>143</v>
      </c>
      <c r="E3" s="11" t="s">
        <v>149</v>
      </c>
      <c r="F3" s="11" t="s">
        <v>161</v>
      </c>
      <c r="G3" s="11">
        <v>7017543.8596491199</v>
      </c>
      <c r="H3" s="11">
        <v>7.05</v>
      </c>
      <c r="I3" s="11">
        <v>7.85</v>
      </c>
      <c r="J3" s="12" t="s">
        <v>144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127</v>
      </c>
      <c r="B4" s="1" t="s">
        <v>136</v>
      </c>
      <c r="C4" s="1" t="s">
        <v>120</v>
      </c>
      <c r="D4" s="1" t="s">
        <v>143</v>
      </c>
      <c r="E4" s="1" t="s">
        <v>149</v>
      </c>
      <c r="F4" s="1" t="s">
        <v>161</v>
      </c>
      <c r="G4" s="1">
        <v>145833.33333333299</v>
      </c>
      <c r="H4" s="1">
        <v>9.1999999999999904</v>
      </c>
      <c r="I4" s="1">
        <v>9.1999999999999904</v>
      </c>
      <c r="J4" s="4" t="s">
        <v>144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127</v>
      </c>
      <c r="B5" s="11" t="s">
        <v>136</v>
      </c>
      <c r="C5" s="11" t="s">
        <v>120</v>
      </c>
      <c r="D5" s="11" t="s">
        <v>143</v>
      </c>
      <c r="E5" s="11" t="s">
        <v>149</v>
      </c>
      <c r="F5" s="11" t="s">
        <v>161</v>
      </c>
      <c r="G5" s="11">
        <v>7017543.8596491199</v>
      </c>
      <c r="H5" s="11">
        <v>7.05</v>
      </c>
      <c r="I5" s="11">
        <v>7.85</v>
      </c>
      <c r="J5" s="12" t="s">
        <v>144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127</v>
      </c>
      <c r="B6" s="1" t="s">
        <v>137</v>
      </c>
      <c r="C6" s="1" t="s">
        <v>120</v>
      </c>
      <c r="D6" s="1" t="s">
        <v>143</v>
      </c>
      <c r="E6" s="1" t="s">
        <v>149</v>
      </c>
      <c r="F6" s="1" t="s">
        <v>161</v>
      </c>
      <c r="G6" s="1">
        <v>145833.33333333299</v>
      </c>
      <c r="H6" s="1">
        <v>9.1999999999999904</v>
      </c>
      <c r="I6" s="1">
        <v>9.1999999999999904</v>
      </c>
      <c r="J6" s="4" t="s">
        <v>144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127</v>
      </c>
      <c r="B7" s="11" t="s">
        <v>137</v>
      </c>
      <c r="C7" s="11" t="s">
        <v>120</v>
      </c>
      <c r="D7" s="11" t="s">
        <v>143</v>
      </c>
      <c r="E7" s="11" t="s">
        <v>149</v>
      </c>
      <c r="F7" s="11" t="s">
        <v>161</v>
      </c>
      <c r="G7" s="11">
        <v>7017543.8596491199</v>
      </c>
      <c r="H7" s="11">
        <v>7.05</v>
      </c>
      <c r="I7" s="11">
        <v>7.85</v>
      </c>
      <c r="J7" s="12" t="s">
        <v>144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127</v>
      </c>
      <c r="B8" s="1" t="s">
        <v>128</v>
      </c>
      <c r="C8" s="1" t="s">
        <v>120</v>
      </c>
      <c r="D8" s="1" t="s">
        <v>143</v>
      </c>
      <c r="E8" s="1" t="s">
        <v>149</v>
      </c>
      <c r="F8" s="1" t="s">
        <v>161</v>
      </c>
      <c r="G8" s="1">
        <v>145833.33333333299</v>
      </c>
      <c r="H8" s="1">
        <v>9.1999999999999904</v>
      </c>
      <c r="I8" s="1">
        <v>9.1999999999999904</v>
      </c>
      <c r="J8" s="4" t="s">
        <v>144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127</v>
      </c>
      <c r="B9" s="11" t="s">
        <v>128</v>
      </c>
      <c r="C9" s="11" t="s">
        <v>120</v>
      </c>
      <c r="D9" s="11" t="s">
        <v>143</v>
      </c>
      <c r="E9" s="11" t="s">
        <v>149</v>
      </c>
      <c r="F9" s="11" t="s">
        <v>161</v>
      </c>
      <c r="G9" s="11">
        <v>7017543.8596491199</v>
      </c>
      <c r="H9" s="11">
        <v>7.05</v>
      </c>
      <c r="I9" s="11">
        <v>7.85</v>
      </c>
      <c r="J9" s="12" t="s">
        <v>144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151</v>
      </c>
      <c r="B10" s="1" t="s">
        <v>252</v>
      </c>
      <c r="C10" s="1" t="s">
        <v>120</v>
      </c>
      <c r="D10" s="1" t="s">
        <v>122</v>
      </c>
      <c r="E10" s="1" t="s">
        <v>149</v>
      </c>
      <c r="F10" s="1" t="s">
        <v>161</v>
      </c>
      <c r="G10" s="1">
        <v>0.02</v>
      </c>
      <c r="H10" s="1">
        <v>4.68564715791338E-2</v>
      </c>
      <c r="I10" s="1">
        <v>5.84398169184223</v>
      </c>
      <c r="J10" s="4" t="s">
        <v>123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151</v>
      </c>
      <c r="B11" s="1" t="s">
        <v>252</v>
      </c>
      <c r="C11" s="11" t="s">
        <v>120</v>
      </c>
      <c r="D11" s="11" t="s">
        <v>122</v>
      </c>
      <c r="E11" s="11" t="s">
        <v>149</v>
      </c>
      <c r="F11" s="11" t="s">
        <v>161</v>
      </c>
      <c r="G11" s="11">
        <v>0.66500000000000004</v>
      </c>
      <c r="H11" s="11">
        <v>1.28</v>
      </c>
      <c r="I11" s="11">
        <v>7.85</v>
      </c>
      <c r="J11" s="12" t="s">
        <v>123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151</v>
      </c>
      <c r="B12" s="1" t="s">
        <v>252</v>
      </c>
      <c r="C12" s="1" t="s">
        <v>120</v>
      </c>
      <c r="D12" s="1" t="s">
        <v>145</v>
      </c>
      <c r="E12" s="1" t="s">
        <v>149</v>
      </c>
      <c r="F12" s="1" t="s">
        <v>161</v>
      </c>
      <c r="G12" s="1">
        <v>-20</v>
      </c>
      <c r="H12" s="1">
        <v>0.243702</v>
      </c>
      <c r="I12" s="1">
        <v>0.86956500000000003</v>
      </c>
      <c r="J12" s="4" t="s">
        <v>146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3">
      <c r="A13" s="3" t="s">
        <v>151</v>
      </c>
      <c r="B13" s="1" t="s">
        <v>252</v>
      </c>
      <c r="C13" s="11" t="s">
        <v>120</v>
      </c>
      <c r="D13" s="11" t="s">
        <v>145</v>
      </c>
      <c r="E13" s="11" t="s">
        <v>149</v>
      </c>
      <c r="F13" s="11" t="s">
        <v>161</v>
      </c>
      <c r="G13" s="11">
        <v>4</v>
      </c>
      <c r="H13" s="11">
        <v>4.68564715791338E-2</v>
      </c>
      <c r="I13" s="11">
        <v>3.2521740000000001</v>
      </c>
      <c r="J13" s="12" t="s">
        <v>146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3" t="s">
        <v>151</v>
      </c>
      <c r="B14" s="1" t="s">
        <v>252</v>
      </c>
      <c r="C14" s="1" t="s">
        <v>120</v>
      </c>
      <c r="D14" s="1" t="s">
        <v>145</v>
      </c>
      <c r="E14" s="1" t="s">
        <v>149</v>
      </c>
      <c r="F14" s="1" t="s">
        <v>161</v>
      </c>
      <c r="G14" s="1">
        <v>22</v>
      </c>
      <c r="H14" s="1">
        <v>4.68564715791338E-2</v>
      </c>
      <c r="I14" s="1">
        <v>7.8</v>
      </c>
      <c r="J14" s="4" t="s">
        <v>146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151</v>
      </c>
      <c r="B15" s="1" t="s">
        <v>252</v>
      </c>
      <c r="C15" s="11" t="s">
        <v>120</v>
      </c>
      <c r="D15" s="11" t="s">
        <v>145</v>
      </c>
      <c r="E15" s="11" t="s">
        <v>149</v>
      </c>
      <c r="F15" s="11" t="s">
        <v>161</v>
      </c>
      <c r="G15" s="11">
        <v>27</v>
      </c>
      <c r="H15" s="11">
        <v>4.68564715791338E-2</v>
      </c>
      <c r="I15" s="11">
        <v>9.1</v>
      </c>
      <c r="J15" s="12" t="s">
        <v>146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119</v>
      </c>
      <c r="B16" s="11" t="s">
        <v>132</v>
      </c>
      <c r="C16" s="11" t="s">
        <v>120</v>
      </c>
      <c r="D16" s="11" t="s">
        <v>145</v>
      </c>
      <c r="E16" s="11" t="s">
        <v>149</v>
      </c>
      <c r="F16" s="11" t="s">
        <v>161</v>
      </c>
      <c r="G16" s="11">
        <v>22</v>
      </c>
      <c r="H16" s="11">
        <v>7.74</v>
      </c>
      <c r="I16" s="11">
        <v>7.74</v>
      </c>
      <c r="J16" s="12" t="s">
        <v>146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119</v>
      </c>
      <c r="B17" s="11" t="s">
        <v>132</v>
      </c>
      <c r="C17" s="11" t="s">
        <v>120</v>
      </c>
      <c r="D17" s="11" t="s">
        <v>145</v>
      </c>
      <c r="E17" s="11" t="s">
        <v>149</v>
      </c>
      <c r="F17" s="11" t="s">
        <v>161</v>
      </c>
      <c r="G17" s="11">
        <v>22.5</v>
      </c>
      <c r="H17" s="11">
        <v>7.05</v>
      </c>
      <c r="I17" s="11">
        <v>7.9</v>
      </c>
      <c r="J17" s="12" t="s">
        <v>146</v>
      </c>
      <c r="K17" s="12"/>
      <c r="L17" s="12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119</v>
      </c>
      <c r="B18" s="11" t="s">
        <v>132</v>
      </c>
      <c r="C18" s="11" t="s">
        <v>120</v>
      </c>
      <c r="D18" s="11" t="s">
        <v>145</v>
      </c>
      <c r="E18" s="11" t="s">
        <v>149</v>
      </c>
      <c r="F18" s="11" t="s">
        <v>161</v>
      </c>
      <c r="G18" s="11">
        <v>27</v>
      </c>
      <c r="H18" s="11">
        <v>7.05</v>
      </c>
      <c r="I18" s="11">
        <v>9.1999999999999904</v>
      </c>
      <c r="J18" s="12" t="s">
        <v>146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119</v>
      </c>
      <c r="B19" s="1" t="s">
        <v>132</v>
      </c>
      <c r="C19" s="1" t="s">
        <v>120</v>
      </c>
      <c r="D19" s="1" t="s">
        <v>147</v>
      </c>
      <c r="E19" s="1" t="s">
        <v>149</v>
      </c>
      <c r="F19" s="1" t="s">
        <v>161</v>
      </c>
      <c r="G19" s="1">
        <v>40</v>
      </c>
      <c r="H19" s="1">
        <v>7.05</v>
      </c>
      <c r="I19" s="1">
        <v>7.85</v>
      </c>
      <c r="J19" s="4" t="s">
        <v>148</v>
      </c>
      <c r="K19" s="4"/>
      <c r="L19" s="4"/>
      <c r="M19" s="1">
        <v>0</v>
      </c>
      <c r="N19" s="1">
        <v>10</v>
      </c>
      <c r="O19" s="1">
        <v>0.1</v>
      </c>
    </row>
    <row r="20" spans="1:15" ht="15" thickBot="1" x14ac:dyDescent="0.35">
      <c r="A20" s="3" t="s">
        <v>119</v>
      </c>
      <c r="B20" s="11" t="s">
        <v>132</v>
      </c>
      <c r="C20" s="11" t="s">
        <v>120</v>
      </c>
      <c r="D20" s="11" t="s">
        <v>147</v>
      </c>
      <c r="E20" s="11" t="s">
        <v>149</v>
      </c>
      <c r="F20" s="11" t="s">
        <v>161</v>
      </c>
      <c r="G20" s="11">
        <v>50</v>
      </c>
      <c r="H20" s="11">
        <v>7.05</v>
      </c>
      <c r="I20" s="11">
        <v>8.1875</v>
      </c>
      <c r="J20" s="12" t="s">
        <v>148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6" t="s">
        <v>119</v>
      </c>
      <c r="B21" s="1" t="s">
        <v>132</v>
      </c>
      <c r="C21" s="1" t="s">
        <v>120</v>
      </c>
      <c r="D21" s="1" t="s">
        <v>147</v>
      </c>
      <c r="E21" s="1" t="s">
        <v>149</v>
      </c>
      <c r="F21" s="1" t="s">
        <v>161</v>
      </c>
      <c r="G21" s="1">
        <v>80</v>
      </c>
      <c r="H21" s="1">
        <v>9</v>
      </c>
      <c r="I21" s="1">
        <v>9.1999999999999993</v>
      </c>
      <c r="J21" s="4" t="s">
        <v>148</v>
      </c>
      <c r="K21" s="4"/>
      <c r="L21" s="4"/>
      <c r="M21" s="1">
        <v>0</v>
      </c>
      <c r="N21" s="1">
        <v>10</v>
      </c>
      <c r="O21" s="1">
        <v>0.1</v>
      </c>
    </row>
    <row r="22" spans="1:15" ht="15" thickBot="1" x14ac:dyDescent="0.35">
      <c r="A22" s="3" t="s">
        <v>127</v>
      </c>
      <c r="B22" s="11" t="s">
        <v>136</v>
      </c>
      <c r="C22" s="11" t="s">
        <v>120</v>
      </c>
      <c r="D22" s="11" t="s">
        <v>147</v>
      </c>
      <c r="E22" s="11" t="s">
        <v>149</v>
      </c>
      <c r="F22" s="11" t="s">
        <v>161</v>
      </c>
      <c r="G22" s="11">
        <v>40</v>
      </c>
      <c r="H22" s="11">
        <v>7.05</v>
      </c>
      <c r="I22" s="11">
        <v>7.85</v>
      </c>
      <c r="J22" s="12" t="s">
        <v>148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3">
      <c r="A23" s="6" t="s">
        <v>127</v>
      </c>
      <c r="B23" s="1" t="s">
        <v>136</v>
      </c>
      <c r="C23" s="1" t="s">
        <v>120</v>
      </c>
      <c r="D23" s="1" t="s">
        <v>147</v>
      </c>
      <c r="E23" s="1" t="s">
        <v>149</v>
      </c>
      <c r="F23" s="1" t="s">
        <v>161</v>
      </c>
      <c r="G23" s="1">
        <v>50</v>
      </c>
      <c r="H23" s="1">
        <v>7.05</v>
      </c>
      <c r="I23" s="1">
        <v>8.1875</v>
      </c>
      <c r="J23" s="4" t="s">
        <v>148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3">
      <c r="A24" s="3" t="s">
        <v>127</v>
      </c>
      <c r="B24" s="11" t="s">
        <v>136</v>
      </c>
      <c r="C24" s="11" t="s">
        <v>120</v>
      </c>
      <c r="D24" s="11" t="s">
        <v>147</v>
      </c>
      <c r="E24" s="11" t="s">
        <v>149</v>
      </c>
      <c r="F24" s="11" t="s">
        <v>161</v>
      </c>
      <c r="G24" s="11">
        <v>80</v>
      </c>
      <c r="H24" s="11">
        <v>9</v>
      </c>
      <c r="I24" s="11">
        <v>9.1999999999999993</v>
      </c>
      <c r="J24" s="12" t="s">
        <v>148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248</v>
      </c>
      <c r="C2" s="1" t="s">
        <v>120</v>
      </c>
      <c r="D2" s="1" t="s">
        <v>131</v>
      </c>
      <c r="E2" s="1" t="s">
        <v>149</v>
      </c>
      <c r="F2" s="1" t="s">
        <v>157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4" sqref="B14"/>
    </sheetView>
  </sheetViews>
  <sheetFormatPr defaultRowHeight="14.4" x14ac:dyDescent="0.3"/>
  <cols>
    <col min="1" max="1" width="15.6640625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3" t="s">
        <v>119</v>
      </c>
      <c r="B2" s="11" t="s">
        <v>124</v>
      </c>
      <c r="C2" s="11" t="s">
        <v>120</v>
      </c>
      <c r="D2" s="11" t="s">
        <v>125</v>
      </c>
      <c r="E2" s="11" t="s">
        <v>149</v>
      </c>
      <c r="F2" s="11" t="s">
        <v>161</v>
      </c>
      <c r="G2" s="11">
        <v>225</v>
      </c>
      <c r="H2" s="11">
        <v>0.23569000000000001</v>
      </c>
      <c r="I2" s="11">
        <v>6.83</v>
      </c>
      <c r="J2" s="12" t="s">
        <v>126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119</v>
      </c>
      <c r="B3" s="1" t="s">
        <v>124</v>
      </c>
      <c r="C3" s="1" t="s">
        <v>120</v>
      </c>
      <c r="D3" s="1" t="s">
        <v>125</v>
      </c>
      <c r="E3" s="1" t="s">
        <v>149</v>
      </c>
      <c r="F3" s="1" t="s">
        <v>161</v>
      </c>
      <c r="G3" s="1">
        <v>365</v>
      </c>
      <c r="H3" s="1">
        <v>0.23569000000000001</v>
      </c>
      <c r="I3" s="1">
        <v>8.1999999999999993</v>
      </c>
      <c r="J3" s="4" t="s">
        <v>126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119</v>
      </c>
      <c r="B4" s="11" t="s">
        <v>124</v>
      </c>
      <c r="C4" s="11" t="s">
        <v>120</v>
      </c>
      <c r="D4" s="11" t="s">
        <v>125</v>
      </c>
      <c r="E4" s="11" t="s">
        <v>149</v>
      </c>
      <c r="F4" s="11" t="s">
        <v>161</v>
      </c>
      <c r="G4" s="11">
        <v>500</v>
      </c>
      <c r="H4" s="11">
        <v>0.23569000000000001</v>
      </c>
      <c r="I4" s="11">
        <v>8.42</v>
      </c>
      <c r="J4" s="12" t="s">
        <v>126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119</v>
      </c>
      <c r="B5" s="1" t="s">
        <v>121</v>
      </c>
      <c r="C5" s="1" t="s">
        <v>120</v>
      </c>
      <c r="D5" s="1" t="s">
        <v>125</v>
      </c>
      <c r="E5" s="1" t="s">
        <v>149</v>
      </c>
      <c r="F5" s="1" t="s">
        <v>161</v>
      </c>
      <c r="G5" s="1">
        <v>225</v>
      </c>
      <c r="H5" s="1">
        <v>6.72</v>
      </c>
      <c r="I5" s="1">
        <v>6.72</v>
      </c>
      <c r="J5" s="4" t="s">
        <v>126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119</v>
      </c>
      <c r="B6" s="11" t="s">
        <v>121</v>
      </c>
      <c r="C6" s="11" t="s">
        <v>120</v>
      </c>
      <c r="D6" s="11" t="s">
        <v>125</v>
      </c>
      <c r="E6" s="11" t="s">
        <v>149</v>
      </c>
      <c r="F6" s="11" t="s">
        <v>161</v>
      </c>
      <c r="G6" s="11">
        <v>250</v>
      </c>
      <c r="H6" s="11">
        <v>7</v>
      </c>
      <c r="I6" s="11">
        <v>7.8</v>
      </c>
      <c r="J6" s="12" t="s">
        <v>126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119</v>
      </c>
      <c r="B7" s="1" t="s">
        <v>121</v>
      </c>
      <c r="C7" s="1" t="s">
        <v>120</v>
      </c>
      <c r="D7" s="1" t="s">
        <v>125</v>
      </c>
      <c r="E7" s="1" t="s">
        <v>149</v>
      </c>
      <c r="F7" s="1" t="s">
        <v>161</v>
      </c>
      <c r="G7" s="1">
        <v>365</v>
      </c>
      <c r="H7" s="1">
        <v>7.7</v>
      </c>
      <c r="I7" s="1">
        <v>8.1999999999999993</v>
      </c>
      <c r="J7" s="4" t="s">
        <v>126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119</v>
      </c>
      <c r="B8" s="11" t="s">
        <v>121</v>
      </c>
      <c r="C8" s="11" t="s">
        <v>120</v>
      </c>
      <c r="D8" s="11" t="s">
        <v>125</v>
      </c>
      <c r="E8" s="11" t="s">
        <v>149</v>
      </c>
      <c r="F8" s="11" t="s">
        <v>161</v>
      </c>
      <c r="G8" s="11">
        <v>500</v>
      </c>
      <c r="H8" s="11">
        <v>8.2200000000000006</v>
      </c>
      <c r="I8" s="11">
        <v>8.2200000000000006</v>
      </c>
      <c r="J8" s="12" t="s">
        <v>126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127</v>
      </c>
      <c r="B9" s="1" t="s">
        <v>128</v>
      </c>
      <c r="C9" s="1" t="s">
        <v>120</v>
      </c>
      <c r="D9" s="1" t="s">
        <v>125</v>
      </c>
      <c r="E9" s="1" t="s">
        <v>149</v>
      </c>
      <c r="F9" s="1" t="s">
        <v>161</v>
      </c>
      <c r="G9" s="1">
        <v>250</v>
      </c>
      <c r="H9" s="1">
        <v>7</v>
      </c>
      <c r="I9" s="1">
        <v>7.8</v>
      </c>
      <c r="J9" s="4" t="s">
        <v>126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127</v>
      </c>
      <c r="B10" s="1" t="s">
        <v>128</v>
      </c>
      <c r="C10" s="1" t="s">
        <v>120</v>
      </c>
      <c r="D10" s="1" t="s">
        <v>125</v>
      </c>
      <c r="E10" s="1" t="s">
        <v>149</v>
      </c>
      <c r="F10" s="1" t="s">
        <v>161</v>
      </c>
      <c r="G10" s="11">
        <v>290</v>
      </c>
      <c r="H10" s="11">
        <v>0.23569023569023501</v>
      </c>
      <c r="I10" s="11">
        <v>5.4915824915824798</v>
      </c>
      <c r="J10" s="12" t="s">
        <v>126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129</v>
      </c>
      <c r="B11" s="11" t="s">
        <v>130</v>
      </c>
      <c r="C11" s="11" t="s">
        <v>120</v>
      </c>
      <c r="D11" s="11" t="s">
        <v>125</v>
      </c>
      <c r="E11" s="11" t="s">
        <v>149</v>
      </c>
      <c r="F11" s="11" t="s">
        <v>161</v>
      </c>
      <c r="G11" s="11">
        <v>225</v>
      </c>
      <c r="H11" s="11">
        <v>0.23569000000000001</v>
      </c>
      <c r="I11" s="11">
        <v>6.83</v>
      </c>
      <c r="J11" s="12" t="s">
        <v>126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129</v>
      </c>
      <c r="B12" s="1" t="s">
        <v>130</v>
      </c>
      <c r="C12" s="1" t="s">
        <v>120</v>
      </c>
      <c r="D12" s="1" t="s">
        <v>125</v>
      </c>
      <c r="E12" s="1" t="s">
        <v>149</v>
      </c>
      <c r="F12" s="1" t="s">
        <v>161</v>
      </c>
      <c r="G12" s="1">
        <v>365</v>
      </c>
      <c r="H12" s="1">
        <v>0.23569000000000001</v>
      </c>
      <c r="I12" s="1">
        <v>8.1999999999999993</v>
      </c>
      <c r="J12" s="4" t="s">
        <v>126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129</v>
      </c>
      <c r="B13" s="11" t="s">
        <v>130</v>
      </c>
      <c r="C13" s="11" t="s">
        <v>120</v>
      </c>
      <c r="D13" s="11" t="s">
        <v>125</v>
      </c>
      <c r="E13" s="11" t="s">
        <v>149</v>
      </c>
      <c r="F13" s="11" t="s">
        <v>161</v>
      </c>
      <c r="G13" s="11">
        <v>500</v>
      </c>
      <c r="H13" s="11">
        <v>0.23569000000000001</v>
      </c>
      <c r="I13" s="11">
        <v>8.42</v>
      </c>
      <c r="J13" s="12" t="s">
        <v>126</v>
      </c>
      <c r="K13" s="12"/>
      <c r="L13" s="12"/>
      <c r="M13" s="11">
        <v>0</v>
      </c>
      <c r="N13" s="11">
        <v>10</v>
      </c>
      <c r="O13" s="11">
        <v>0.1</v>
      </c>
    </row>
    <row r="14" spans="1:15" ht="15" thickBot="1" x14ac:dyDescent="0.35">
      <c r="A14" s="6" t="s">
        <v>151</v>
      </c>
      <c r="B14" s="1" t="s">
        <v>249</v>
      </c>
      <c r="C14" s="1" t="s">
        <v>120</v>
      </c>
      <c r="D14" s="1" t="s">
        <v>131</v>
      </c>
      <c r="E14" s="1" t="s">
        <v>149</v>
      </c>
      <c r="F14" s="1" t="s">
        <v>163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3">
      <c r="A15" s="6" t="s">
        <v>119</v>
      </c>
      <c r="B15" s="1" t="s">
        <v>133</v>
      </c>
      <c r="C15" s="1" t="s">
        <v>120</v>
      </c>
      <c r="D15" s="1" t="s">
        <v>131</v>
      </c>
      <c r="E15" s="1" t="s">
        <v>149</v>
      </c>
      <c r="F15" s="1" t="s">
        <v>157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" thickBot="1" x14ac:dyDescent="0.35">
      <c r="A16" s="3" t="s">
        <v>119</v>
      </c>
      <c r="B16" s="11" t="s">
        <v>134</v>
      </c>
      <c r="C16" s="11" t="s">
        <v>120</v>
      </c>
      <c r="D16" s="11" t="s">
        <v>131</v>
      </c>
      <c r="E16" s="11" t="s">
        <v>149</v>
      </c>
      <c r="F16" s="11" t="s">
        <v>157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6" t="s">
        <v>119</v>
      </c>
      <c r="B17" s="1" t="s">
        <v>135</v>
      </c>
      <c r="C17" s="1" t="s">
        <v>120</v>
      </c>
      <c r="D17" s="1" t="s">
        <v>131</v>
      </c>
      <c r="E17" s="1" t="s">
        <v>149</v>
      </c>
      <c r="F17" s="1" t="s">
        <v>157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" thickBot="1" x14ac:dyDescent="0.35">
      <c r="A18" s="3" t="s">
        <v>129</v>
      </c>
      <c r="B18" s="11" t="s">
        <v>139</v>
      </c>
      <c r="C18" s="11" t="s">
        <v>120</v>
      </c>
      <c r="D18" s="11" t="s">
        <v>131</v>
      </c>
      <c r="E18" s="11" t="s">
        <v>149</v>
      </c>
      <c r="F18" s="11" t="s">
        <v>157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6" t="s">
        <v>129</v>
      </c>
      <c r="B19" s="1" t="s">
        <v>140</v>
      </c>
      <c r="C19" s="1" t="s">
        <v>120</v>
      </c>
      <c r="D19" s="1" t="s">
        <v>131</v>
      </c>
      <c r="E19" s="1" t="s">
        <v>149</v>
      </c>
      <c r="F19" s="1" t="s">
        <v>157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250</v>
      </c>
      <c r="C2" s="1" t="s">
        <v>120</v>
      </c>
      <c r="D2" s="1" t="s">
        <v>131</v>
      </c>
      <c r="E2" s="1" t="s">
        <v>149</v>
      </c>
      <c r="F2" s="1" t="s">
        <v>162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6" workbookViewId="0">
      <selection activeCell="B29" sqref="B29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134</v>
      </c>
      <c r="C2" s="1" t="s">
        <v>120</v>
      </c>
      <c r="D2" s="1" t="s">
        <v>143</v>
      </c>
      <c r="E2" s="1" t="s">
        <v>149</v>
      </c>
      <c r="F2" s="1" t="s">
        <v>161</v>
      </c>
      <c r="G2" s="1">
        <v>127388.535031847</v>
      </c>
      <c r="H2" s="1">
        <v>2.73</v>
      </c>
      <c r="I2" s="1">
        <v>3.56</v>
      </c>
      <c r="J2" s="4" t="s">
        <v>144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134</v>
      </c>
      <c r="C3" s="11" t="s">
        <v>120</v>
      </c>
      <c r="D3" s="11" t="s">
        <v>143</v>
      </c>
      <c r="E3" s="11" t="s">
        <v>149</v>
      </c>
      <c r="F3" s="11" t="s">
        <v>161</v>
      </c>
      <c r="G3" s="11">
        <v>1273885.35031847</v>
      </c>
      <c r="H3" s="11">
        <v>6</v>
      </c>
      <c r="I3" s="11">
        <v>6</v>
      </c>
      <c r="J3" s="12" t="s">
        <v>144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119</v>
      </c>
      <c r="B4" s="1" t="s">
        <v>135</v>
      </c>
      <c r="C4" s="1" t="s">
        <v>120</v>
      </c>
      <c r="D4" s="1" t="s">
        <v>143</v>
      </c>
      <c r="E4" s="1" t="s">
        <v>149</v>
      </c>
      <c r="F4" s="1" t="s">
        <v>161</v>
      </c>
      <c r="G4" s="1">
        <v>127388.535031847</v>
      </c>
      <c r="H4" s="1">
        <v>2.16</v>
      </c>
      <c r="I4" s="1">
        <v>3.3</v>
      </c>
      <c r="J4" s="4" t="s">
        <v>144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119</v>
      </c>
      <c r="B5" s="11" t="s">
        <v>135</v>
      </c>
      <c r="C5" s="11" t="s">
        <v>120</v>
      </c>
      <c r="D5" s="11" t="s">
        <v>143</v>
      </c>
      <c r="E5" s="11" t="s">
        <v>149</v>
      </c>
      <c r="F5" s="11" t="s">
        <v>161</v>
      </c>
      <c r="G5" s="11">
        <v>5000000</v>
      </c>
      <c r="H5" s="11">
        <v>2.6903884203697701</v>
      </c>
      <c r="I5" s="11">
        <v>6</v>
      </c>
      <c r="J5" s="12" t="s">
        <v>144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119</v>
      </c>
      <c r="B6" s="1" t="s">
        <v>135</v>
      </c>
      <c r="C6" s="1" t="s">
        <v>120</v>
      </c>
      <c r="D6" s="1" t="s">
        <v>143</v>
      </c>
      <c r="E6" s="1" t="s">
        <v>149</v>
      </c>
      <c r="F6" s="1" t="s">
        <v>161</v>
      </c>
      <c r="G6" s="1">
        <v>7017543.8596491199</v>
      </c>
      <c r="H6" s="1">
        <v>2.91</v>
      </c>
      <c r="I6" s="1">
        <v>8.08</v>
      </c>
      <c r="J6" s="4" t="s">
        <v>144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127</v>
      </c>
      <c r="B7" s="11" t="s">
        <v>138</v>
      </c>
      <c r="C7" s="11" t="s">
        <v>120</v>
      </c>
      <c r="D7" s="11" t="s">
        <v>143</v>
      </c>
      <c r="E7" s="11" t="s">
        <v>149</v>
      </c>
      <c r="F7" s="11" t="s">
        <v>161</v>
      </c>
      <c r="G7" s="11">
        <v>127388.535031847</v>
      </c>
      <c r="H7" s="11">
        <v>2.16</v>
      </c>
      <c r="I7" s="11">
        <v>3.3</v>
      </c>
      <c r="J7" s="12" t="s">
        <v>144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127</v>
      </c>
      <c r="B8" s="1" t="s">
        <v>138</v>
      </c>
      <c r="C8" s="1" t="s">
        <v>120</v>
      </c>
      <c r="D8" s="1" t="s">
        <v>143</v>
      </c>
      <c r="E8" s="1" t="s">
        <v>149</v>
      </c>
      <c r="F8" s="1" t="s">
        <v>161</v>
      </c>
      <c r="G8" s="1">
        <v>5000000</v>
      </c>
      <c r="H8" s="1">
        <v>2.6903884203697701</v>
      </c>
      <c r="I8" s="1">
        <v>6</v>
      </c>
      <c r="J8" s="4" t="s">
        <v>144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127</v>
      </c>
      <c r="B9" s="11" t="s">
        <v>138</v>
      </c>
      <c r="C9" s="11" t="s">
        <v>120</v>
      </c>
      <c r="D9" s="11" t="s">
        <v>143</v>
      </c>
      <c r="E9" s="11" t="s">
        <v>149</v>
      </c>
      <c r="F9" s="11" t="s">
        <v>161</v>
      </c>
      <c r="G9" s="11">
        <v>7017543.8596491199</v>
      </c>
      <c r="H9" s="11">
        <v>2.91</v>
      </c>
      <c r="I9" s="11">
        <v>8.08</v>
      </c>
      <c r="J9" s="12" t="s">
        <v>144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129</v>
      </c>
      <c r="B10" s="1" t="s">
        <v>140</v>
      </c>
      <c r="C10" s="1" t="s">
        <v>120</v>
      </c>
      <c r="D10" s="1" t="s">
        <v>143</v>
      </c>
      <c r="E10" s="1" t="s">
        <v>149</v>
      </c>
      <c r="F10" s="1" t="s">
        <v>161</v>
      </c>
      <c r="G10" s="1">
        <v>127388.535031847</v>
      </c>
      <c r="H10" s="1">
        <v>2.73</v>
      </c>
      <c r="I10" s="1">
        <v>3.56</v>
      </c>
      <c r="J10" s="4" t="s">
        <v>144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129</v>
      </c>
      <c r="B11" s="11" t="s">
        <v>140</v>
      </c>
      <c r="C11" s="11" t="s">
        <v>120</v>
      </c>
      <c r="D11" s="11" t="s">
        <v>143</v>
      </c>
      <c r="E11" s="11" t="s">
        <v>149</v>
      </c>
      <c r="F11" s="11" t="s">
        <v>161</v>
      </c>
      <c r="G11" s="11">
        <v>1273885.35031847</v>
      </c>
      <c r="H11" s="11">
        <v>6</v>
      </c>
      <c r="I11" s="11">
        <v>6</v>
      </c>
      <c r="J11" s="12" t="s">
        <v>144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119</v>
      </c>
      <c r="B12" s="1" t="s">
        <v>135</v>
      </c>
      <c r="C12" s="1" t="s">
        <v>120</v>
      </c>
      <c r="D12" s="1" t="s">
        <v>122</v>
      </c>
      <c r="E12" s="1" t="s">
        <v>149</v>
      </c>
      <c r="F12" s="1" t="s">
        <v>161</v>
      </c>
      <c r="G12" s="1">
        <v>5.5999999999999995E-4</v>
      </c>
      <c r="H12" s="1">
        <v>2.16</v>
      </c>
      <c r="I12" s="1">
        <v>3.3</v>
      </c>
      <c r="J12" s="4" t="s">
        <v>123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119</v>
      </c>
      <c r="B13" s="11" t="s">
        <v>135</v>
      </c>
      <c r="C13" s="11" t="s">
        <v>120</v>
      </c>
      <c r="D13" s="11" t="s">
        <v>122</v>
      </c>
      <c r="E13" s="11" t="s">
        <v>149</v>
      </c>
      <c r="F13" s="11" t="s">
        <v>161</v>
      </c>
      <c r="G13" s="11">
        <v>1E-3</v>
      </c>
      <c r="H13" s="11">
        <v>2.2033474576271188</v>
      </c>
      <c r="I13" s="11">
        <v>6.04</v>
      </c>
      <c r="J13" s="12" t="s">
        <v>123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119</v>
      </c>
      <c r="B14" s="1" t="s">
        <v>135</v>
      </c>
      <c r="C14" s="1" t="s">
        <v>120</v>
      </c>
      <c r="D14" s="1" t="s">
        <v>122</v>
      </c>
      <c r="E14" s="1" t="s">
        <v>149</v>
      </c>
      <c r="F14" s="1" t="s">
        <v>161</v>
      </c>
      <c r="G14" s="1">
        <v>6.3499999999999997E-3</v>
      </c>
      <c r="H14" s="1">
        <v>2.7304131355932202</v>
      </c>
      <c r="I14" s="1">
        <v>7.38</v>
      </c>
      <c r="J14" s="4" t="s">
        <v>123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119</v>
      </c>
      <c r="B15" s="11" t="s">
        <v>135</v>
      </c>
      <c r="C15" s="11" t="s">
        <v>120</v>
      </c>
      <c r="D15" s="11" t="s">
        <v>122</v>
      </c>
      <c r="E15" s="11" t="s">
        <v>149</v>
      </c>
      <c r="F15" s="11" t="s">
        <v>161</v>
      </c>
      <c r="G15" s="11">
        <v>0.01</v>
      </c>
      <c r="H15" s="11">
        <v>3.09</v>
      </c>
      <c r="I15" s="11">
        <v>7.5780620155038756</v>
      </c>
      <c r="J15" s="12" t="s">
        <v>123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119</v>
      </c>
      <c r="B16" s="1" t="s">
        <v>135</v>
      </c>
      <c r="C16" s="1" t="s">
        <v>120</v>
      </c>
      <c r="D16" s="1" t="s">
        <v>122</v>
      </c>
      <c r="E16" s="1" t="s">
        <v>149</v>
      </c>
      <c r="F16" s="1" t="s">
        <v>161</v>
      </c>
      <c r="G16" s="1">
        <v>1.925E-2</v>
      </c>
      <c r="H16" s="1">
        <v>5.98</v>
      </c>
      <c r="I16" s="1">
        <v>8.08</v>
      </c>
      <c r="J16" s="4" t="s">
        <v>123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119</v>
      </c>
      <c r="B17" s="11" t="s">
        <v>133</v>
      </c>
      <c r="C17" s="11" t="s">
        <v>120</v>
      </c>
      <c r="D17" s="11" t="s">
        <v>145</v>
      </c>
      <c r="E17" s="11" t="s">
        <v>149</v>
      </c>
      <c r="F17" s="11" t="s">
        <v>161</v>
      </c>
      <c r="G17" s="11">
        <v>20</v>
      </c>
      <c r="H17" s="11">
        <v>2.6</v>
      </c>
      <c r="I17" s="11">
        <v>8.1</v>
      </c>
      <c r="J17" s="12" t="s">
        <v>146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119</v>
      </c>
      <c r="B18" s="1" t="s">
        <v>133</v>
      </c>
      <c r="C18" s="1" t="s">
        <v>120</v>
      </c>
      <c r="D18" s="1" t="s">
        <v>145</v>
      </c>
      <c r="E18" s="1" t="s">
        <v>149</v>
      </c>
      <c r="F18" s="1" t="s">
        <v>161</v>
      </c>
      <c r="G18" s="1">
        <v>22</v>
      </c>
      <c r="H18" s="1">
        <v>1.5522879999999999</v>
      </c>
      <c r="I18" s="1">
        <v>7.72</v>
      </c>
      <c r="J18" s="4" t="s">
        <v>146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119</v>
      </c>
      <c r="B19" s="11" t="s">
        <v>133</v>
      </c>
      <c r="C19" s="11" t="s">
        <v>120</v>
      </c>
      <c r="D19" s="11" t="s">
        <v>145</v>
      </c>
      <c r="E19" s="11" t="s">
        <v>149</v>
      </c>
      <c r="F19" s="11" t="s">
        <v>161</v>
      </c>
      <c r="G19" s="11">
        <v>25</v>
      </c>
      <c r="H19" s="11">
        <v>-1.9279999999999999E-2</v>
      </c>
      <c r="I19" s="11">
        <v>4.9734939759036001</v>
      </c>
      <c r="J19" s="12" t="s">
        <v>146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129</v>
      </c>
      <c r="B20" s="1" t="s">
        <v>139</v>
      </c>
      <c r="C20" s="1" t="s">
        <v>120</v>
      </c>
      <c r="D20" s="1" t="s">
        <v>145</v>
      </c>
      <c r="E20" s="1" t="s">
        <v>149</v>
      </c>
      <c r="F20" s="1" t="s">
        <v>161</v>
      </c>
      <c r="G20" s="1">
        <v>20</v>
      </c>
      <c r="H20" s="1">
        <v>2.6</v>
      </c>
      <c r="I20" s="1">
        <v>8.1</v>
      </c>
      <c r="J20" s="4" t="s">
        <v>146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129</v>
      </c>
      <c r="B21" s="11" t="s">
        <v>139</v>
      </c>
      <c r="C21" s="11" t="s">
        <v>120</v>
      </c>
      <c r="D21" s="11" t="s">
        <v>145</v>
      </c>
      <c r="E21" s="11" t="s">
        <v>149</v>
      </c>
      <c r="F21" s="11" t="s">
        <v>161</v>
      </c>
      <c r="G21" s="11">
        <v>22</v>
      </c>
      <c r="H21" s="11">
        <v>1.5522879999999999</v>
      </c>
      <c r="I21" s="11">
        <v>7.72</v>
      </c>
      <c r="J21" s="12" t="s">
        <v>146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129</v>
      </c>
      <c r="B22" s="1" t="s">
        <v>139</v>
      </c>
      <c r="C22" s="1" t="s">
        <v>120</v>
      </c>
      <c r="D22" s="1" t="s">
        <v>145</v>
      </c>
      <c r="E22" s="1" t="s">
        <v>149</v>
      </c>
      <c r="F22" s="1" t="s">
        <v>161</v>
      </c>
      <c r="G22" s="1">
        <v>25</v>
      </c>
      <c r="H22" s="1">
        <v>-1.9279999999999999E-2</v>
      </c>
      <c r="I22" s="1">
        <v>4.9734939759036001</v>
      </c>
      <c r="J22" s="4" t="s">
        <v>146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119</v>
      </c>
      <c r="B23" s="11" t="s">
        <v>134</v>
      </c>
      <c r="C23" s="11" t="s">
        <v>120</v>
      </c>
      <c r="D23" s="11" t="s">
        <v>141</v>
      </c>
      <c r="E23" s="11" t="s">
        <v>149</v>
      </c>
      <c r="F23" s="11" t="s">
        <v>161</v>
      </c>
      <c r="G23" s="11">
        <v>5</v>
      </c>
      <c r="H23" s="11">
        <v>-1.33</v>
      </c>
      <c r="I23" s="11">
        <v>6</v>
      </c>
      <c r="J23" s="12" t="s">
        <v>142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119</v>
      </c>
      <c r="B24" s="1" t="s">
        <v>134</v>
      </c>
      <c r="C24" s="1" t="s">
        <v>120</v>
      </c>
      <c r="D24" s="1" t="s">
        <v>141</v>
      </c>
      <c r="E24" s="1" t="s">
        <v>149</v>
      </c>
      <c r="F24" s="1" t="s">
        <v>161</v>
      </c>
      <c r="G24" s="1">
        <v>10</v>
      </c>
      <c r="H24" s="1">
        <v>2.73</v>
      </c>
      <c r="I24" s="1">
        <v>6</v>
      </c>
      <c r="J24" s="4" t="s">
        <v>142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119</v>
      </c>
      <c r="B25" s="11" t="s">
        <v>134</v>
      </c>
      <c r="C25" s="11" t="s">
        <v>120</v>
      </c>
      <c r="D25" s="11" t="s">
        <v>141</v>
      </c>
      <c r="E25" s="11" t="s">
        <v>149</v>
      </c>
      <c r="F25" s="11" t="s">
        <v>161</v>
      </c>
      <c r="G25" s="11">
        <v>20</v>
      </c>
      <c r="H25" s="11">
        <v>6</v>
      </c>
      <c r="I25" s="11">
        <v>6</v>
      </c>
      <c r="J25" s="12" t="s">
        <v>142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129</v>
      </c>
      <c r="B26" s="1" t="s">
        <v>140</v>
      </c>
      <c r="C26" s="1" t="s">
        <v>120</v>
      </c>
      <c r="D26" s="1" t="s">
        <v>141</v>
      </c>
      <c r="E26" s="1" t="s">
        <v>149</v>
      </c>
      <c r="F26" s="1" t="s">
        <v>161</v>
      </c>
      <c r="G26" s="1">
        <v>5</v>
      </c>
      <c r="H26" s="1">
        <v>-1.33</v>
      </c>
      <c r="I26" s="1">
        <v>6</v>
      </c>
      <c r="J26" s="4" t="s">
        <v>142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129</v>
      </c>
      <c r="B27" s="11" t="s">
        <v>140</v>
      </c>
      <c r="C27" s="11" t="s">
        <v>120</v>
      </c>
      <c r="D27" s="11" t="s">
        <v>141</v>
      </c>
      <c r="E27" s="11" t="s">
        <v>149</v>
      </c>
      <c r="F27" s="11" t="s">
        <v>161</v>
      </c>
      <c r="G27" s="11">
        <v>10</v>
      </c>
      <c r="H27" s="11">
        <v>2.73</v>
      </c>
      <c r="I27" s="11">
        <v>6</v>
      </c>
      <c r="J27" s="12" t="s">
        <v>142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129</v>
      </c>
      <c r="B28" s="1" t="s">
        <v>140</v>
      </c>
      <c r="C28" s="1" t="s">
        <v>120</v>
      </c>
      <c r="D28" s="1" t="s">
        <v>141</v>
      </c>
      <c r="E28" s="1" t="s">
        <v>149</v>
      </c>
      <c r="F28" s="1" t="s">
        <v>161</v>
      </c>
      <c r="G28" s="1">
        <v>20</v>
      </c>
      <c r="H28" s="1">
        <v>6</v>
      </c>
      <c r="I28" s="1">
        <v>6</v>
      </c>
      <c r="J28" s="4" t="s">
        <v>142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3">
      <c r="A29" s="3" t="s">
        <v>151</v>
      </c>
      <c r="B29" s="11" t="s">
        <v>253</v>
      </c>
      <c r="C29" s="11" t="s">
        <v>120</v>
      </c>
      <c r="D29" s="11" t="s">
        <v>131</v>
      </c>
      <c r="E29" s="11" t="s">
        <v>149</v>
      </c>
      <c r="F29" s="11" t="s">
        <v>163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13" sqref="B13"/>
    </sheetView>
  </sheetViews>
  <sheetFormatPr defaultRowHeight="14.4" x14ac:dyDescent="0.3"/>
  <cols>
    <col min="1" max="1" width="25.5546875" bestFit="1" customWidth="1"/>
    <col min="2" max="2" width="20.77734375" bestFit="1" customWidth="1"/>
    <col min="3" max="3" width="15.6640625" customWidth="1"/>
    <col min="4" max="4" width="46.44140625" bestFit="1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254</v>
      </c>
      <c r="C2" s="1" t="s">
        <v>120</v>
      </c>
      <c r="D2" s="1" t="s">
        <v>145</v>
      </c>
      <c r="E2" s="1" t="s">
        <v>149</v>
      </c>
      <c r="F2" s="1" t="s">
        <v>161</v>
      </c>
      <c r="G2" s="1">
        <v>-5</v>
      </c>
      <c r="H2" s="1">
        <v>7.9178885630498602E-2</v>
      </c>
      <c r="I2" s="1">
        <v>8.2346041055718402</v>
      </c>
      <c r="J2" s="4" t="s">
        <v>146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151</v>
      </c>
      <c r="B3" s="1" t="s">
        <v>254</v>
      </c>
      <c r="C3" s="1" t="s">
        <v>120</v>
      </c>
      <c r="D3" s="1" t="s">
        <v>145</v>
      </c>
      <c r="E3" s="1" t="s">
        <v>149</v>
      </c>
      <c r="F3" s="1" t="s">
        <v>161</v>
      </c>
      <c r="G3" s="11">
        <v>10</v>
      </c>
      <c r="H3" s="11">
        <v>-5.5612269236273097E-2</v>
      </c>
      <c r="I3" s="11">
        <v>8.2873900293255005</v>
      </c>
      <c r="J3" s="4" t="s">
        <v>146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151</v>
      </c>
      <c r="B4" s="1" t="s">
        <v>254</v>
      </c>
      <c r="C4" s="1" t="s">
        <v>120</v>
      </c>
      <c r="D4" s="1" t="s">
        <v>145</v>
      </c>
      <c r="E4" s="1" t="s">
        <v>149</v>
      </c>
      <c r="F4" s="1" t="s">
        <v>161</v>
      </c>
      <c r="G4" s="11">
        <v>20</v>
      </c>
      <c r="H4" s="11">
        <v>-0.14000000000000001</v>
      </c>
      <c r="I4" s="11">
        <v>8.6</v>
      </c>
      <c r="J4" s="4" t="s">
        <v>146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151</v>
      </c>
      <c r="B5" s="1" t="s">
        <v>254</v>
      </c>
      <c r="C5" s="1" t="s">
        <v>120</v>
      </c>
      <c r="D5" s="1" t="s">
        <v>145</v>
      </c>
      <c r="E5" s="1" t="s">
        <v>149</v>
      </c>
      <c r="F5" s="1" t="s">
        <v>161</v>
      </c>
      <c r="G5" s="11">
        <v>22</v>
      </c>
      <c r="H5" s="11">
        <v>-0.14000000000000001</v>
      </c>
      <c r="I5" s="11">
        <v>8.6999999999999904</v>
      </c>
      <c r="J5" s="4" t="s">
        <v>146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151</v>
      </c>
      <c r="B6" s="1" t="s">
        <v>254</v>
      </c>
      <c r="C6" s="1" t="s">
        <v>120</v>
      </c>
      <c r="D6" s="1" t="s">
        <v>145</v>
      </c>
      <c r="E6" s="1" t="s">
        <v>149</v>
      </c>
      <c r="F6" s="1" t="s">
        <v>161</v>
      </c>
      <c r="G6" s="11">
        <v>25</v>
      </c>
      <c r="H6" s="11">
        <v>-0.16095890410958799</v>
      </c>
      <c r="I6" s="11">
        <v>8.6999999999999904</v>
      </c>
      <c r="J6" s="4" t="s">
        <v>146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3" t="s">
        <v>151</v>
      </c>
      <c r="B7" s="1" t="s">
        <v>254</v>
      </c>
      <c r="C7" s="1" t="s">
        <v>120</v>
      </c>
      <c r="D7" s="1" t="s">
        <v>145</v>
      </c>
      <c r="E7" s="1" t="s">
        <v>149</v>
      </c>
      <c r="F7" s="1" t="s">
        <v>161</v>
      </c>
      <c r="G7" s="11">
        <v>85</v>
      </c>
      <c r="H7" s="11">
        <v>-0.16095890410958799</v>
      </c>
      <c r="I7" s="11">
        <v>8.6999999999999904</v>
      </c>
      <c r="J7" s="4" t="s">
        <v>146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255</v>
      </c>
      <c r="C2" s="1" t="s">
        <v>120</v>
      </c>
      <c r="D2" s="1" t="s">
        <v>131</v>
      </c>
      <c r="E2" s="1" t="s">
        <v>149</v>
      </c>
      <c r="F2" s="1" t="s">
        <v>163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3">
      <c r="A3" s="3" t="s">
        <v>127</v>
      </c>
      <c r="B3" s="11" t="s">
        <v>128</v>
      </c>
      <c r="C3" s="11" t="s">
        <v>120</v>
      </c>
      <c r="D3" s="11" t="s">
        <v>131</v>
      </c>
      <c r="E3" s="11" t="s">
        <v>149</v>
      </c>
      <c r="F3" s="11" t="s">
        <v>157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256</v>
      </c>
      <c r="C2" s="1" t="s">
        <v>120</v>
      </c>
      <c r="D2" s="1" t="s">
        <v>141</v>
      </c>
      <c r="E2" s="1" t="s">
        <v>149</v>
      </c>
      <c r="F2" s="1" t="s">
        <v>161</v>
      </c>
      <c r="G2" s="1">
        <v>3</v>
      </c>
      <c r="H2" s="1">
        <v>6.05</v>
      </c>
      <c r="I2" s="1">
        <v>7.47</v>
      </c>
      <c r="J2" s="4" t="s">
        <v>142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11" t="s">
        <v>151</v>
      </c>
      <c r="B3" s="1" t="s">
        <v>256</v>
      </c>
      <c r="C3" s="1" t="s">
        <v>120</v>
      </c>
      <c r="D3" s="1" t="s">
        <v>141</v>
      </c>
      <c r="E3" s="1" t="s">
        <v>149</v>
      </c>
      <c r="F3" s="14" t="s">
        <v>161</v>
      </c>
      <c r="G3" s="14">
        <v>4</v>
      </c>
      <c r="H3" s="14">
        <v>0.01</v>
      </c>
      <c r="I3" s="14">
        <v>7.5</v>
      </c>
      <c r="J3" s="4" t="s">
        <v>142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11" t="s">
        <v>151</v>
      </c>
      <c r="B4" s="1" t="s">
        <v>256</v>
      </c>
      <c r="C4" s="1" t="s">
        <v>120</v>
      </c>
      <c r="D4" s="1" t="s">
        <v>141</v>
      </c>
      <c r="E4" s="1" t="s">
        <v>149</v>
      </c>
      <c r="F4" s="14" t="s">
        <v>161</v>
      </c>
      <c r="G4" s="14">
        <v>10</v>
      </c>
      <c r="H4" s="14">
        <v>0</v>
      </c>
      <c r="I4" s="14">
        <v>7.5</v>
      </c>
      <c r="J4" s="4" t="s">
        <v>142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E17" sqref="E17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150</v>
      </c>
      <c r="B1" s="2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119</v>
      </c>
      <c r="B2" s="1" t="s">
        <v>135</v>
      </c>
      <c r="C2" s="1" t="s">
        <v>120</v>
      </c>
      <c r="D2" s="1" t="s">
        <v>141</v>
      </c>
      <c r="E2" s="1" t="s">
        <v>149</v>
      </c>
      <c r="F2" s="1" t="s">
        <v>161</v>
      </c>
      <c r="G2" s="1">
        <v>0.47248698789794502</v>
      </c>
      <c r="H2" s="1">
        <v>0.465034965034966</v>
      </c>
      <c r="I2" s="1">
        <v>0.465034965034966</v>
      </c>
      <c r="J2" s="4" t="s">
        <v>142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119</v>
      </c>
      <c r="B3" s="11" t="s">
        <v>135</v>
      </c>
      <c r="C3" s="11" t="s">
        <v>120</v>
      </c>
      <c r="D3" s="11" t="s">
        <v>141</v>
      </c>
      <c r="E3" s="11" t="s">
        <v>149</v>
      </c>
      <c r="F3" s="11" t="s">
        <v>161</v>
      </c>
      <c r="G3" s="11">
        <v>3.8060541057116102</v>
      </c>
      <c r="H3" s="11">
        <v>0.67516963333639435</v>
      </c>
      <c r="I3" s="11">
        <v>1.87062937062937</v>
      </c>
      <c r="J3" s="12" t="s">
        <v>142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119</v>
      </c>
      <c r="B4" s="1" t="s">
        <v>135</v>
      </c>
      <c r="C4" s="1" t="s">
        <v>120</v>
      </c>
      <c r="D4" s="1" t="s">
        <v>141</v>
      </c>
      <c r="E4" s="1" t="s">
        <v>149</v>
      </c>
      <c r="F4" s="1" t="s">
        <v>161</v>
      </c>
      <c r="G4" s="1">
        <v>6.43057000077546</v>
      </c>
      <c r="H4" s="1">
        <v>0.84060856333843192</v>
      </c>
      <c r="I4" s="1">
        <v>2.6258741258741201</v>
      </c>
      <c r="J4" s="4" t="s">
        <v>142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119</v>
      </c>
      <c r="B5" s="11" t="s">
        <v>135</v>
      </c>
      <c r="C5" s="11" t="s">
        <v>120</v>
      </c>
      <c r="D5" s="11" t="s">
        <v>141</v>
      </c>
      <c r="E5" s="11" t="s">
        <v>149</v>
      </c>
      <c r="F5" s="11" t="s">
        <v>161</v>
      </c>
      <c r="G5" s="11">
        <v>6.4630717456059799</v>
      </c>
      <c r="H5" s="11">
        <v>0.84265734265734304</v>
      </c>
      <c r="I5" s="11">
        <v>2.6267966126214652</v>
      </c>
      <c r="J5" s="12" t="s">
        <v>142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119</v>
      </c>
      <c r="B6" s="1" t="s">
        <v>135</v>
      </c>
      <c r="C6" s="1" t="s">
        <v>120</v>
      </c>
      <c r="D6" s="1" t="s">
        <v>141</v>
      </c>
      <c r="E6" s="1" t="s">
        <v>149</v>
      </c>
      <c r="F6" s="1" t="s">
        <v>161</v>
      </c>
      <c r="G6" s="1">
        <v>8.9892983728599898</v>
      </c>
      <c r="H6" s="1">
        <v>1.06293706293706</v>
      </c>
      <c r="I6" s="1">
        <v>2.6984977042577531</v>
      </c>
      <c r="J6" s="4" t="s">
        <v>142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119</v>
      </c>
      <c r="B7" s="11" t="s">
        <v>135</v>
      </c>
      <c r="C7" s="11" t="s">
        <v>120</v>
      </c>
      <c r="D7" s="11" t="s">
        <v>141</v>
      </c>
      <c r="E7" s="11" t="s">
        <v>149</v>
      </c>
      <c r="F7" s="11" t="s">
        <v>161</v>
      </c>
      <c r="G7" s="11">
        <v>11.9741844913077</v>
      </c>
      <c r="H7" s="11">
        <v>1.2799804589753188</v>
      </c>
      <c r="I7" s="11">
        <v>2.78321678321677</v>
      </c>
      <c r="J7" s="12" t="s">
        <v>142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119</v>
      </c>
      <c r="B8" s="1" t="s">
        <v>135</v>
      </c>
      <c r="C8" s="1" t="s">
        <v>120</v>
      </c>
      <c r="D8" s="1" t="s">
        <v>141</v>
      </c>
      <c r="E8" s="1" t="s">
        <v>149</v>
      </c>
      <c r="F8" s="1" t="s">
        <v>161</v>
      </c>
      <c r="G8" s="1">
        <v>15</v>
      </c>
      <c r="H8" s="1">
        <v>1.5</v>
      </c>
      <c r="I8" s="1">
        <v>2.78321678321677</v>
      </c>
      <c r="J8" s="4" t="s">
        <v>142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151</v>
      </c>
      <c r="B9" s="11" t="s">
        <v>251</v>
      </c>
      <c r="C9" s="11" t="s">
        <v>120</v>
      </c>
      <c r="D9" s="11" t="s">
        <v>131</v>
      </c>
      <c r="E9" s="11" t="s">
        <v>149</v>
      </c>
      <c r="F9" s="11" t="s">
        <v>160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100</v>
      </c>
      <c r="D1" s="11" t="s">
        <v>101</v>
      </c>
      <c r="E1" s="11" t="s">
        <v>102</v>
      </c>
      <c r="F1" s="11" t="s">
        <v>103</v>
      </c>
      <c r="G1" s="11" t="s">
        <v>104</v>
      </c>
      <c r="H1" s="11" t="s">
        <v>105</v>
      </c>
    </row>
    <row r="2" spans="1:8" x14ac:dyDescent="0.3">
      <c r="A2" s="11" t="s">
        <v>3</v>
      </c>
      <c r="B2" s="11">
        <v>1</v>
      </c>
      <c r="C2" s="11" t="s">
        <v>98</v>
      </c>
      <c r="D2" s="18"/>
      <c r="E2" s="18"/>
      <c r="F2" s="18"/>
      <c r="G2" s="18"/>
      <c r="H2" s="18"/>
    </row>
    <row r="3" spans="1:8" x14ac:dyDescent="0.3">
      <c r="A3" s="11" t="s">
        <v>4</v>
      </c>
      <c r="B3" s="11">
        <v>2</v>
      </c>
      <c r="C3" s="11" t="s">
        <v>94</v>
      </c>
      <c r="D3" s="11" t="s">
        <v>95</v>
      </c>
      <c r="E3" s="18"/>
      <c r="F3" s="18"/>
      <c r="G3" s="18"/>
      <c r="H3" s="18"/>
    </row>
    <row r="4" spans="1:8" x14ac:dyDescent="0.3">
      <c r="A4" s="11" t="s">
        <v>156</v>
      </c>
      <c r="B4" s="11">
        <v>4</v>
      </c>
      <c r="C4" s="11" t="s">
        <v>94</v>
      </c>
      <c r="D4" s="11" t="s">
        <v>95</v>
      </c>
      <c r="E4" s="11" t="s">
        <v>96</v>
      </c>
      <c r="F4" s="11" t="s">
        <v>97</v>
      </c>
      <c r="G4" s="18"/>
      <c r="H4" s="18"/>
    </row>
    <row r="5" spans="1:8" x14ac:dyDescent="0.3">
      <c r="A5" s="11" t="s">
        <v>157</v>
      </c>
      <c r="B5" s="11">
        <v>3</v>
      </c>
      <c r="C5" s="11" t="s">
        <v>94</v>
      </c>
      <c r="D5" s="11" t="s">
        <v>95</v>
      </c>
      <c r="E5" s="11" t="s">
        <v>99</v>
      </c>
      <c r="F5" s="18"/>
      <c r="G5" s="18"/>
      <c r="H5" s="18"/>
    </row>
    <row r="6" spans="1:8" x14ac:dyDescent="0.3">
      <c r="A6" s="11" t="s">
        <v>158</v>
      </c>
      <c r="B6" s="11">
        <v>2</v>
      </c>
      <c r="C6" s="11" t="s">
        <v>94</v>
      </c>
      <c r="D6" s="11" t="s">
        <v>95</v>
      </c>
      <c r="E6" s="18"/>
      <c r="F6" s="18"/>
      <c r="G6" s="18"/>
      <c r="H6" s="18"/>
    </row>
    <row r="7" spans="1:8" x14ac:dyDescent="0.3">
      <c r="A7" s="11" t="s">
        <v>159</v>
      </c>
      <c r="B7" s="11">
        <v>4</v>
      </c>
      <c r="C7" s="11" t="s">
        <v>94</v>
      </c>
      <c r="D7" s="11" t="s">
        <v>95</v>
      </c>
      <c r="E7" s="11" t="s">
        <v>96</v>
      </c>
      <c r="F7" s="11" t="s">
        <v>97</v>
      </c>
      <c r="G7" s="18"/>
      <c r="H7" s="18"/>
    </row>
    <row r="8" spans="1:8" x14ac:dyDescent="0.3">
      <c r="A8" s="11" t="s">
        <v>160</v>
      </c>
      <c r="B8" s="11">
        <v>2</v>
      </c>
      <c r="C8" s="11" t="s">
        <v>96</v>
      </c>
      <c r="D8" s="11" t="s">
        <v>106</v>
      </c>
      <c r="E8" s="18"/>
      <c r="F8" s="18"/>
      <c r="G8" s="18"/>
      <c r="H8" s="18"/>
    </row>
    <row r="9" spans="1:8" x14ac:dyDescent="0.3">
      <c r="A9" s="11" t="s">
        <v>162</v>
      </c>
      <c r="B9" s="11">
        <v>2</v>
      </c>
      <c r="C9" s="11" t="s">
        <v>107</v>
      </c>
      <c r="D9" s="11" t="s">
        <v>108</v>
      </c>
      <c r="E9" s="18"/>
      <c r="F9" s="18"/>
      <c r="G9" s="18"/>
      <c r="H9" s="18"/>
    </row>
    <row r="10" spans="1:8" x14ac:dyDescent="0.3">
      <c r="A10" s="11" t="s">
        <v>161</v>
      </c>
      <c r="B10" s="11">
        <v>4</v>
      </c>
      <c r="C10" s="11" t="s">
        <v>153</v>
      </c>
      <c r="D10" s="11" t="s">
        <v>154</v>
      </c>
      <c r="E10" s="11" t="s">
        <v>155</v>
      </c>
      <c r="F10" s="11" t="s">
        <v>152</v>
      </c>
      <c r="G10" s="18"/>
      <c r="H10" s="18"/>
    </row>
    <row r="11" spans="1:8" x14ac:dyDescent="0.3">
      <c r="A11" s="11" t="s">
        <v>163</v>
      </c>
      <c r="B11" s="11">
        <v>6</v>
      </c>
      <c r="C11" s="11" t="s">
        <v>109</v>
      </c>
      <c r="D11" s="11" t="s">
        <v>110</v>
      </c>
      <c r="E11" s="11" t="s">
        <v>111</v>
      </c>
      <c r="F11" s="11" t="s">
        <v>112</v>
      </c>
      <c r="G11" s="11" t="s">
        <v>94</v>
      </c>
      <c r="H11" s="11" t="s">
        <v>95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C12" sqref="C1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30</v>
      </c>
      <c r="D2" s="7" t="s">
        <v>166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151</v>
      </c>
      <c r="B3" s="6" t="s">
        <v>29</v>
      </c>
      <c r="C3" s="11" t="s">
        <v>37</v>
      </c>
      <c r="D3" s="11" t="s">
        <v>168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151</v>
      </c>
      <c r="B4" s="6" t="s">
        <v>29</v>
      </c>
      <c r="C4" s="11" t="s">
        <v>38</v>
      </c>
      <c r="D4" s="11" t="s">
        <v>169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151</v>
      </c>
      <c r="B5" s="6" t="s">
        <v>29</v>
      </c>
      <c r="C5" s="11" t="s">
        <v>39</v>
      </c>
      <c r="D5" s="11" t="s">
        <v>170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151</v>
      </c>
      <c r="B6" s="6" t="s">
        <v>29</v>
      </c>
      <c r="C6" s="11" t="s">
        <v>242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3">
      <c r="A7" s="6" t="s">
        <v>151</v>
      </c>
      <c r="B7" s="13" t="s">
        <v>32</v>
      </c>
      <c r="C7" s="14" t="s">
        <v>33</v>
      </c>
      <c r="D7" s="14" t="s">
        <v>167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44" priority="136">
      <formula>ISBLANK($F2)</formula>
    </cfRule>
    <cfRule type="expression" dxfId="343" priority="137">
      <formula>NOT((COLUMN(A2)-COLUMN($F:$F))&lt;=IFERROR(VLOOKUP($F2, Validation_Distribution_Parameter_Count, 2, FALSE), 0))</formula>
    </cfRule>
  </conditionalFormatting>
  <conditionalFormatting sqref="D3:D6">
    <cfRule type="expression" dxfId="342" priority="1">
      <formula>ISBLANK($F3)</formula>
    </cfRule>
    <cfRule type="expression" dxfId="341" priority="2">
      <formula>NOT((COLUMN(D3)-COLUMN($F:$F))&lt;=IFERROR(VLOOKUP($F3, Validation_Distribution_Parameter_Count, 2, FALSE), 0))</formula>
    </cfRule>
  </conditionalFormatting>
  <conditionalFormatting sqref="C3:C6 E3:E6">
    <cfRule type="expression" dxfId="340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1"/>
  <sheetViews>
    <sheetView topLeftCell="A7" workbookViewId="0">
      <selection activeCell="H26" sqref="H26"/>
    </sheetView>
  </sheetViews>
  <sheetFormatPr defaultRowHeight="14.4" x14ac:dyDescent="0.3"/>
  <cols>
    <col min="1" max="2" width="15.6640625" customWidth="1"/>
    <col min="3" max="3" width="32.2187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35</v>
      </c>
      <c r="D2" s="20" t="s">
        <v>171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151</v>
      </c>
      <c r="B3" s="10" t="s">
        <v>29</v>
      </c>
      <c r="C3" s="11" t="s">
        <v>37</v>
      </c>
      <c r="D3" s="11" t="s">
        <v>168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151</v>
      </c>
      <c r="B4" s="10" t="s">
        <v>29</v>
      </c>
      <c r="C4" s="11" t="s">
        <v>38</v>
      </c>
      <c r="D4" s="11" t="s">
        <v>169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151</v>
      </c>
      <c r="B5" s="10" t="s">
        <v>29</v>
      </c>
      <c r="C5" s="11" t="s">
        <v>39</v>
      </c>
      <c r="D5" s="11" t="s">
        <v>170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151</v>
      </c>
      <c r="B6" s="10" t="s">
        <v>29</v>
      </c>
      <c r="C6" s="11" t="s">
        <v>242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151</v>
      </c>
      <c r="B7" s="10" t="s">
        <v>29</v>
      </c>
      <c r="C7" s="11" t="s">
        <v>40</v>
      </c>
      <c r="D7" s="11" t="s">
        <v>172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151</v>
      </c>
      <c r="B8" s="10" t="s">
        <v>42</v>
      </c>
      <c r="C8" s="11" t="s">
        <v>43</v>
      </c>
      <c r="D8" s="11" t="s">
        <v>173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151</v>
      </c>
      <c r="B9" s="10" t="s">
        <v>45</v>
      </c>
      <c r="C9" s="11" t="s">
        <v>214</v>
      </c>
      <c r="D9" s="11" t="s">
        <v>217</v>
      </c>
      <c r="E9" s="11" t="s">
        <v>211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" thickBot="1" x14ac:dyDescent="0.35">
      <c r="A10" s="6" t="s">
        <v>151</v>
      </c>
      <c r="B10" s="10" t="s">
        <v>45</v>
      </c>
      <c r="C10" s="11" t="s">
        <v>215</v>
      </c>
      <c r="D10" s="11" t="s">
        <v>218</v>
      </c>
      <c r="E10" s="11" t="s">
        <v>212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" thickBot="1" x14ac:dyDescent="0.35">
      <c r="A11" s="6" t="s">
        <v>151</v>
      </c>
      <c r="B11" s="10" t="s">
        <v>45</v>
      </c>
      <c r="C11" s="11" t="s">
        <v>46</v>
      </c>
      <c r="D11" s="11" t="s">
        <v>174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151</v>
      </c>
      <c r="B12" s="10" t="s">
        <v>45</v>
      </c>
      <c r="C12" s="11" t="s">
        <v>48</v>
      </c>
      <c r="D12" s="11" t="s">
        <v>175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151</v>
      </c>
      <c r="B13" s="10" t="s">
        <v>29</v>
      </c>
      <c r="C13" s="11" t="s">
        <v>30</v>
      </c>
      <c r="D13" s="11" t="s">
        <v>166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151</v>
      </c>
      <c r="B14" s="10" t="s">
        <v>29</v>
      </c>
      <c r="C14" s="11" t="s">
        <v>50</v>
      </c>
      <c r="D14" s="11" t="s">
        <v>180</v>
      </c>
      <c r="E14" s="11" t="s">
        <v>51</v>
      </c>
      <c r="F14" s="11" t="s">
        <v>156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151</v>
      </c>
      <c r="B15" s="10" t="s">
        <v>32</v>
      </c>
      <c r="C15" s="11" t="s">
        <v>52</v>
      </c>
      <c r="D15" s="11" t="s">
        <v>176</v>
      </c>
      <c r="E15" s="11" t="s">
        <v>53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151</v>
      </c>
      <c r="B16" s="10" t="s">
        <v>32</v>
      </c>
      <c r="C16" s="11" t="s">
        <v>54</v>
      </c>
      <c r="D16" s="11" t="s">
        <v>177</v>
      </c>
      <c r="E16" s="11" t="s">
        <v>55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151</v>
      </c>
      <c r="B17" s="10" t="s">
        <v>32</v>
      </c>
      <c r="C17" s="11" t="s">
        <v>56</v>
      </c>
      <c r="D17" s="11" t="s">
        <v>178</v>
      </c>
      <c r="E17" s="11" t="s">
        <v>57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151</v>
      </c>
      <c r="B18" s="10" t="s">
        <v>32</v>
      </c>
      <c r="C18" s="11" t="s">
        <v>216</v>
      </c>
      <c r="D18" s="11" t="s">
        <v>219</v>
      </c>
      <c r="E18" s="11" t="s">
        <v>213</v>
      </c>
      <c r="F18" s="11" t="s">
        <v>4</v>
      </c>
      <c r="G18" s="11">
        <v>6.2244999999999999</v>
      </c>
      <c r="H18" s="11">
        <v>6.8386959896799997</v>
      </c>
      <c r="I18" s="11"/>
      <c r="J18" s="12"/>
      <c r="K18" s="12"/>
      <c r="L18" s="12"/>
      <c r="M18" s="11">
        <v>20</v>
      </c>
      <c r="N18" s="11">
        <v>150</v>
      </c>
      <c r="O18" s="11">
        <v>0.1</v>
      </c>
    </row>
    <row r="19" spans="1:15" ht="15" thickBot="1" x14ac:dyDescent="0.35">
      <c r="A19" s="6" t="s">
        <v>151</v>
      </c>
      <c r="B19" s="13" t="s">
        <v>32</v>
      </c>
      <c r="C19" s="14" t="s">
        <v>33</v>
      </c>
      <c r="D19" s="11" t="s">
        <v>167</v>
      </c>
      <c r="E19" s="14" t="s">
        <v>34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151</v>
      </c>
      <c r="B20" s="13" t="s">
        <v>32</v>
      </c>
      <c r="C20" s="14" t="s">
        <v>164</v>
      </c>
      <c r="D20" s="14" t="s">
        <v>179</v>
      </c>
      <c r="E20" s="14" t="s">
        <v>165</v>
      </c>
      <c r="F20" s="14" t="s">
        <v>3</v>
      </c>
      <c r="G20" s="14">
        <v>1.63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ht="15" thickBot="1" x14ac:dyDescent="0.35">
      <c r="A21" s="6" t="s">
        <v>151</v>
      </c>
      <c r="B21" s="13" t="s">
        <v>32</v>
      </c>
      <c r="C21" s="14" t="s">
        <v>204</v>
      </c>
      <c r="D21" s="14" t="s">
        <v>205</v>
      </c>
      <c r="E21" s="14" t="s">
        <v>206</v>
      </c>
      <c r="F21" s="14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6" t="s">
        <v>151</v>
      </c>
      <c r="B22" s="13" t="s">
        <v>32</v>
      </c>
      <c r="C22" s="14" t="s">
        <v>207</v>
      </c>
      <c r="D22" s="14" t="s">
        <v>208</v>
      </c>
      <c r="E22" s="14" t="s">
        <v>206</v>
      </c>
      <c r="F22" s="14" t="s">
        <v>3</v>
      </c>
      <c r="G22" s="14">
        <v>0.79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x14ac:dyDescent="0.3">
      <c r="A23" s="13" t="s">
        <v>151</v>
      </c>
      <c r="B23" s="13" t="s">
        <v>45</v>
      </c>
      <c r="C23" s="14" t="s">
        <v>258</v>
      </c>
      <c r="D23" s="14" t="s">
        <v>287</v>
      </c>
      <c r="E23" s="14" t="s">
        <v>281</v>
      </c>
      <c r="F23" s="14" t="s">
        <v>4</v>
      </c>
      <c r="G23" s="14">
        <v>0.1</v>
      </c>
      <c r="H23" s="14">
        <v>0.42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151</v>
      </c>
      <c r="B24" s="13" t="s">
        <v>45</v>
      </c>
      <c r="C24" s="14" t="s">
        <v>257</v>
      </c>
      <c r="D24" s="14" t="s">
        <v>286</v>
      </c>
      <c r="E24" s="14" t="s">
        <v>281</v>
      </c>
      <c r="F24" s="14" t="s">
        <v>4</v>
      </c>
      <c r="G24" s="14">
        <v>0.1</v>
      </c>
      <c r="H24" s="14">
        <v>0.42</v>
      </c>
      <c r="I24" s="14"/>
      <c r="J24" s="15"/>
      <c r="K24" s="15"/>
      <c r="L24" s="15"/>
      <c r="M24" s="14">
        <v>0</v>
      </c>
      <c r="N24" s="14">
        <v>1</v>
      </c>
      <c r="O24" s="14">
        <v>0.01</v>
      </c>
    </row>
    <row r="25" spans="1:15" x14ac:dyDescent="0.3">
      <c r="A25" s="13" t="s">
        <v>151</v>
      </c>
      <c r="B25" s="13" t="s">
        <v>32</v>
      </c>
      <c r="C25" s="14" t="s">
        <v>259</v>
      </c>
      <c r="D25" s="14" t="s">
        <v>285</v>
      </c>
      <c r="E25" s="14" t="s">
        <v>282</v>
      </c>
      <c r="F25" s="14" t="s">
        <v>4</v>
      </c>
      <c r="G25" s="14">
        <v>0</v>
      </c>
      <c r="H25" s="14">
        <v>431</v>
      </c>
      <c r="I25" s="14"/>
      <c r="J25" s="15"/>
      <c r="K25" s="15"/>
      <c r="L25" s="15"/>
      <c r="M25" s="14">
        <v>0</v>
      </c>
      <c r="N25" s="14">
        <v>10000</v>
      </c>
      <c r="O25" s="14">
        <v>10</v>
      </c>
    </row>
    <row r="26" spans="1:15" x14ac:dyDescent="0.3">
      <c r="A26" s="13" t="s">
        <v>151</v>
      </c>
      <c r="B26" s="13" t="s">
        <v>32</v>
      </c>
      <c r="C26" s="14" t="s">
        <v>260</v>
      </c>
      <c r="D26" s="14" t="s">
        <v>284</v>
      </c>
      <c r="E26" s="14" t="s">
        <v>283</v>
      </c>
      <c r="F26" s="14" t="s">
        <v>4</v>
      </c>
      <c r="G26" s="14">
        <v>0</v>
      </c>
      <c r="H26" s="14">
        <v>24</v>
      </c>
      <c r="I26" s="14"/>
      <c r="J26" s="15"/>
      <c r="K26" s="15"/>
      <c r="L26" s="15"/>
      <c r="M26" s="14">
        <v>0</v>
      </c>
      <c r="N26" s="14">
        <v>48</v>
      </c>
      <c r="O26" s="14">
        <v>1</v>
      </c>
    </row>
    <row r="27" spans="1:15" x14ac:dyDescent="0.3">
      <c r="A27" s="13" t="s">
        <v>151</v>
      </c>
      <c r="B27" s="13" t="s">
        <v>42</v>
      </c>
      <c r="C27" s="14" t="s">
        <v>261</v>
      </c>
      <c r="D27" s="14" t="s">
        <v>288</v>
      </c>
      <c r="E27" s="14" t="s">
        <v>292</v>
      </c>
      <c r="F27" s="14" t="s">
        <v>4</v>
      </c>
      <c r="G27" s="14">
        <v>0</v>
      </c>
      <c r="H27" s="14">
        <v>5</v>
      </c>
      <c r="I27" s="14"/>
      <c r="J27" s="15"/>
      <c r="K27" s="15"/>
      <c r="L27" s="15"/>
      <c r="M27" s="14">
        <v>0</v>
      </c>
      <c r="N27" s="14">
        <v>10</v>
      </c>
      <c r="O27" s="14">
        <v>1</v>
      </c>
    </row>
    <row r="28" spans="1:15" x14ac:dyDescent="0.3">
      <c r="A28" s="13" t="s">
        <v>151</v>
      </c>
      <c r="B28" s="13" t="s">
        <v>42</v>
      </c>
      <c r="C28" s="14" t="s">
        <v>262</v>
      </c>
      <c r="D28" s="14" t="s">
        <v>289</v>
      </c>
      <c r="E28" s="14" t="s">
        <v>292</v>
      </c>
      <c r="F28" s="14" t="s">
        <v>4</v>
      </c>
      <c r="G28" s="14">
        <v>0</v>
      </c>
      <c r="H28" s="14">
        <v>5</v>
      </c>
      <c r="I28" s="14"/>
      <c r="J28" s="15"/>
      <c r="K28" s="15"/>
      <c r="L28" s="15"/>
      <c r="M28" s="14">
        <v>0</v>
      </c>
      <c r="N28" s="14">
        <v>10</v>
      </c>
      <c r="O28" s="14">
        <v>1</v>
      </c>
    </row>
    <row r="29" spans="1:15" x14ac:dyDescent="0.3">
      <c r="A29" s="13" t="s">
        <v>151</v>
      </c>
      <c r="B29" s="13" t="s">
        <v>42</v>
      </c>
      <c r="C29" s="14" t="s">
        <v>263</v>
      </c>
      <c r="D29" s="14" t="s">
        <v>290</v>
      </c>
      <c r="E29" s="14" t="s">
        <v>292</v>
      </c>
      <c r="F29" s="14" t="s">
        <v>4</v>
      </c>
      <c r="G29" s="14">
        <v>0</v>
      </c>
      <c r="H29" s="14">
        <v>5</v>
      </c>
      <c r="I29" s="14"/>
      <c r="J29" s="15"/>
      <c r="K29" s="15"/>
      <c r="L29" s="15"/>
      <c r="M29" s="14">
        <v>0</v>
      </c>
      <c r="N29" s="14">
        <v>10</v>
      </c>
      <c r="O29" s="14">
        <v>1</v>
      </c>
    </row>
    <row r="30" spans="1:15" x14ac:dyDescent="0.3">
      <c r="A30" s="13" t="s">
        <v>151</v>
      </c>
      <c r="B30" s="13" t="s">
        <v>42</v>
      </c>
      <c r="C30" s="14" t="s">
        <v>264</v>
      </c>
      <c r="D30" s="14" t="s">
        <v>291</v>
      </c>
      <c r="E30" s="14" t="s">
        <v>292</v>
      </c>
      <c r="F30" s="14" t="s">
        <v>4</v>
      </c>
      <c r="G30" s="14">
        <v>0</v>
      </c>
      <c r="H30" s="14">
        <v>5</v>
      </c>
      <c r="I30" s="14"/>
      <c r="J30" s="15"/>
      <c r="K30" s="15"/>
      <c r="L30" s="15"/>
      <c r="M30" s="14">
        <v>0</v>
      </c>
      <c r="N30" s="14">
        <v>10</v>
      </c>
      <c r="O30" s="14">
        <v>1</v>
      </c>
    </row>
    <row r="31" spans="1:15" x14ac:dyDescent="0.3">
      <c r="A31" s="13" t="s">
        <v>151</v>
      </c>
      <c r="B31" s="13" t="s">
        <v>32</v>
      </c>
      <c r="C31" s="14" t="s">
        <v>301</v>
      </c>
      <c r="D31" s="14" t="s">
        <v>302</v>
      </c>
      <c r="E31" s="14" t="s">
        <v>281</v>
      </c>
      <c r="F31" s="14" t="s">
        <v>4</v>
      </c>
      <c r="G31" s="14">
        <v>0.1</v>
      </c>
      <c r="H31" s="14">
        <v>0.9</v>
      </c>
      <c r="I31" s="14"/>
      <c r="J31" s="15"/>
      <c r="K31" s="15"/>
      <c r="L31" s="15"/>
      <c r="M31" s="14">
        <v>0</v>
      </c>
      <c r="N31" s="14">
        <v>1</v>
      </c>
      <c r="O31" s="14">
        <v>0.01</v>
      </c>
    </row>
  </sheetData>
  <phoneticPr fontId="2" type="noConversion"/>
  <conditionalFormatting sqref="G2:L31">
    <cfRule type="expression" dxfId="323" priority="55">
      <formula>NOT((COLUMN(G2)-COLUMN($F:$F))&lt;=IFERROR(VLOOKUP($F2, Validation_Distribution_Parameter_Count, 2, FALSE), 0))</formula>
    </cfRule>
  </conditionalFormatting>
  <conditionalFormatting sqref="D19 D13 A2:A31 D3:D6">
    <cfRule type="expression" dxfId="322" priority="39">
      <formula>ISBLANK($F2)</formula>
    </cfRule>
    <cfRule type="expression" dxfId="321" priority="40">
      <formula>NOT((COLUMN(A2)-COLUMN($F:$F))&lt;=IFERROR(VLOOKUP($F2, Validation_Distribution_Parameter_Count, 2, FALSE), 0))</formula>
    </cfRule>
  </conditionalFormatting>
  <conditionalFormatting sqref="B2:L2 B20:L20 B19:C19 E19:L19 B7:L12 B14:L18 B13:C13 E13:L13 B3:C6 E3:L6">
    <cfRule type="expression" dxfId="320" priority="138">
      <formula>ISBLANK($F2)</formula>
    </cfRule>
  </conditionalFormatting>
  <dataValidations count="1">
    <dataValidation type="list" showInputMessage="1" showErrorMessage="1" sqref="F2:F31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topLeftCell="E1" workbookViewId="0">
      <selection activeCell="M14" sqref="M14:O17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6" t="s">
        <v>29</v>
      </c>
      <c r="C2" s="7" t="s">
        <v>35</v>
      </c>
      <c r="D2" s="20" t="s">
        <v>171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151</v>
      </c>
      <c r="B3" s="10" t="s">
        <v>29</v>
      </c>
      <c r="C3" s="11" t="s">
        <v>58</v>
      </c>
      <c r="D3" s="11" t="s">
        <v>168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151</v>
      </c>
      <c r="B4" s="10" t="s">
        <v>29</v>
      </c>
      <c r="C4" s="11" t="s">
        <v>59</v>
      </c>
      <c r="D4" s="11" t="s">
        <v>169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151</v>
      </c>
      <c r="B5" s="10" t="s">
        <v>29</v>
      </c>
      <c r="C5" s="11" t="s">
        <v>60</v>
      </c>
      <c r="D5" s="11" t="s">
        <v>170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151</v>
      </c>
      <c r="B6" s="10" t="s">
        <v>29</v>
      </c>
      <c r="C6" s="11" t="s">
        <v>244</v>
      </c>
      <c r="D6" s="11" t="s">
        <v>243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151</v>
      </c>
      <c r="B7" s="10" t="s">
        <v>29</v>
      </c>
      <c r="C7" s="11" t="s">
        <v>222</v>
      </c>
      <c r="D7" s="11" t="s">
        <v>221</v>
      </c>
      <c r="E7" s="11" t="s">
        <v>220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151</v>
      </c>
      <c r="B8" s="10" t="s">
        <v>42</v>
      </c>
      <c r="C8" s="11" t="s">
        <v>40</v>
      </c>
      <c r="D8" s="11" t="s">
        <v>172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151</v>
      </c>
      <c r="B9" s="10" t="s">
        <v>29</v>
      </c>
      <c r="C9" s="11" t="s">
        <v>61</v>
      </c>
      <c r="D9" s="11" t="s">
        <v>166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151</v>
      </c>
      <c r="B10" s="10" t="s">
        <v>29</v>
      </c>
      <c r="C10" s="11" t="s">
        <v>50</v>
      </c>
      <c r="D10" s="11" t="s">
        <v>180</v>
      </c>
      <c r="E10" s="11" t="s">
        <v>51</v>
      </c>
      <c r="F10" s="11" t="s">
        <v>156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151</v>
      </c>
      <c r="B11" s="10" t="s">
        <v>42</v>
      </c>
      <c r="C11" s="11" t="s">
        <v>43</v>
      </c>
      <c r="D11" s="11" t="s">
        <v>173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151</v>
      </c>
      <c r="B12" s="10" t="s">
        <v>32</v>
      </c>
      <c r="C12" s="11" t="s">
        <v>33</v>
      </c>
      <c r="D12" s="14" t="s">
        <v>167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151</v>
      </c>
      <c r="B13" s="13" t="s">
        <v>32</v>
      </c>
      <c r="C13" s="14" t="s">
        <v>223</v>
      </c>
      <c r="D13" s="14" t="s">
        <v>224</v>
      </c>
      <c r="E13" s="14" t="s">
        <v>225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3">
      <c r="A14" s="13" t="s">
        <v>151</v>
      </c>
      <c r="B14" s="13" t="s">
        <v>42</v>
      </c>
      <c r="C14" s="14" t="s">
        <v>261</v>
      </c>
      <c r="D14" s="14" t="s">
        <v>288</v>
      </c>
      <c r="E14" s="14" t="s">
        <v>292</v>
      </c>
      <c r="F14" s="14" t="s">
        <v>4</v>
      </c>
      <c r="G14" s="14">
        <v>0</v>
      </c>
      <c r="H14" s="14">
        <v>5</v>
      </c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x14ac:dyDescent="0.3">
      <c r="A15" s="13" t="s">
        <v>151</v>
      </c>
      <c r="B15" s="13" t="s">
        <v>42</v>
      </c>
      <c r="C15" s="14" t="s">
        <v>262</v>
      </c>
      <c r="D15" s="14" t="s">
        <v>289</v>
      </c>
      <c r="E15" s="14" t="s">
        <v>292</v>
      </c>
      <c r="F15" s="14" t="s">
        <v>4</v>
      </c>
      <c r="G15" s="14">
        <v>0</v>
      </c>
      <c r="H15" s="14">
        <v>5</v>
      </c>
      <c r="I15" s="14"/>
      <c r="J15" s="15"/>
      <c r="K15" s="15"/>
      <c r="L15" s="15"/>
      <c r="M15" s="14">
        <v>0</v>
      </c>
      <c r="N15" s="14">
        <v>10</v>
      </c>
      <c r="O15" s="14">
        <v>1</v>
      </c>
    </row>
    <row r="16" spans="1:15" x14ac:dyDescent="0.3">
      <c r="A16" s="13" t="s">
        <v>151</v>
      </c>
      <c r="B16" s="13" t="s">
        <v>42</v>
      </c>
      <c r="C16" s="14" t="s">
        <v>263</v>
      </c>
      <c r="D16" s="14" t="s">
        <v>290</v>
      </c>
      <c r="E16" s="14" t="s">
        <v>292</v>
      </c>
      <c r="F16" s="14" t="s">
        <v>4</v>
      </c>
      <c r="G16" s="14">
        <v>0</v>
      </c>
      <c r="H16" s="14">
        <v>5</v>
      </c>
      <c r="I16" s="14"/>
      <c r="J16" s="15"/>
      <c r="K16" s="15"/>
      <c r="L16" s="15"/>
      <c r="M16" s="14">
        <v>0</v>
      </c>
      <c r="N16" s="14">
        <v>10</v>
      </c>
      <c r="O16" s="14">
        <v>1</v>
      </c>
    </row>
    <row r="17" spans="1:15" x14ac:dyDescent="0.3">
      <c r="A17" s="13" t="s">
        <v>151</v>
      </c>
      <c r="B17" s="13" t="s">
        <v>42</v>
      </c>
      <c r="C17" s="14" t="s">
        <v>264</v>
      </c>
      <c r="D17" s="14" t="s">
        <v>291</v>
      </c>
      <c r="E17" s="14" t="s">
        <v>292</v>
      </c>
      <c r="F17" s="14" t="s">
        <v>4</v>
      </c>
      <c r="G17" s="14">
        <v>0</v>
      </c>
      <c r="H17" s="14">
        <v>5</v>
      </c>
      <c r="I17" s="14"/>
      <c r="J17" s="15"/>
      <c r="K17" s="15"/>
      <c r="L17" s="15"/>
      <c r="M17" s="14">
        <v>0</v>
      </c>
      <c r="N17" s="14">
        <v>10</v>
      </c>
      <c r="O17" s="14">
        <v>1</v>
      </c>
    </row>
    <row r="18" spans="1:15" x14ac:dyDescent="0.3">
      <c r="A18" s="13" t="s">
        <v>151</v>
      </c>
      <c r="B18" s="13" t="s">
        <v>32</v>
      </c>
      <c r="C18" s="14" t="s">
        <v>303</v>
      </c>
      <c r="D18" s="14" t="s">
        <v>304</v>
      </c>
      <c r="E18" s="14" t="s">
        <v>281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 I14:L17">
    <cfRule type="expression" dxfId="303" priority="51">
      <formula>NOT((COLUMN(G2)-COLUMN($F:$F))&lt;=IFERROR(VLOOKUP($F2, Validation_Distribution_Parameter_Count, 2, FALSE), 0))</formula>
    </cfRule>
  </conditionalFormatting>
  <conditionalFormatting sqref="D12 D9 D3:D6 A2:A18">
    <cfRule type="expression" dxfId="302" priority="32">
      <formula>ISBLANK($F2)</formula>
    </cfRule>
    <cfRule type="expression" dxfId="301" priority="33">
      <formula>NOT((COLUMN(A2)-COLUMN($F:$F))&lt;=IFERROR(VLOOKUP($F2, Validation_Distribution_Parameter_Count, 2, FALSE), 0))</formula>
    </cfRule>
  </conditionalFormatting>
  <conditionalFormatting sqref="B13:L13 B7:L7 B8:C12 E8:L12 B2:C6 E2:L6 F14:F17">
    <cfRule type="expression" dxfId="300" priority="142">
      <formula>ISBLANK($F2)</formula>
    </cfRule>
  </conditionalFormatting>
  <conditionalFormatting sqref="D2">
    <cfRule type="expression" dxfId="299" priority="5">
      <formula>ISBLANK($F2)</formula>
    </cfRule>
  </conditionalFormatting>
  <conditionalFormatting sqref="D8">
    <cfRule type="expression" dxfId="298" priority="4">
      <formula>ISBLANK($F8)</formula>
    </cfRule>
  </conditionalFormatting>
  <conditionalFormatting sqref="D11">
    <cfRule type="expression" dxfId="297" priority="3">
      <formula>ISBLANK($F11)</formula>
    </cfRule>
  </conditionalFormatting>
  <conditionalFormatting sqref="D10">
    <cfRule type="expression" dxfId="296" priority="2">
      <formula>ISBLANK($F10)</formula>
    </cfRule>
  </conditionalFormatting>
  <conditionalFormatting sqref="G14:H17">
    <cfRule type="expression" dxfId="295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E1" workbookViewId="0">
      <selection activeCell="M21" sqref="M21:O2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1" t="s">
        <v>32</v>
      </c>
      <c r="C2" s="1" t="s">
        <v>62</v>
      </c>
      <c r="D2" s="1" t="s">
        <v>181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151</v>
      </c>
      <c r="B3" s="11" t="s">
        <v>29</v>
      </c>
      <c r="C3" s="11" t="s">
        <v>30</v>
      </c>
      <c r="D3" s="11" t="s">
        <v>166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151</v>
      </c>
      <c r="B4" s="11" t="s">
        <v>29</v>
      </c>
      <c r="C4" s="11" t="s">
        <v>38</v>
      </c>
      <c r="D4" s="11" t="s">
        <v>169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151</v>
      </c>
      <c r="B5" s="11" t="s">
        <v>29</v>
      </c>
      <c r="C5" s="11" t="s">
        <v>37</v>
      </c>
      <c r="D5" s="11" t="s">
        <v>168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151</v>
      </c>
      <c r="B6" s="11" t="s">
        <v>29</v>
      </c>
      <c r="C6" s="11" t="s">
        <v>39</v>
      </c>
      <c r="D6" s="11" t="s">
        <v>170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151</v>
      </c>
      <c r="B7" s="11" t="s">
        <v>29</v>
      </c>
      <c r="C7" s="11" t="s">
        <v>242</v>
      </c>
      <c r="D7" s="11" t="s">
        <v>243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151</v>
      </c>
      <c r="B8" s="11" t="s">
        <v>42</v>
      </c>
      <c r="C8" s="11" t="s">
        <v>43</v>
      </c>
      <c r="D8" s="11" t="s">
        <v>173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151</v>
      </c>
      <c r="B9" s="11" t="s">
        <v>29</v>
      </c>
      <c r="C9" s="11" t="s">
        <v>35</v>
      </c>
      <c r="D9" s="11" t="s">
        <v>171</v>
      </c>
      <c r="E9" s="11" t="s">
        <v>63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151</v>
      </c>
      <c r="B10" s="11" t="s">
        <v>29</v>
      </c>
      <c r="C10" s="11" t="s">
        <v>40</v>
      </c>
      <c r="D10" s="11" t="s">
        <v>172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151</v>
      </c>
      <c r="B11" s="11" t="s">
        <v>29</v>
      </c>
      <c r="C11" s="11" t="s">
        <v>50</v>
      </c>
      <c r="D11" s="11" t="s">
        <v>180</v>
      </c>
      <c r="E11" s="11" t="s">
        <v>51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151</v>
      </c>
      <c r="B12" s="11" t="s">
        <v>32</v>
      </c>
      <c r="C12" s="11" t="s">
        <v>64</v>
      </c>
      <c r="D12" s="11" t="s">
        <v>228</v>
      </c>
      <c r="E12" s="11" t="s">
        <v>225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151</v>
      </c>
      <c r="B13" s="11" t="s">
        <v>32</v>
      </c>
      <c r="C13" s="11" t="s">
        <v>65</v>
      </c>
      <c r="D13" s="11" t="s">
        <v>234</v>
      </c>
      <c r="E13" s="11" t="s">
        <v>235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151</v>
      </c>
      <c r="B14" s="11" t="s">
        <v>66</v>
      </c>
      <c r="C14" s="11" t="s">
        <v>67</v>
      </c>
      <c r="D14" s="11" t="s">
        <v>182</v>
      </c>
      <c r="E14" s="11" t="s">
        <v>229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151</v>
      </c>
      <c r="B15" s="11" t="s">
        <v>32</v>
      </c>
      <c r="C15" s="11" t="s">
        <v>68</v>
      </c>
      <c r="D15" s="11" t="s">
        <v>183</v>
      </c>
      <c r="E15" s="11" t="s">
        <v>230</v>
      </c>
      <c r="F15" s="11" t="s">
        <v>4</v>
      </c>
      <c r="G15" s="11">
        <v>27.184200000000001</v>
      </c>
      <c r="H15" s="11">
        <v>4530.6954500000002</v>
      </c>
      <c r="I15" s="11"/>
      <c r="J15" s="12"/>
      <c r="K15" s="12"/>
      <c r="L15" s="12"/>
      <c r="M15" s="11">
        <v>0</v>
      </c>
      <c r="N15" s="11">
        <v>500</v>
      </c>
      <c r="O15" s="11">
        <v>1</v>
      </c>
    </row>
    <row r="16" spans="1:15" ht="15" thickBot="1" x14ac:dyDescent="0.35">
      <c r="A16" s="6" t="s">
        <v>151</v>
      </c>
      <c r="B16" s="11" t="s">
        <v>32</v>
      </c>
      <c r="C16" s="11" t="s">
        <v>226</v>
      </c>
      <c r="D16" s="11" t="s">
        <v>227</v>
      </c>
      <c r="E16" s="11" t="s">
        <v>231</v>
      </c>
      <c r="F16" s="11" t="s">
        <v>4</v>
      </c>
      <c r="G16" s="11">
        <v>19.509599999999999</v>
      </c>
      <c r="H16" s="11">
        <v>2666.4426671000001</v>
      </c>
      <c r="I16" s="11"/>
      <c r="J16" s="12"/>
      <c r="K16" s="12"/>
      <c r="L16" s="12"/>
      <c r="M16" s="11">
        <v>0</v>
      </c>
      <c r="N16" s="11">
        <v>500</v>
      </c>
      <c r="O16" s="11">
        <v>1</v>
      </c>
    </row>
    <row r="17" spans="1:15" ht="15" thickBot="1" x14ac:dyDescent="0.35">
      <c r="A17" s="6" t="s">
        <v>151</v>
      </c>
      <c r="B17" s="11" t="s">
        <v>45</v>
      </c>
      <c r="C17" s="11" t="s">
        <v>69</v>
      </c>
      <c r="D17" s="11" t="s">
        <v>232</v>
      </c>
      <c r="E17" s="11" t="s">
        <v>236</v>
      </c>
      <c r="F17" s="11" t="s">
        <v>3</v>
      </c>
      <c r="G17" s="11">
        <v>0.33420154629999999</v>
      </c>
      <c r="H17" s="11"/>
      <c r="I17" s="11"/>
      <c r="J17" s="12"/>
      <c r="K17" s="12"/>
      <c r="L17" s="12"/>
      <c r="M17" s="11">
        <v>0</v>
      </c>
      <c r="N17" s="11">
        <v>1</v>
      </c>
      <c r="O17" s="11">
        <v>1E-3</v>
      </c>
    </row>
    <row r="18" spans="1:15" ht="15" thickBot="1" x14ac:dyDescent="0.35">
      <c r="A18" s="6" t="s">
        <v>151</v>
      </c>
      <c r="B18" s="11" t="s">
        <v>45</v>
      </c>
      <c r="C18" s="11" t="s">
        <v>70</v>
      </c>
      <c r="D18" s="11" t="s">
        <v>233</v>
      </c>
      <c r="E18" s="11" t="s">
        <v>235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1</v>
      </c>
      <c r="O18" s="11">
        <v>1E-3</v>
      </c>
    </row>
    <row r="19" spans="1:15" ht="15" thickBot="1" x14ac:dyDescent="0.35">
      <c r="A19" s="6" t="s">
        <v>151</v>
      </c>
      <c r="B19" s="11" t="s">
        <v>32</v>
      </c>
      <c r="C19" s="11" t="s">
        <v>33</v>
      </c>
      <c r="D19" s="11" t="s">
        <v>167</v>
      </c>
      <c r="E19" s="11" t="s">
        <v>34</v>
      </c>
      <c r="F19" s="11" t="s">
        <v>4</v>
      </c>
      <c r="G19" s="11">
        <v>0</v>
      </c>
      <c r="H19" s="11">
        <v>3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151</v>
      </c>
      <c r="B20" s="14" t="s">
        <v>66</v>
      </c>
      <c r="C20" s="14" t="s">
        <v>71</v>
      </c>
      <c r="D20" s="14" t="s">
        <v>184</v>
      </c>
      <c r="E20" s="14" t="s">
        <v>229</v>
      </c>
      <c r="F20" s="14" t="s">
        <v>4</v>
      </c>
      <c r="G20" s="14">
        <v>23.441278462009628</v>
      </c>
      <c r="H20" s="14">
        <v>1579968286277.3491</v>
      </c>
      <c r="I20" s="14"/>
      <c r="J20" s="15"/>
      <c r="K20" s="15"/>
      <c r="L20" s="15"/>
      <c r="M20" s="14">
        <v>0</v>
      </c>
      <c r="N20" s="17">
        <v>200000000000</v>
      </c>
      <c r="O20" s="17">
        <v>100000</v>
      </c>
    </row>
    <row r="21" spans="1:15" x14ac:dyDescent="0.3">
      <c r="A21" s="13" t="s">
        <v>151</v>
      </c>
      <c r="B21" s="13" t="s">
        <v>42</v>
      </c>
      <c r="C21" s="14" t="s">
        <v>261</v>
      </c>
      <c r="D21" s="14" t="s">
        <v>288</v>
      </c>
      <c r="E21" s="14" t="s">
        <v>292</v>
      </c>
      <c r="F21" s="14" t="s">
        <v>4</v>
      </c>
      <c r="G21" s="14">
        <v>0</v>
      </c>
      <c r="H21" s="14">
        <v>5</v>
      </c>
      <c r="I21" s="14"/>
      <c r="J21" s="15"/>
      <c r="K21" s="15"/>
      <c r="L21" s="15"/>
      <c r="M21" s="14">
        <v>0</v>
      </c>
      <c r="N21" s="14">
        <v>10</v>
      </c>
      <c r="O21" s="14">
        <v>1</v>
      </c>
    </row>
    <row r="22" spans="1:15" x14ac:dyDescent="0.3">
      <c r="A22" s="13" t="s">
        <v>151</v>
      </c>
      <c r="B22" s="13" t="s">
        <v>42</v>
      </c>
      <c r="C22" s="14" t="s">
        <v>262</v>
      </c>
      <c r="D22" s="14" t="s">
        <v>289</v>
      </c>
      <c r="E22" s="14" t="s">
        <v>292</v>
      </c>
      <c r="F22" s="14" t="s">
        <v>4</v>
      </c>
      <c r="G22" s="14">
        <v>0</v>
      </c>
      <c r="H22" s="14">
        <v>5</v>
      </c>
      <c r="I22" s="14"/>
      <c r="J22" s="15"/>
      <c r="K22" s="15"/>
      <c r="L22" s="15"/>
      <c r="M22" s="14">
        <v>0</v>
      </c>
      <c r="N22" s="14">
        <v>10</v>
      </c>
      <c r="O22" s="14">
        <v>1</v>
      </c>
    </row>
    <row r="23" spans="1:15" x14ac:dyDescent="0.3">
      <c r="A23" s="13" t="s">
        <v>151</v>
      </c>
      <c r="B23" s="13" t="s">
        <v>42</v>
      </c>
      <c r="C23" s="14" t="s">
        <v>263</v>
      </c>
      <c r="D23" s="14" t="s">
        <v>290</v>
      </c>
      <c r="E23" s="14" t="s">
        <v>292</v>
      </c>
      <c r="F23" s="14" t="s">
        <v>4</v>
      </c>
      <c r="G23" s="14">
        <v>0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1</v>
      </c>
    </row>
    <row r="24" spans="1:15" x14ac:dyDescent="0.3">
      <c r="A24" s="13" t="s">
        <v>151</v>
      </c>
      <c r="B24" s="13" t="s">
        <v>42</v>
      </c>
      <c r="C24" s="14" t="s">
        <v>264</v>
      </c>
      <c r="D24" s="14" t="s">
        <v>291</v>
      </c>
      <c r="E24" s="14" t="s">
        <v>292</v>
      </c>
      <c r="F24" s="14" t="s">
        <v>4</v>
      </c>
      <c r="G24" s="14">
        <v>0</v>
      </c>
      <c r="H24" s="14">
        <v>5</v>
      </c>
      <c r="I24" s="14"/>
      <c r="J24" s="15"/>
      <c r="K24" s="15"/>
      <c r="L24" s="15"/>
      <c r="M24" s="14">
        <v>0</v>
      </c>
      <c r="N24" s="14">
        <v>10</v>
      </c>
      <c r="O24" s="14">
        <v>1</v>
      </c>
    </row>
  </sheetData>
  <phoneticPr fontId="2" type="noConversion"/>
  <conditionalFormatting sqref="G2:L20 I21:L24">
    <cfRule type="expression" dxfId="278" priority="65">
      <formula>NOT((COLUMN(G2)-COLUMN($F:$F))&lt;=IFERROR(VLOOKUP($F2, Validation_Distribution_Parameter_Count, 2, FALSE), 0))</formula>
    </cfRule>
  </conditionalFormatting>
  <conditionalFormatting sqref="D19 A2:A24 D3:D7">
    <cfRule type="expression" dxfId="277" priority="43">
      <formula>ISBLANK($F2)</formula>
    </cfRule>
    <cfRule type="expression" dxfId="276" priority="44">
      <formula>NOT((COLUMN(A2)-COLUMN($F:$F))&lt;=IFERROR(VLOOKUP($F2, Validation_Distribution_Parameter_Count, 2, FALSE), 0))</formula>
    </cfRule>
  </conditionalFormatting>
  <conditionalFormatting sqref="B2:L2 B20:L20 B19:C19 E19:L19 B12:L18 B3:C11 E3:L11">
    <cfRule type="expression" dxfId="275" priority="140">
      <formula>ISBLANK($F2)</formula>
    </cfRule>
  </conditionalFormatting>
  <conditionalFormatting sqref="D9">
    <cfRule type="expression" dxfId="274" priority="6">
      <formula>ISBLANK($F9)</formula>
    </cfRule>
  </conditionalFormatting>
  <conditionalFormatting sqref="D10">
    <cfRule type="expression" dxfId="273" priority="5">
      <formula>ISBLANK($F10)</formula>
    </cfRule>
  </conditionalFormatting>
  <conditionalFormatting sqref="D8">
    <cfRule type="expression" dxfId="272" priority="4">
      <formula>ISBLANK($F8)</formula>
    </cfRule>
  </conditionalFormatting>
  <conditionalFormatting sqref="D11">
    <cfRule type="expression" dxfId="271" priority="3">
      <formula>ISBLANK($F11)</formula>
    </cfRule>
  </conditionalFormatting>
  <conditionalFormatting sqref="F21:F24">
    <cfRule type="expression" dxfId="270" priority="2">
      <formula>ISBLANK($F21)</formula>
    </cfRule>
  </conditionalFormatting>
  <conditionalFormatting sqref="G21:H24">
    <cfRule type="expression" dxfId="269" priority="1">
      <formula>NOT((COLUMN(G21)-COLUMN($F:$F))&lt;=IFERROR(VLOOKUP($F21,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O10" sqref="O10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ht="15" thickBot="1" x14ac:dyDescent="0.35">
      <c r="A2" s="6" t="s">
        <v>151</v>
      </c>
      <c r="B2" s="1" t="s">
        <v>32</v>
      </c>
      <c r="C2" s="1" t="s">
        <v>72</v>
      </c>
      <c r="D2" s="1" t="s">
        <v>185</v>
      </c>
      <c r="E2" s="1" t="s">
        <v>73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  <row r="3" spans="1:15" ht="15" thickBot="1" x14ac:dyDescent="0.35">
      <c r="A3" s="21" t="s">
        <v>151</v>
      </c>
      <c r="B3" s="14" t="s">
        <v>32</v>
      </c>
      <c r="C3" s="14" t="s">
        <v>265</v>
      </c>
      <c r="D3" s="11" t="s">
        <v>267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9"/>
      <c r="L3" s="19"/>
      <c r="M3" s="14">
        <v>0</v>
      </c>
      <c r="N3" s="14">
        <v>10</v>
      </c>
      <c r="O3" s="14">
        <v>1</v>
      </c>
    </row>
    <row r="4" spans="1:15" ht="15" thickBot="1" x14ac:dyDescent="0.35">
      <c r="A4" s="21" t="s">
        <v>151</v>
      </c>
      <c r="B4" s="14" t="s">
        <v>29</v>
      </c>
      <c r="C4" s="14" t="s">
        <v>268</v>
      </c>
      <c r="D4" s="11" t="s">
        <v>293</v>
      </c>
      <c r="E4" s="14" t="s">
        <v>266</v>
      </c>
      <c r="F4" s="14" t="s">
        <v>4</v>
      </c>
      <c r="G4" s="14">
        <v>1</v>
      </c>
      <c r="H4" s="14">
        <v>100</v>
      </c>
      <c r="I4" s="14"/>
      <c r="J4" s="15"/>
      <c r="K4" s="19"/>
      <c r="L4" s="19"/>
      <c r="M4" s="14">
        <v>1</v>
      </c>
      <c r="N4" s="14">
        <v>500</v>
      </c>
      <c r="O4" s="14">
        <v>1</v>
      </c>
    </row>
    <row r="5" spans="1:15" ht="15" thickBot="1" x14ac:dyDescent="0.35">
      <c r="A5" s="21" t="s">
        <v>151</v>
      </c>
      <c r="B5" s="14" t="s">
        <v>29</v>
      </c>
      <c r="C5" s="14" t="s">
        <v>269</v>
      </c>
      <c r="D5" s="11" t="s">
        <v>294</v>
      </c>
      <c r="E5" s="14" t="s">
        <v>266</v>
      </c>
      <c r="F5" s="14" t="s">
        <v>4</v>
      </c>
      <c r="G5" s="14">
        <v>1</v>
      </c>
      <c r="H5" s="14">
        <v>100</v>
      </c>
      <c r="I5" s="14"/>
      <c r="J5" s="15"/>
      <c r="K5" s="19"/>
      <c r="L5" s="19"/>
      <c r="M5" s="14">
        <v>1</v>
      </c>
      <c r="N5" s="14">
        <v>500</v>
      </c>
      <c r="O5" s="14">
        <v>1</v>
      </c>
    </row>
    <row r="6" spans="1:15" ht="15" thickBot="1" x14ac:dyDescent="0.35">
      <c r="A6" s="21" t="s">
        <v>151</v>
      </c>
      <c r="B6" s="14" t="s">
        <v>29</v>
      </c>
      <c r="C6" s="14" t="s">
        <v>270</v>
      </c>
      <c r="D6" s="11" t="s">
        <v>295</v>
      </c>
      <c r="E6" s="14" t="s">
        <v>266</v>
      </c>
      <c r="F6" s="14" t="s">
        <v>4</v>
      </c>
      <c r="G6" s="14">
        <v>1</v>
      </c>
      <c r="H6" s="14">
        <v>100</v>
      </c>
      <c r="I6" s="14"/>
      <c r="J6" s="15"/>
      <c r="K6" s="19"/>
      <c r="L6" s="19"/>
      <c r="M6" s="14">
        <v>1</v>
      </c>
      <c r="N6" s="14">
        <v>500</v>
      </c>
      <c r="O6" s="14">
        <v>1</v>
      </c>
    </row>
    <row r="7" spans="1:15" ht="15" thickBot="1" x14ac:dyDescent="0.35">
      <c r="A7" s="21" t="s">
        <v>151</v>
      </c>
      <c r="B7" s="14" t="s">
        <v>29</v>
      </c>
      <c r="C7" s="14" t="s">
        <v>271</v>
      </c>
      <c r="D7" s="11" t="s">
        <v>296</v>
      </c>
      <c r="E7" s="14" t="s">
        <v>266</v>
      </c>
      <c r="F7" s="14" t="s">
        <v>4</v>
      </c>
      <c r="G7" s="14">
        <v>1</v>
      </c>
      <c r="H7" s="14">
        <v>100</v>
      </c>
      <c r="I7" s="14"/>
      <c r="J7" s="15"/>
      <c r="K7" s="19"/>
      <c r="L7" s="19"/>
      <c r="M7" s="14">
        <v>1</v>
      </c>
      <c r="N7" s="14">
        <v>500</v>
      </c>
      <c r="O7" s="14">
        <v>1</v>
      </c>
    </row>
    <row r="8" spans="1:15" x14ac:dyDescent="0.3">
      <c r="A8" s="21" t="s">
        <v>151</v>
      </c>
      <c r="B8" s="14" t="s">
        <v>29</v>
      </c>
      <c r="C8" s="14" t="s">
        <v>272</v>
      </c>
      <c r="D8" s="16" t="s">
        <v>297</v>
      </c>
      <c r="E8" s="14" t="s">
        <v>266</v>
      </c>
      <c r="F8" s="14" t="s">
        <v>4</v>
      </c>
      <c r="G8" s="14">
        <v>1</v>
      </c>
      <c r="H8" s="14">
        <v>100</v>
      </c>
      <c r="I8" s="14"/>
      <c r="J8" s="15"/>
      <c r="K8" s="19"/>
      <c r="L8" s="19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251" priority="26">
      <formula>NOT((COLUMN(G2)-COLUMN($F:$F))&lt;=IFERROR(VLOOKUP($F2, Validation_Distribution_Parameter_Count, 2, FALSE), 0))</formula>
    </cfRule>
  </conditionalFormatting>
  <conditionalFormatting sqref="A2:A8">
    <cfRule type="expression" dxfId="250" priority="1">
      <formula>ISBLANK($F2)</formula>
    </cfRule>
    <cfRule type="expression" dxfId="249" priority="2">
      <formula>NOT((COLUMN(A2)-COLUMN($F:$F))&lt;=IFERROR(VLOOKUP($F2, Validation_Distribution_Parameter_Count, 2, FALSE), 0))</formula>
    </cfRule>
  </conditionalFormatting>
  <conditionalFormatting sqref="B2:L8">
    <cfRule type="expression" dxfId="248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abSelected="1" workbookViewId="0">
      <selection activeCell="G22" sqref="G2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150</v>
      </c>
      <c r="B1" s="5" t="s">
        <v>25</v>
      </c>
      <c r="C1" s="2" t="s">
        <v>26</v>
      </c>
      <c r="D1" s="2" t="s">
        <v>90</v>
      </c>
      <c r="E1" s="2" t="s">
        <v>27</v>
      </c>
      <c r="F1" s="2" t="s">
        <v>28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91</v>
      </c>
      <c r="N1" s="2" t="s">
        <v>92</v>
      </c>
      <c r="O1" s="2" t="s">
        <v>93</v>
      </c>
    </row>
    <row r="2" spans="1:15" x14ac:dyDescent="0.3">
      <c r="A2" s="6" t="s">
        <v>151</v>
      </c>
      <c r="B2" s="1" t="s">
        <v>45</v>
      </c>
      <c r="C2" s="1" t="s">
        <v>74</v>
      </c>
      <c r="D2" s="1" t="s">
        <v>238</v>
      </c>
      <c r="E2" s="1" t="s">
        <v>237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151</v>
      </c>
      <c r="B3" s="11" t="s">
        <v>45</v>
      </c>
      <c r="C3" s="11" t="s">
        <v>209</v>
      </c>
      <c r="D3" s="11" t="s">
        <v>190</v>
      </c>
      <c r="E3" s="11" t="s">
        <v>76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151</v>
      </c>
      <c r="B4" s="11" t="s">
        <v>45</v>
      </c>
      <c r="C4" s="11" t="s">
        <v>77</v>
      </c>
      <c r="D4" s="11" t="s">
        <v>191</v>
      </c>
      <c r="E4" s="11" t="s">
        <v>78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151</v>
      </c>
      <c r="B5" s="11" t="s">
        <v>45</v>
      </c>
      <c r="C5" s="11" t="s">
        <v>79</v>
      </c>
      <c r="D5" s="11" t="s">
        <v>192</v>
      </c>
      <c r="E5" s="11" t="s">
        <v>80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151</v>
      </c>
      <c r="B6" s="11" t="s">
        <v>29</v>
      </c>
      <c r="C6" s="11" t="s">
        <v>273</v>
      </c>
      <c r="D6" s="11" t="s">
        <v>193</v>
      </c>
      <c r="E6" s="11" t="s">
        <v>75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151</v>
      </c>
      <c r="B7" s="11" t="s">
        <v>32</v>
      </c>
      <c r="C7" s="11" t="s">
        <v>81</v>
      </c>
      <c r="D7" s="11" t="s">
        <v>194</v>
      </c>
      <c r="E7" s="11" t="s">
        <v>80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151</v>
      </c>
      <c r="B8" s="11" t="s">
        <v>29</v>
      </c>
      <c r="C8" s="11" t="s">
        <v>274</v>
      </c>
      <c r="D8" s="11" t="s">
        <v>186</v>
      </c>
      <c r="E8" s="11" t="s">
        <v>75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151</v>
      </c>
      <c r="B9" s="11" t="s">
        <v>29</v>
      </c>
      <c r="C9" s="11" t="s">
        <v>275</v>
      </c>
      <c r="D9" s="11" t="s">
        <v>187</v>
      </c>
      <c r="E9" s="11" t="s">
        <v>75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151</v>
      </c>
      <c r="B10" s="11" t="s">
        <v>29</v>
      </c>
      <c r="C10" s="11" t="s">
        <v>276</v>
      </c>
      <c r="D10" s="11" t="s">
        <v>188</v>
      </c>
      <c r="E10" s="11" t="s">
        <v>75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151</v>
      </c>
      <c r="B11" s="11" t="s">
        <v>29</v>
      </c>
      <c r="C11" s="11" t="s">
        <v>277</v>
      </c>
      <c r="D11" s="11" t="s">
        <v>189</v>
      </c>
      <c r="E11" s="11" t="s">
        <v>75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151</v>
      </c>
      <c r="B12" s="11" t="s">
        <v>32</v>
      </c>
      <c r="C12" s="11" t="s">
        <v>82</v>
      </c>
      <c r="D12" s="11" t="s">
        <v>195</v>
      </c>
      <c r="E12" s="11" t="s">
        <v>80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151</v>
      </c>
      <c r="B13" s="11" t="s">
        <v>42</v>
      </c>
      <c r="C13" s="11" t="s">
        <v>83</v>
      </c>
      <c r="D13" s="11" t="s">
        <v>196</v>
      </c>
      <c r="E13" s="11" t="s">
        <v>78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151</v>
      </c>
      <c r="B14" s="11" t="s">
        <v>45</v>
      </c>
      <c r="C14" s="11" t="s">
        <v>84</v>
      </c>
      <c r="D14" s="11" t="s">
        <v>197</v>
      </c>
      <c r="E14" s="11" t="s">
        <v>78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151</v>
      </c>
      <c r="B15" s="11" t="s">
        <v>32</v>
      </c>
      <c r="C15" s="11" t="s">
        <v>239</v>
      </c>
      <c r="D15" s="11" t="s">
        <v>240</v>
      </c>
      <c r="E15" s="11" t="s">
        <v>241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3" t="s">
        <v>151</v>
      </c>
      <c r="B16" s="11" t="s">
        <v>42</v>
      </c>
      <c r="C16" s="11" t="s">
        <v>85</v>
      </c>
      <c r="D16" s="11" t="s">
        <v>198</v>
      </c>
      <c r="E16" s="11" t="s">
        <v>78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3">
      <c r="A17" s="3" t="s">
        <v>151</v>
      </c>
      <c r="B17" s="11" t="s">
        <v>42</v>
      </c>
      <c r="C17" s="11" t="s">
        <v>86</v>
      </c>
      <c r="D17" s="11" t="s">
        <v>199</v>
      </c>
      <c r="E17" s="11" t="s">
        <v>78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3">
      <c r="A18" s="3" t="s">
        <v>151</v>
      </c>
      <c r="B18" s="11" t="s">
        <v>42</v>
      </c>
      <c r="C18" s="11" t="s">
        <v>87</v>
      </c>
      <c r="D18" s="11" t="s">
        <v>200</v>
      </c>
      <c r="E18" s="11" t="s">
        <v>78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3">
      <c r="A19" s="3" t="s">
        <v>151</v>
      </c>
      <c r="B19" s="11" t="s">
        <v>42</v>
      </c>
      <c r="C19" s="11" t="s">
        <v>88</v>
      </c>
      <c r="D19" s="11" t="s">
        <v>201</v>
      </c>
      <c r="E19" s="11" t="s">
        <v>78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3">
      <c r="A20" s="3" t="s">
        <v>151</v>
      </c>
      <c r="B20" s="11" t="s">
        <v>45</v>
      </c>
      <c r="C20" s="11" t="s">
        <v>278</v>
      </c>
      <c r="D20" s="11" t="s">
        <v>202</v>
      </c>
      <c r="E20" s="11" t="s">
        <v>80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3">
      <c r="A21" s="3" t="s">
        <v>151</v>
      </c>
      <c r="B21" s="14" t="s">
        <v>32</v>
      </c>
      <c r="C21" s="14" t="s">
        <v>210</v>
      </c>
      <c r="D21" s="14" t="s">
        <v>203</v>
      </c>
      <c r="E21" s="14" t="s">
        <v>89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3">
      <c r="A22" s="13" t="s">
        <v>151</v>
      </c>
      <c r="B22" s="14" t="s">
        <v>32</v>
      </c>
      <c r="C22" s="14" t="s">
        <v>245</v>
      </c>
      <c r="D22" s="14" t="s">
        <v>246</v>
      </c>
      <c r="E22" s="14" t="s">
        <v>80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3">
      <c r="A23" s="13" t="s">
        <v>151</v>
      </c>
      <c r="B23" s="14" t="s">
        <v>32</v>
      </c>
      <c r="C23" s="14" t="s">
        <v>279</v>
      </c>
      <c r="D23" s="14" t="s">
        <v>299</v>
      </c>
      <c r="E23" s="14" t="s">
        <v>241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3">
      <c r="A24" s="13" t="s">
        <v>151</v>
      </c>
      <c r="B24" s="14" t="s">
        <v>32</v>
      </c>
      <c r="C24" s="14" t="s">
        <v>280</v>
      </c>
      <c r="D24" s="14" t="s">
        <v>300</v>
      </c>
      <c r="E24" s="14" t="s">
        <v>298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30" priority="29">
      <formula>NOT((COLUMN(G2)-COLUMN($F:$F))&lt;=IFERROR(VLOOKUP($F2, Validation_Distribution_Parameter_Count, 2, FALSE), 0))</formula>
    </cfRule>
  </conditionalFormatting>
  <conditionalFormatting sqref="A2">
    <cfRule type="expression" dxfId="229" priority="1">
      <formula>ISBLANK($F2)</formula>
    </cfRule>
    <cfRule type="expression" dxfId="228" priority="2">
      <formula>NOT((COLUMN(A2)-COLUMN($F:$F))&lt;=IFERROR(VLOOKUP($F2, Validation_Distribution_Parameter_Count, 2, FALSE), 0))</formula>
    </cfRule>
  </conditionalFormatting>
  <conditionalFormatting sqref="B2:L2 A3:L21">
    <cfRule type="expression" dxfId="227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2021-02-05T17:27:54Z</dcterms:modified>
</cp:coreProperties>
</file>