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 Repo\WideAreaDecon\InputFiles\"/>
    </mc:Choice>
  </mc:AlternateContent>
  <xr:revisionPtr revIDLastSave="0" documentId="13_ncr:1_{1A15BF7D-F9D8-4A78-AA0E-44B81EEEE6AC}" xr6:coauthVersionLast="47" xr6:coauthVersionMax="47" xr10:uidLastSave="{00000000-0000-0000-0000-000000000000}"/>
  <bookViews>
    <workbookView xWindow="-120" yWindow="-120" windowWidth="29040" windowHeight="15840" tabRatio="649" firstSheet="1" activeTab="3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Extent of Contamination" sheetId="11" r:id="rId4"/>
    <sheet name="Residential Characteristics" sheetId="13" r:id="rId5"/>
    <sheet name="Commercial Characteristics" sheetId="20" r:id="rId6"/>
    <sheet name="Industrial Characteristics" sheetId="21" r:id="rId7"/>
    <sheet name="Agricultural Characteristics" sheetId="22" r:id="rId8"/>
    <sheet name="Religious Characteristics" sheetId="23" r:id="rId9"/>
    <sheet name="Government Characteristics" sheetId="24" r:id="rId10"/>
    <sheet name="Educational Characteristics" sheetId="25" r:id="rId11"/>
  </sheets>
  <definedNames>
    <definedName name="Validation_Distribution_Parameter_Count">'Internal - Data Validation'!$A$2:$B$11</definedName>
    <definedName name="Validation_Distribution_Types">'Internal - Data Validation'!$A$2:$A$11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<sst xmlns="http://schemas.openxmlformats.org/spreadsheetml/2006/main" count="699" uniqueCount="154">
  <si>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</si>
  <si>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</si>
  <si>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</si>
  <si>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</si>
  <si>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</si>
  <si>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</si>
  <si>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</si>
  <si>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</si>
  <si>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</si>
  <si>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</si>
  <si>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</si>
  <si>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</si>
  <si>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</si>
  <si>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</si>
  <si>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</si>
  <si>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</si>
  <si>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</si>
  <si>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</si>
  <si>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</si>
  <si>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</si>
  <si>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</si>
  <si>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</si>
  <si>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</si>
  <si>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</si>
  <si>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</si>
  <si>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</si>
  <si>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</si>
  <si>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</si>
  <si>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</si>
  <si>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Description</t>
  </si>
  <si>
    <t>Lower Limit</t>
  </si>
  <si>
    <t>Upper Limit</t>
  </si>
  <si>
    <t>Step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</si>
  <si>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</si>
  <si>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</si>
  <si>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</si>
  <si>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</si>
  <si>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</si>
  <si>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</si>
  <si>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Value</t>
  </si>
  <si>
    <t>Min (a)</t>
  </si>
  <si>
    <t>Max (b)</t>
  </si>
  <si>
    <t>Mean</t>
  </si>
  <si>
    <t>Std</t>
  </si>
  <si>
    <t>Mode</t>
  </si>
  <si>
    <t>Parameter 1</t>
  </si>
  <si>
    <t>Parameter 2</t>
  </si>
  <si>
    <t>Parameter 3</t>
  </si>
  <si>
    <t>Parameter 4</t>
  </si>
  <si>
    <t>Parameter 5</t>
  </si>
  <si>
    <t>Parameter 6</t>
  </si>
  <si>
    <t>m^2</t>
  </si>
  <si>
    <t>The total indoor surface area contaminated</t>
  </si>
  <si>
    <t>The total outdoor surface area contaminated</t>
  </si>
  <si>
    <t>Residential</t>
  </si>
  <si>
    <t>Commercial</t>
  </si>
  <si>
    <t>Industrial</t>
  </si>
  <si>
    <t>Agricultural</t>
  </si>
  <si>
    <t>Religious</t>
  </si>
  <si>
    <t>Government</t>
  </si>
  <si>
    <t>Educational</t>
  </si>
  <si>
    <t>The fraction of interior contaminated surface area which is residential</t>
  </si>
  <si>
    <t>The fraction of interior contaminated surface area which is commercial</t>
  </si>
  <si>
    <t>The fraction of interior contaminated surface area which is industrial</t>
  </si>
  <si>
    <t>The fraction of interior contaminated surface area which is agricultural</t>
  </si>
  <si>
    <t>The fraction of interior contaminated surface area which is religious</t>
  </si>
  <si>
    <t>The fraction of interior contaminated surface area which is government</t>
  </si>
  <si>
    <t>The fraction of interior contaminated surface area which is educational</t>
  </si>
  <si>
    <t>unitless</t>
  </si>
  <si>
    <t>Phase</t>
  </si>
  <si>
    <t>Outdoor</t>
  </si>
  <si>
    <t>Indoor</t>
  </si>
  <si>
    <t>Underground</t>
  </si>
  <si>
    <t>The total underground surface area contaminated</t>
  </si>
  <si>
    <t>Std Dev</t>
  </si>
  <si>
    <t>k</t>
  </si>
  <si>
    <t>Lambda</t>
  </si>
  <si>
    <t>Mean 1</t>
  </si>
  <si>
    <t>Std Dev 1</t>
  </si>
  <si>
    <t>Mean 2</t>
  </si>
  <si>
    <t>Std Dev 2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</si>
  <si>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</si>
  <si>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</si>
  <si>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</si>
  <si>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</si>
  <si>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</si>
  <si>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</si>
  <si>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</si>
  <si>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</si>
  <si>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</si>
  <si>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Weibull</t>
  </si>
  <si>
    <t>Uniform X Dependent</t>
  </si>
  <si>
    <t>Bimodal Truncated Normal</t>
  </si>
  <si>
    <t>The severity of contamination on outdoor surfaces</t>
  </si>
  <si>
    <t>The severity of contamination on indoor surfaces</t>
  </si>
  <si>
    <t>The severity of contamination on underground surfaces</t>
  </si>
  <si>
    <t>Contamination Multiplier</t>
  </si>
  <si>
    <t>Multiplier utilized to determine total loading in a residential building</t>
  </si>
  <si>
    <t>Building Type Fraction</t>
  </si>
  <si>
    <t>Building Type Distributions</t>
  </si>
  <si>
    <t>Limit used to determine if another round of decontamination is needed</t>
  </si>
  <si>
    <t>Acceptable Contamination Limit</t>
  </si>
  <si>
    <t>Indoor Contamination Breakout</t>
  </si>
  <si>
    <t>Surface Type Breakout</t>
  </si>
  <si>
    <t>Indoor Ceilings</t>
  </si>
  <si>
    <t>Indoor Carpet</t>
  </si>
  <si>
    <t>Indoor Non-Carpet</t>
  </si>
  <si>
    <t>HVAC</t>
  </si>
  <si>
    <t>Indoor Miscellaneous</t>
  </si>
  <si>
    <t>Fraction of residential buildings that are interior walls</t>
  </si>
  <si>
    <t>Fraction of residential buildings that are ceilings walls</t>
  </si>
  <si>
    <t>Fraction of residential buildings that are carpet floors</t>
  </si>
  <si>
    <t>Fraction of residential buildings that are non-carpet floors</t>
  </si>
  <si>
    <t>Fraction of residential buildings that are hvac</t>
  </si>
  <si>
    <t>Fraction of residential buildings that are miscellaneous</t>
  </si>
  <si>
    <t>log(PFU / m^2)</t>
  </si>
  <si>
    <t>Outdoor Surface Type Breakout</t>
  </si>
  <si>
    <t>Outdoor Exterior</t>
  </si>
  <si>
    <t>Pavement</t>
  </si>
  <si>
    <t>Roofing</t>
  </si>
  <si>
    <t>Water</t>
  </si>
  <si>
    <t>Soil</t>
  </si>
  <si>
    <t>Outdoor Miscellaneous</t>
  </si>
  <si>
    <t>The fraction of surface outdoors which is pavement</t>
  </si>
  <si>
    <t>The fraction of surface outdoors which is roofing</t>
  </si>
  <si>
    <t>The fraction of surface outdoors which is water</t>
  </si>
  <si>
    <t>The fraction of surface outdoors which is soil</t>
  </si>
  <si>
    <t>The fraction of surface outdoors which is miscellaneous</t>
  </si>
  <si>
    <t>Underground Surface Type Breakout</t>
  </si>
  <si>
    <t>Underground Ceilings</t>
  </si>
  <si>
    <t>Underground Carpet</t>
  </si>
  <si>
    <t>Underground Non-Carpet</t>
  </si>
  <si>
    <t>Underground Miscellaneous</t>
  </si>
  <si>
    <t>The fraction of surface underground which is walls</t>
  </si>
  <si>
    <t>The fraction of surface underground which is ceilings</t>
  </si>
  <si>
    <t>The fraction of surface underground which is carpet</t>
  </si>
  <si>
    <t>The fraction of surface underground which is non-carpet</t>
  </si>
  <si>
    <t>The fraction of surface underground which is miscellaneous</t>
  </si>
  <si>
    <t>The fraction of surface underground which is HVAC</t>
  </si>
  <si>
    <t>Area Contaminated</t>
  </si>
  <si>
    <t>Loading</t>
  </si>
  <si>
    <t>Indoor Surface Type Breakout</t>
  </si>
  <si>
    <t>The fraction of surface indoors which is HVAC</t>
  </si>
  <si>
    <t>The fraction of surface indoors which is miscellaneous</t>
  </si>
  <si>
    <t>The fraction of surface indoors which is non-carpet</t>
  </si>
  <si>
    <t>The fraction of surface indoors which is ceilings</t>
  </si>
  <si>
    <t>The fraction of surface indoors which is carpet</t>
  </si>
  <si>
    <t>The fraction of surface indoors which is walls</t>
  </si>
  <si>
    <t>The fraction of surface outdoors which is building exterior</t>
  </si>
  <si>
    <t>log(cfu / m^2)</t>
  </si>
  <si>
    <t>Indoor Walls</t>
  </si>
  <si>
    <t>Underground Walls</t>
  </si>
  <si>
    <t>Underground HVAC</t>
  </si>
  <si>
    <t>Indoor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</si>
</sst>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0" xfId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" borderId="9" xfId="0" applyFill="1" applyBorder="1"/>
    <xf numFmtId="0" fontId="0" fillId="0" borderId="15" xfId="0" applyBorder="1"/>
    <xf numFmtId="11" fontId="0" fillId="0" borderId="1" xfId="0" applyNumberFormat="1" applyBorder="1"/>
    <xf numFmtId="11" fontId="0" fillId="0" borderId="12" xfId="0" applyNumberFormat="1" applyBorder="1"/>
    <xf numFmtId="11" fontId="0" fillId="0" borderId="9" xfId="0" applyNumberFormat="1" applyBorder="1"/>
    <xf numFmtId="0" fontId="0" fillId="0" borderId="14" xfId="0" applyFill="1" applyBorder="1"/>
  </cellXfs>
  <cellStyles count="2">
    <cellStyle name="Good" xfId="1" builtinId="26"/>
    <cellStyle name="Normal" xfId="0" builtinId="0"/>
  </cellStyles>
  <dxfs count="1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3C927-1FC6-443B-87ED-00E2959DD317}" name="Table1568" displayName="Table1568" ref="A1:O32" totalsRowShown="0" tableBorderDxfId="141">
  <autoFilter ref="A1:O32" xr:uid="{58F00973-C0E2-47D9-9C5E-C7B7F684A0C3}"/>
  <tableColumns count="15">
    <tableColumn id="9" xr3:uid="{62A6D655-D638-4005-9525-C140421ED9AB}" name="Phase" dataDxfId="140"/>
    <tableColumn id="1" xr3:uid="{1BC04ADD-0426-4785-9F97-FCE0BCC1E547}" name="Category" dataDxfId="139"/>
    <tableColumn id="2" xr3:uid="{3089FC2E-257C-4BA5-A9A7-5D0E01D5E6F5}" name="Name" dataDxfId="138"/>
    <tableColumn id="10" xr3:uid="{E1A27E6E-82E5-4CF6-9164-A680FF7F05A5}" name="Description" dataDxfId="137"/>
    <tableColumn id="3" xr3:uid="{BA85C23F-8236-43E3-885F-DF8CCDB84F06}" name="Units" dataDxfId="136"/>
    <tableColumn id="4" xr3:uid="{9121EDDE-A8D8-4E28-AAAC-953CC1A14CB2}" name="Distribution Type" dataDxfId="135"/>
    <tableColumn id="5" xr3:uid="{67D6DF1C-45B3-456F-B960-B8F495F6867D}" name="Parameter 1" dataDxfId="134"/>
    <tableColumn id="6" xr3:uid="{A2BB8730-6626-47D8-AABB-90C19B218AFB}" name="Parameter 2" dataDxfId="133"/>
    <tableColumn id="7" xr3:uid="{B7BC4EB1-7616-4A3A-899A-F01A87DD3B48}" name="Parameter 3" dataDxfId="132"/>
    <tableColumn id="8" xr3:uid="{32D71C9B-2B39-4A83-9EB0-1934F2F6FC91}" name="Parameter 4" dataDxfId="131"/>
    <tableColumn id="14" xr3:uid="{31AC778C-1A4A-45DD-8A12-F22858D3CD3A}" name="Parameter 5" dataDxfId="130"/>
    <tableColumn id="15" xr3:uid="{91C3BDC4-4893-4CF7-9830-76CC4A9BF6F1}" name="Parameter 6" dataDxfId="129"/>
    <tableColumn id="11" xr3:uid="{6BCEB05C-9FCE-48DE-91F0-D2ACC21C6C3E}" name="Lower Limit" dataDxfId="128"/>
    <tableColumn id="12" xr3:uid="{CDC89704-43FE-407F-B8B4-079E5E991263}" name="Upper Limit" dataDxfId="127"/>
    <tableColumn id="13" xr3:uid="{0758CB79-3F38-44D8-B78B-CC33BB1D2C70}" name="Step" dataDxfId="1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3CA1E-AAFF-44BC-A114-2AA862291D9E}" name="Table1568102" displayName="Table1568102" ref="A1:O9" totalsRowShown="0" tableBorderDxfId="123">
  <autoFilter ref="A1:O9" xr:uid="{6517A09C-F3AC-4B68-94FA-1AD3D2AE52FD}"/>
  <tableColumns count="15">
    <tableColumn id="9" xr3:uid="{8FD38CEB-1D1A-41E8-821F-58DD4FBD85EB}" name="Phase" dataDxfId="122"/>
    <tableColumn id="1" xr3:uid="{574AE483-6154-4EC6-AC18-5FDEBC0931CD}" name="Category" dataDxfId="121"/>
    <tableColumn id="2" xr3:uid="{EC332146-FEF7-42A1-9698-0FB7656BE557}" name="Name" dataDxfId="120"/>
    <tableColumn id="10" xr3:uid="{F0942CE2-9658-4EB8-A19F-B3B76B6A5F95}" name="Description" dataDxfId="119"/>
    <tableColumn id="3" xr3:uid="{B909ADC8-9FD8-4714-A691-8AD0F1933057}" name="Units" dataDxfId="118"/>
    <tableColumn id="4" xr3:uid="{F8B8B123-0CBC-450A-B098-9FFA08F7FC89}" name="Distribution Type" dataDxfId="117"/>
    <tableColumn id="5" xr3:uid="{AADB8566-896F-40D4-8181-BB145E678F9B}" name="Parameter 1" dataDxfId="116"/>
    <tableColumn id="6" xr3:uid="{13B0114C-55D3-4603-92C6-09319B7E315B}" name="Parameter 2" dataDxfId="115"/>
    <tableColumn id="7" xr3:uid="{7548BB98-B29E-4F39-B198-D6F9994CC04D}" name="Parameter 3" dataDxfId="114"/>
    <tableColumn id="8" xr3:uid="{355D4B98-B5B0-461B-90E8-3D81112B89E2}" name="Parameter 4" dataDxfId="113"/>
    <tableColumn id="14" xr3:uid="{14667F24-6EC2-4F8F-8EAA-56B4FF372D98}" name="Parameter 5" dataDxfId="112"/>
    <tableColumn id="15" xr3:uid="{B058DB6A-9C46-4ED3-9483-5713AD52AE40}" name="Parameter 6" dataDxfId="111"/>
    <tableColumn id="11" xr3:uid="{0E22E7A3-8506-41E8-AC60-E103665C60A2}" name="Lower Limit" dataDxfId="110"/>
    <tableColumn id="12" xr3:uid="{479761C6-7DBC-4557-9E7C-984A37ABCB8A}" name="Upper Limit" dataDxfId="109"/>
    <tableColumn id="13" xr3:uid="{F96695B6-2ADD-458A-A424-B58482082C80}" name="Step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C3C7FF-7D66-4C1C-A80E-12CD3AFBFB8D}" name="Table156810210" displayName="Table156810210" ref="A1:O9" totalsRowShown="0" tableBorderDxfId="105">
  <autoFilter ref="A1:O9" xr:uid="{6517A09C-F3AC-4B68-94FA-1AD3D2AE52FD}"/>
  <tableColumns count="15">
    <tableColumn id="9" xr3:uid="{5AC7EE20-3F52-40E0-87F1-21D82A7C3AA2}" name="Phase" dataDxfId="104"/>
    <tableColumn id="1" xr3:uid="{9A9754BC-4FF9-4BBA-B750-B911CE430E6A}" name="Category" dataDxfId="103"/>
    <tableColumn id="2" xr3:uid="{0A114B0A-D97E-4073-8E4E-5B16FB19520E}" name="Name" dataDxfId="102"/>
    <tableColumn id="10" xr3:uid="{D1A72F97-70A3-4EEB-9316-B31F108E3FD5}" name="Description" dataDxfId="101"/>
    <tableColumn id="3" xr3:uid="{E8F09B1A-D952-4236-B6AD-8AC480554D73}" name="Units" dataDxfId="100"/>
    <tableColumn id="4" xr3:uid="{B1DC9551-CBBD-4BF4-B876-9237E0FB121D}" name="Distribution Type" dataDxfId="99"/>
    <tableColumn id="5" xr3:uid="{72C76302-CA88-4629-BF3A-72DD8971E0B7}" name="Parameter 1" dataDxfId="98"/>
    <tableColumn id="6" xr3:uid="{C319BB6E-60FD-4F37-B898-C033C52FE070}" name="Parameter 2" dataDxfId="97"/>
    <tableColumn id="7" xr3:uid="{B370DF9A-4768-49F1-B38B-F65D182A01B4}" name="Parameter 3" dataDxfId="96"/>
    <tableColumn id="8" xr3:uid="{7BADEC71-6529-4D26-804E-5C9B93DA84E8}" name="Parameter 4" dataDxfId="95"/>
    <tableColumn id="14" xr3:uid="{125149FE-86DA-4053-8A54-90E57B52F8B0}" name="Parameter 5" dataDxfId="94"/>
    <tableColumn id="15" xr3:uid="{BAA75930-0A4F-4888-8CAF-A3AFA6F3FF44}" name="Parameter 6" dataDxfId="93"/>
    <tableColumn id="11" xr3:uid="{7442F6EC-3907-41A8-BBEF-87C9374C67E5}" name="Lower Limit" dataDxfId="92"/>
    <tableColumn id="12" xr3:uid="{86E2B2CA-B8F0-4FF5-8C59-2D3C44061DFD}" name="Upper Limit" dataDxfId="91"/>
    <tableColumn id="13" xr3:uid="{C697FE06-06BB-49EC-93BB-FF753593319A}" name="Step" dataDxfId="9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794810C-E49F-4CB0-9B2F-0FA2655BD884}" name="Table15681021011" displayName="Table15681021011" ref="A1:O9" totalsRowShown="0" tableBorderDxfId="87">
  <autoFilter ref="A1:O9" xr:uid="{6517A09C-F3AC-4B68-94FA-1AD3D2AE52FD}"/>
  <tableColumns count="15">
    <tableColumn id="9" xr3:uid="{5DEAB66E-0CAB-4BF7-B4EA-D8D12FB47328}" name="Phase" dataDxfId="86"/>
    <tableColumn id="1" xr3:uid="{69C64F5C-9979-4ACA-9A42-C1032E3D98BA}" name="Category" dataDxfId="85"/>
    <tableColumn id="2" xr3:uid="{D4385687-B64B-46FB-B987-6E74F19DC1AF}" name="Name" dataDxfId="84"/>
    <tableColumn id="10" xr3:uid="{BE461B66-2B72-42A7-9F3F-5916187828CF}" name="Description" dataDxfId="83"/>
    <tableColumn id="3" xr3:uid="{9EE711F7-7C5D-4C54-8A9A-D54F8833D434}" name="Units" dataDxfId="82"/>
    <tableColumn id="4" xr3:uid="{6EAA6194-27E9-4B7C-8A4D-8C0FE7B617F4}" name="Distribution Type" dataDxfId="81"/>
    <tableColumn id="5" xr3:uid="{75BC5E4C-C28D-4614-8AB6-165A9F7FE7CE}" name="Parameter 1" dataDxfId="80"/>
    <tableColumn id="6" xr3:uid="{F5AD0C00-9187-4F91-ADA7-5B461FC355CE}" name="Parameter 2" dataDxfId="79"/>
    <tableColumn id="7" xr3:uid="{34B0A2DF-5607-43F6-AA9E-1106CCB7621B}" name="Parameter 3" dataDxfId="78"/>
    <tableColumn id="8" xr3:uid="{B0950426-083D-4CE9-A30E-9D71766BA154}" name="Parameter 4" dataDxfId="77"/>
    <tableColumn id="14" xr3:uid="{88E7A84D-F80D-416C-9037-2E5927AE2697}" name="Parameter 5" dataDxfId="76"/>
    <tableColumn id="15" xr3:uid="{E3DCF8BA-29B1-4A24-B6E6-DE9435CB3AC9}" name="Parameter 6" dataDxfId="75"/>
    <tableColumn id="11" xr3:uid="{E8661EBF-62F4-4D4A-BCDC-7C8ABD4866B0}" name="Lower Limit" dataDxfId="74"/>
    <tableColumn id="12" xr3:uid="{83DA3A0E-E097-4281-9822-6FE3F8FB0CDD}" name="Upper Limit" dataDxfId="73"/>
    <tableColumn id="13" xr3:uid="{24B0E0E0-CA9C-4655-9B23-EA0BBD517B67}" name="Step" dataDxfId="7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C05191-4139-4D49-BA19-E7D2B74357F9}" name="Table15681021012" displayName="Table15681021012" ref="A1:O9" totalsRowShown="0" tableBorderDxfId="69">
  <autoFilter ref="A1:O9" xr:uid="{6517A09C-F3AC-4B68-94FA-1AD3D2AE52FD}"/>
  <tableColumns count="15">
    <tableColumn id="9" xr3:uid="{64A27C3D-2E18-40E6-9166-742BDA2B413C}" name="Phase" dataDxfId="68"/>
    <tableColumn id="1" xr3:uid="{0243CFE4-EBE7-4500-A226-23C63BE2FB81}" name="Category" dataDxfId="67"/>
    <tableColumn id="2" xr3:uid="{69F68BF8-9E6A-4766-AB29-A8B943A84522}" name="Name" dataDxfId="66"/>
    <tableColumn id="10" xr3:uid="{1E4511F0-B286-4973-A437-9638677030CA}" name="Description" dataDxfId="65"/>
    <tableColumn id="3" xr3:uid="{B80720A6-55E5-4A17-9FE9-9951AF480E02}" name="Units" dataDxfId="64"/>
    <tableColumn id="4" xr3:uid="{54B33DED-7F55-4D76-B95F-B7050BBA4BD1}" name="Distribution Type" dataDxfId="63"/>
    <tableColumn id="5" xr3:uid="{BC7C6514-68B9-48F6-9938-4088DF28B37C}" name="Parameter 1" dataDxfId="62"/>
    <tableColumn id="6" xr3:uid="{4D372042-F7DE-4E72-A309-C4266E0FA9E8}" name="Parameter 2" dataDxfId="61"/>
    <tableColumn id="7" xr3:uid="{8D92705D-1A42-46F5-89EA-C4113CC26587}" name="Parameter 3" dataDxfId="60"/>
    <tableColumn id="8" xr3:uid="{13B56E18-7C36-4950-847A-A7544475E1D1}" name="Parameter 4" dataDxfId="59"/>
    <tableColumn id="14" xr3:uid="{2649C7B2-1C48-4B13-969D-684D0045538B}" name="Parameter 5" dataDxfId="58"/>
    <tableColumn id="15" xr3:uid="{5D6C4F8D-D31E-4EED-BABF-A0A688F3A916}" name="Parameter 6" dataDxfId="57"/>
    <tableColumn id="11" xr3:uid="{1CB1896E-F77C-4DFC-9AB0-D0C102F3F80F}" name="Lower Limit" dataDxfId="56"/>
    <tableColumn id="12" xr3:uid="{837665AD-748D-4B51-9CCA-780B67A76815}" name="Upper Limit" dataDxfId="55"/>
    <tableColumn id="13" xr3:uid="{A8F2935C-D451-47EA-A1E1-1E4F0CAE8D87}" name="Step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C220FC-5886-477C-8B2C-57082D8749AA}" name="Table1568102101213" displayName="Table1568102101213" ref="A1:O9" totalsRowShown="0" tableBorderDxfId="51">
  <autoFilter ref="A1:O9" xr:uid="{6517A09C-F3AC-4B68-94FA-1AD3D2AE52FD}"/>
  <tableColumns count="15">
    <tableColumn id="9" xr3:uid="{525577E1-B46F-47FB-A042-A56D8D45D9AD}" name="Phase" dataDxfId="50"/>
    <tableColumn id="1" xr3:uid="{30AFC0FE-4503-4A4B-91CA-E5B88AA24F98}" name="Category" dataDxfId="49"/>
    <tableColumn id="2" xr3:uid="{6333C26F-3D36-4A65-8F1B-CC515ADCE181}" name="Name" dataDxfId="48"/>
    <tableColumn id="10" xr3:uid="{057A52C2-DED0-48A5-8844-3950CD398F8D}" name="Description" dataDxfId="47"/>
    <tableColumn id="3" xr3:uid="{EF447B65-8A6A-4F12-ABCB-7BFE84B734A9}" name="Units" dataDxfId="46"/>
    <tableColumn id="4" xr3:uid="{6E658D46-B4D3-46B1-A15B-9F0095A7EADD}" name="Distribution Type" dataDxfId="45"/>
    <tableColumn id="5" xr3:uid="{FE235A77-6EFF-4D9A-926F-ACE5D51D4BC8}" name="Parameter 1" dataDxfId="44"/>
    <tableColumn id="6" xr3:uid="{26694561-3958-440C-BDDC-2DB16EB8A614}" name="Parameter 2" dataDxfId="43"/>
    <tableColumn id="7" xr3:uid="{DA96F9A2-3DEB-4C42-BECF-B9C30ADA7428}" name="Parameter 3" dataDxfId="42"/>
    <tableColumn id="8" xr3:uid="{5F8A48E3-9BBF-4210-88D8-F668C1FD845D}" name="Parameter 4" dataDxfId="41"/>
    <tableColumn id="14" xr3:uid="{21514092-10F7-41E0-B078-A15175C73E93}" name="Parameter 5" dataDxfId="40"/>
    <tableColumn id="15" xr3:uid="{8BFA8A6A-2BCB-4512-8B77-28D2C28FEEE3}" name="Parameter 6" dataDxfId="39"/>
    <tableColumn id="11" xr3:uid="{9CB23DDB-2513-48F3-960F-EF0D57CD9724}" name="Lower Limit" dataDxfId="38"/>
    <tableColumn id="12" xr3:uid="{EDE53E3A-8BAE-4FD6-9C38-CD4B63274C67}" name="Upper Limit" dataDxfId="37"/>
    <tableColumn id="13" xr3:uid="{980D57FA-1EDD-484A-9D56-BF7EAA580C8D}" name="Step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DD9CB2-968B-4A43-A20B-C749950155AA}" name="Table156810210121314" displayName="Table156810210121314" ref="A1:O9" totalsRowShown="0" tableBorderDxfId="33">
  <autoFilter ref="A1:O9" xr:uid="{6517A09C-F3AC-4B68-94FA-1AD3D2AE52FD}"/>
  <tableColumns count="15">
    <tableColumn id="9" xr3:uid="{6B814874-1824-4E56-A967-04F9F6F3E584}" name="Phase" dataDxfId="32"/>
    <tableColumn id="1" xr3:uid="{FE1635BE-F6C3-4D5B-B06E-7A92EBAB074D}" name="Category" dataDxfId="31"/>
    <tableColumn id="2" xr3:uid="{9C16A715-E236-4930-A633-7510E082392C}" name="Name" dataDxfId="30"/>
    <tableColumn id="10" xr3:uid="{B556C16A-1909-46E7-BC6D-8479761F1F65}" name="Description" dataDxfId="29"/>
    <tableColumn id="3" xr3:uid="{5EFB6F3C-9894-43AA-AFAC-1013F8F0714B}" name="Units" dataDxfId="28"/>
    <tableColumn id="4" xr3:uid="{6E3C1049-1D84-4FD5-B7CF-1E130CD32BCA}" name="Distribution Type" dataDxfId="27"/>
    <tableColumn id="5" xr3:uid="{57E979B1-A630-4AC5-8C4D-CED1A62F587D}" name="Parameter 1" dataDxfId="26"/>
    <tableColumn id="6" xr3:uid="{C9EF8DDD-DA1F-44E2-AC90-B6993C60CF1F}" name="Parameter 2" dataDxfId="25"/>
    <tableColumn id="7" xr3:uid="{6FEFD03F-983B-47E2-9525-7EDD875A9C7C}" name="Parameter 3" dataDxfId="24"/>
    <tableColumn id="8" xr3:uid="{0B661DB2-D286-4AEE-88C3-124B37F1B246}" name="Parameter 4" dataDxfId="23"/>
    <tableColumn id="14" xr3:uid="{08C4ACC8-5A7B-4864-96E4-CF69FD654892}" name="Parameter 5" dataDxfId="22"/>
    <tableColumn id="15" xr3:uid="{5505BBCC-5C52-4400-9C19-9ED7DBB490B8}" name="Parameter 6" dataDxfId="21"/>
    <tableColumn id="11" xr3:uid="{E151AC3B-28ED-4186-A803-48B7F8B7AE5B}" name="Lower Limit" dataDxfId="20"/>
    <tableColumn id="12" xr3:uid="{223709CC-AD09-4677-85AC-DF8A1619BF81}" name="Upper Limit" dataDxfId="19"/>
    <tableColumn id="13" xr3:uid="{5FAAB5F5-A70D-4A6B-BE36-5CC1FD787BC5}" name="Step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B513AC-2D2B-4552-8740-9D611743FE70}" name="Table15681021012131415" displayName="Table15681021012131415" ref="A1:O9" totalsRowShown="0" tableBorderDxfId="15">
  <autoFilter ref="A1:O9" xr:uid="{6517A09C-F3AC-4B68-94FA-1AD3D2AE52FD}"/>
  <tableColumns count="15">
    <tableColumn id="9" xr3:uid="{2035FE2F-0A32-497E-B1E0-30D237A0E150}" name="Phase" dataDxfId="14"/>
    <tableColumn id="1" xr3:uid="{F814DF41-D024-449F-AF42-62D43153FFB7}" name="Category" dataDxfId="13"/>
    <tableColumn id="2" xr3:uid="{7DC8FB15-5985-4C4F-ADF3-7A17F5076A68}" name="Name" dataDxfId="12"/>
    <tableColumn id="10" xr3:uid="{614B9103-CB85-46A8-93A4-7DE4EBCB5D2B}" name="Description" dataDxfId="11"/>
    <tableColumn id="3" xr3:uid="{E1C6CE34-10C1-4516-B6D9-58BC2F148637}" name="Units" dataDxfId="10"/>
    <tableColumn id="4" xr3:uid="{2DC3C549-6825-4F8C-B404-F2995425599E}" name="Distribution Type" dataDxfId="9"/>
    <tableColumn id="5" xr3:uid="{805795A1-E0DE-4FCC-9EBD-DDCCA12F0793}" name="Parameter 1" dataDxfId="8"/>
    <tableColumn id="6" xr3:uid="{8AEEFD06-21CF-4496-9CA8-A505BA5018C8}" name="Parameter 2" dataDxfId="7"/>
    <tableColumn id="7" xr3:uid="{81F9FC74-65BB-4D24-8C32-944022DBFF45}" name="Parameter 3" dataDxfId="6"/>
    <tableColumn id="8" xr3:uid="{B80C3AAC-1FDC-42E7-B79C-4A7F876448A4}" name="Parameter 4" dataDxfId="5"/>
    <tableColumn id="14" xr3:uid="{07C0D5EC-F968-40E1-8F17-889B90B82192}" name="Parameter 5" dataDxfId="4"/>
    <tableColumn id="15" xr3:uid="{0302BE75-0A0F-489C-99C0-05DCDFC40A44}" name="Parameter 6" dataDxfId="3"/>
    <tableColumn id="11" xr3:uid="{8B4A7C21-F1CF-4881-A5A6-4163F9C44F88}" name="Lower Limit" dataDxfId="2"/>
    <tableColumn id="12" xr3:uid="{F4935CE7-6ADF-493E-B887-56BFE62D0ADC}" name="Upper Limit" dataDxfId="1"/>
    <tableColumn id="13" xr3:uid="{5249EF7A-61B0-47D7-A1ED-48836EF45F76}" name="St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3DD9-157B-49FC-9197-883D6786BB87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35" priority="1">
      <formula>ISBLANK($F2)</formula>
    </cfRule>
    <cfRule type="expression" dxfId="3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1A8EBC6-6F05-479C-82BC-9274F3B72E5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9366-5AFF-4F5A-9471-F50914749AD6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7" priority="1">
      <formula>ISBLANK($F2)</formula>
    </cfRule>
    <cfRule type="expression" dxfId="1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FB9861EC-C1B9-4BC7-96DE-3903141525C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5" bestFit="1" customWidth="1"/>
    <col min="3" max="8" width="17.5546875" bestFit="1" customWidth="1"/>
  </cols>
  <sheetData>
    <row r="1" spans="1:8" x14ac:dyDescent="0.3">
      <c r="A1" s="9" t="s">
        <v>1</v>
      </c>
      <c r="B1" s="9" t="s">
        <v>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</row>
    <row r="2" spans="1:8" x14ac:dyDescent="0.3">
      <c r="A2" s="9" t="s">
        <v>3</v>
      </c>
      <c r="B2" s="9">
        <v>1</v>
      </c>
      <c r="C2" s="9" t="s">
        <v>39</v>
      </c>
      <c r="D2" s="15"/>
      <c r="E2" s="15"/>
      <c r="F2" s="15"/>
      <c r="G2" s="15"/>
      <c r="H2" s="15"/>
    </row>
    <row r="3" spans="1:8" x14ac:dyDescent="0.3">
      <c r="A3" s="9" t="s">
        <v>4</v>
      </c>
      <c r="B3" s="9">
        <v>2</v>
      </c>
      <c r="C3" s="9" t="s">
        <v>40</v>
      </c>
      <c r="D3" s="9" t="s">
        <v>41</v>
      </c>
      <c r="E3" s="15"/>
      <c r="F3" s="15"/>
      <c r="G3" s="15"/>
      <c r="H3" s="15"/>
    </row>
    <row r="4" spans="1:8" x14ac:dyDescent="0.3">
      <c r="A4" s="9" t="s">
        <v>85</v>
      </c>
      <c r="B4" s="9">
        <v>4</v>
      </c>
      <c r="C4" s="9" t="s">
        <v>40</v>
      </c>
      <c r="D4" s="9" t="s">
        <v>41</v>
      </c>
      <c r="E4" s="9" t="s">
        <v>42</v>
      </c>
      <c r="F4" s="9" t="s">
        <v>43</v>
      </c>
      <c r="G4" s="15"/>
      <c r="H4" s="15"/>
    </row>
    <row r="5" spans="1:8" x14ac:dyDescent="0.3">
      <c r="A5" s="9" t="s">
        <v>86</v>
      </c>
      <c r="B5" s="9">
        <v>3</v>
      </c>
      <c r="C5" s="9" t="s">
        <v>40</v>
      </c>
      <c r="D5" s="9" t="s">
        <v>41</v>
      </c>
      <c r="E5" s="9" t="s">
        <v>44</v>
      </c>
      <c r="F5" s="15"/>
      <c r="G5" s="15"/>
      <c r="H5" s="15"/>
    </row>
    <row r="6" spans="1:8" x14ac:dyDescent="0.3">
      <c r="A6" s="9" t="s">
        <v>87</v>
      </c>
      <c r="B6" s="9">
        <v>2</v>
      </c>
      <c r="C6" s="9" t="s">
        <v>40</v>
      </c>
      <c r="D6" s="9" t="s">
        <v>41</v>
      </c>
      <c r="E6" s="15"/>
      <c r="F6" s="15"/>
      <c r="G6" s="15"/>
      <c r="H6" s="15"/>
    </row>
    <row r="7" spans="1:8" x14ac:dyDescent="0.3">
      <c r="A7" s="9" t="s">
        <v>88</v>
      </c>
      <c r="B7" s="9">
        <v>4</v>
      </c>
      <c r="C7" s="9" t="s">
        <v>40</v>
      </c>
      <c r="D7" s="9" t="s">
        <v>41</v>
      </c>
      <c r="E7" s="9" t="s">
        <v>42</v>
      </c>
      <c r="F7" s="9" t="s">
        <v>43</v>
      </c>
      <c r="G7" s="15"/>
      <c r="H7" s="15"/>
    </row>
    <row r="8" spans="1:8" x14ac:dyDescent="0.3">
      <c r="A8" s="9" t="s">
        <v>89</v>
      </c>
      <c r="B8" s="9">
        <v>2</v>
      </c>
      <c r="C8" s="9" t="s">
        <v>42</v>
      </c>
      <c r="D8" s="9" t="s">
        <v>74</v>
      </c>
      <c r="E8" s="15"/>
      <c r="F8" s="15"/>
      <c r="G8" s="15"/>
      <c r="H8" s="15"/>
    </row>
    <row r="9" spans="1:8" x14ac:dyDescent="0.3">
      <c r="A9" s="9" t="s">
        <v>90</v>
      </c>
      <c r="B9" s="9">
        <v>2</v>
      </c>
      <c r="C9" s="9" t="s">
        <v>75</v>
      </c>
      <c r="D9" s="9" t="s">
        <v>76</v>
      </c>
      <c r="E9" s="15"/>
      <c r="F9" s="15"/>
      <c r="G9" s="15"/>
      <c r="H9" s="15"/>
    </row>
    <row r="10" spans="1:8" x14ac:dyDescent="0.3">
      <c r="A10" s="9" t="s">
        <v>91</v>
      </c>
      <c r="B10" s="9">
        <v>4</v>
      </c>
      <c r="C10" s="9" t="s">
        <v>82</v>
      </c>
      <c r="D10" s="9" t="s">
        <v>83</v>
      </c>
      <c r="E10" s="9" t="s">
        <v>84</v>
      </c>
      <c r="F10" s="9" t="s">
        <v>81</v>
      </c>
      <c r="G10" s="15"/>
      <c r="H10" s="15"/>
    </row>
    <row r="11" spans="1:8" x14ac:dyDescent="0.3">
      <c r="A11" s="9" t="s">
        <v>92</v>
      </c>
      <c r="B11" s="9">
        <v>6</v>
      </c>
      <c r="C11" s="9" t="s">
        <v>77</v>
      </c>
      <c r="D11" s="9" t="s">
        <v>78</v>
      </c>
      <c r="E11" s="9" t="s">
        <v>79</v>
      </c>
      <c r="F11" s="9" t="s">
        <v>80</v>
      </c>
      <c r="G11" s="9" t="s">
        <v>40</v>
      </c>
      <c r="H11" s="9" t="s">
        <v>41</v>
      </c>
    </row>
    <row r="12" spans="1:8" x14ac:dyDescent="0.3">
      <c r="A12" s="20" t="s">
        <v>98</v>
      </c>
    </row>
    <row r="13" spans="1:8" x14ac:dyDescent="0.3">
      <c r="A13" s="20" t="s">
        <v>99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7">
        <f>ROWS($A$10:A10)</f>
        <v>1</v>
      </c>
      <c r="B10" s="7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70CC-1A0F-461E-BDFD-29BDDFDDF05C}">
  <dimension ref="A1:O32"/>
  <sheetViews>
    <sheetView tabSelected="1" topLeftCell="C1" workbookViewId="0">
      <selection activeCell="N2" sqref="N2"/>
    </sheetView>
  </sheetViews>
  <sheetFormatPr defaultRowHeight="14.4" x14ac:dyDescent="0.3"/>
  <cols>
    <col min="1" max="1" width="15.6640625" customWidth="1"/>
    <col min="2" max="2" width="28.109375" customWidth="1"/>
    <col min="3" max="3" width="30.6640625" customWidth="1"/>
    <col min="4" max="4" width="45.664062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4" t="s">
        <v>70</v>
      </c>
      <c r="B2" s="4" t="s">
        <v>70</v>
      </c>
      <c r="C2" s="12" t="s">
        <v>139</v>
      </c>
      <c r="D2" s="5" t="s">
        <v>53</v>
      </c>
      <c r="E2" s="5" t="s">
        <v>51</v>
      </c>
      <c r="F2" s="5" t="s">
        <v>3</v>
      </c>
      <c r="G2" s="5"/>
      <c r="H2" s="5"/>
      <c r="I2" s="5"/>
      <c r="J2" s="6"/>
      <c r="K2" s="2"/>
      <c r="L2" s="2"/>
      <c r="M2" s="17">
        <v>0</v>
      </c>
      <c r="N2" s="17">
        <v>50000000</v>
      </c>
      <c r="O2" s="17">
        <v>10000</v>
      </c>
    </row>
    <row r="3" spans="1:15" x14ac:dyDescent="0.3">
      <c r="A3" s="8" t="s">
        <v>70</v>
      </c>
      <c r="B3" s="8" t="s">
        <v>70</v>
      </c>
      <c r="C3" s="9" t="s">
        <v>140</v>
      </c>
      <c r="D3" s="9" t="s">
        <v>93</v>
      </c>
      <c r="E3" s="9" t="s">
        <v>149</v>
      </c>
      <c r="F3" s="9" t="s">
        <v>3</v>
      </c>
      <c r="G3" s="9"/>
      <c r="H3" s="9"/>
      <c r="I3" s="9"/>
      <c r="J3" s="10"/>
      <c r="K3" s="2"/>
      <c r="L3" s="2"/>
      <c r="M3" s="19">
        <v>-1</v>
      </c>
      <c r="N3" s="19">
        <v>10</v>
      </c>
      <c r="O3" s="19">
        <v>0.1</v>
      </c>
    </row>
    <row r="4" spans="1:15" x14ac:dyDescent="0.3">
      <c r="A4" s="11" t="s">
        <v>71</v>
      </c>
      <c r="B4" s="11" t="s">
        <v>71</v>
      </c>
      <c r="C4" s="12" t="s">
        <v>139</v>
      </c>
      <c r="D4" s="12" t="s">
        <v>52</v>
      </c>
      <c r="E4" s="12" t="s">
        <v>51</v>
      </c>
      <c r="F4" s="12" t="s">
        <v>3</v>
      </c>
      <c r="G4" s="12"/>
      <c r="H4" s="12"/>
      <c r="I4" s="12"/>
      <c r="J4" s="13"/>
      <c r="K4" s="13"/>
      <c r="L4" s="13"/>
      <c r="M4" s="18">
        <v>0</v>
      </c>
      <c r="N4" s="18">
        <v>50000000</v>
      </c>
      <c r="O4" s="18">
        <v>10000</v>
      </c>
    </row>
    <row r="5" spans="1:15" x14ac:dyDescent="0.3">
      <c r="A5" s="8" t="s">
        <v>71</v>
      </c>
      <c r="B5" s="8" t="s">
        <v>71</v>
      </c>
      <c r="C5" s="9" t="s">
        <v>140</v>
      </c>
      <c r="D5" s="9" t="s">
        <v>94</v>
      </c>
      <c r="E5" s="9" t="s">
        <v>149</v>
      </c>
      <c r="F5" s="9" t="s">
        <v>3</v>
      </c>
      <c r="G5" s="9"/>
      <c r="H5" s="9"/>
      <c r="I5" s="9"/>
      <c r="J5" s="10"/>
      <c r="K5" s="2"/>
      <c r="L5" s="2"/>
      <c r="M5" s="19">
        <v>-1</v>
      </c>
      <c r="N5" s="19">
        <v>10</v>
      </c>
      <c r="O5" s="19">
        <v>0.1</v>
      </c>
    </row>
    <row r="6" spans="1:15" x14ac:dyDescent="0.3">
      <c r="A6" s="11" t="s">
        <v>72</v>
      </c>
      <c r="B6" s="11" t="s">
        <v>72</v>
      </c>
      <c r="C6" s="12" t="s">
        <v>139</v>
      </c>
      <c r="D6" s="12" t="s">
        <v>73</v>
      </c>
      <c r="E6" s="12" t="s">
        <v>51</v>
      </c>
      <c r="F6" s="12" t="s">
        <v>3</v>
      </c>
      <c r="G6" s="12"/>
      <c r="H6" s="12"/>
      <c r="I6" s="12"/>
      <c r="J6" s="13"/>
      <c r="K6" s="12"/>
      <c r="L6" s="12"/>
      <c r="M6" s="18">
        <v>0</v>
      </c>
      <c r="N6" s="18">
        <v>50000000</v>
      </c>
      <c r="O6" s="18">
        <v>10000</v>
      </c>
    </row>
    <row r="7" spans="1:15" x14ac:dyDescent="0.3">
      <c r="A7" s="11" t="s">
        <v>72</v>
      </c>
      <c r="B7" s="11" t="s">
        <v>72</v>
      </c>
      <c r="C7" s="12" t="s">
        <v>140</v>
      </c>
      <c r="D7" s="12" t="s">
        <v>95</v>
      </c>
      <c r="E7" s="12" t="s">
        <v>149</v>
      </c>
      <c r="F7" s="12" t="s">
        <v>3</v>
      </c>
      <c r="G7" s="12"/>
      <c r="H7" s="12"/>
      <c r="I7" s="12"/>
      <c r="J7" s="13"/>
      <c r="K7" s="16"/>
      <c r="L7" s="16"/>
      <c r="M7" s="18">
        <v>-1</v>
      </c>
      <c r="N7" s="18">
        <v>10</v>
      </c>
      <c r="O7" s="18">
        <v>0.1</v>
      </c>
    </row>
    <row r="8" spans="1:15" x14ac:dyDescent="0.3">
      <c r="A8" s="8" t="s">
        <v>71</v>
      </c>
      <c r="B8" s="8" t="s">
        <v>54</v>
      </c>
      <c r="C8" s="9" t="s">
        <v>102</v>
      </c>
      <c r="D8" s="9" t="s">
        <v>61</v>
      </c>
      <c r="E8" s="9" t="s">
        <v>68</v>
      </c>
      <c r="F8" s="9" t="s">
        <v>3</v>
      </c>
      <c r="G8" s="9">
        <v>0</v>
      </c>
      <c r="H8" s="9"/>
      <c r="I8" s="9"/>
      <c r="J8" s="10"/>
      <c r="K8" s="16"/>
      <c r="L8" s="16"/>
      <c r="M8" s="9">
        <v>0</v>
      </c>
      <c r="N8" s="9">
        <v>1</v>
      </c>
      <c r="O8" s="9">
        <v>0.01</v>
      </c>
    </row>
    <row r="9" spans="1:15" x14ac:dyDescent="0.3">
      <c r="A9" s="8" t="s">
        <v>71</v>
      </c>
      <c r="B9" s="8" t="s">
        <v>55</v>
      </c>
      <c r="C9" s="9" t="s">
        <v>102</v>
      </c>
      <c r="D9" s="9" t="s">
        <v>62</v>
      </c>
      <c r="E9" s="9" t="s">
        <v>68</v>
      </c>
      <c r="F9" s="9" t="s">
        <v>3</v>
      </c>
      <c r="G9" s="9">
        <v>0.5</v>
      </c>
      <c r="H9" s="9"/>
      <c r="I9" s="9"/>
      <c r="J9" s="10"/>
      <c r="K9" s="16"/>
      <c r="L9" s="16"/>
      <c r="M9" s="9">
        <v>0</v>
      </c>
      <c r="N9" s="9">
        <v>1</v>
      </c>
      <c r="O9" s="9">
        <v>0.01</v>
      </c>
    </row>
    <row r="10" spans="1:15" x14ac:dyDescent="0.3">
      <c r="A10" s="8" t="s">
        <v>71</v>
      </c>
      <c r="B10" s="8" t="s">
        <v>56</v>
      </c>
      <c r="C10" s="9" t="s">
        <v>102</v>
      </c>
      <c r="D10" s="9" t="s">
        <v>63</v>
      </c>
      <c r="E10" s="9" t="s">
        <v>68</v>
      </c>
      <c r="F10" s="9" t="s">
        <v>3</v>
      </c>
      <c r="G10" s="9">
        <v>0.5</v>
      </c>
      <c r="H10" s="9"/>
      <c r="I10" s="9"/>
      <c r="J10" s="10"/>
      <c r="K10" s="16"/>
      <c r="L10" s="16"/>
      <c r="M10" s="9">
        <v>0</v>
      </c>
      <c r="N10" s="9">
        <v>1</v>
      </c>
      <c r="O10" s="9">
        <v>0.01</v>
      </c>
    </row>
    <row r="11" spans="1:15" x14ac:dyDescent="0.3">
      <c r="A11" s="8" t="s">
        <v>71</v>
      </c>
      <c r="B11" s="8" t="s">
        <v>57</v>
      </c>
      <c r="C11" s="9" t="s">
        <v>102</v>
      </c>
      <c r="D11" s="9" t="s">
        <v>64</v>
      </c>
      <c r="E11" s="9" t="s">
        <v>68</v>
      </c>
      <c r="F11" s="9" t="s">
        <v>3</v>
      </c>
      <c r="G11" s="9">
        <v>0</v>
      </c>
      <c r="H11" s="9"/>
      <c r="I11" s="9"/>
      <c r="J11" s="10"/>
      <c r="K11" s="16"/>
      <c r="L11" s="16"/>
      <c r="M11" s="9">
        <v>0</v>
      </c>
      <c r="N11" s="9">
        <v>1</v>
      </c>
      <c r="O11" s="9">
        <v>0.01</v>
      </c>
    </row>
    <row r="12" spans="1:15" x14ac:dyDescent="0.3">
      <c r="A12" s="8" t="s">
        <v>71</v>
      </c>
      <c r="B12" s="8" t="s">
        <v>58</v>
      </c>
      <c r="C12" s="9" t="s">
        <v>102</v>
      </c>
      <c r="D12" s="9" t="s">
        <v>65</v>
      </c>
      <c r="E12" s="9" t="s">
        <v>68</v>
      </c>
      <c r="F12" s="9" t="s">
        <v>3</v>
      </c>
      <c r="G12" s="9">
        <v>0</v>
      </c>
      <c r="H12" s="9"/>
      <c r="I12" s="9"/>
      <c r="J12" s="10"/>
      <c r="K12" s="16"/>
      <c r="L12" s="16"/>
      <c r="M12" s="9">
        <v>0</v>
      </c>
      <c r="N12" s="9">
        <v>1</v>
      </c>
      <c r="O12" s="9">
        <v>0.01</v>
      </c>
    </row>
    <row r="13" spans="1:15" x14ac:dyDescent="0.3">
      <c r="A13" s="8" t="s">
        <v>71</v>
      </c>
      <c r="B13" s="8" t="s">
        <v>59</v>
      </c>
      <c r="C13" s="9" t="s">
        <v>102</v>
      </c>
      <c r="D13" s="9" t="s">
        <v>66</v>
      </c>
      <c r="E13" s="9" t="s">
        <v>68</v>
      </c>
      <c r="F13" s="9" t="s">
        <v>3</v>
      </c>
      <c r="G13" s="9">
        <v>0</v>
      </c>
      <c r="H13" s="9"/>
      <c r="I13" s="9"/>
      <c r="J13" s="10"/>
      <c r="K13" s="16"/>
      <c r="L13" s="16"/>
      <c r="M13" s="9">
        <v>0</v>
      </c>
      <c r="N13" s="9">
        <v>1</v>
      </c>
      <c r="O13" s="9">
        <v>0.01</v>
      </c>
    </row>
    <row r="14" spans="1:15" x14ac:dyDescent="0.3">
      <c r="A14" s="11" t="s">
        <v>71</v>
      </c>
      <c r="B14" s="11" t="s">
        <v>60</v>
      </c>
      <c r="C14" s="9" t="s">
        <v>102</v>
      </c>
      <c r="D14" s="14" t="s">
        <v>67</v>
      </c>
      <c r="E14" s="12" t="s">
        <v>68</v>
      </c>
      <c r="F14" s="12" t="s">
        <v>3</v>
      </c>
      <c r="G14" s="12">
        <v>0</v>
      </c>
      <c r="H14" s="12"/>
      <c r="I14" s="12"/>
      <c r="J14" s="13"/>
      <c r="K14" s="16"/>
      <c r="L14" s="16"/>
      <c r="M14" s="12">
        <v>0</v>
      </c>
      <c r="N14" s="12">
        <v>1</v>
      </c>
      <c r="O14" s="12">
        <v>0.01</v>
      </c>
    </row>
    <row r="15" spans="1:15" x14ac:dyDescent="0.3">
      <c r="A15" s="11" t="s">
        <v>70</v>
      </c>
      <c r="B15" s="11" t="s">
        <v>117</v>
      </c>
      <c r="C15" s="12" t="s">
        <v>116</v>
      </c>
      <c r="D15" s="12" t="s">
        <v>148</v>
      </c>
      <c r="E15" s="12" t="s">
        <v>68</v>
      </c>
      <c r="F15" s="12" t="s">
        <v>3</v>
      </c>
      <c r="G15" s="12">
        <v>0.1</v>
      </c>
      <c r="H15" s="12"/>
      <c r="I15" s="12"/>
      <c r="J15" s="13"/>
      <c r="K15" s="16"/>
      <c r="L15" s="16"/>
      <c r="M15" s="12">
        <v>0</v>
      </c>
      <c r="N15" s="12">
        <v>1</v>
      </c>
      <c r="O15" s="12">
        <v>0.01</v>
      </c>
    </row>
    <row r="16" spans="1:15" x14ac:dyDescent="0.3">
      <c r="A16" s="11" t="s">
        <v>70</v>
      </c>
      <c r="B16" s="11" t="s">
        <v>118</v>
      </c>
      <c r="C16" s="12" t="s">
        <v>116</v>
      </c>
      <c r="D16" s="12" t="s">
        <v>123</v>
      </c>
      <c r="E16" s="12" t="s">
        <v>68</v>
      </c>
      <c r="F16" s="12" t="s">
        <v>3</v>
      </c>
      <c r="G16" s="12">
        <v>0.3</v>
      </c>
      <c r="H16" s="12"/>
      <c r="I16" s="12"/>
      <c r="J16" s="13"/>
      <c r="K16" s="16"/>
      <c r="L16" s="16"/>
      <c r="M16" s="12">
        <v>0</v>
      </c>
      <c r="N16" s="12">
        <v>1</v>
      </c>
      <c r="O16" s="12">
        <v>0.01</v>
      </c>
    </row>
    <row r="17" spans="1:15" x14ac:dyDescent="0.3">
      <c r="A17" s="11" t="s">
        <v>70</v>
      </c>
      <c r="B17" s="11" t="s">
        <v>119</v>
      </c>
      <c r="C17" s="12" t="s">
        <v>116</v>
      </c>
      <c r="D17" s="12" t="s">
        <v>124</v>
      </c>
      <c r="E17" s="12" t="s">
        <v>68</v>
      </c>
      <c r="F17" s="12" t="s">
        <v>3</v>
      </c>
      <c r="G17" s="12">
        <v>0.1</v>
      </c>
      <c r="H17" s="12"/>
      <c r="I17" s="12"/>
      <c r="J17" s="13"/>
      <c r="K17" s="16"/>
      <c r="L17" s="16"/>
      <c r="M17" s="12">
        <v>0</v>
      </c>
      <c r="N17" s="12">
        <v>1</v>
      </c>
      <c r="O17" s="12">
        <v>0.01</v>
      </c>
    </row>
    <row r="18" spans="1:15" x14ac:dyDescent="0.3">
      <c r="A18" s="11" t="s">
        <v>70</v>
      </c>
      <c r="B18" s="11" t="s">
        <v>120</v>
      </c>
      <c r="C18" s="12" t="s">
        <v>116</v>
      </c>
      <c r="D18" s="12" t="s">
        <v>125</v>
      </c>
      <c r="E18" s="12" t="s">
        <v>68</v>
      </c>
      <c r="F18" s="12" t="s">
        <v>3</v>
      </c>
      <c r="G18" s="12">
        <v>0.05</v>
      </c>
      <c r="H18" s="12"/>
      <c r="I18" s="12"/>
      <c r="J18" s="13"/>
      <c r="K18" s="16"/>
      <c r="L18" s="16"/>
      <c r="M18" s="12">
        <v>0</v>
      </c>
      <c r="N18" s="12">
        <v>1</v>
      </c>
      <c r="O18" s="12">
        <v>0.01</v>
      </c>
    </row>
    <row r="19" spans="1:15" x14ac:dyDescent="0.3">
      <c r="A19" s="11" t="s">
        <v>70</v>
      </c>
      <c r="B19" s="11" t="s">
        <v>121</v>
      </c>
      <c r="C19" s="12" t="s">
        <v>116</v>
      </c>
      <c r="D19" s="12" t="s">
        <v>126</v>
      </c>
      <c r="E19" s="12" t="s">
        <v>68</v>
      </c>
      <c r="F19" s="12" t="s">
        <v>3</v>
      </c>
      <c r="G19" s="12">
        <v>0.3</v>
      </c>
      <c r="H19" s="12"/>
      <c r="I19" s="12"/>
      <c r="J19" s="13"/>
      <c r="K19" s="16"/>
      <c r="L19" s="16"/>
      <c r="M19" s="12">
        <v>0</v>
      </c>
      <c r="N19" s="12">
        <v>1</v>
      </c>
      <c r="O19" s="12">
        <v>0.01</v>
      </c>
    </row>
    <row r="20" spans="1:15" x14ac:dyDescent="0.3">
      <c r="A20" s="11" t="s">
        <v>70</v>
      </c>
      <c r="B20" s="11" t="s">
        <v>122</v>
      </c>
      <c r="C20" s="12" t="s">
        <v>116</v>
      </c>
      <c r="D20" s="12" t="s">
        <v>127</v>
      </c>
      <c r="E20" s="12" t="s">
        <v>68</v>
      </c>
      <c r="F20" s="12" t="s">
        <v>3</v>
      </c>
      <c r="G20" s="12">
        <v>0.15</v>
      </c>
      <c r="H20" s="12"/>
      <c r="I20" s="12"/>
      <c r="J20" s="13"/>
      <c r="K20" s="16"/>
      <c r="L20" s="16"/>
      <c r="M20" s="12">
        <v>0</v>
      </c>
      <c r="N20" s="12">
        <v>1</v>
      </c>
      <c r="O20" s="12">
        <v>0.01</v>
      </c>
    </row>
    <row r="21" spans="1:15" x14ac:dyDescent="0.3">
      <c r="A21" s="11" t="s">
        <v>72</v>
      </c>
      <c r="B21" s="11" t="s">
        <v>151</v>
      </c>
      <c r="C21" s="12" t="s">
        <v>128</v>
      </c>
      <c r="D21" s="12" t="s">
        <v>133</v>
      </c>
      <c r="E21" s="12" t="s">
        <v>68</v>
      </c>
      <c r="F21" s="12" t="s">
        <v>3</v>
      </c>
      <c r="G21" s="12">
        <v>0.1</v>
      </c>
      <c r="H21" s="12"/>
      <c r="I21" s="12"/>
      <c r="J21" s="13"/>
      <c r="K21" s="16"/>
      <c r="L21" s="16"/>
      <c r="M21" s="12">
        <v>0</v>
      </c>
      <c r="N21" s="12">
        <v>1</v>
      </c>
      <c r="O21" s="12">
        <v>0.01</v>
      </c>
    </row>
    <row r="22" spans="1:15" x14ac:dyDescent="0.3">
      <c r="A22" s="11" t="s">
        <v>72</v>
      </c>
      <c r="B22" s="11" t="s">
        <v>129</v>
      </c>
      <c r="C22" s="12" t="s">
        <v>128</v>
      </c>
      <c r="D22" s="12" t="s">
        <v>134</v>
      </c>
      <c r="E22" s="12" t="s">
        <v>68</v>
      </c>
      <c r="F22" s="12" t="s">
        <v>3</v>
      </c>
      <c r="G22" s="12">
        <v>0.3</v>
      </c>
      <c r="H22" s="12"/>
      <c r="I22" s="12"/>
      <c r="J22" s="13"/>
      <c r="K22" s="16"/>
      <c r="L22" s="16"/>
      <c r="M22" s="12">
        <v>0</v>
      </c>
      <c r="N22" s="12">
        <v>1</v>
      </c>
      <c r="O22" s="12">
        <v>0.01</v>
      </c>
    </row>
    <row r="23" spans="1:15" x14ac:dyDescent="0.3">
      <c r="A23" s="11" t="s">
        <v>72</v>
      </c>
      <c r="B23" s="11" t="s">
        <v>130</v>
      </c>
      <c r="C23" s="12" t="s">
        <v>128</v>
      </c>
      <c r="D23" s="12" t="s">
        <v>135</v>
      </c>
      <c r="E23" s="12" t="s">
        <v>68</v>
      </c>
      <c r="F23" s="12" t="s">
        <v>3</v>
      </c>
      <c r="G23" s="12">
        <v>0.1</v>
      </c>
      <c r="H23" s="12"/>
      <c r="I23" s="12"/>
      <c r="J23" s="13"/>
      <c r="K23" s="16"/>
      <c r="L23" s="16"/>
      <c r="M23" s="12">
        <v>0</v>
      </c>
      <c r="N23" s="12">
        <v>1</v>
      </c>
      <c r="O23" s="12">
        <v>0.01</v>
      </c>
    </row>
    <row r="24" spans="1:15" x14ac:dyDescent="0.3">
      <c r="A24" s="11" t="s">
        <v>72</v>
      </c>
      <c r="B24" s="11" t="s">
        <v>131</v>
      </c>
      <c r="C24" s="12" t="s">
        <v>128</v>
      </c>
      <c r="D24" s="12" t="s">
        <v>136</v>
      </c>
      <c r="E24" s="12" t="s">
        <v>68</v>
      </c>
      <c r="F24" s="12" t="s">
        <v>3</v>
      </c>
      <c r="G24" s="12">
        <v>0.05</v>
      </c>
      <c r="H24" s="12"/>
      <c r="I24" s="12"/>
      <c r="J24" s="13"/>
      <c r="K24" s="16"/>
      <c r="L24" s="16"/>
      <c r="M24" s="12">
        <v>0</v>
      </c>
      <c r="N24" s="12">
        <v>1</v>
      </c>
      <c r="O24" s="12">
        <v>0.01</v>
      </c>
    </row>
    <row r="25" spans="1:15" x14ac:dyDescent="0.3">
      <c r="A25" s="11" t="s">
        <v>72</v>
      </c>
      <c r="B25" s="11" t="s">
        <v>132</v>
      </c>
      <c r="C25" s="12" t="s">
        <v>128</v>
      </c>
      <c r="D25" s="12" t="s">
        <v>137</v>
      </c>
      <c r="E25" s="12" t="s">
        <v>68</v>
      </c>
      <c r="F25" s="12" t="s">
        <v>3</v>
      </c>
      <c r="G25" s="12">
        <v>0.3</v>
      </c>
      <c r="H25" s="12"/>
      <c r="I25" s="12"/>
      <c r="J25" s="13"/>
      <c r="K25" s="16"/>
      <c r="L25" s="16"/>
      <c r="M25" s="12">
        <v>0</v>
      </c>
      <c r="N25" s="12">
        <v>1</v>
      </c>
      <c r="O25" s="12">
        <v>0.01</v>
      </c>
    </row>
    <row r="26" spans="1:15" x14ac:dyDescent="0.3">
      <c r="A26" s="11" t="s">
        <v>72</v>
      </c>
      <c r="B26" s="11" t="s">
        <v>152</v>
      </c>
      <c r="C26" s="12" t="s">
        <v>128</v>
      </c>
      <c r="D26" s="12" t="s">
        <v>138</v>
      </c>
      <c r="E26" s="12" t="s">
        <v>68</v>
      </c>
      <c r="F26" s="12" t="s">
        <v>3</v>
      </c>
      <c r="G26" s="12">
        <v>0.15</v>
      </c>
      <c r="H26" s="12"/>
      <c r="I26" s="12"/>
      <c r="J26" s="13"/>
      <c r="K26" s="16"/>
      <c r="L26" s="16"/>
      <c r="M26" s="12">
        <v>0</v>
      </c>
      <c r="N26" s="12">
        <v>1</v>
      </c>
      <c r="O26" s="12">
        <v>0.01</v>
      </c>
    </row>
    <row r="27" spans="1:15" x14ac:dyDescent="0.3">
      <c r="A27" s="11" t="s">
        <v>71</v>
      </c>
      <c r="B27" s="11" t="s">
        <v>150</v>
      </c>
      <c r="C27" s="12" t="s">
        <v>141</v>
      </c>
      <c r="D27" s="12" t="s">
        <v>147</v>
      </c>
      <c r="E27" s="12" t="s">
        <v>68</v>
      </c>
      <c r="F27" s="12" t="s">
        <v>3</v>
      </c>
      <c r="G27" s="12">
        <v>0.3</v>
      </c>
      <c r="H27" s="12"/>
      <c r="I27" s="12"/>
      <c r="J27" s="13"/>
      <c r="K27" s="16"/>
      <c r="L27" s="16"/>
      <c r="M27" s="12">
        <v>0</v>
      </c>
      <c r="N27" s="12">
        <v>1</v>
      </c>
      <c r="O27" s="12">
        <v>0.01</v>
      </c>
    </row>
    <row r="28" spans="1:15" x14ac:dyDescent="0.3">
      <c r="A28" s="11" t="s">
        <v>71</v>
      </c>
      <c r="B28" s="11" t="s">
        <v>104</v>
      </c>
      <c r="C28" s="12" t="s">
        <v>141</v>
      </c>
      <c r="D28" s="12" t="s">
        <v>145</v>
      </c>
      <c r="E28" s="12" t="s">
        <v>68</v>
      </c>
      <c r="F28" s="12" t="s">
        <v>3</v>
      </c>
      <c r="G28" s="12">
        <v>0.1</v>
      </c>
      <c r="H28" s="12"/>
      <c r="I28" s="12"/>
      <c r="J28" s="13"/>
      <c r="K28" s="16"/>
      <c r="L28" s="16"/>
      <c r="M28" s="12">
        <v>0</v>
      </c>
      <c r="N28" s="12">
        <v>1</v>
      </c>
      <c r="O28" s="12">
        <v>0.01</v>
      </c>
    </row>
    <row r="29" spans="1:15" x14ac:dyDescent="0.3">
      <c r="A29" s="11" t="s">
        <v>71</v>
      </c>
      <c r="B29" s="11" t="s">
        <v>105</v>
      </c>
      <c r="C29" s="12" t="s">
        <v>141</v>
      </c>
      <c r="D29" s="12" t="s">
        <v>146</v>
      </c>
      <c r="E29" s="12" t="s">
        <v>68</v>
      </c>
      <c r="F29" s="12" t="s">
        <v>3</v>
      </c>
      <c r="G29" s="12">
        <v>0.05</v>
      </c>
      <c r="H29" s="12"/>
      <c r="I29" s="12"/>
      <c r="J29" s="13"/>
      <c r="K29" s="16"/>
      <c r="L29" s="16"/>
      <c r="M29" s="12">
        <v>0</v>
      </c>
      <c r="N29" s="12">
        <v>1</v>
      </c>
      <c r="O29" s="12">
        <v>0.01</v>
      </c>
    </row>
    <row r="30" spans="1:15" x14ac:dyDescent="0.3">
      <c r="A30" s="11" t="s">
        <v>71</v>
      </c>
      <c r="B30" s="11" t="s">
        <v>106</v>
      </c>
      <c r="C30" s="12" t="s">
        <v>141</v>
      </c>
      <c r="D30" s="12" t="s">
        <v>144</v>
      </c>
      <c r="E30" s="12" t="s">
        <v>68</v>
      </c>
      <c r="F30" s="12" t="s">
        <v>3</v>
      </c>
      <c r="G30" s="12">
        <v>0.3</v>
      </c>
      <c r="H30" s="12"/>
      <c r="I30" s="12"/>
      <c r="J30" s="13"/>
      <c r="K30" s="16"/>
      <c r="L30" s="16"/>
      <c r="M30" s="12">
        <v>0</v>
      </c>
      <c r="N30" s="12">
        <v>1</v>
      </c>
      <c r="O30" s="12">
        <v>0.01</v>
      </c>
    </row>
    <row r="31" spans="1:15" x14ac:dyDescent="0.3">
      <c r="A31" s="11" t="s">
        <v>71</v>
      </c>
      <c r="B31" s="11" t="s">
        <v>153</v>
      </c>
      <c r="C31" s="12" t="s">
        <v>141</v>
      </c>
      <c r="D31" s="12" t="s">
        <v>142</v>
      </c>
      <c r="E31" s="12" t="s">
        <v>68</v>
      </c>
      <c r="F31" s="12" t="s">
        <v>3</v>
      </c>
      <c r="G31" s="12">
        <v>0.15</v>
      </c>
      <c r="H31" s="12"/>
      <c r="I31" s="12"/>
      <c r="J31" s="13"/>
      <c r="K31" s="16"/>
      <c r="L31" s="16"/>
      <c r="M31" s="12">
        <v>0</v>
      </c>
      <c r="N31" s="12">
        <v>1</v>
      </c>
      <c r="O31" s="12">
        <v>0.01</v>
      </c>
    </row>
    <row r="32" spans="1:15" x14ac:dyDescent="0.3">
      <c r="A32" s="11" t="s">
        <v>71</v>
      </c>
      <c r="B32" s="11" t="s">
        <v>108</v>
      </c>
      <c r="C32" s="12" t="s">
        <v>141</v>
      </c>
      <c r="D32" s="12" t="s">
        <v>143</v>
      </c>
      <c r="E32" s="12" t="s">
        <v>68</v>
      </c>
      <c r="F32" s="12" t="s">
        <v>3</v>
      </c>
      <c r="G32" s="12">
        <v>0.1</v>
      </c>
      <c r="H32" s="12"/>
      <c r="I32" s="12"/>
      <c r="J32" s="13"/>
      <c r="K32" s="16"/>
      <c r="L32" s="16"/>
      <c r="M32" s="12">
        <v>0</v>
      </c>
      <c r="N32" s="12">
        <v>1</v>
      </c>
      <c r="O32" s="12">
        <v>0.01</v>
      </c>
    </row>
  </sheetData>
  <phoneticPr fontId="2" type="noConversion"/>
  <conditionalFormatting sqref="A2:L32">
    <cfRule type="expression" dxfId="143" priority="43">
      <formula>ISBLANK($F2)</formula>
    </cfRule>
    <cfRule type="expression" dxfId="142" priority="4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32" xr:uid="{330BE9FB-867A-4350-A3CC-F1598E7F7C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74AC-9C8A-4982-AAA7-A84AB700668C}">
  <dimension ref="A1:O9"/>
  <sheetViews>
    <sheetView workbookViewId="0">
      <selection activeCell="G14" sqref="G1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8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25" priority="1">
      <formula>ISBLANK($F2)</formula>
    </cfRule>
    <cfRule type="expression" dxfId="124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715A25B3-8A34-4C57-B072-9E97752CB3B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2F79-A311-45CE-9A65-4502414AAE8E}">
  <dimension ref="A1:O9"/>
  <sheetViews>
    <sheetView workbookViewId="0">
      <selection activeCell="B4" sqref="B4:G4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107" priority="1">
      <formula>ISBLANK($F2)</formula>
    </cfRule>
    <cfRule type="expression" dxfId="1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DA5A1EE8-224D-4BF6-A924-4AB90DE068C4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33AB-F5E6-46AE-8B18-F38FE91E5E0A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89" priority="3">
      <formula>ISBLANK($F2)</formula>
    </cfRule>
    <cfRule type="expression" dxfId="88" priority="4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BEA4092A-E6CF-486D-B7C9-E43ADA7633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5AA7-2C47-4C71-A36F-C83AF51A7B16}">
  <dimension ref="A1:O9"/>
  <sheetViews>
    <sheetView workbookViewId="0">
      <selection activeCell="A5" sqref="A5:XFD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71" priority="1">
      <formula>ISBLANK($F2)</formula>
    </cfRule>
    <cfRule type="expression" dxfId="7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30BC8E04-688C-4141-80C9-C8E8CC43E159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8A85-F700-42D5-83B0-8B7D70A63994}">
  <dimension ref="A1:O9"/>
  <sheetViews>
    <sheetView workbookViewId="0">
      <selection activeCell="G5" sqref="G5"/>
    </sheetView>
  </sheetViews>
  <sheetFormatPr defaultRowHeight="14.4" x14ac:dyDescent="0.3"/>
  <cols>
    <col min="1" max="1" width="15.6640625" customWidth="1"/>
    <col min="2" max="2" width="22.5546875" customWidth="1"/>
    <col min="3" max="3" width="30.6640625" customWidth="1"/>
    <col min="4" max="4" width="67.5546875" customWidth="1"/>
    <col min="5" max="15" width="15.6640625" customWidth="1"/>
  </cols>
  <sheetData>
    <row r="1" spans="1:15" ht="15" thickBot="1" x14ac:dyDescent="0.35">
      <c r="A1" s="1" t="s">
        <v>69</v>
      </c>
      <c r="B1" s="3" t="s">
        <v>25</v>
      </c>
      <c r="C1" s="1" t="s">
        <v>26</v>
      </c>
      <c r="D1" s="1" t="s">
        <v>29</v>
      </c>
      <c r="E1" s="1" t="s">
        <v>27</v>
      </c>
      <c r="F1" s="1" t="s">
        <v>28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30</v>
      </c>
      <c r="N1" s="1" t="s">
        <v>31</v>
      </c>
      <c r="O1" s="1" t="s">
        <v>32</v>
      </c>
    </row>
    <row r="2" spans="1:15" x14ac:dyDescent="0.3">
      <c r="A2" s="11" t="s">
        <v>71</v>
      </c>
      <c r="B2" s="4"/>
      <c r="C2" s="12" t="s">
        <v>96</v>
      </c>
      <c r="D2" s="12" t="s">
        <v>97</v>
      </c>
      <c r="E2" s="12" t="s">
        <v>68</v>
      </c>
      <c r="F2" s="12" t="s">
        <v>4</v>
      </c>
      <c r="G2" s="12">
        <v>0.9</v>
      </c>
      <c r="H2" s="12">
        <v>1.1000000000000001</v>
      </c>
      <c r="I2" s="12"/>
      <c r="J2" s="13"/>
      <c r="K2" s="16"/>
      <c r="L2" s="16"/>
      <c r="M2" s="12">
        <v>0</v>
      </c>
      <c r="N2" s="12">
        <v>5</v>
      </c>
      <c r="O2" s="12">
        <v>0.1</v>
      </c>
    </row>
    <row r="3" spans="1:15" x14ac:dyDescent="0.3">
      <c r="A3" s="11" t="s">
        <v>71</v>
      </c>
      <c r="B3" s="11"/>
      <c r="C3" s="12" t="s">
        <v>101</v>
      </c>
      <c r="D3" s="12" t="s">
        <v>100</v>
      </c>
      <c r="E3" s="12" t="s">
        <v>115</v>
      </c>
      <c r="F3" s="12" t="s">
        <v>3</v>
      </c>
      <c r="G3" s="12">
        <v>0</v>
      </c>
      <c r="H3" s="12"/>
      <c r="I3" s="12"/>
      <c r="J3" s="13"/>
      <c r="K3" s="16"/>
      <c r="L3" s="16"/>
      <c r="M3" s="12">
        <v>0</v>
      </c>
      <c r="N3" s="12">
        <v>6</v>
      </c>
      <c r="O3" s="12">
        <v>0.1</v>
      </c>
    </row>
    <row r="4" spans="1:15" x14ac:dyDescent="0.3">
      <c r="A4" s="11" t="s">
        <v>71</v>
      </c>
      <c r="B4" s="11" t="s">
        <v>150</v>
      </c>
      <c r="C4" s="12" t="s">
        <v>103</v>
      </c>
      <c r="D4" s="12" t="s">
        <v>109</v>
      </c>
      <c r="E4" s="12" t="s">
        <v>68</v>
      </c>
      <c r="F4" s="12" t="s">
        <v>3</v>
      </c>
      <c r="G4" s="12">
        <v>0.35</v>
      </c>
      <c r="H4" s="12"/>
      <c r="I4" s="12"/>
      <c r="J4" s="13"/>
      <c r="K4" s="16"/>
      <c r="L4" s="16"/>
      <c r="M4" s="12">
        <v>0</v>
      </c>
      <c r="N4" s="12">
        <v>1</v>
      </c>
      <c r="O4" s="12">
        <v>0.01</v>
      </c>
    </row>
    <row r="5" spans="1:15" x14ac:dyDescent="0.3">
      <c r="A5" s="11" t="s">
        <v>71</v>
      </c>
      <c r="B5" s="11" t="s">
        <v>104</v>
      </c>
      <c r="C5" s="12" t="s">
        <v>103</v>
      </c>
      <c r="D5" s="12" t="s">
        <v>110</v>
      </c>
      <c r="E5" s="12" t="s">
        <v>68</v>
      </c>
      <c r="F5" s="12" t="s">
        <v>3</v>
      </c>
      <c r="G5" s="12">
        <v>0.25</v>
      </c>
      <c r="H5" s="12"/>
      <c r="I5" s="12"/>
      <c r="J5" s="13"/>
      <c r="K5" s="16"/>
      <c r="L5" s="16"/>
      <c r="M5" s="12">
        <v>0</v>
      </c>
      <c r="N5" s="12">
        <v>1</v>
      </c>
      <c r="O5" s="12">
        <v>0.01</v>
      </c>
    </row>
    <row r="6" spans="1:15" x14ac:dyDescent="0.3">
      <c r="A6" s="11" t="s">
        <v>71</v>
      </c>
      <c r="B6" s="11" t="s">
        <v>105</v>
      </c>
      <c r="C6" s="12" t="s">
        <v>103</v>
      </c>
      <c r="D6" s="12" t="s">
        <v>111</v>
      </c>
      <c r="E6" s="12" t="s">
        <v>68</v>
      </c>
      <c r="F6" s="12" t="s">
        <v>3</v>
      </c>
      <c r="G6" s="12">
        <v>0.15</v>
      </c>
      <c r="H6" s="12"/>
      <c r="I6" s="12"/>
      <c r="J6" s="13"/>
      <c r="K6" s="16"/>
      <c r="L6" s="16"/>
      <c r="M6" s="12">
        <v>0</v>
      </c>
      <c r="N6" s="12">
        <v>1</v>
      </c>
      <c r="O6" s="12">
        <v>0.01</v>
      </c>
    </row>
    <row r="7" spans="1:15" x14ac:dyDescent="0.3">
      <c r="A7" s="11" t="s">
        <v>71</v>
      </c>
      <c r="B7" s="11" t="s">
        <v>106</v>
      </c>
      <c r="C7" s="12" t="s">
        <v>103</v>
      </c>
      <c r="D7" s="12" t="s">
        <v>112</v>
      </c>
      <c r="E7" s="12" t="s">
        <v>68</v>
      </c>
      <c r="F7" s="12" t="s">
        <v>3</v>
      </c>
      <c r="G7" s="12">
        <v>0.1</v>
      </c>
      <c r="H7" s="12"/>
      <c r="I7" s="12"/>
      <c r="J7" s="13"/>
      <c r="K7" s="16"/>
      <c r="L7" s="16"/>
      <c r="M7" s="12">
        <v>0</v>
      </c>
      <c r="N7" s="12">
        <v>1</v>
      </c>
      <c r="O7" s="12">
        <v>0.01</v>
      </c>
    </row>
    <row r="8" spans="1:15" x14ac:dyDescent="0.3">
      <c r="A8" s="11" t="s">
        <v>71</v>
      </c>
      <c r="B8" s="11" t="s">
        <v>107</v>
      </c>
      <c r="C8" s="12" t="s">
        <v>103</v>
      </c>
      <c r="D8" s="12" t="s">
        <v>113</v>
      </c>
      <c r="E8" s="12" t="s">
        <v>68</v>
      </c>
      <c r="F8" s="12" t="s">
        <v>3</v>
      </c>
      <c r="G8" s="12">
        <v>0.1</v>
      </c>
      <c r="H8" s="12"/>
      <c r="I8" s="12"/>
      <c r="J8" s="13"/>
      <c r="K8" s="16"/>
      <c r="L8" s="16"/>
      <c r="M8" s="12">
        <v>0</v>
      </c>
      <c r="N8" s="12">
        <v>1</v>
      </c>
      <c r="O8" s="12">
        <v>0.01</v>
      </c>
    </row>
    <row r="9" spans="1:15" x14ac:dyDescent="0.3">
      <c r="A9" s="11" t="s">
        <v>71</v>
      </c>
      <c r="B9" s="11" t="s">
        <v>108</v>
      </c>
      <c r="C9" s="12" t="s">
        <v>103</v>
      </c>
      <c r="D9" s="12" t="s">
        <v>114</v>
      </c>
      <c r="E9" s="12" t="s">
        <v>68</v>
      </c>
      <c r="F9" s="12" t="s">
        <v>3</v>
      </c>
      <c r="G9" s="12">
        <v>0.05</v>
      </c>
      <c r="H9" s="12"/>
      <c r="I9" s="12"/>
      <c r="J9" s="13"/>
      <c r="K9" s="16"/>
      <c r="L9" s="16"/>
      <c r="M9" s="12">
        <v>0</v>
      </c>
      <c r="N9" s="12">
        <v>1</v>
      </c>
      <c r="O9" s="12">
        <v>0.01</v>
      </c>
    </row>
  </sheetData>
  <conditionalFormatting sqref="A2:L9">
    <cfRule type="expression" dxfId="53" priority="1">
      <formula>ISBLANK($F2)</formula>
    </cfRule>
    <cfRule type="expression" dxfId="52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9" xr:uid="{9D0136A2-A837-4385-ABB0-9D7AA0D431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Internal - File Info</vt:lpstr>
      <vt:lpstr>Internal - Data Validation</vt:lpstr>
      <vt:lpstr>Internal - Information</vt:lpstr>
      <vt:lpstr>Extent of Contamination</vt:lpstr>
      <vt:lpstr>Residential Characteristics</vt:lpstr>
      <vt:lpstr>Commercial Characteristics</vt:lpstr>
      <vt:lpstr>Industrial Characteristics</vt:lpstr>
      <vt:lpstr>Agricultural Characteristics</vt:lpstr>
      <vt:lpstr>Religious Characteristics</vt:lpstr>
      <vt:lpstr>Government Characteristics</vt:lpstr>
      <vt:lpstr>Educational Characteristics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2021-08-30T13:18:34Z</dcterms:modified>
</cp:coreProperties>
</file>