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coffman_christian_epa_gov/Documents/Profile/Documents/Projects/GL_Data/NOAA/"/>
    </mc:Choice>
  </mc:AlternateContent>
  <xr:revisionPtr revIDLastSave="136" documentId="13_ncr:1_{C15A788A-C468-48D4-B04D-8C862F55ABB0}" xr6:coauthVersionLast="47" xr6:coauthVersionMax="47" xr10:uidLastSave="{AA0A68A9-E104-4329-A828-C88BC10EB659}"/>
  <bookViews>
    <workbookView xWindow="-28920" yWindow="-9450" windowWidth="29040" windowHeight="15720" xr2:uid="{00000000-000D-0000-FFFF-FFFF00000000}"/>
  </bookViews>
  <sheets>
    <sheet name="siteNameMapping" sheetId="1" r:id="rId1"/>
    <sheet name="site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6" i="2"/>
  <c r="G7" i="2"/>
  <c r="G8" i="2"/>
  <c r="G9" i="2"/>
  <c r="G2" i="2"/>
  <c r="F6" i="2"/>
  <c r="F7" i="2"/>
  <c r="F8" i="2"/>
  <c r="F9" i="2"/>
  <c r="F3" i="2"/>
  <c r="F4" i="2"/>
  <c r="F2" i="2"/>
</calcChain>
</file>

<file path=xl/sharedStrings.xml><?xml version="1.0" encoding="utf-8"?>
<sst xmlns="http://schemas.openxmlformats.org/spreadsheetml/2006/main" count="181" uniqueCount="82">
  <si>
    <t>SITE_ID</t>
  </si>
  <si>
    <t>stationDepth</t>
  </si>
  <si>
    <t>Other.names</t>
  </si>
  <si>
    <t>Latitude</t>
  </si>
  <si>
    <t>Longitude</t>
  </si>
  <si>
    <t>alpha</t>
  </si>
  <si>
    <t>m15</t>
  </si>
  <si>
    <t>beta</t>
  </si>
  <si>
    <t>stad</t>
  </si>
  <si>
    <t>m45</t>
  </si>
  <si>
    <t>omega</t>
  </si>
  <si>
    <t>stab</t>
  </si>
  <si>
    <t>stationb</t>
  </si>
  <si>
    <t>m110</t>
  </si>
  <si>
    <t>muskegon21</t>
  </si>
  <si>
    <t>musklak</t>
  </si>
  <si>
    <t>musklk</t>
  </si>
  <si>
    <t>musk</t>
  </si>
  <si>
    <t>midmusk</t>
  </si>
  <si>
    <t>muskmid</t>
  </si>
  <si>
    <t>ml</t>
  </si>
  <si>
    <t>gh100</t>
  </si>
  <si>
    <t>sta_a</t>
  </si>
  <si>
    <t>staa</t>
  </si>
  <si>
    <t>station21</t>
  </si>
  <si>
    <t>100mbuoy</t>
  </si>
  <si>
    <t>ds-7</t>
  </si>
  <si>
    <t>gh45</t>
  </si>
  <si>
    <t>gh15</t>
  </si>
  <si>
    <t>midlk</t>
  </si>
  <si>
    <t>c1</t>
  </si>
  <si>
    <t>legc</t>
  </si>
  <si>
    <t>leg_c</t>
  </si>
  <si>
    <t>legc1</t>
  </si>
  <si>
    <t>d1</t>
  </si>
  <si>
    <t>legd</t>
  </si>
  <si>
    <t>legd1</t>
  </si>
  <si>
    <t>leg_d</t>
  </si>
  <si>
    <t>leg_e</t>
  </si>
  <si>
    <t>e1</t>
  </si>
  <si>
    <t>lege</t>
  </si>
  <si>
    <t>lege1</t>
  </si>
  <si>
    <t>m10</t>
  </si>
  <si>
    <t>m20</t>
  </si>
  <si>
    <t>m25</t>
  </si>
  <si>
    <t>gh110</t>
  </si>
  <si>
    <t>offshor</t>
  </si>
  <si>
    <t>moffshor</t>
  </si>
  <si>
    <t>hope65</t>
  </si>
  <si>
    <t>gvsubuoy</t>
  </si>
  <si>
    <t>raw</t>
  </si>
  <si>
    <t>temp</t>
  </si>
  <si>
    <t>x2</t>
  </si>
  <si>
    <t>Station:</t>
  </si>
  <si>
    <t>Depth (m)</t>
  </si>
  <si>
    <t>Other names</t>
  </si>
  <si>
    <t>M25</t>
  </si>
  <si>
    <t>X2</t>
  </si>
  <si>
    <t>MidMusk</t>
  </si>
  <si>
    <t>ML100</t>
  </si>
  <si>
    <t>Grand Haven</t>
  </si>
  <si>
    <t>GH110</t>
  </si>
  <si>
    <t>Mona Lake, ML</t>
  </si>
  <si>
    <t>Muskegon Lake</t>
  </si>
  <si>
    <t>Musk</t>
  </si>
  <si>
    <t>(approximate coordinates)</t>
  </si>
  <si>
    <t>this is in Muskegon Lake--see coordinates</t>
  </si>
  <si>
    <t xml:space="preserve">not the same as omega--see coordinates </t>
  </si>
  <si>
    <t>no coordinates</t>
  </si>
  <si>
    <t xml:space="preserve">see coordinates list </t>
  </si>
  <si>
    <t>see coordinates list --ponar site</t>
  </si>
  <si>
    <t>see coordinates list (in Muskegon Lake)</t>
  </si>
  <si>
    <t>Keep</t>
  </si>
  <si>
    <t>Justification</t>
  </si>
  <si>
    <t>T</t>
  </si>
  <si>
    <t>F</t>
  </si>
  <si>
    <t>Lat deg</t>
  </si>
  <si>
    <t>Lat min</t>
  </si>
  <si>
    <t>Lng</t>
  </si>
  <si>
    <t>Lng min</t>
  </si>
  <si>
    <t>Lng deg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</si>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</sst>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4" workbookViewId="0">
      <selection activeCell="K35" sqref="K35"/>
    </sheetView>
  </sheetViews>
  <sheetFormatPr defaultRowHeight="14.4" x14ac:dyDescent="0.3"/>
  <cols>
    <col min="3" max="3" width="15.33203125" customWidth="1"/>
    <col min="13" max="13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73</v>
      </c>
    </row>
    <row r="2" spans="1:7" x14ac:dyDescent="0.3">
      <c r="A2" t="s">
        <v>5</v>
      </c>
      <c r="B2">
        <v>18</v>
      </c>
      <c r="C2" t="s">
        <v>5</v>
      </c>
      <c r="D2">
        <v>43.188166670000001</v>
      </c>
      <c r="E2">
        <v>-86.343999999999994</v>
      </c>
      <c r="F2" t="s">
        <v>74</v>
      </c>
    </row>
    <row r="3" spans="1:7" x14ac:dyDescent="0.3">
      <c r="A3" t="s">
        <v>5</v>
      </c>
      <c r="B3">
        <v>18</v>
      </c>
      <c r="C3" t="s">
        <v>6</v>
      </c>
      <c r="D3">
        <v>43.188166670000001</v>
      </c>
      <c r="E3">
        <v>-86.343999999999994</v>
      </c>
      <c r="F3" t="s">
        <v>74</v>
      </c>
    </row>
    <row r="4" spans="1:7" x14ac:dyDescent="0.3">
      <c r="A4" t="s">
        <v>7</v>
      </c>
      <c r="B4">
        <v>45</v>
      </c>
      <c r="C4" t="s">
        <v>7</v>
      </c>
      <c r="D4">
        <v>43.206166670000002</v>
      </c>
      <c r="E4">
        <v>-86.449666669999999</v>
      </c>
      <c r="F4" t="s">
        <v>74</v>
      </c>
    </row>
    <row r="5" spans="1:7" x14ac:dyDescent="0.3">
      <c r="A5" t="s">
        <v>7</v>
      </c>
      <c r="B5">
        <v>45</v>
      </c>
      <c r="C5" t="s">
        <v>8</v>
      </c>
      <c r="D5">
        <v>43.206166670000002</v>
      </c>
      <c r="E5">
        <v>-86.449666669999999</v>
      </c>
      <c r="F5" t="s">
        <v>74</v>
      </c>
    </row>
    <row r="6" spans="1:7" x14ac:dyDescent="0.3">
      <c r="A6" t="s">
        <v>7</v>
      </c>
      <c r="B6">
        <v>45</v>
      </c>
      <c r="C6" t="s">
        <v>9</v>
      </c>
      <c r="D6">
        <v>43.206166670000002</v>
      </c>
      <c r="E6">
        <v>-86.449666669999999</v>
      </c>
      <c r="F6" t="s">
        <v>74</v>
      </c>
    </row>
    <row r="7" spans="1:7" x14ac:dyDescent="0.3">
      <c r="A7" t="s">
        <v>10</v>
      </c>
      <c r="B7">
        <v>110</v>
      </c>
      <c r="C7" t="s">
        <v>10</v>
      </c>
      <c r="D7">
        <v>43.199833329999997</v>
      </c>
      <c r="E7">
        <v>-86.569833329999994</v>
      </c>
      <c r="F7" t="s">
        <v>74</v>
      </c>
    </row>
    <row r="8" spans="1:7" x14ac:dyDescent="0.3">
      <c r="A8" t="s">
        <v>10</v>
      </c>
      <c r="B8">
        <v>110</v>
      </c>
      <c r="C8" t="s">
        <v>11</v>
      </c>
      <c r="D8">
        <v>43.199833329999997</v>
      </c>
      <c r="E8">
        <v>-86.569833329999994</v>
      </c>
      <c r="F8" t="s">
        <v>74</v>
      </c>
    </row>
    <row r="9" spans="1:7" x14ac:dyDescent="0.3">
      <c r="A9" t="s">
        <v>10</v>
      </c>
      <c r="B9">
        <v>110</v>
      </c>
      <c r="C9" t="s">
        <v>12</v>
      </c>
      <c r="D9">
        <v>43.199833329999997</v>
      </c>
      <c r="E9">
        <v>-86.569833329999994</v>
      </c>
      <c r="F9" t="s">
        <v>74</v>
      </c>
    </row>
    <row r="10" spans="1:7" x14ac:dyDescent="0.3">
      <c r="A10" t="s">
        <v>10</v>
      </c>
      <c r="B10">
        <v>110</v>
      </c>
      <c r="C10" t="s">
        <v>13</v>
      </c>
      <c r="D10">
        <v>43.199833329999997</v>
      </c>
      <c r="E10">
        <v>-86.569833329999994</v>
      </c>
      <c r="F10" t="s">
        <v>74</v>
      </c>
    </row>
    <row r="11" spans="1:7" x14ac:dyDescent="0.3">
      <c r="A11" t="s">
        <v>10</v>
      </c>
      <c r="B11">
        <v>110</v>
      </c>
      <c r="C11" t="s">
        <v>14</v>
      </c>
      <c r="D11">
        <v>43.199833329999997</v>
      </c>
      <c r="E11">
        <v>-86.569833329999994</v>
      </c>
      <c r="F11" t="s">
        <v>74</v>
      </c>
    </row>
    <row r="12" spans="1:7" x14ac:dyDescent="0.3">
      <c r="A12" s="1" t="s">
        <v>10</v>
      </c>
      <c r="B12" s="1">
        <v>110</v>
      </c>
      <c r="C12" s="1" t="s">
        <v>15</v>
      </c>
      <c r="D12" s="1">
        <v>43.199833329999997</v>
      </c>
      <c r="E12">
        <v>-86.569833329999994</v>
      </c>
      <c r="F12" t="s">
        <v>75</v>
      </c>
      <c r="G12" t="s">
        <v>66</v>
      </c>
    </row>
    <row r="13" spans="1:7" x14ac:dyDescent="0.3">
      <c r="A13" s="1" t="s">
        <v>10</v>
      </c>
      <c r="B13" s="1">
        <v>110</v>
      </c>
      <c r="C13" s="1" t="s">
        <v>16</v>
      </c>
      <c r="D13" s="1">
        <v>43.199833329999997</v>
      </c>
      <c r="E13">
        <v>-86.569833329999994</v>
      </c>
      <c r="F13" t="s">
        <v>75</v>
      </c>
      <c r="G13" t="s">
        <v>66</v>
      </c>
    </row>
    <row r="14" spans="1:7" x14ac:dyDescent="0.3">
      <c r="A14" s="1" t="s">
        <v>10</v>
      </c>
      <c r="B14" s="1">
        <v>110</v>
      </c>
      <c r="C14" s="1" t="s">
        <v>17</v>
      </c>
      <c r="D14" s="1">
        <v>43.199833329999997</v>
      </c>
      <c r="E14">
        <v>-86.569833329999994</v>
      </c>
      <c r="F14" t="s">
        <v>75</v>
      </c>
      <c r="G14" t="s">
        <v>66</v>
      </c>
    </row>
    <row r="15" spans="1:7" x14ac:dyDescent="0.3">
      <c r="A15" s="1" t="s">
        <v>10</v>
      </c>
      <c r="B15" s="1">
        <v>110</v>
      </c>
      <c r="C15" s="1" t="s">
        <v>18</v>
      </c>
      <c r="D15" s="1">
        <v>43.199833329999997</v>
      </c>
      <c r="E15">
        <v>-86.569833329999994</v>
      </c>
      <c r="F15" t="s">
        <v>75</v>
      </c>
      <c r="G15" t="s">
        <v>67</v>
      </c>
    </row>
    <row r="16" spans="1:7" x14ac:dyDescent="0.3">
      <c r="A16" s="1" t="s">
        <v>10</v>
      </c>
      <c r="B16" s="1">
        <v>110</v>
      </c>
      <c r="C16" s="1" t="s">
        <v>19</v>
      </c>
      <c r="D16" s="1">
        <v>43.199833329999997</v>
      </c>
      <c r="E16">
        <v>-86.569833329999994</v>
      </c>
      <c r="F16" t="s">
        <v>75</v>
      </c>
      <c r="G16" t="s">
        <v>67</v>
      </c>
    </row>
    <row r="17" spans="1:7" x14ac:dyDescent="0.3">
      <c r="A17" s="1" t="s">
        <v>10</v>
      </c>
      <c r="B17" s="1">
        <v>110</v>
      </c>
      <c r="C17" s="1" t="s">
        <v>20</v>
      </c>
      <c r="D17" s="1">
        <v>43.199833329999997</v>
      </c>
      <c r="E17">
        <v>-86.569833329999994</v>
      </c>
      <c r="F17" t="s">
        <v>75</v>
      </c>
      <c r="G17" t="s">
        <v>67</v>
      </c>
    </row>
    <row r="18" spans="1:7" x14ac:dyDescent="0.3">
      <c r="A18" t="s">
        <v>21</v>
      </c>
      <c r="B18">
        <v>100</v>
      </c>
      <c r="C18" t="s">
        <v>21</v>
      </c>
      <c r="D18">
        <v>43.019333330000002</v>
      </c>
      <c r="E18">
        <v>-86.631833330000006</v>
      </c>
      <c r="F18" t="s">
        <v>74</v>
      </c>
    </row>
    <row r="19" spans="1:7" x14ac:dyDescent="0.3">
      <c r="A19" t="s">
        <v>21</v>
      </c>
      <c r="B19">
        <v>100</v>
      </c>
      <c r="C19" t="s">
        <v>22</v>
      </c>
      <c r="D19">
        <v>43.019333330000002</v>
      </c>
      <c r="E19">
        <v>-86.631833330000006</v>
      </c>
      <c r="F19" t="s">
        <v>74</v>
      </c>
    </row>
    <row r="20" spans="1:7" x14ac:dyDescent="0.3">
      <c r="A20" t="s">
        <v>21</v>
      </c>
      <c r="B20">
        <v>100</v>
      </c>
      <c r="C20" t="s">
        <v>23</v>
      </c>
      <c r="D20">
        <v>43.019333330000002</v>
      </c>
      <c r="E20">
        <v>-86.631833330000006</v>
      </c>
      <c r="F20" t="s">
        <v>74</v>
      </c>
    </row>
    <row r="21" spans="1:7" x14ac:dyDescent="0.3">
      <c r="A21" t="s">
        <v>21</v>
      </c>
      <c r="B21">
        <v>100</v>
      </c>
      <c r="C21" t="s">
        <v>24</v>
      </c>
      <c r="D21">
        <v>43.019333330000002</v>
      </c>
      <c r="E21">
        <v>-86.631833330000006</v>
      </c>
      <c r="F21" t="s">
        <v>74</v>
      </c>
    </row>
    <row r="22" spans="1:7" x14ac:dyDescent="0.3">
      <c r="A22" t="s">
        <v>21</v>
      </c>
      <c r="B22">
        <v>100</v>
      </c>
      <c r="C22" t="s">
        <v>25</v>
      </c>
      <c r="D22">
        <v>43.019333330000002</v>
      </c>
      <c r="E22">
        <v>-86.631833330000006</v>
      </c>
      <c r="F22" t="s">
        <v>74</v>
      </c>
    </row>
    <row r="23" spans="1:7" x14ac:dyDescent="0.3">
      <c r="A23" t="s">
        <v>21</v>
      </c>
      <c r="B23">
        <v>100</v>
      </c>
      <c r="C23" t="s">
        <v>26</v>
      </c>
      <c r="D23">
        <v>43.019333330000002</v>
      </c>
      <c r="E23">
        <v>-86.631833330000006</v>
      </c>
      <c r="F23" t="s">
        <v>74</v>
      </c>
    </row>
    <row r="24" spans="1:7" x14ac:dyDescent="0.3">
      <c r="A24" t="s">
        <v>27</v>
      </c>
      <c r="B24">
        <v>45</v>
      </c>
      <c r="C24" t="s">
        <v>27</v>
      </c>
      <c r="D24">
        <v>43.041400000000003</v>
      </c>
      <c r="E24">
        <v>-86.333200000000005</v>
      </c>
      <c r="F24" t="s">
        <v>74</v>
      </c>
    </row>
    <row r="25" spans="1:7" x14ac:dyDescent="0.3">
      <c r="A25" t="s">
        <v>28</v>
      </c>
      <c r="B25">
        <v>15</v>
      </c>
      <c r="C25" t="s">
        <v>28</v>
      </c>
      <c r="D25">
        <v>43.072816670000002</v>
      </c>
      <c r="E25">
        <v>-86.278866669999999</v>
      </c>
      <c r="F25" t="s">
        <v>74</v>
      </c>
    </row>
    <row r="26" spans="1:7" x14ac:dyDescent="0.3">
      <c r="A26" t="s">
        <v>29</v>
      </c>
      <c r="B26">
        <v>150</v>
      </c>
      <c r="C26" t="s">
        <v>29</v>
      </c>
      <c r="D26">
        <v>42.710333329999997</v>
      </c>
      <c r="E26">
        <v>-87.09483333</v>
      </c>
      <c r="F26" t="s">
        <v>74</v>
      </c>
    </row>
    <row r="27" spans="1:7" x14ac:dyDescent="0.3">
      <c r="A27" t="s">
        <v>30</v>
      </c>
      <c r="B27">
        <v>15</v>
      </c>
      <c r="C27" t="s">
        <v>30</v>
      </c>
      <c r="D27">
        <v>43.220166669999998</v>
      </c>
      <c r="E27">
        <v>-86.354166669999998</v>
      </c>
      <c r="F27" t="s">
        <v>74</v>
      </c>
    </row>
    <row r="28" spans="1:7" x14ac:dyDescent="0.3">
      <c r="A28" t="s">
        <v>30</v>
      </c>
      <c r="B28">
        <v>15</v>
      </c>
      <c r="C28" t="s">
        <v>31</v>
      </c>
      <c r="D28">
        <v>43.220166669999998</v>
      </c>
      <c r="E28">
        <v>-86.354166669999998</v>
      </c>
      <c r="F28" t="s">
        <v>74</v>
      </c>
    </row>
    <row r="29" spans="1:7" x14ac:dyDescent="0.3">
      <c r="A29" t="s">
        <v>30</v>
      </c>
      <c r="B29">
        <v>15</v>
      </c>
      <c r="C29" t="s">
        <v>32</v>
      </c>
      <c r="D29">
        <v>43.220166669999998</v>
      </c>
      <c r="E29">
        <v>-86.354166669999998</v>
      </c>
      <c r="F29" t="s">
        <v>74</v>
      </c>
    </row>
    <row r="30" spans="1:7" x14ac:dyDescent="0.3">
      <c r="A30" t="s">
        <v>30</v>
      </c>
      <c r="B30">
        <v>15</v>
      </c>
      <c r="C30" t="s">
        <v>33</v>
      </c>
      <c r="D30">
        <v>43.220166669999998</v>
      </c>
      <c r="E30">
        <v>-86.354166669999998</v>
      </c>
      <c r="F30" t="s">
        <v>74</v>
      </c>
    </row>
    <row r="31" spans="1:7" x14ac:dyDescent="0.3">
      <c r="A31" t="s">
        <v>34</v>
      </c>
      <c r="B31">
        <v>12</v>
      </c>
      <c r="C31" t="s">
        <v>34</v>
      </c>
      <c r="D31">
        <v>43.14233333</v>
      </c>
      <c r="E31">
        <v>-86.299333329999996</v>
      </c>
      <c r="F31" t="s">
        <v>74</v>
      </c>
    </row>
    <row r="32" spans="1:7" x14ac:dyDescent="0.3">
      <c r="A32" t="s">
        <v>34</v>
      </c>
      <c r="B32">
        <v>12</v>
      </c>
      <c r="C32" t="s">
        <v>35</v>
      </c>
      <c r="D32">
        <v>43.14233333</v>
      </c>
      <c r="E32">
        <v>-86.299333329999996</v>
      </c>
      <c r="F32" t="s">
        <v>74</v>
      </c>
    </row>
    <row r="33" spans="1:7" x14ac:dyDescent="0.3">
      <c r="A33" t="s">
        <v>34</v>
      </c>
      <c r="B33">
        <v>12</v>
      </c>
      <c r="C33" t="s">
        <v>36</v>
      </c>
      <c r="D33">
        <v>43.14233333</v>
      </c>
      <c r="E33">
        <v>-86.299333329999996</v>
      </c>
      <c r="F33" t="s">
        <v>74</v>
      </c>
    </row>
    <row r="34" spans="1:7" x14ac:dyDescent="0.3">
      <c r="A34" t="s">
        <v>34</v>
      </c>
      <c r="B34">
        <v>12</v>
      </c>
      <c r="C34" t="s">
        <v>37</v>
      </c>
      <c r="D34">
        <v>43.14233333</v>
      </c>
      <c r="E34">
        <v>-86.299333329999996</v>
      </c>
      <c r="F34" t="s">
        <v>74</v>
      </c>
    </row>
    <row r="35" spans="1:7" x14ac:dyDescent="0.3">
      <c r="A35" s="1" t="s">
        <v>39</v>
      </c>
      <c r="B35" s="1">
        <v>13</v>
      </c>
      <c r="C35" s="1" t="s">
        <v>38</v>
      </c>
      <c r="D35" s="1">
        <v>43.14233333</v>
      </c>
      <c r="E35">
        <v>-86.299333329999996</v>
      </c>
      <c r="F35" t="s">
        <v>74</v>
      </c>
    </row>
    <row r="36" spans="1:7" x14ac:dyDescent="0.3">
      <c r="A36" t="s">
        <v>39</v>
      </c>
      <c r="B36" s="1">
        <v>13</v>
      </c>
      <c r="C36" s="1" t="s">
        <v>39</v>
      </c>
      <c r="D36" s="1">
        <v>43.053666669999998</v>
      </c>
      <c r="E36">
        <v>-86.262833330000007</v>
      </c>
      <c r="F36" t="s">
        <v>74</v>
      </c>
    </row>
    <row r="37" spans="1:7" x14ac:dyDescent="0.3">
      <c r="A37" t="s">
        <v>39</v>
      </c>
      <c r="B37" s="1">
        <v>13</v>
      </c>
      <c r="C37" s="1" t="s">
        <v>40</v>
      </c>
      <c r="D37" s="1">
        <v>43.053666669999998</v>
      </c>
      <c r="E37">
        <v>-86.262833330000007</v>
      </c>
      <c r="F37" t="s">
        <v>74</v>
      </c>
    </row>
    <row r="38" spans="1:7" x14ac:dyDescent="0.3">
      <c r="A38" t="s">
        <v>39</v>
      </c>
      <c r="B38" s="1">
        <v>13</v>
      </c>
      <c r="C38" s="1" t="s">
        <v>41</v>
      </c>
      <c r="D38" s="1">
        <v>43.053666669999998</v>
      </c>
      <c r="E38">
        <v>-86.262833330000007</v>
      </c>
      <c r="F38" t="s">
        <v>74</v>
      </c>
    </row>
    <row r="39" spans="1:7" x14ac:dyDescent="0.3">
      <c r="C39" t="s">
        <v>42</v>
      </c>
      <c r="F39" t="s">
        <v>75</v>
      </c>
      <c r="G39" t="s">
        <v>68</v>
      </c>
    </row>
    <row r="40" spans="1:7" x14ac:dyDescent="0.3">
      <c r="C40" t="s">
        <v>43</v>
      </c>
      <c r="F40" t="s">
        <v>75</v>
      </c>
      <c r="G40" t="s">
        <v>68</v>
      </c>
    </row>
    <row r="41" spans="1:7" x14ac:dyDescent="0.3">
      <c r="A41" s="1" t="s">
        <v>44</v>
      </c>
      <c r="B41">
        <v>25</v>
      </c>
      <c r="C41" s="1" t="s">
        <v>44</v>
      </c>
      <c r="D41">
        <v>43.2</v>
      </c>
      <c r="E41">
        <v>-86.377833333333328</v>
      </c>
      <c r="F41" t="s">
        <v>74</v>
      </c>
      <c r="G41" s="1" t="s">
        <v>70</v>
      </c>
    </row>
    <row r="42" spans="1:7" x14ac:dyDescent="0.3">
      <c r="A42" s="1" t="s">
        <v>45</v>
      </c>
      <c r="B42">
        <v>102</v>
      </c>
      <c r="C42" s="1" t="s">
        <v>45</v>
      </c>
      <c r="D42">
        <v>43.059800000000003</v>
      </c>
      <c r="E42">
        <v>-86.648333333333326</v>
      </c>
      <c r="F42" t="s">
        <v>74</v>
      </c>
      <c r="G42" s="1" t="s">
        <v>69</v>
      </c>
    </row>
    <row r="43" spans="1:7" x14ac:dyDescent="0.3">
      <c r="C43" t="s">
        <v>46</v>
      </c>
      <c r="F43" t="s">
        <v>75</v>
      </c>
      <c r="G43" t="s">
        <v>68</v>
      </c>
    </row>
    <row r="44" spans="1:7" x14ac:dyDescent="0.3">
      <c r="C44" t="s">
        <v>47</v>
      </c>
      <c r="F44" t="s">
        <v>75</v>
      </c>
      <c r="G44" t="s">
        <v>68</v>
      </c>
    </row>
    <row r="45" spans="1:7" x14ac:dyDescent="0.3">
      <c r="C45" t="s">
        <v>48</v>
      </c>
      <c r="F45" t="s">
        <v>75</v>
      </c>
      <c r="G45" t="s">
        <v>68</v>
      </c>
    </row>
    <row r="46" spans="1:7" x14ac:dyDescent="0.3">
      <c r="A46" s="1" t="s">
        <v>49</v>
      </c>
      <c r="B46">
        <v>12</v>
      </c>
      <c r="C46" s="1" t="s">
        <v>49</v>
      </c>
      <c r="D46">
        <v>43.222166666666666</v>
      </c>
      <c r="E46">
        <v>-86.280816666666666</v>
      </c>
      <c r="F46" t="s">
        <v>74</v>
      </c>
      <c r="G46" s="1" t="s">
        <v>71</v>
      </c>
    </row>
    <row r="47" spans="1:7" x14ac:dyDescent="0.3">
      <c r="C47" t="s">
        <v>50</v>
      </c>
      <c r="F47" t="s">
        <v>75</v>
      </c>
      <c r="G47" t="s">
        <v>68</v>
      </c>
    </row>
    <row r="48" spans="1:7" x14ac:dyDescent="0.3">
      <c r="C48" t="s">
        <v>51</v>
      </c>
      <c r="F48" t="s">
        <v>75</v>
      </c>
      <c r="G48" t="s">
        <v>68</v>
      </c>
    </row>
    <row r="49" spans="1:7" x14ac:dyDescent="0.3">
      <c r="A49" s="1" t="s">
        <v>52</v>
      </c>
      <c r="B49">
        <v>100</v>
      </c>
      <c r="C49" s="1" t="s">
        <v>52</v>
      </c>
      <c r="D49">
        <v>43.2</v>
      </c>
      <c r="E49">
        <v>-86.516666666666666</v>
      </c>
      <c r="F49" t="s">
        <v>74</v>
      </c>
      <c r="G49" s="1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G14" sqref="G14"/>
    </sheetView>
  </sheetViews>
  <sheetFormatPr defaultRowHeight="14.4" x14ac:dyDescent="0.3"/>
  <cols>
    <col min="1" max="1" width="9.6640625" customWidth="1"/>
    <col min="2" max="7" width="10.44140625" customWidth="1"/>
  </cols>
  <sheetData>
    <row r="1" spans="1:11" x14ac:dyDescent="0.3">
      <c r="A1" s="2" t="s">
        <v>53</v>
      </c>
      <c r="B1" s="2" t="s">
        <v>76</v>
      </c>
      <c r="C1" s="2" t="s">
        <v>77</v>
      </c>
      <c r="D1" s="2" t="s">
        <v>80</v>
      </c>
      <c r="E1" s="2" t="s">
        <v>79</v>
      </c>
      <c r="F1" s="2" t="s">
        <v>81</v>
      </c>
      <c r="G1" s="2" t="s">
        <v>78</v>
      </c>
      <c r="H1" s="2" t="s">
        <v>54</v>
      </c>
      <c r="I1" s="2" t="s">
        <v>55</v>
      </c>
    </row>
    <row r="2" spans="1:11" x14ac:dyDescent="0.3">
      <c r="A2" t="s">
        <v>56</v>
      </c>
      <c r="B2">
        <v>43</v>
      </c>
      <c r="C2">
        <v>12</v>
      </c>
      <c r="D2">
        <v>86</v>
      </c>
      <c r="E2">
        <v>22.67</v>
      </c>
      <c r="F2">
        <f>B2+C2/60</f>
        <v>43.2</v>
      </c>
      <c r="G2">
        <f>-(D2+E2/60)</f>
        <v>-86.377833333333328</v>
      </c>
      <c r="H2">
        <v>25</v>
      </c>
    </row>
    <row r="3" spans="1:11" x14ac:dyDescent="0.3">
      <c r="A3" t="s">
        <v>57</v>
      </c>
      <c r="B3">
        <v>43</v>
      </c>
      <c r="C3">
        <v>12</v>
      </c>
      <c r="D3">
        <v>86</v>
      </c>
      <c r="E3">
        <v>31</v>
      </c>
      <c r="F3">
        <f t="shared" ref="F3:F9" si="0">B3+C3/60</f>
        <v>43.2</v>
      </c>
      <c r="G3">
        <f t="shared" ref="G3:G9" si="1">-(D3+E3/60)</f>
        <v>-86.516666666666666</v>
      </c>
      <c r="H3">
        <v>100</v>
      </c>
    </row>
    <row r="4" spans="1:11" x14ac:dyDescent="0.3">
      <c r="A4" s="3" t="s">
        <v>58</v>
      </c>
      <c r="B4">
        <v>43</v>
      </c>
      <c r="C4">
        <v>11.864000000000001</v>
      </c>
      <c r="D4">
        <v>86</v>
      </c>
      <c r="E4">
        <v>58.335000000000001</v>
      </c>
      <c r="F4">
        <f t="shared" si="0"/>
        <v>43.197733333333332</v>
      </c>
      <c r="G4">
        <f t="shared" si="1"/>
        <v>-86.972250000000003</v>
      </c>
    </row>
    <row r="6" spans="1:11" x14ac:dyDescent="0.3">
      <c r="A6" s="3" t="s">
        <v>59</v>
      </c>
      <c r="B6">
        <v>43</v>
      </c>
      <c r="C6" s="3">
        <v>7.0519999999999996</v>
      </c>
      <c r="D6">
        <v>86</v>
      </c>
      <c r="E6" s="3">
        <v>34.630000000000003</v>
      </c>
      <c r="F6">
        <f t="shared" si="0"/>
        <v>43.117533333333334</v>
      </c>
      <c r="G6">
        <f t="shared" si="1"/>
        <v>-86.57716666666667</v>
      </c>
      <c r="H6">
        <v>103</v>
      </c>
      <c r="I6" s="3" t="s">
        <v>62</v>
      </c>
    </row>
    <row r="7" spans="1:11" x14ac:dyDescent="0.3">
      <c r="A7" s="3" t="s">
        <v>61</v>
      </c>
      <c r="B7">
        <v>43</v>
      </c>
      <c r="C7" s="3">
        <v>3.5880000000000001</v>
      </c>
      <c r="D7">
        <v>86</v>
      </c>
      <c r="E7" s="3">
        <v>38.9</v>
      </c>
      <c r="F7">
        <f t="shared" si="0"/>
        <v>43.059800000000003</v>
      </c>
      <c r="G7">
        <f t="shared" si="1"/>
        <v>-86.648333333333326</v>
      </c>
      <c r="H7">
        <v>102</v>
      </c>
      <c r="I7" s="3" t="s">
        <v>60</v>
      </c>
    </row>
    <row r="8" spans="1:11" x14ac:dyDescent="0.3">
      <c r="A8" s="3" t="s">
        <v>64</v>
      </c>
      <c r="B8">
        <v>43</v>
      </c>
      <c r="C8">
        <v>13.56</v>
      </c>
      <c r="D8">
        <v>86</v>
      </c>
      <c r="E8">
        <v>17.78</v>
      </c>
      <c r="F8">
        <f t="shared" si="0"/>
        <v>43.225999999999999</v>
      </c>
      <c r="G8">
        <f t="shared" si="1"/>
        <v>-86.296333333333337</v>
      </c>
      <c r="H8">
        <v>22</v>
      </c>
      <c r="I8" t="s">
        <v>63</v>
      </c>
      <c r="K8" t="s">
        <v>65</v>
      </c>
    </row>
    <row r="9" spans="1:11" x14ac:dyDescent="0.3">
      <c r="A9" s="4" t="s">
        <v>49</v>
      </c>
      <c r="B9">
        <v>43</v>
      </c>
      <c r="C9">
        <v>13.33</v>
      </c>
      <c r="D9">
        <v>86</v>
      </c>
      <c r="E9">
        <v>16.849</v>
      </c>
      <c r="F9">
        <f t="shared" si="0"/>
        <v>43.222166666666666</v>
      </c>
      <c r="G9">
        <f t="shared" si="1"/>
        <v>-86.280816666666666</v>
      </c>
      <c r="H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siteNameMapping</vt:lpstr>
      <vt:lpstr>siteInformation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Pothoven</dc:creator>
  <cp:lastModifiedBy>Coffman, Christian</cp:lastModifiedBy>
  <dcterms:created xsi:type="dcterms:W3CDTF">2024-12-20T16:30:56Z</dcterms:created>
  <dcterms:modified xsi:type="dcterms:W3CDTF">2024-12-23T16:25:28Z</dcterms:modified>
</cp:coreProperties>
</file>