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mc:AlternateContent xmlns:mc="http://schemas.openxmlformats.org/markup-compatibility/2006">
    <mc:Choice Requires="x15">
      <x15ac:absPath xmlns:x15ac="http://schemas.microsoft.com/office/spreadsheetml/2010/11/ac" url="https://usepa-my.sharepoint.com/personal/vitense_kelsey_epa_gov/Documents/GL_Data/Meta/"/>
    </mc:Choice>
  </mc:AlternateContent>
  <xr:revisionPtr revIDLastSave="28" documentId="11_CFA7FA0AC8BEC675FF6906A82B7A2EC91D13FE60" xr6:coauthVersionLast="47" xr6:coauthVersionMax="47" xr10:uidLastSave="{AC01310B-AD51-451A-8A3D-A62B81AA7DBD}"/>
  <bookViews>
    <workbookView xWindow="-57720" yWindow="-120" windowWidth="19440" windowHeight="14880" activeTab="1" xr2:uid="{00000000-000D-0000-FFFF-FFFF00000000}"/>
  </bookViews>
  <sheets>
    <sheet name="Key" sheetId="1" r:id="rId1"/>
    <sheet name="CSMI_Map" sheetId="2" r:id="rId2"/>
    <sheet name="NOAA_Map" sheetId="3" r:id="rId3"/>
    <sheet name="GLENDA_Map" sheetId="4" r:id="rId4"/>
    <sheet name="flag_Map" sheetId="5" r:id="rId5"/>
    <sheet name="GLENDA_mdl_Map" sheetId="6" r:id="rId6"/>
    <sheet name="SeaBird_Map" sheetId="7" r:id="rId7"/>
    <sheet name="NCCA_Map" sheetId="8" r:id="rId8"/>
    <sheet name="UnitConversions" sheetId="9" r:id="rId9"/>
    <sheet name="NCCA_Map_Extra" sheetId="10" r:id="rId10"/>
    <sheet name="CSMI_namestransfer" sheetId="11" r:id="rId11"/>
    <sheet name="SI conversion Scratchwork" sheetId="12" r:id="rId12"/>
    <sheet name="columnNames" sheetId="13" r:id="rId13"/>
    <sheet name="Annie_Comments" sheetId="14" r:id="rId14"/>
  </sheets>
  <definedNames>
    <definedName name="_xlnm._FilterDatabase" localSheetId="1">CSMI_Map!$H$1:$H$74</definedName>
    <definedName name="_xlnm._FilterDatabase" localSheetId="3">GLENDA_Map!$B$1:$M$99</definedName>
    <definedName name="_xlnm._FilterDatabase" localSheetId="0">Key!$A$1:$A$98</definedName>
    <definedName name="_xlnm._FilterDatabase" localSheetId="7">NCCA_Map!$A$1:$A$57</definedName>
    <definedName name="_xlnm.Extract" localSheetId="0">Key!$B$1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12" l="1"/>
  <c r="C13" i="12"/>
  <c r="B13" i="12"/>
  <c r="F5" i="12"/>
  <c r="F4" i="12"/>
  <c r="F3" i="12"/>
  <c r="F2" i="12"/>
</calcChain>
</file>

<file path=xl/sharedStrings.xml><?xml version="1.0" encoding="utf-8"?>
<sst xmlns="http://schemas.openxmlformats.org/spreadsheetml/2006/main" count="3703" uniqueCount="802">
  <si>
    <t>ANALYTE</t>
  </si>
  <si>
    <t>ANL_CODE</t>
  </si>
  <si>
    <t>Methods</t>
  </si>
  <si>
    <t>Years</t>
  </si>
  <si>
    <t>Units</t>
  </si>
  <si>
    <t>CodeName</t>
  </si>
  <si>
    <t>RL Agree?</t>
  </si>
  <si>
    <t>Original comment/observation</t>
  </si>
  <si>
    <t>Resolution Comment</t>
  </si>
  <si>
    <t>Finalized</t>
  </si>
  <si>
    <t>Annie opseth's comment</t>
  </si>
  <si>
    <t>Ammonia</t>
  </si>
  <si>
    <t>NH3</t>
  </si>
  <si>
    <t>NA</t>
  </si>
  <si>
    <t>2010-2010</t>
  </si>
  <si>
    <t>mg N/L, NA</t>
  </si>
  <si>
    <t>Assuming dissolved</t>
  </si>
  <si>
    <t>We report ammonia as NH4 (Anne told me at one point that NH3 and NH4 are interchangeable), ug N/L (ppb)</t>
  </si>
  <si>
    <t>EPA 350.1</t>
  </si>
  <si>
    <t>mg N/L</t>
  </si>
  <si>
    <t>Chlorophyll A</t>
  </si>
  <si>
    <t>CHLA</t>
  </si>
  <si>
    <t>ug/L</t>
  </si>
  <si>
    <t>Chla</t>
  </si>
  <si>
    <t>We report Chlorophyll as chl-a, ug/L</t>
  </si>
  <si>
    <t>EPA 445.0</t>
  </si>
  <si>
    <t>SM 10200 H</t>
  </si>
  <si>
    <t>Dissolved Inorganic Nitrogen</t>
  </si>
  <si>
    <t>DIN</t>
  </si>
  <si>
    <t>K: Assume this is nitrate+nitrite+ammonia?</t>
  </si>
  <si>
    <t>Dissolved Inorganic Phosphate</t>
  </si>
  <si>
    <t>SRP</t>
  </si>
  <si>
    <t>mg P/L</t>
  </si>
  <si>
    <t>We report SRP, ug P/L (ppb) - this is filtered water, so this is measuring dissolved</t>
  </si>
  <si>
    <t>EPA 365.1</t>
  </si>
  <si>
    <t>Dissolved Silica</t>
  </si>
  <si>
    <t>SIO2</t>
  </si>
  <si>
    <t>mg/L, NA</t>
  </si>
  <si>
    <t>Diss_Si</t>
  </si>
  <si>
    <t>Double check Silica and not silicon for possible conversion</t>
  </si>
  <si>
    <t>We report silica as: Si mg SiO2/L (our standards and Qas are SiO2)</t>
  </si>
  <si>
    <t>EPA 370.1</t>
  </si>
  <si>
    <t>mg/L</t>
  </si>
  <si>
    <t>Nitrate</t>
  </si>
  <si>
    <t>NO3</t>
  </si>
  <si>
    <t>Calculation</t>
  </si>
  <si>
    <t>EPA 353.2</t>
  </si>
  <si>
    <t>Nitrate/Nitrite</t>
  </si>
  <si>
    <t>NO3NO2</t>
  </si>
  <si>
    <t>NOx</t>
  </si>
  <si>
    <t>We report NOx - a sum of NO3 + NO2, ug N/L (ppb) - this is filtered water, so this is measuring dissolved</t>
  </si>
  <si>
    <t>Nitrite</t>
  </si>
  <si>
    <t>NO2</t>
  </si>
  <si>
    <t>Nitrogen Particulate</t>
  </si>
  <si>
    <t>PN</t>
  </si>
  <si>
    <t>Part_N</t>
  </si>
  <si>
    <t>We report as PON - particulate organic nitrogen, ug N/L (ppb). This is used with stable isotope calculations. This is a filter that is digested.</t>
  </si>
  <si>
    <t>Phosphorus Particulate</t>
  </si>
  <si>
    <t>PP</t>
  </si>
  <si>
    <t>Part_P</t>
  </si>
  <si>
    <t>We report as POP - paritculate organic phosphorus, ug P/L (ppb). This is used with stable isotope calculations. This is a filter that is digested.</t>
  </si>
  <si>
    <t>Total Dissolved Nitrogen</t>
  </si>
  <si>
    <t>TDN</t>
  </si>
  <si>
    <t>Diss_N</t>
  </si>
  <si>
    <t>Total Dissolved Phosphorus</t>
  </si>
  <si>
    <t>TDP</t>
  </si>
  <si>
    <t>Diss_P</t>
  </si>
  <si>
    <t>Total Kjeldahl Nitrogen</t>
  </si>
  <si>
    <t>TKN</t>
  </si>
  <si>
    <t>This is TON + Ammonia? Total or dissolved fraction?</t>
  </si>
  <si>
    <t>Total Nitrogen</t>
  </si>
  <si>
    <t>NTL</t>
  </si>
  <si>
    <t>Tot_N</t>
  </si>
  <si>
    <t>Our TN, total Niitrogen, refers to unfiltered water, so this would be probably be dissolved plus particulate, ug N/L (ppb)</t>
  </si>
  <si>
    <t>(USGS) I-2650-03</t>
  </si>
  <si>
    <t>Total Phosphorus</t>
  </si>
  <si>
    <t>PTL</t>
  </si>
  <si>
    <t>Tot_P</t>
  </si>
  <si>
    <t>Our TP, total Phosphorus, refers to unfiltered water, so this would probably be dissolved plus particulate, ug P/L (ppb)</t>
  </si>
  <si>
    <t>EPA 365.4</t>
  </si>
  <si>
    <t>PH</t>
  </si>
  <si>
    <t>2015-2015</t>
  </si>
  <si>
    <t>STD. UNITS</t>
  </si>
  <si>
    <t>pH</t>
  </si>
  <si>
    <t>MG/L</t>
  </si>
  <si>
    <t>AMMONIA_N</t>
  </si>
  <si>
    <t>MG N/L, NA</t>
  </si>
  <si>
    <t>CHLORIDE</t>
  </si>
  <si>
    <t>Diss_Cl</t>
  </si>
  <si>
    <t>We report chloride in mg/L (ppm). This is dissolved chloride.</t>
  </si>
  <si>
    <t>NITRATE_N</t>
  </si>
  <si>
    <t>COND</t>
  </si>
  <si>
    <t>US/CM AT 25 C</t>
  </si>
  <si>
    <t>Cond</t>
  </si>
  <si>
    <t>SULFATE</t>
  </si>
  <si>
    <t>Diss_SO4</t>
  </si>
  <si>
    <t>We report sulfate in mg/L (ppm). This is dissolved sulfate.</t>
  </si>
  <si>
    <t>NITRITE_N</t>
  </si>
  <si>
    <t>MG P/L</t>
  </si>
  <si>
    <t>UG/L</t>
  </si>
  <si>
    <t>SM 4500-PE</t>
  </si>
  <si>
    <t>NA, MG P/L</t>
  </si>
  <si>
    <t>MG N/L</t>
  </si>
  <si>
    <t>MG/L, NA</t>
  </si>
  <si>
    <t>SILICA</t>
  </si>
  <si>
    <t>USGS I 2700-85</t>
  </si>
  <si>
    <t>Assuming dissolved?</t>
  </si>
  <si>
    <t>POTASSIUM</t>
  </si>
  <si>
    <t>K+</t>
  </si>
  <si>
    <t>Data Annie must have?</t>
  </si>
  <si>
    <t>Dissolved phase</t>
  </si>
  <si>
    <t>MAGNESIUM</t>
  </si>
  <si>
    <t>Mg++</t>
  </si>
  <si>
    <t xml:space="preserve">CALCIUM </t>
  </si>
  <si>
    <t>Ca++</t>
  </si>
  <si>
    <t>SODIUM</t>
  </si>
  <si>
    <t>Na+</t>
  </si>
  <si>
    <t>unifiedName</t>
  </si>
  <si>
    <t>GLENDA</t>
  </si>
  <si>
    <t>CSMI_2010</t>
  </si>
  <si>
    <t>CSMI_2015</t>
  </si>
  <si>
    <t>CSMI_2021</t>
  </si>
  <si>
    <t>NCCAWQ</t>
  </si>
  <si>
    <t>NCCAhydroSecchi</t>
  </si>
  <si>
    <t>stis</t>
  </si>
  <si>
    <t>STIS#</t>
  </si>
  <si>
    <t>SITE_ID</t>
  </si>
  <si>
    <t>UID</t>
  </si>
  <si>
    <t>latitude</t>
  </si>
  <si>
    <t>SAMPLE_DEPTH</t>
  </si>
  <si>
    <t>RESULT</t>
  </si>
  <si>
    <t>SAMPLE_DEPTH_M</t>
  </si>
  <si>
    <t>longitude</t>
  </si>
  <si>
    <t>Longitude</t>
  </si>
  <si>
    <t>DATE_COL</t>
  </si>
  <si>
    <t>stationDepth</t>
  </si>
  <si>
    <t>Latitude</t>
  </si>
  <si>
    <t>SAMPYEAR</t>
  </si>
  <si>
    <t>sampleDepth</t>
  </si>
  <si>
    <t>UNITS</t>
  </si>
  <si>
    <t>Date</t>
  </si>
  <si>
    <t>analyte</t>
  </si>
  <si>
    <t>mdl</t>
  </si>
  <si>
    <t>QA_CODE</t>
  </si>
  <si>
    <t>result</t>
  </si>
  <si>
    <t>AnalMethod</t>
  </si>
  <si>
    <t>detectionLimit</t>
  </si>
  <si>
    <t>commentRemark</t>
  </si>
  <si>
    <t>LATITUDE</t>
  </si>
  <si>
    <t>MDL</t>
  </si>
  <si>
    <t>QA_COMMENT</t>
  </si>
  <si>
    <t>date</t>
  </si>
  <si>
    <t>LONGITUDE</t>
  </si>
  <si>
    <t>QACODE</t>
  </si>
  <si>
    <t>STATION_DEPTH_M</t>
  </si>
  <si>
    <t>method</t>
  </si>
  <si>
    <t>Study</t>
  </si>
  <si>
    <t>PQL</t>
  </si>
  <si>
    <t>STATION_DEPTH</t>
  </si>
  <si>
    <t>units</t>
  </si>
  <si>
    <t>YEAR</t>
  </si>
  <si>
    <t>MRL</t>
  </si>
  <si>
    <t>DEPTH</t>
  </si>
  <si>
    <t>year</t>
  </si>
  <si>
    <t>METHOD</t>
  </si>
  <si>
    <t>study</t>
  </si>
  <si>
    <t>QAComment</t>
  </si>
  <si>
    <t>site</t>
  </si>
  <si>
    <t>LRL</t>
  </si>
  <si>
    <t>waterBodyName</t>
  </si>
  <si>
    <t>VISIT_NO</t>
  </si>
  <si>
    <t>WTBDY_NM</t>
  </si>
  <si>
    <t>NCCR_REG</t>
  </si>
  <si>
    <t>Starting</t>
  </si>
  <si>
    <t>Molecular formula</t>
  </si>
  <si>
    <t>Molar mass</t>
  </si>
  <si>
    <t>Desired outcome</t>
  </si>
  <si>
    <t>MM desired</t>
  </si>
  <si>
    <t>Conversion</t>
  </si>
  <si>
    <t>Silica, Dissolved as Si</t>
  </si>
  <si>
    <t>Si</t>
  </si>
  <si>
    <t>SiO2</t>
  </si>
  <si>
    <t>Silica, Total</t>
  </si>
  <si>
    <t>Silicon, Elemental</t>
  </si>
  <si>
    <t>1mg SiO2</t>
  </si>
  <si>
    <t>1g</t>
  </si>
  <si>
    <t>1 mol Si02</t>
  </si>
  <si>
    <t>1 mol Si</t>
  </si>
  <si>
    <t>28.0855g Si</t>
  </si>
  <si>
    <t>1000 mg</t>
  </si>
  <si>
    <t>1L</t>
  </si>
  <si>
    <t>60.08 g Si02</t>
  </si>
  <si>
    <t xml:space="preserve">1 g </t>
  </si>
  <si>
    <t>NH4</t>
  </si>
  <si>
    <t>ugl</t>
  </si>
  <si>
    <t>TP</t>
  </si>
  <si>
    <t>TN</t>
  </si>
  <si>
    <t>Cl</t>
  </si>
  <si>
    <t>mgl</t>
  </si>
  <si>
    <t>SO4</t>
  </si>
  <si>
    <t>K</t>
  </si>
  <si>
    <t>Na</t>
  </si>
  <si>
    <t>Ca</t>
  </si>
  <si>
    <t>Mg</t>
  </si>
  <si>
    <t>DOC</t>
  </si>
  <si>
    <t>TSS</t>
  </si>
  <si>
    <t>VSS</t>
  </si>
  <si>
    <t>chla</t>
  </si>
  <si>
    <t>Part N</t>
  </si>
  <si>
    <t>Part C</t>
  </si>
  <si>
    <t>Part P</t>
  </si>
  <si>
    <t>ug N/L</t>
  </si>
  <si>
    <t>ug P/L</t>
  </si>
  <si>
    <t>pTN</t>
  </si>
  <si>
    <t>pTP</t>
  </si>
  <si>
    <t>pN</t>
  </si>
  <si>
    <t>pC</t>
  </si>
  <si>
    <t>CtoP</t>
  </si>
  <si>
    <t>ratio</t>
  </si>
  <si>
    <t>NtoP</t>
  </si>
  <si>
    <t>CtoN</t>
  </si>
  <si>
    <t>Temptr</t>
  </si>
  <si>
    <t>oC</t>
  </si>
  <si>
    <t>DO</t>
  </si>
  <si>
    <t>Fluor</t>
  </si>
  <si>
    <t>--</t>
  </si>
  <si>
    <t>SpCond</t>
  </si>
  <si>
    <t>uS/cm</t>
  </si>
  <si>
    <t>BeamAtten</t>
  </si>
  <si>
    <t>1/m</t>
  </si>
  <si>
    <t>BeamTrans</t>
  </si>
  <si>
    <t>%</t>
  </si>
  <si>
    <t>CPAR</t>
  </si>
  <si>
    <t>percent</t>
  </si>
  <si>
    <t>Temperature</t>
  </si>
  <si>
    <t>deg C</t>
  </si>
  <si>
    <t>Fluorescence</t>
  </si>
  <si>
    <t>mg/m^3</t>
  </si>
  <si>
    <t>Oxygen</t>
  </si>
  <si>
    <t>mg/l</t>
  </si>
  <si>
    <t>Conductivity</t>
  </si>
  <si>
    <t>Specific Conductance</t>
  </si>
  <si>
    <t>Beam Attenuation</t>
  </si>
  <si>
    <t>Beam Transmission</t>
  </si>
  <si>
    <t>SPAR, Biospherical</t>
  </si>
  <si>
    <t>PAR/Irradiance, Biospherical</t>
  </si>
  <si>
    <t>CPAR/Corrected Irradiance</t>
  </si>
  <si>
    <t>Green Algae</t>
  </si>
  <si>
    <t>Âµg/l</t>
  </si>
  <si>
    <t>Bluegreen</t>
  </si>
  <si>
    <t>Diatoms</t>
  </si>
  <si>
    <t>Cryptophyta</t>
  </si>
  <si>
    <t>Yellow substances</t>
  </si>
  <si>
    <t>r.u</t>
  </si>
  <si>
    <t>Total conc.</t>
  </si>
  <si>
    <t>Transmission</t>
  </si>
  <si>
    <t>Mean Size</t>
  </si>
  <si>
    <t>Î¼m</t>
  </si>
  <si>
    <t>Total Volume Concentration</t>
  </si>
  <si>
    <t>PPM</t>
  </si>
  <si>
    <t>Total Silt</t>
  </si>
  <si>
    <t>Î¼l/l</t>
  </si>
  <si>
    <t>Total Fine</t>
  </si>
  <si>
    <t>Total Med Sand</t>
  </si>
  <si>
    <t>Total Coarse Sand</t>
  </si>
  <si>
    <t>NCCA_WChem_2010</t>
  </si>
  <si>
    <t>Diss_NH3</t>
  </si>
  <si>
    <t>These may no longer be needed; were originally added for joining purposes</t>
  </si>
  <si>
    <t>Remove</t>
  </si>
  <si>
    <t>Diss_NOx</t>
  </si>
  <si>
    <t>* Note that these were moved from NCCA_Map because we believe they are no longer needed</t>
  </si>
  <si>
    <t>If code breaks, revisit adding these in and why they are needed</t>
  </si>
  <si>
    <t>TargetUnits</t>
  </si>
  <si>
    <t>ReportedUnits</t>
  </si>
  <si>
    <t>ConversionFactor</t>
  </si>
  <si>
    <t>Lepak input</t>
  </si>
  <si>
    <t>FTU</t>
  </si>
  <si>
    <t>NTU</t>
  </si>
  <si>
    <t>No, NTU and FTU inherently measure the same thing but over diffeing wavelength; you cannot simply convert</t>
  </si>
  <si>
    <t>mgg</t>
  </si>
  <si>
    <t>y</t>
  </si>
  <si>
    <t>mgL</t>
  </si>
  <si>
    <t>ugL</t>
  </si>
  <si>
    <t>umho/cm</t>
  </si>
  <si>
    <t>uscm</t>
  </si>
  <si>
    <t>Maybe? I don't follow this one</t>
  </si>
  <si>
    <t>Convert Micromho to Microsiemens (unitconverters.net)</t>
  </si>
  <si>
    <t>ug nl</t>
  </si>
  <si>
    <t>c</t>
  </si>
  <si>
    <t>deg c</t>
  </si>
  <si>
    <t>mg sio2l</t>
  </si>
  <si>
    <t>ug pl</t>
  </si>
  <si>
    <t>xe6scm</t>
  </si>
  <si>
    <t>mg pl</t>
  </si>
  <si>
    <t>na</t>
  </si>
  <si>
    <t>none</t>
  </si>
  <si>
    <t>umhocm</t>
  </si>
  <si>
    <t>mscm</t>
  </si>
  <si>
    <t>mu * scm</t>
  </si>
  <si>
    <t>mg nl</t>
  </si>
  <si>
    <t>1m</t>
  </si>
  <si>
    <t>mll</t>
  </si>
  <si>
    <t>Guessing this was mislabeled for noaa ctd DO</t>
  </si>
  <si>
    <t>RL Agree</t>
  </si>
  <si>
    <t>Original comment_observation</t>
  </si>
  <si>
    <t>NCCA_hydro_2010</t>
  </si>
  <si>
    <t>Ambient PAR</t>
  </si>
  <si>
    <t>umol/m2/s</t>
  </si>
  <si>
    <t>Use to calculate CPAR, then remove</t>
  </si>
  <si>
    <t>Attenuation coefficient</t>
  </si>
  <si>
    <t>Add to Key - check that this is Kd, how calculated, is this BeamAtten and is it comparable to CSMI? Says Kd in metadata. Decide to remove and only use CPAR across datasets</t>
  </si>
  <si>
    <t>\xe6S/cm</t>
  </si>
  <si>
    <t>Is this specific conductance?</t>
  </si>
  <si>
    <t>Yes, specific conductance. Units are µS/cm</t>
  </si>
  <si>
    <t>Corrected PAR</t>
  </si>
  <si>
    <t xml:space="preserve">These are derived variables in code (from uw and amb light). </t>
  </si>
  <si>
    <t>Dissolved oxygen</t>
  </si>
  <si>
    <t>Mean secchi</t>
  </si>
  <si>
    <t>m</t>
  </si>
  <si>
    <t>Secchi</t>
  </si>
  <si>
    <t>Check units</t>
  </si>
  <si>
    <t>Meters</t>
  </si>
  <si>
    <t>Salinity</t>
  </si>
  <si>
    <t>psu</t>
  </si>
  <si>
    <t>Is this Diss_Na? Or can it be converted to Diss_Na if it's dissolved salt, not sodium?</t>
  </si>
  <si>
    <t>Single salinity measurement. Should not be measured for GL</t>
  </si>
  <si>
    <t>C</t>
  </si>
  <si>
    <t>Temp</t>
  </si>
  <si>
    <t>Turbidity</t>
  </si>
  <si>
    <t>Need units/methods to name; i.e., FTU or NTU?</t>
  </si>
  <si>
    <t xml:space="preserve">Hugh: I don’t know what the units are an don’t have any records of asking crews to collect turbidity. </t>
  </si>
  <si>
    <t>Underwater PAR</t>
  </si>
  <si>
    <t>NCCA_hydro_2015</t>
  </si>
  <si>
    <t>CONDUCTIVITY</t>
  </si>
  <si>
    <t>Not a WQ parameter</t>
  </si>
  <si>
    <t>Units added by hand.</t>
  </si>
  <si>
    <t>LIGHT_AMB</t>
  </si>
  <si>
    <t>LIGHT_UW</t>
  </si>
  <si>
    <t>SALINITY</t>
  </si>
  <si>
    <t>parts per thousand</t>
  </si>
  <si>
    <t>Remove - all blank. Not measured for GL.</t>
  </si>
  <si>
    <t>TEMPERATURE</t>
  </si>
  <si>
    <t>TRANS</t>
  </si>
  <si>
    <t>%trans @1m</t>
  </si>
  <si>
    <t>Is this BeamTrans and is it comparable to CSMI? CSMI is over 25 cm</t>
  </si>
  <si>
    <t>Remove these, just use CPAR</t>
  </si>
  <si>
    <t>NCCA_secchi_2015</t>
  </si>
  <si>
    <t>Diss_NHx</t>
  </si>
  <si>
    <t>Yes, dissolved</t>
  </si>
  <si>
    <t>Yes. Probably remove this because it can be calculated after all data compiled.</t>
  </si>
  <si>
    <t>K: This is TON + Ammonia? Total or dissolved fraction?</t>
  </si>
  <si>
    <t xml:space="preserve">Details unclear. TKN is not one of the NCCA target analytes and is not assessed. Also not measured in any other datasets </t>
  </si>
  <si>
    <t>NCCA_WChem_2015</t>
  </si>
  <si>
    <t>Confirmed this is a part of the WQ measures</t>
  </si>
  <si>
    <t>Removed because have in hydro</t>
  </si>
  <si>
    <t>Assuming dissolved - add NO3 and NO2 together for Diss_NOx</t>
  </si>
  <si>
    <t>Diss_SiO2</t>
  </si>
  <si>
    <t>Assuming dissolved? Double check Silica and not silicon for possible conversion</t>
  </si>
  <si>
    <t>Yes, dissolved silica, not silicon</t>
  </si>
  <si>
    <t>Assuming dissolved. Anion mass or sulfur element mass?</t>
  </si>
  <si>
    <t>Yes, dissolved sulfate, not sulfur</t>
  </si>
  <si>
    <t>NCCA_WChem_2020</t>
  </si>
  <si>
    <t>2020-2020</t>
  </si>
  <si>
    <t>Alkalinity</t>
  </si>
  <si>
    <t>SeaBird</t>
  </si>
  <si>
    <t>temperature</t>
  </si>
  <si>
    <t>conductivity</t>
  </si>
  <si>
    <t>oxygen</t>
  </si>
  <si>
    <t>specificConductance</t>
  </si>
  <si>
    <t>cpar</t>
  </si>
  <si>
    <t>OldName</t>
  </si>
  <si>
    <t>Dissolved Reactive Silica</t>
  </si>
  <si>
    <t>Nitrate - Nitrite Nitrogen</t>
  </si>
  <si>
    <t>QAcode</t>
  </si>
  <si>
    <t>Definition</t>
  </si>
  <si>
    <t>QAconsiderations</t>
  </si>
  <si>
    <t>n</t>
  </si>
  <si>
    <t>Region</t>
  </si>
  <si>
    <t>Decision</t>
  </si>
  <si>
    <t>Action</t>
  </si>
  <si>
    <t>B</t>
  </si>
  <si>
    <t>Clear to bottom; indicates where no Secchi measurements were possible because the disk did not disappear.</t>
  </si>
  <si>
    <t>This is not a QA problem; rather it gives the reason for a null value for mean Secchi depth.</t>
  </si>
  <si>
    <t>Great Lakes</t>
  </si>
  <si>
    <t>CTB</t>
  </si>
  <si>
    <t>Set value to NA; flag as clear to bottom</t>
  </si>
  <si>
    <t>J01</t>
  </si>
  <si>
    <t>No MDL Reported;  MDL set to lowest result value reported by lab</t>
  </si>
  <si>
    <t>Keep</t>
  </si>
  <si>
    <t>J02</t>
  </si>
  <si>
    <t>Reported value is less than MDL but greater than zero.</t>
  </si>
  <si>
    <t>Impute</t>
  </si>
  <si>
    <t>Set value to NA; flag as &lt;MDL</t>
  </si>
  <si>
    <t>J03</t>
  </si>
  <si>
    <t>reported value is between MDL and RL and therefore considered an estimate</t>
  </si>
  <si>
    <t>Estimate</t>
  </si>
  <si>
    <t>Keep value; flag as estimate</t>
  </si>
  <si>
    <t>N</t>
  </si>
  <si>
    <t>Non-detect; numeric zero entered in results field to simplify database manipulation</t>
  </si>
  <si>
    <t>Q01</t>
  </si>
  <si>
    <t>field equipment questionable/failure</t>
  </si>
  <si>
    <t>Q08</t>
  </si>
  <si>
    <t>Holding Time Exceeded</t>
  </si>
  <si>
    <t>Q10</t>
  </si>
  <si>
    <t>Field Procedure QC not met</t>
  </si>
  <si>
    <t>consider comment (i.e. "benthic grab depth less than 7 cm," etc.)</t>
  </si>
  <si>
    <t>Q14</t>
  </si>
  <si>
    <t>Record not used in regression calculation of Kd</t>
  </si>
  <si>
    <t>use in hydroprofile with one of the following comments: Less than three PAR records; Unacceptable regression; UW values suspect; AMB values suspect</t>
  </si>
  <si>
    <t>Remove based on comment</t>
  </si>
  <si>
    <t>Remove: UW values suspect; AMB values suspect. Basically only remove if 'suspect' is in the comment</t>
  </si>
  <si>
    <t>Q23</t>
  </si>
  <si>
    <t>Result value calculated by NARS IM team</t>
  </si>
  <si>
    <t>R</t>
  </si>
  <si>
    <t>Data did not meet NCCA DQOs.  Data removed from NARS analysis; use of data at end-users' discretion</t>
  </si>
  <si>
    <t>consider comment if not explained by other QA code</t>
  </si>
  <si>
    <t>H</t>
  </si>
  <si>
    <t>holding time issue</t>
  </si>
  <si>
    <t>L</t>
  </si>
  <si>
    <t>Less than reporting limit but above MDL</t>
  </si>
  <si>
    <t>ND</t>
  </si>
  <si>
    <t>ND;H</t>
  </si>
  <si>
    <t>ND;Q</t>
  </si>
  <si>
    <t>Set value to NA; flag as &lt;MDL. Q comment is regarding matrix spike, and we are keeping these values.</t>
  </si>
  <si>
    <t>Q</t>
  </si>
  <si>
    <t>Did not meet quality control requirements</t>
  </si>
  <si>
    <t>Use this code for atypical QC issues; comment required</t>
  </si>
  <si>
    <t>Comments are 'Improper filter used' . Remove based on Hugh correspondence</t>
  </si>
  <si>
    <t>Comments are: matrix spike exceeded QC limits by XX%', where the percentage ranges from 2-8%. Keep based on Ryan feedback</t>
  </si>
  <si>
    <t>MEDIUM</t>
  </si>
  <si>
    <t>FRACTION</t>
  </si>
  <si>
    <t>Alkalinity, Total as CaCO3</t>
  </si>
  <si>
    <t>surface water</t>
  </si>
  <si>
    <t>Not applicable</t>
  </si>
  <si>
    <t>LG500</t>
  </si>
  <si>
    <t>2000-2000</t>
  </si>
  <si>
    <t>CaCO3</t>
  </si>
  <si>
    <t>Y</t>
  </si>
  <si>
    <t>Total/Bulk</t>
  </si>
  <si>
    <t>ANL_MTHD</t>
  </si>
  <si>
    <t>1983-1993</t>
  </si>
  <si>
    <t>1996-2023</t>
  </si>
  <si>
    <t>mg/l, none</t>
  </si>
  <si>
    <t>1994-1995</t>
  </si>
  <si>
    <t>Hardness, Total as CaCO3</t>
  </si>
  <si>
    <t>2008-2016</t>
  </si>
  <si>
    <t>Hardness</t>
  </si>
  <si>
    <t xml:space="preserve">Ryan: "Total Hardness" is typically definable as CaCO3 + MgCO3 rather than just CaCO3. You might check whether there's metholdological differences. If there's not, it could be merged with alkalinity. But if they're using the terms correctly, these are different measurements and I bet this one has less observations. i TEND TO MAINTAIN THE BELIEF THAT BECAUSE THE REPORTING UNITS ARE THE SAME, THE DATA IS COMPARABLE DIRECTLY. </t>
  </si>
  <si>
    <t>LG502</t>
  </si>
  <si>
    <t>2016-2019</t>
  </si>
  <si>
    <t>1995-1995</t>
  </si>
  <si>
    <t>Ammonia-Nitrogen</t>
  </si>
  <si>
    <t>Filtrate</t>
  </si>
  <si>
    <t>1985-1992</t>
  </si>
  <si>
    <t>ug/l</t>
  </si>
  <si>
    <t>Is there a difference between filtered and total NH3? - PROBABLY CAN BE COMBINED OR TOSSED AS IT IS ONE YEAR. IT MAY BE THEY JUST STARTED FILTERING IN YEAR 2</t>
  </si>
  <si>
    <t>Filtrate and total ammonia are likely comparable, not much ammonia in residue; however, looks like WQX distinguishes by fraction. Keeping separate. Actually decided to remove Tot_NH3</t>
  </si>
  <si>
    <t>LG200</t>
  </si>
  <si>
    <t>1996-1996</t>
  </si>
  <si>
    <t>1983-1984</t>
  </si>
  <si>
    <t>Ammonium-Nitrogen</t>
  </si>
  <si>
    <t>Can Ammonia and Ammonium be combined? - NO</t>
  </si>
  <si>
    <t>Ryan - cannot combine ammonia and ammonium</t>
  </si>
  <si>
    <t>Arsenic</t>
  </si>
  <si>
    <t>LG213</t>
  </si>
  <si>
    <t>Tot_As</t>
  </si>
  <si>
    <t>Calcium</t>
  </si>
  <si>
    <t>E200.8</t>
  </si>
  <si>
    <t>2021-2021</t>
  </si>
  <si>
    <t>Diss_Ca</t>
  </si>
  <si>
    <t>Methods switched in 2021? Different method code, now dissolved?</t>
  </si>
  <si>
    <t>Fraction changed from total to filtrate. Keep fractions separate</t>
  </si>
  <si>
    <t>2004-2019</t>
  </si>
  <si>
    <t>Tot_Ca</t>
  </si>
  <si>
    <t>Carbon, Organic</t>
  </si>
  <si>
    <t>sediment</t>
  </si>
  <si>
    <t>LG601</t>
  </si>
  <si>
    <t>2002-2018</t>
  </si>
  <si>
    <t>Sed_TOC</t>
  </si>
  <si>
    <t>%, mg/g</t>
  </si>
  <si>
    <t>No TOC for surface water? IS THIS PORE WATER OR SEDIMENT ORGANIC CARBON? EITHER WAY IT WORKS</t>
  </si>
  <si>
    <t>Sediment organic C</t>
  </si>
  <si>
    <t>1996-1997</t>
  </si>
  <si>
    <t>Did both fractions in 1996-97, then just POC? DOC not measured anymore?</t>
  </si>
  <si>
    <t>Only POC measured, not TOC or DOC</t>
  </si>
  <si>
    <t>Residue</t>
  </si>
  <si>
    <t>POC</t>
  </si>
  <si>
    <t>LG207</t>
  </si>
  <si>
    <t>2006-2019</t>
  </si>
  <si>
    <t>Chloride</t>
  </si>
  <si>
    <t>Are these fraction differences real/meaningful? Some overlap in method code</t>
  </si>
  <si>
    <t>These are all filtrate fractions. LG205 is correct code, unsure about E300.0</t>
  </si>
  <si>
    <t>LG205</t>
  </si>
  <si>
    <t>1996-2019</t>
  </si>
  <si>
    <t>E300.0</t>
  </si>
  <si>
    <t>1997-2000</t>
  </si>
  <si>
    <t>Chlorophyll-a</t>
  </si>
  <si>
    <t>All chlor-a measurements the same, despite fractional differences? All same method code</t>
  </si>
  <si>
    <t>All fractions are residue</t>
  </si>
  <si>
    <t>LG405</t>
  </si>
  <si>
    <t>1996-2022</t>
  </si>
  <si>
    <t>1997-1997</t>
  </si>
  <si>
    <t>2013-2018</t>
  </si>
  <si>
    <t>Same method code as rest of observations</t>
  </si>
  <si>
    <t>umho/cm, none</t>
  </si>
  <si>
    <t>Magnesium</t>
  </si>
  <si>
    <t>Diss_Mg</t>
  </si>
  <si>
    <t>Tot_Mg</t>
  </si>
  <si>
    <t>Manganese</t>
  </si>
  <si>
    <t>Diss_Mn</t>
  </si>
  <si>
    <t>ug/l, none</t>
  </si>
  <si>
    <t>Tot_Mn</t>
  </si>
  <si>
    <t>Moisture content</t>
  </si>
  <si>
    <t>LG604</t>
  </si>
  <si>
    <t>2015-2018</t>
  </si>
  <si>
    <t>Sed_Moist</t>
  </si>
  <si>
    <t>Molybdenum</t>
  </si>
  <si>
    <t>Tot_Mo</t>
  </si>
  <si>
    <t>Nitrogen, Total</t>
  </si>
  <si>
    <t>LG214</t>
  </si>
  <si>
    <t>What is 214 ? Switched to TDN in 2016?</t>
  </si>
  <si>
    <t>LG203</t>
  </si>
  <si>
    <t>2014-2015</t>
  </si>
  <si>
    <t>LG206</t>
  </si>
  <si>
    <t>Can LG203 and LG206 be combined?</t>
  </si>
  <si>
    <t>Fraction should have been Residue; LG206 is particulate Nitrogen</t>
  </si>
  <si>
    <t>Nitrogen, Total Oxidized</t>
  </si>
  <si>
    <t>Can LG203 and LG205 be combined? Is Total NOx different from Dissolved NOx? Can LG203 and N07-0003 be combined?</t>
  </si>
  <si>
    <t>These are all dissolved fractions, and 205 is wrong code.</t>
  </si>
  <si>
    <t>2007-2007</t>
  </si>
  <si>
    <t>1996-2000</t>
  </si>
  <si>
    <t>N07-0003</t>
  </si>
  <si>
    <t>Nitrogen, Total, Particulate</t>
  </si>
  <si>
    <t>LG208</t>
  </si>
  <si>
    <t>Different method code from other particulate Nitrogen LG206 (row 41)</t>
  </si>
  <si>
    <t>LG206 is procedural code, 208 is analytical method</t>
  </si>
  <si>
    <t>Nitrogen, Total, Sediment</t>
  </si>
  <si>
    <t>LG602</t>
  </si>
  <si>
    <t>Sed_TN</t>
  </si>
  <si>
    <t>mg/g</t>
  </si>
  <si>
    <t>Oxygen, Dissolved</t>
  </si>
  <si>
    <t>Are different methods comparable? Assume fraction doesn't matter for DO? -THERE ARE SENSOR BASED (2) AND CHEMICAL BASED METHODS TO DO THIS. BUT AT THE END OF THE DAY, THEY REACH THE SAME MEASUREMENTS WITH VERY SLIGHT DIFFERENCES IN RESULT</t>
  </si>
  <si>
    <t>LG501</t>
  </si>
  <si>
    <t>2001-2008</t>
  </si>
  <si>
    <t>LG501A</t>
  </si>
  <si>
    <t>2003-2007</t>
  </si>
  <si>
    <t>LG501Y</t>
  </si>
  <si>
    <t>2008-2012</t>
  </si>
  <si>
    <t>Phosphorus, Base Extractable as P</t>
  </si>
  <si>
    <t>LG216</t>
  </si>
  <si>
    <t>2009-2019</t>
  </si>
  <si>
    <t>What is this? - my understanding is base extratable = orthoP but they have both listed over the same time. P-NaOH as P</t>
  </si>
  <si>
    <t>Decided to remove due to ambiguity/confusion. Had tentatively named it Sed_P_NaOH. P_NaOH is performed on the particulates retained on a filter (LG209). 
Phosphorus, Base Extractable as P LG216 is the analysis of P from sediments.</t>
  </si>
  <si>
    <t>Phosphorus, Elemental</t>
  </si>
  <si>
    <t>Just dissolved total P? Comparable to filtrate TP below?</t>
  </si>
  <si>
    <t>Same as dissolved TP below. LMMB years.</t>
  </si>
  <si>
    <t>Phosphorus, Orthophosphorus as P</t>
  </si>
  <si>
    <t>1983-1992</t>
  </si>
  <si>
    <t xml:space="preserve">Can we call this soluble reactive phosphorus (SRP)? </t>
  </si>
  <si>
    <t>LG215</t>
  </si>
  <si>
    <t>2008-2019</t>
  </si>
  <si>
    <t>ug/l, mg/l</t>
  </si>
  <si>
    <t>Phosphorus, Total as P</t>
  </si>
  <si>
    <t>Are LG204 and LG205 comparable? Same method codes for TP?</t>
  </si>
  <si>
    <t>LG204</t>
  </si>
  <si>
    <t>LG204 is analytical method and is the same for both dissolved and bulk fraction; only difference is how sample was prepared</t>
  </si>
  <si>
    <t>2005-2005</t>
  </si>
  <si>
    <t>LG205 is wrong code, should be LG204</t>
  </si>
  <si>
    <t>Phosphorus, Total as P, Particulate</t>
  </si>
  <si>
    <t>LG209</t>
  </si>
  <si>
    <t>Phosphorus, Total as P, Sediment</t>
  </si>
  <si>
    <t>LG600</t>
  </si>
  <si>
    <t>Sed_TP</t>
  </si>
  <si>
    <t>Potassium</t>
  </si>
  <si>
    <t>Diss_K</t>
  </si>
  <si>
    <t>Tot_K</t>
  </si>
  <si>
    <t>Secchi Disc Transparency</t>
  </si>
  <si>
    <t>air: ambient</t>
  </si>
  <si>
    <t>LG402</t>
  </si>
  <si>
    <t>1999-1999</t>
  </si>
  <si>
    <t>Air medium must be an error, has same Method code as other Secchi measurements</t>
  </si>
  <si>
    <t>Air medium is error for Secchi depth.</t>
  </si>
  <si>
    <t>1988-2022</t>
  </si>
  <si>
    <t>m, none</t>
  </si>
  <si>
    <t>2000-2021</t>
  </si>
  <si>
    <t>1998-2000</t>
  </si>
  <si>
    <t>1998-1998</t>
  </si>
  <si>
    <t>Selenium</t>
  </si>
  <si>
    <t>Tot_Se</t>
  </si>
  <si>
    <t>Si convert to SiO2</t>
  </si>
  <si>
    <t>Same method but different fractions. Has 'dissolved' in the name so both should be filtrate fraction? - ASK, OR LOOK FOR DATA DIFFERENCES, BULK SI SHOULD BE ~20-30% HIGHER THAN DISSOLVED SI IN UPPER GREAT LAKES</t>
  </si>
  <si>
    <t>All are filtered, but need to do molar conversion to make these comparable. Ryan will help with this. 
Three measurements:
‘Silica, Dissolved as Si’ (SiO4/SiO3 as Si)
'Silica, Total' (SiO2)
'Silicon, Elemental' (Si)
Only 'Silica, Total' (SiO2) needs conversion to Si</t>
  </si>
  <si>
    <t xml:space="preserve">Confirm methodologically these are in fact different than row 77-78. To do this sort of speciation the methods need to be different I imagine. </t>
  </si>
  <si>
    <t>Sodium</t>
  </si>
  <si>
    <t>Diss_Na</t>
  </si>
  <si>
    <t>Tot_Na</t>
  </si>
  <si>
    <t>Suspended solids, total</t>
  </si>
  <si>
    <t>LG302</t>
  </si>
  <si>
    <t>Need to check the size of solids measured in order to be comparable to other studies. Otherwise remove.</t>
  </si>
  <si>
    <t>Decided to remove TSS and VSS due to method ambiguity/differences</t>
  </si>
  <si>
    <t>LG300</t>
  </si>
  <si>
    <t>2007-2008</t>
  </si>
  <si>
    <t>Actually air temp?</t>
  </si>
  <si>
    <t>This likely actually is air temperature. REMOVE</t>
  </si>
  <si>
    <t>Assume methods are all comparable?</t>
  </si>
  <si>
    <t>2007-2022</t>
  </si>
  <si>
    <t>2000-2023</t>
  </si>
  <si>
    <t>1986-1993</t>
  </si>
  <si>
    <t>1998-1999</t>
  </si>
  <si>
    <t>Turb_NTU</t>
  </si>
  <si>
    <t>FTU comparable to NTU?</t>
  </si>
  <si>
    <t>Ryan: NOT EXACTLY, I DON'T KNOW THAT THERE'S A CONVERSION BECAUSE THEY'RE SCATTERING ON DIFFERENT WAVELENGTHS; THAT SAID, IN A RELATIVE SENSE THEY'RE VYING FOR THE SAME THING. Should KEEP BOTH SEPARATELY; Turb_NTU and Turb_FTU</t>
  </si>
  <si>
    <t>Turb_FTU</t>
  </si>
  <si>
    <t>NTU, none</t>
  </si>
  <si>
    <t>1986-1986</t>
  </si>
  <si>
    <t>NOAA_WQ</t>
  </si>
  <si>
    <t>surface temp</t>
  </si>
  <si>
    <t>secchi</t>
  </si>
  <si>
    <t>tp</t>
  </si>
  <si>
    <t>pp</t>
  </si>
  <si>
    <t>Part_C</t>
  </si>
  <si>
    <t xml:space="preserve">For both C and N, this should be particulate </t>
  </si>
  <si>
    <t>srp</t>
  </si>
  <si>
    <t/>
  </si>
  <si>
    <t>sio2</t>
  </si>
  <si>
    <t>NOAActd</t>
  </si>
  <si>
    <t>Beam attenuation - from profile layer matching water sample depth</t>
  </si>
  <si>
    <t xml:space="preserve">Is this Kd? Ryan: I think these two are functionally the same where one is a rate based term and one a percentage based. Whea I don't remember is if it is relative to surface or through the distance of the reactor cell. I think the latter. So in that way its a particle detector and DOC detector. </t>
  </si>
  <si>
    <t>2020: 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 Remove these and just use CPAR due to worries about differences across surveys
Remove these and just use CPAR</t>
  </si>
  <si>
    <t>Beam transmission - from profile layer matching water sample depth</t>
  </si>
  <si>
    <t xml:space="preserve">What is this? Ryan: I think these two are functionally the same where one is a rate based term and one a percentage based. What I don't remember is if it is relative to surface or through the distance of the reactor cell. I think the latter. So in that way its a particle detector and DOC detector. </t>
  </si>
  <si>
    <t>2020: percent of the beam that makes it across the 25cm path
Remove these and just use CPAR</t>
  </si>
  <si>
    <t>Calcium ion - filtered water analyzed on AAS.</t>
  </si>
  <si>
    <t xml:space="preserve">mgL </t>
  </si>
  <si>
    <t xml:space="preserve">Chlorophyll-a - filters extracted in 90% acetone, run on fluorometer without acidification. </t>
  </si>
  <si>
    <t>Chloride ion - filtered water analyzed on ion chromatograph.</t>
  </si>
  <si>
    <t>Photosynthetically active radiation (i.e., light) at depth as % of surface - from profile layer matching water sample depth.</t>
  </si>
  <si>
    <t>This is the light relative to surface light at that exact instant. Usually a percent. K: There is only cpar, not both amb/uw par in access</t>
  </si>
  <si>
    <t>C to N atomic ratio, both analytes from SIRMS</t>
  </si>
  <si>
    <t xml:space="preserve"> I think these are PopCN which is elemental analyses on particles collected on a filter. Particle characterization. unitless or mole C/mole N</t>
  </si>
  <si>
    <t>C to P atomic ratio, using C from SIRMS and P from Lachat</t>
  </si>
  <si>
    <t>I think these are PopCN which is elemental analyses on particles collected on a filter. Particle characterization.  unitless or mole C/mole P</t>
  </si>
  <si>
    <t>Dissolved oxygen - from profile layer matching bottle fire depth.</t>
  </si>
  <si>
    <t>Catch-all for flouresnce measures</t>
  </si>
  <si>
    <t>LE2 and LG use same fluorometer (https://www.seapoint.com/scf.htm) so possibly comparable. 
KV: I think we should just remove these because it seems too complicated to ensure comparability across vessels/years</t>
  </si>
  <si>
    <t>Fluor_Guard</t>
  </si>
  <si>
    <t>Fluorescence with Guardian's sensor - from profile layer matching water sample depth.</t>
  </si>
  <si>
    <t>Is this chl-a? Probably unitless until calibrated to field collection of Chl-a. Or a "relative fluorescence unit"</t>
  </si>
  <si>
    <t>Fluor_LE2</t>
  </si>
  <si>
    <t>Fluorescence with LE2's sensor - from profile layer matching water sample depth.</t>
  </si>
  <si>
    <t xml:space="preserve">LE2 and LG use same fluorometer (https://www.seapoint.com/scf.htm) so possibly comparable. </t>
  </si>
  <si>
    <t>Fluor_USGS</t>
  </si>
  <si>
    <t>Fluorescence with USGS sensor - from profile layer matching water sample depth</t>
  </si>
  <si>
    <t>Unsure if comparable</t>
  </si>
  <si>
    <t>Potassium ion - filtered water analyzed on AAS.</t>
  </si>
  <si>
    <t>Magensium ion - filtered water analyzed on AAS.</t>
  </si>
  <si>
    <t>Sodium ion - filtered water analyzed on AAS.</t>
  </si>
  <si>
    <t>Ammonium form of nitrogen - filtered water run on Latchet autoanalyzer.</t>
  </si>
  <si>
    <t>Nitrate + nitrite nitrogen - filtered water run on Latchet autoanalyzer.</t>
  </si>
  <si>
    <t>N to P atomic ratio, both analytes from Lachat</t>
  </si>
  <si>
    <t>Why</t>
  </si>
  <si>
    <t xml:space="preserve"> I think these are PopCN which is elemental analyses on particles collected on a filter. Particle characterization. unitless or mole N/mole P</t>
  </si>
  <si>
    <t>Outside scope; can probably be derived from the particulate measurements by converting to molar units</t>
  </si>
  <si>
    <t>Particulate C run on stable isotope mass spec</t>
  </si>
  <si>
    <t>Any reason not to use this as Part_C? Ryan: Just watch units. Check depths. Is this POC, not particulate C?</t>
  </si>
  <si>
    <t>Joel confirmed can use.Ryan backed up that this should be total C (not just organic)</t>
  </si>
  <si>
    <t>pH - from profile layer matching water sample depth.</t>
  </si>
  <si>
    <t>Particulate N run on stable isotope mass spec</t>
  </si>
  <si>
    <t>Remove? Does this differ from pTN below? Looks like pN &gt; pTN. Need to compare depths. Or is this PON?</t>
  </si>
  <si>
    <t>Remove. Either is composite depth or overlaps with pTN on lachat</t>
  </si>
  <si>
    <t>Particulate TN run on Lachat following persulfate digestion</t>
  </si>
  <si>
    <t>Lachat digestion method is more repeatable compared to the SIRMS combustion method</t>
  </si>
  <si>
    <t>Particulate TP run on Lachat following persulfate digestion</t>
  </si>
  <si>
    <t>Sulfate ion - filtered water analyzed on ion chromatograph.</t>
  </si>
  <si>
    <t>Specific conductance - from profile layer matching water sample depth.</t>
  </si>
  <si>
    <t>Temperature corrected conductance. This is conductivity (specific conductance)</t>
  </si>
  <si>
    <t>Soluble reactive phosphorus - filtered water run on Latchet autoanalyzer.</t>
  </si>
  <si>
    <t>Water temperature - from profile layer matching water sample depth.</t>
  </si>
  <si>
    <t>Total N - unfiltered sample microwave digested then analyzed as for nitrate.</t>
  </si>
  <si>
    <t>See note</t>
  </si>
  <si>
    <t xml:space="preserve">This does not reflect that things are unfiltered? Or does it? Sorry. </t>
  </si>
  <si>
    <t>Tot denotes unfiltered</t>
  </si>
  <si>
    <t>Total P - unfiltered sample microwave digested then analyzed as for SRP.</t>
  </si>
  <si>
    <t>This does not reflect that things are unfiltered? Or does it? Sorry. Check the comment about SRP. Thats a species specific thing. "soluble reactive P"</t>
  </si>
  <si>
    <t>CSMI_2021_CTD</t>
  </si>
  <si>
    <t>Note: there are 2 temps - Probably just use the Seabird temp</t>
  </si>
  <si>
    <t>Note this is dealt with by manually selecting columns by number in the code</t>
  </si>
  <si>
    <t>Units same as ug/L. Calibrated to lab data?</t>
  </si>
  <si>
    <t>Chl-a fluorescence at 470nm. We don’t do any lab calibrations in house but we send our fluorometers out for calibration yearly to seapoint and they provide data that we enter into the seabird processing software which is then used to calculate the final values. 
KV: I think we should just remove these because it seems too complicated to ensure comparability across vessels/years</t>
  </si>
  <si>
    <t>Just use specific conductivity</t>
  </si>
  <si>
    <t>Uncorrected conductivity</t>
  </si>
  <si>
    <t>Probably just want specific conductance?</t>
  </si>
  <si>
    <t>specific conductivity is temp corrected using the formula [microS/cm]  = (C * 10,000) / (1 + A * [T – 25]) with (C = conductivity (S/m), T = temperature ( C), A = thermal coefficient of conductivity</t>
  </si>
  <si>
    <t>I think we remove these and just use CPAR</t>
  </si>
  <si>
    <t>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t>
  </si>
  <si>
    <t>percent of the beam that makes it across the 25cm path</t>
  </si>
  <si>
    <t>Beam</t>
  </si>
  <si>
    <t>This is a catch-all to remove all Beam measures but where the name got split into the units</t>
  </si>
  <si>
    <t>μEinsteins/m2 sec</t>
  </si>
  <si>
    <t xml:space="preserve">What are the units? </t>
  </si>
  <si>
    <t>μEinsteins/m2 sec. Same as umol/m2/sec</t>
  </si>
  <si>
    <t>CPAR.Corrected.Irradiance.</t>
  </si>
  <si>
    <t>Density</t>
  </si>
  <si>
    <t>kg/m^3</t>
  </si>
  <si>
    <t>Possibly useful for CTD QC?</t>
  </si>
  <si>
    <t>Time, Elapsed</t>
  </si>
  <si>
    <t>seconds</t>
  </si>
  <si>
    <t>Pressure, Digiquartz</t>
  </si>
  <si>
    <t>db</t>
  </si>
  <si>
    <t>Bottles Fired</t>
  </si>
  <si>
    <t>Altimeter</t>
  </si>
  <si>
    <t>Descent Rate</t>
  </si>
  <si>
    <t>m/s</t>
  </si>
  <si>
    <t>number of scans per bin</t>
  </si>
  <si>
    <t>deg</t>
  </si>
  <si>
    <t>JG: I did increase the bin depths to 1 meter to try to get the most scans per bin and avoid missing bin intervals due to lack of scans but haven’t done additional QC other than looking for outrageous outliers so that wouldn’t be a bad idea</t>
  </si>
  <si>
    <t>µg/l</t>
  </si>
  <si>
    <t>Avg. bin depth</t>
  </si>
  <si>
    <t>Temp. Sample</t>
  </si>
  <si>
    <t>°C</t>
  </si>
  <si>
    <t>number of scans per bin...35</t>
  </si>
  <si>
    <t>This one is for Fluoremeter, which we are not using</t>
  </si>
  <si>
    <t>Note: there are 2 temps - probably remove this one from Sequoia</t>
  </si>
  <si>
    <t>μm</t>
  </si>
  <si>
    <t xml:space="preserve">Need to check this. Unsure whether this is comparable to GLENDA TSS. Do not have TSS for NCCA. </t>
  </si>
  <si>
    <t>total volume concentration is a measurement of particles from 1.00 to 500 µm. Removing for now because also have TSS from water chem dataset</t>
  </si>
  <si>
    <t>μl/l</t>
  </si>
  <si>
    <t>CSMI_2021_WQ</t>
  </si>
  <si>
    <t>Dissolved calcium</t>
  </si>
  <si>
    <t>Dissolved chloride</t>
  </si>
  <si>
    <t>Dissolved potassium</t>
  </si>
  <si>
    <t>Dissolved magnesium</t>
  </si>
  <si>
    <t>dissolved ammonium</t>
  </si>
  <si>
    <t>Filtered nitrate+nitrite</t>
  </si>
  <si>
    <t>Dissolved sodium</t>
  </si>
  <si>
    <t>Dissolved sulfate</t>
  </si>
  <si>
    <t>mg SiO2/L</t>
  </si>
  <si>
    <t xml:space="preserve">Dissolved silica </t>
  </si>
  <si>
    <t>Unfiltered</t>
  </si>
  <si>
    <t>collected by filtering a water aliquot through a pre-ashed, pre-weighed GF/C filter (Whatman®) and placed back into individual petri dishes</t>
  </si>
  <si>
    <t>Need to check the size of solids measured in order to be comparable to other studies. Ryan: 0.45 micron (changed after this survey to larger size)</t>
  </si>
  <si>
    <t>unk</t>
  </si>
  <si>
    <t>Looks like particulate organic C based on LMich10forms.xls  (as opposed to Part_C)</t>
  </si>
  <si>
    <t>But data columns just say Part C, Part N, etc.</t>
  </si>
  <si>
    <t>Could try asking Joel</t>
  </si>
  <si>
    <t>Looks like particulate organic N based on LMich10forms.xls  (as opposed to Part_N)</t>
  </si>
  <si>
    <t>Looks like particulate organic P based on LMich10forms.xls  (as opposed to Part_P)</t>
  </si>
  <si>
    <t>NAm</t>
  </si>
  <si>
    <t>almost certainly</t>
  </si>
  <si>
    <t xml:space="preserve">Likely SiO2 </t>
  </si>
  <si>
    <t>Check data quality/TBD</t>
  </si>
  <si>
    <t>Ryan: should be same filter size across years and comparable</t>
  </si>
  <si>
    <t>What's this? dissolved?</t>
  </si>
  <si>
    <t>LongName</t>
  </si>
  <si>
    <t>Category</t>
  </si>
  <si>
    <t>Explicit_Units</t>
  </si>
  <si>
    <t>Chemical_Physical</t>
  </si>
  <si>
    <t>Ammonia/ammonium, dissolved</t>
  </si>
  <si>
    <t>Nutrients_Algae</t>
  </si>
  <si>
    <t>Arsenic, unfiltered</t>
  </si>
  <si>
    <t>Contaminants</t>
  </si>
  <si>
    <t>Calcium, dissolved</t>
  </si>
  <si>
    <t>Calcium, unfiltered</t>
  </si>
  <si>
    <t>Carbon, particulate</t>
  </si>
  <si>
    <t>Clarity_Carbon</t>
  </si>
  <si>
    <t>Chloride, dissolved</t>
  </si>
  <si>
    <t>Specific conductivity</t>
  </si>
  <si>
    <t>Magnesium, dissolved</t>
  </si>
  <si>
    <t>Magnesium, unfiltered</t>
  </si>
  <si>
    <t>Manganese, dissolved</t>
  </si>
  <si>
    <t>Manganese, unfiltered</t>
  </si>
  <si>
    <t>Moisture content, sediment, unfiltered</t>
  </si>
  <si>
    <t>Molybdenum, unfiltered</t>
  </si>
  <si>
    <t>Nitrogen, dissolved</t>
  </si>
  <si>
    <t>Nitrogen, particulate</t>
  </si>
  <si>
    <t>Nitrogen, sediment, unfiltered</t>
  </si>
  <si>
    <t>Nitrogen, unfiltered</t>
  </si>
  <si>
    <t>Organic carbon, dissolved</t>
  </si>
  <si>
    <t>Organic carbon, particulate</t>
  </si>
  <si>
    <t>Organic carbon, sediment, unfiltered</t>
  </si>
  <si>
    <t>Oxidized nitrogen (nitrite+nitrate), dissolved</t>
  </si>
  <si>
    <t>Oxygen, dissolved</t>
  </si>
  <si>
    <t>unitless</t>
  </si>
  <si>
    <t>Phosphorus, dissolved</t>
  </si>
  <si>
    <t>Phosphorus, particulate</t>
  </si>
  <si>
    <t>Phosphorus, sediment, unfiltered</t>
  </si>
  <si>
    <t>Phosphorus, unfiltered</t>
  </si>
  <si>
    <t>Photosynthetically active radiation (PAR) as % of surface</t>
  </si>
  <si>
    <t>Potassium, dissolved</t>
  </si>
  <si>
    <t>Potassium, unfiltered</t>
  </si>
  <si>
    <t>Selenium, unfiltered</t>
  </si>
  <si>
    <t>Silica, dissolved</t>
  </si>
  <si>
    <t>Sodium, dissolved</t>
  </si>
  <si>
    <t>Sodium, unfiltered</t>
  </si>
  <si>
    <t>Sulfate, dissolved</t>
  </si>
  <si>
    <t>Soluble reactive phosphorus (orthophosphate)</t>
  </si>
  <si>
    <t>Turbidity, Formazin Turbidity Units</t>
  </si>
  <si>
    <t>Turbidity, Nephelometric Turbidity Units</t>
  </si>
  <si>
    <t>SpecificConductance</t>
  </si>
  <si>
    <t>Oxy</t>
  </si>
  <si>
    <t>CDOM</t>
  </si>
  <si>
    <t>PAR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</si>
</sst>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 \t\t"/>
  </numFmts>
  <fonts count="6" x14ac:knownFonts="1">
    <font>
      <sz val="11"/>
      <color theme="1"/>
      <name val="Calibri"/>
      <family val="2"/>
      <scheme val="minor"/>
    </font>
    <font>
      <b/>
      <sz val="11"/>
      <color rgb="FF000000"/>
      <name val="Calibri"/>
      <family val="2"/>
    </font>
    <font>
      <sz val="11"/>
      <color theme="1"/>
      <name val="Calibri"/>
      <family val="2"/>
    </font>
    <font>
      <sz val="11"/>
      <color rgb="FF000000"/>
      <name val="Calibri"/>
      <family val="2"/>
    </font>
    <font>
      <sz val="11"/>
      <color rgb="FFFF0000"/>
      <name val="Calibri"/>
      <family val="2"/>
    </font>
    <font>
      <u/>
      <sz val="11"/>
      <color rgb="FF000000"/>
      <name val="Calibri"/>
      <family val="2"/>
    </font>
  </fonts>
  <fills count="5">
    <fill>
      <patternFill patternType="none"/>
    </fill>
    <fill>
      <patternFill patternType="gray125"/>
    </fill>
    <fill>
      <patternFill patternType="solid">
        <fgColor rgb="FFFFFF00"/>
      </patternFill>
    </fill>
    <fill>
      <patternFill patternType="solid">
        <fgColor rgb="FFC6D9F1"/>
      </patternFill>
    </fill>
    <fill>
      <patternFill patternType="solid">
        <fgColor rgb="FFFDEADA"/>
      </patternFill>
    </fill>
  </fills>
  <borders count="22">
    <border>
      <left/>
      <right/>
      <top/>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style="thin">
        <color rgb="FF000000"/>
      </right>
      <top/>
      <bottom/>
      <diagonal/>
    </border>
    <border>
      <left style="thin">
        <color rgb="FFC6C6C6"/>
      </left>
      <right style="thin">
        <color rgb="FF000000"/>
      </right>
      <top style="thin">
        <color rgb="FFC6C6C6"/>
      </top>
      <bottom style="thin">
        <color rgb="FFC6C6C6"/>
      </bottom>
      <diagonal/>
    </border>
    <border>
      <left style="thin">
        <color rgb="FFC6C6C6"/>
      </left>
      <right style="thin">
        <color rgb="FFC6C6C6"/>
      </right>
      <top style="thin">
        <color rgb="FFC6C6C6"/>
      </top>
      <bottom style="thin">
        <color rgb="FFC6C6C6"/>
      </bottom>
      <diagonal/>
    </border>
    <border>
      <left/>
      <right/>
      <top style="thin">
        <color rgb="FF000000"/>
      </top>
      <bottom/>
      <diagonal/>
    </border>
    <border>
      <left/>
      <right/>
      <top style="thin">
        <color rgb="FFC0504D"/>
      </top>
      <bottom/>
      <diagonal/>
    </border>
    <border>
      <left/>
      <right/>
      <top/>
      <bottom style="medium">
        <color rgb="FF000000"/>
      </bottom>
      <diagonal/>
    </border>
    <border>
      <left/>
      <right style="thin">
        <color rgb="FF000000"/>
      </right>
      <top/>
      <bottom style="medium">
        <color rgb="FF000000"/>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
      <left style="thin">
        <color rgb="FFC6C6C6"/>
      </left>
      <right style="thin">
        <color rgb="FFC6C6C6"/>
      </right>
      <top style="thin">
        <color rgb="FF000000"/>
      </top>
      <bottom style="thin">
        <color rgb="FFC6C6C6"/>
      </bottom>
      <diagonal/>
    </border>
  </borders>
  <cellStyleXfs count="1">
    <xf numFmtId="0" fontId="0" fillId="0" borderId="0"/>
  </cellStyleXfs>
  <cellXfs count="96">
    <xf numFmtId="0" fontId="0" fillId="0" borderId="0" xfId="0"/>
    <xf numFmtId="0" fontId="1" fillId="0" borderId="1" xfId="0" applyFont="1" applyBorder="1" applyAlignment="1">
      <alignment horizontal="left" wrapText="1"/>
    </xf>
    <xf numFmtId="0" fontId="1" fillId="0" borderId="1" xfId="0" applyFont="1" applyBorder="1" applyAlignment="1">
      <alignment horizontal="left"/>
    </xf>
    <xf numFmtId="0" fontId="1" fillId="0" borderId="2" xfId="0" applyFont="1" applyBorder="1" applyAlignment="1">
      <alignment horizontal="left"/>
    </xf>
    <xf numFmtId="0" fontId="1" fillId="0" borderId="1" xfId="0" applyFont="1" applyBorder="1" applyAlignment="1">
      <alignment horizontal="center"/>
    </xf>
    <xf numFmtId="0" fontId="1" fillId="0" borderId="1" xfId="0" applyFont="1" applyBorder="1" applyAlignment="1">
      <alignment horizontal="center" wrapText="1"/>
    </xf>
    <xf numFmtId="0" fontId="2" fillId="0" borderId="3" xfId="0" applyFont="1" applyBorder="1" applyAlignment="1">
      <alignment horizontal="left" wrapText="1"/>
    </xf>
    <xf numFmtId="0" fontId="0" fillId="0" borderId="0" xfId="0" applyAlignment="1"/>
    <xf numFmtId="0" fontId="3" fillId="0" borderId="3" xfId="0" applyFont="1" applyBorder="1" applyAlignment="1">
      <alignment horizontal="left"/>
    </xf>
    <xf numFmtId="0" fontId="3" fillId="0" borderId="4" xfId="0" applyFont="1" applyBorder="1" applyAlignment="1">
      <alignment horizontal="left"/>
    </xf>
    <xf numFmtId="0" fontId="4" fillId="0" borderId="3" xfId="0" applyFont="1" applyBorder="1" applyAlignment="1">
      <alignment horizontal="left" wrapText="1"/>
    </xf>
    <xf numFmtId="0" fontId="1" fillId="0" borderId="3" xfId="0" applyFont="1" applyBorder="1" applyAlignment="1">
      <alignment horizontal="left"/>
    </xf>
    <xf numFmtId="0" fontId="4" fillId="0" borderId="3" xfId="0" applyFont="1" applyBorder="1" applyAlignment="1">
      <alignment horizontal="left"/>
    </xf>
    <xf numFmtId="0" fontId="3" fillId="0" borderId="3" xfId="0" applyFont="1" applyBorder="1" applyAlignment="1">
      <alignment horizontal="left" wrapText="1"/>
    </xf>
    <xf numFmtId="0" fontId="3" fillId="2" borderId="5" xfId="0" applyFont="1" applyFill="1" applyBorder="1" applyAlignment="1">
      <alignment horizontal="left"/>
    </xf>
    <xf numFmtId="0" fontId="3" fillId="2" borderId="6" xfId="0" applyFont="1" applyFill="1" applyBorder="1"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horizontal="left"/>
    </xf>
    <xf numFmtId="0" fontId="0" fillId="0" borderId="0" xfId="0" applyAlignment="1">
      <alignment horizontal="left" wrapText="1"/>
    </xf>
    <xf numFmtId="0" fontId="0" fillId="0" borderId="0" xfId="0" applyAlignment="1"/>
    <xf numFmtId="19" fontId="3" fillId="0" borderId="3" xfId="0" applyNumberFormat="1" applyFont="1" applyBorder="1" applyAlignment="1">
      <alignment horizontal="left"/>
    </xf>
    <xf numFmtId="164" fontId="0" fillId="0" borderId="0" xfId="0" applyNumberFormat="1" applyAlignment="1">
      <alignment horizontal="left"/>
    </xf>
    <xf numFmtId="3" fontId="3" fillId="0" borderId="3" xfId="0" applyNumberFormat="1" applyFont="1" applyBorder="1" applyAlignment="1">
      <alignment horizontal="right"/>
    </xf>
    <xf numFmtId="4" fontId="3" fillId="0" borderId="3" xfId="0" applyNumberFormat="1" applyFont="1" applyBorder="1" applyAlignment="1">
      <alignment horizontal="left"/>
    </xf>
    <xf numFmtId="3" fontId="3" fillId="0" borderId="3" xfId="0" applyNumberFormat="1" applyFont="1" applyBorder="1" applyAlignment="1">
      <alignment horizontal="left"/>
    </xf>
    <xf numFmtId="3" fontId="3" fillId="0" borderId="7" xfId="0" applyNumberFormat="1" applyFont="1" applyBorder="1" applyAlignment="1">
      <alignment horizontal="left"/>
    </xf>
    <xf numFmtId="4" fontId="3" fillId="0" borderId="3" xfId="0" applyNumberFormat="1" applyFont="1" applyBorder="1" applyAlignment="1">
      <alignment horizontal="right"/>
    </xf>
    <xf numFmtId="3" fontId="3" fillId="0" borderId="1" xfId="0" applyNumberFormat="1" applyFont="1" applyBorder="1" applyAlignment="1">
      <alignment horizontal="left"/>
    </xf>
    <xf numFmtId="3" fontId="0" fillId="0" borderId="0" xfId="0" applyNumberFormat="1" applyAlignment="1">
      <alignment horizontal="right"/>
    </xf>
    <xf numFmtId="0" fontId="0" fillId="0" borderId="0" xfId="0" applyAlignment="1">
      <alignment horizontal="right"/>
    </xf>
    <xf numFmtId="4" fontId="0" fillId="0" borderId="0" xfId="0" applyNumberFormat="1" applyAlignment="1">
      <alignment horizontal="right"/>
    </xf>
    <xf numFmtId="0" fontId="3" fillId="0" borderId="8" xfId="0" applyFont="1" applyBorder="1" applyAlignment="1">
      <alignment horizontal="left" wrapText="1"/>
    </xf>
    <xf numFmtId="0" fontId="3" fillId="0" borderId="9" xfId="0" applyFont="1" applyBorder="1" applyAlignment="1">
      <alignment horizontal="left"/>
    </xf>
    <xf numFmtId="0" fontId="3" fillId="0" borderId="10" xfId="0" applyFont="1" applyBorder="1" applyAlignment="1">
      <alignment horizontal="left"/>
    </xf>
    <xf numFmtId="0" fontId="3" fillId="0" borderId="9" xfId="0" applyFont="1" applyBorder="1" applyAlignment="1">
      <alignment horizontal="left" wrapText="1"/>
    </xf>
    <xf numFmtId="0" fontId="5" fillId="0" borderId="3" xfId="0" applyFont="1" applyBorder="1" applyAlignment="1">
      <alignment horizontal="left"/>
    </xf>
    <xf numFmtId="0" fontId="0" fillId="0" borderId="0" xfId="0" applyAlignment="1">
      <alignment horizontal="left"/>
    </xf>
    <xf numFmtId="0" fontId="3" fillId="0" borderId="4" xfId="0" applyFont="1" applyBorder="1" applyAlignment="1">
      <alignment horizontal="left" wrapText="1"/>
    </xf>
    <xf numFmtId="0" fontId="3" fillId="0" borderId="7" xfId="0" applyFont="1" applyBorder="1" applyAlignment="1">
      <alignment horizontal="left"/>
    </xf>
    <xf numFmtId="0" fontId="3" fillId="0" borderId="11" xfId="0" applyFont="1" applyBorder="1" applyAlignment="1">
      <alignment horizontal="left"/>
    </xf>
    <xf numFmtId="0" fontId="3" fillId="0" borderId="7" xfId="0" applyFont="1" applyBorder="1" applyAlignment="1">
      <alignment horizontal="left" wrapText="1"/>
    </xf>
    <xf numFmtId="0" fontId="3" fillId="0" borderId="1" xfId="0" applyFont="1" applyBorder="1" applyAlignment="1">
      <alignment horizontal="left"/>
    </xf>
    <xf numFmtId="0" fontId="3" fillId="0" borderId="2" xfId="0" applyFont="1" applyBorder="1" applyAlignment="1">
      <alignment horizontal="left"/>
    </xf>
    <xf numFmtId="0" fontId="3" fillId="0" borderId="1" xfId="0" applyFont="1" applyBorder="1" applyAlignment="1">
      <alignment horizontal="left" wrapText="1"/>
    </xf>
    <xf numFmtId="0" fontId="1" fillId="0" borderId="3" xfId="0" applyFont="1" applyBorder="1" applyAlignment="1">
      <alignment horizontal="center"/>
    </xf>
    <xf numFmtId="0" fontId="1" fillId="0" borderId="4" xfId="0" applyFont="1" applyBorder="1" applyAlignment="1">
      <alignment horizontal="center"/>
    </xf>
    <xf numFmtId="0" fontId="1" fillId="0" borderId="12" xfId="0" applyFont="1" applyBorder="1" applyAlignment="1">
      <alignment horizontal="left" wrapText="1"/>
    </xf>
    <xf numFmtId="0" fontId="1" fillId="0" borderId="4" xfId="0" applyFont="1" applyBorder="1" applyAlignment="1">
      <alignment horizontal="left" wrapText="1"/>
    </xf>
    <xf numFmtId="0" fontId="3" fillId="0" borderId="13" xfId="0" applyFont="1" applyBorder="1" applyAlignment="1">
      <alignment horizontal="left"/>
    </xf>
    <xf numFmtId="0" fontId="3" fillId="0" borderId="12" xfId="0" applyFont="1" applyBorder="1" applyAlignment="1">
      <alignment horizontal="left"/>
    </xf>
    <xf numFmtId="0" fontId="3" fillId="0" borderId="12" xfId="0" applyFont="1" applyBorder="1" applyAlignment="1">
      <alignment horizontal="left" wrapText="1"/>
    </xf>
    <xf numFmtId="0" fontId="3" fillId="0" borderId="14" xfId="0" applyFont="1" applyBorder="1" applyAlignment="1">
      <alignment horizontal="left"/>
    </xf>
    <xf numFmtId="0" fontId="3" fillId="0" borderId="14" xfId="0" applyFont="1" applyBorder="1" applyAlignment="1">
      <alignment horizontal="left" wrapText="1"/>
    </xf>
    <xf numFmtId="0" fontId="3" fillId="0" borderId="15" xfId="0" applyFont="1" applyBorder="1" applyAlignment="1">
      <alignment horizontal="left"/>
    </xf>
    <xf numFmtId="0" fontId="3" fillId="0" borderId="16" xfId="0" applyFont="1" applyBorder="1" applyAlignment="1">
      <alignment horizontal="left"/>
    </xf>
    <xf numFmtId="0" fontId="3" fillId="0" borderId="16" xfId="0" applyFont="1" applyBorder="1" applyAlignment="1">
      <alignment horizontal="left" wrapText="1"/>
    </xf>
    <xf numFmtId="0" fontId="3" fillId="0" borderId="17" xfId="0" applyFont="1" applyBorder="1" applyAlignment="1">
      <alignment horizontal="left" wrapText="1"/>
    </xf>
    <xf numFmtId="0" fontId="1" fillId="0" borderId="13" xfId="0" applyFont="1" applyBorder="1" applyAlignment="1">
      <alignment horizontal="left" wrapText="1"/>
    </xf>
    <xf numFmtId="0" fontId="3" fillId="0" borderId="11" xfId="0" applyFont="1" applyBorder="1" applyAlignment="1">
      <alignment horizontal="left" wrapText="1"/>
    </xf>
    <xf numFmtId="0" fontId="3" fillId="0" borderId="2" xfId="0" applyFont="1" applyBorder="1" applyAlignment="1">
      <alignment horizontal="left" wrapText="1"/>
    </xf>
    <xf numFmtId="0" fontId="3" fillId="0" borderId="17" xfId="0" applyFont="1" applyBorder="1" applyAlignment="1">
      <alignment horizontal="left"/>
    </xf>
    <xf numFmtId="0" fontId="3" fillId="0" borderId="13" xfId="0" applyFont="1" applyBorder="1" applyAlignment="1">
      <alignment horizontal="left" wrapText="1"/>
    </xf>
    <xf numFmtId="0" fontId="3" fillId="0" borderId="18" xfId="0" applyFont="1" applyBorder="1" applyAlignment="1">
      <alignment horizontal="left"/>
    </xf>
    <xf numFmtId="0" fontId="3" fillId="0" borderId="19" xfId="0" applyFont="1" applyBorder="1" applyAlignment="1">
      <alignment horizontal="left" wrapText="1"/>
    </xf>
    <xf numFmtId="0" fontId="3" fillId="3" borderId="6" xfId="0" applyFont="1" applyFill="1" applyBorder="1" applyAlignment="1">
      <alignment horizontal="left"/>
    </xf>
    <xf numFmtId="0" fontId="0" fillId="0" borderId="0" xfId="0" quotePrefix="1" applyAlignment="1"/>
    <xf numFmtId="0" fontId="1" fillId="0" borderId="3" xfId="0" applyFont="1" applyBorder="1" applyAlignment="1">
      <alignment horizontal="left" wrapText="1"/>
    </xf>
    <xf numFmtId="3" fontId="1" fillId="0" borderId="1" xfId="0" applyNumberFormat="1" applyFont="1" applyBorder="1" applyAlignment="1">
      <alignment horizontal="left"/>
    </xf>
    <xf numFmtId="3" fontId="3" fillId="0" borderId="7" xfId="0" applyNumberFormat="1" applyFont="1" applyBorder="1" applyAlignment="1">
      <alignment horizontal="right" wrapText="1"/>
    </xf>
    <xf numFmtId="3" fontId="3" fillId="0" borderId="7" xfId="0" applyNumberFormat="1" applyFont="1" applyBorder="1" applyAlignment="1">
      <alignment horizontal="right"/>
    </xf>
    <xf numFmtId="3" fontId="3" fillId="0" borderId="3" xfId="0" applyNumberFormat="1" applyFont="1" applyBorder="1" applyAlignment="1">
      <alignment horizontal="right" wrapText="1"/>
    </xf>
    <xf numFmtId="0" fontId="3" fillId="4" borderId="21" xfId="0" applyFont="1" applyFill="1" applyBorder="1" applyAlignment="1">
      <alignment horizontal="left"/>
    </xf>
    <xf numFmtId="0" fontId="3" fillId="4" borderId="21" xfId="0" applyFont="1" applyFill="1" applyBorder="1" applyAlignment="1">
      <alignment horizontal="left" wrapText="1"/>
    </xf>
    <xf numFmtId="3" fontId="3" fillId="4" borderId="21" xfId="0" applyNumberFormat="1" applyFont="1" applyFill="1" applyBorder="1" applyAlignment="1">
      <alignment horizontal="right"/>
    </xf>
    <xf numFmtId="0" fontId="3" fillId="4" borderId="6" xfId="0" applyFont="1" applyFill="1" applyBorder="1" applyAlignment="1">
      <alignment horizontal="left"/>
    </xf>
    <xf numFmtId="0" fontId="3" fillId="4" borderId="6" xfId="0" applyFont="1" applyFill="1" applyBorder="1" applyAlignment="1">
      <alignment horizontal="left" wrapText="1"/>
    </xf>
    <xf numFmtId="3" fontId="3" fillId="4" borderId="6" xfId="0" applyNumberFormat="1" applyFont="1" applyFill="1" applyBorder="1" applyAlignment="1">
      <alignment horizontal="right"/>
    </xf>
    <xf numFmtId="0" fontId="3" fillId="0" borderId="13" xfId="0" applyFont="1" applyBorder="1" applyAlignment="1">
      <alignment horizontal="left" vertical="top" wrapText="1"/>
    </xf>
    <xf numFmtId="0" fontId="3" fillId="0" borderId="12" xfId="0" applyFont="1" applyBorder="1" applyAlignment="1">
      <alignment horizontal="left" wrapText="1"/>
    </xf>
    <xf numFmtId="0" fontId="3" fillId="0" borderId="11" xfId="0" applyFont="1" applyBorder="1" applyAlignment="1">
      <alignment horizontal="left" vertical="top" wrapText="1"/>
    </xf>
    <xf numFmtId="0" fontId="3" fillId="0" borderId="4" xfId="0" applyFont="1" applyBorder="1" applyAlignment="1">
      <alignment horizontal="left" wrapText="1"/>
    </xf>
    <xf numFmtId="0" fontId="3" fillId="0" borderId="12" xfId="0" applyFont="1" applyBorder="1" applyAlignment="1">
      <alignment horizontal="left" vertical="top" wrapText="1"/>
    </xf>
    <xf numFmtId="0" fontId="3" fillId="0" borderId="14" xfId="0" applyFont="1" applyBorder="1" applyAlignment="1">
      <alignment horizontal="left" wrapText="1"/>
    </xf>
    <xf numFmtId="0" fontId="1" fillId="0" borderId="4" xfId="0" applyFont="1" applyBorder="1" applyAlignment="1">
      <alignment horizontal="left" vertical="top" wrapText="1"/>
    </xf>
    <xf numFmtId="0" fontId="1" fillId="0" borderId="4" xfId="0" applyFont="1" applyBorder="1" applyAlignment="1">
      <alignment horizontal="left" wrapText="1"/>
    </xf>
    <xf numFmtId="0" fontId="1" fillId="0" borderId="2" xfId="0" applyFont="1" applyBorder="1" applyAlignment="1">
      <alignment horizontal="left" wrapText="1"/>
    </xf>
    <xf numFmtId="0" fontId="1" fillId="0" borderId="12" xfId="0" applyFont="1" applyBorder="1" applyAlignment="1">
      <alignment horizontal="left" vertical="top" wrapText="1"/>
    </xf>
    <xf numFmtId="0" fontId="1" fillId="0" borderId="12" xfId="0" applyFont="1" applyBorder="1" applyAlignment="1">
      <alignment horizontal="left" wrapText="1"/>
    </xf>
    <xf numFmtId="0" fontId="3" fillId="0" borderId="4" xfId="0" applyFont="1" applyBorder="1" applyAlignment="1">
      <alignment horizontal="left" vertical="top" wrapText="1"/>
    </xf>
    <xf numFmtId="0" fontId="3" fillId="0" borderId="2" xfId="0" applyFont="1" applyBorder="1" applyAlignment="1">
      <alignment horizontal="left" wrapText="1"/>
    </xf>
    <xf numFmtId="0" fontId="1" fillId="0" borderId="13" xfId="0" applyFont="1" applyBorder="1" applyAlignment="1">
      <alignment horizontal="left" vertical="top" wrapText="1"/>
    </xf>
    <xf numFmtId="0" fontId="1" fillId="0" borderId="14" xfId="0" applyFont="1" applyBorder="1" applyAlignment="1">
      <alignment horizontal="left" wrapText="1"/>
    </xf>
    <xf numFmtId="0" fontId="3" fillId="0" borderId="20" xfId="0" applyFont="1" applyBorder="1" applyAlignment="1">
      <alignment horizontal="left" vertical="top" wrapText="1"/>
    </xf>
    <xf numFmtId="0" fontId="3" fillId="0" borderId="18" xfId="0" applyFont="1" applyBorder="1" applyAlignment="1">
      <alignment horizontal="left" wrapText="1"/>
    </xf>
    <xf numFmtId="0" fontId="3" fillId="0" borderId="19"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E44"/>
  <sheetViews>
    <sheetView topLeftCell="A21" workbookViewId="0">
      <selection activeCell="A44" sqref="A44"/>
    </sheetView>
  </sheetViews>
  <sheetFormatPr defaultRowHeight="14.4" x14ac:dyDescent="0.3"/>
  <cols>
    <col min="1" max="1" width="12.5546875" style="20" bestFit="1" customWidth="1"/>
    <col min="2" max="2" width="49.33203125" style="20" bestFit="1" customWidth="1"/>
    <col min="3" max="3" width="13.5546875" style="20" bestFit="1" customWidth="1"/>
    <col min="4" max="4" width="16.33203125" style="20" bestFit="1" customWidth="1"/>
    <col min="5" max="5" width="12.33203125" style="20" bestFit="1" customWidth="1"/>
  </cols>
  <sheetData>
    <row r="1" spans="1:5" ht="18.75" customHeight="1" x14ac:dyDescent="0.3">
      <c r="A1" s="11" t="s">
        <v>5</v>
      </c>
      <c r="B1" s="11" t="s">
        <v>753</v>
      </c>
      <c r="C1" s="11" t="s">
        <v>4</v>
      </c>
      <c r="D1" s="11" t="s">
        <v>754</v>
      </c>
      <c r="E1" s="11" t="s">
        <v>755</v>
      </c>
    </row>
    <row r="2" spans="1:5" ht="18.75" customHeight="1" x14ac:dyDescent="0.3">
      <c r="A2" s="7" t="s">
        <v>436</v>
      </c>
      <c r="B2" s="7" t="s">
        <v>363</v>
      </c>
      <c r="C2" s="7" t="s">
        <v>281</v>
      </c>
      <c r="D2" s="7" t="s">
        <v>756</v>
      </c>
      <c r="E2" s="7" t="s">
        <v>42</v>
      </c>
    </row>
    <row r="3" spans="1:5" ht="18.75" customHeight="1" x14ac:dyDescent="0.3">
      <c r="A3" s="7" t="s">
        <v>347</v>
      </c>
      <c r="B3" s="7" t="s">
        <v>757</v>
      </c>
      <c r="C3" s="7" t="s">
        <v>282</v>
      </c>
      <c r="D3" s="7" t="s">
        <v>758</v>
      </c>
      <c r="E3" s="7" t="s">
        <v>22</v>
      </c>
    </row>
    <row r="4" spans="1:5" ht="18.75" customHeight="1" x14ac:dyDescent="0.3">
      <c r="A4" s="7" t="s">
        <v>465</v>
      </c>
      <c r="B4" s="7" t="s">
        <v>759</v>
      </c>
      <c r="C4" s="7" t="s">
        <v>282</v>
      </c>
      <c r="D4" s="7" t="s">
        <v>760</v>
      </c>
      <c r="E4" s="7" t="s">
        <v>22</v>
      </c>
    </row>
    <row r="5" spans="1:5" ht="18.75" customHeight="1" x14ac:dyDescent="0.3">
      <c r="A5" s="7" t="s">
        <v>469</v>
      </c>
      <c r="B5" s="7" t="s">
        <v>761</v>
      </c>
      <c r="C5" s="7" t="s">
        <v>281</v>
      </c>
      <c r="D5" s="7" t="s">
        <v>756</v>
      </c>
      <c r="E5" s="7" t="s">
        <v>42</v>
      </c>
    </row>
    <row r="6" spans="1:5" ht="18.75" customHeight="1" x14ac:dyDescent="0.3">
      <c r="A6" s="7" t="s">
        <v>473</v>
      </c>
      <c r="B6" s="7" t="s">
        <v>762</v>
      </c>
      <c r="C6" s="7" t="s">
        <v>281</v>
      </c>
      <c r="D6" s="7" t="s">
        <v>756</v>
      </c>
      <c r="E6" s="7" t="s">
        <v>42</v>
      </c>
    </row>
    <row r="7" spans="1:5" ht="18.75" customHeight="1" x14ac:dyDescent="0.3">
      <c r="A7" s="7" t="s">
        <v>620</v>
      </c>
      <c r="B7" s="7" t="s">
        <v>763</v>
      </c>
      <c r="C7" s="7" t="s">
        <v>282</v>
      </c>
      <c r="D7" s="7" t="s">
        <v>764</v>
      </c>
      <c r="E7" s="7" t="s">
        <v>22</v>
      </c>
    </row>
    <row r="8" spans="1:5" ht="18.75" customHeight="1" x14ac:dyDescent="0.3">
      <c r="A8" s="7" t="s">
        <v>88</v>
      </c>
      <c r="B8" s="7" t="s">
        <v>765</v>
      </c>
      <c r="C8" s="7" t="s">
        <v>281</v>
      </c>
      <c r="D8" s="7" t="s">
        <v>756</v>
      </c>
      <c r="E8" s="7" t="s">
        <v>42</v>
      </c>
    </row>
    <row r="9" spans="1:5" ht="18.75" customHeight="1" x14ac:dyDescent="0.3">
      <c r="A9" s="7" t="s">
        <v>23</v>
      </c>
      <c r="B9" s="7" t="s">
        <v>496</v>
      </c>
      <c r="C9" s="7" t="s">
        <v>282</v>
      </c>
      <c r="D9" s="7" t="s">
        <v>758</v>
      </c>
      <c r="E9" s="7" t="s">
        <v>22</v>
      </c>
    </row>
    <row r="10" spans="1:5" ht="18.75" customHeight="1" x14ac:dyDescent="0.3">
      <c r="A10" s="7" t="s">
        <v>93</v>
      </c>
      <c r="B10" s="7" t="s">
        <v>766</v>
      </c>
      <c r="C10" s="7" t="s">
        <v>284</v>
      </c>
      <c r="D10" s="7" t="s">
        <v>756</v>
      </c>
      <c r="E10" s="7" t="s">
        <v>227</v>
      </c>
    </row>
    <row r="11" spans="1:5" ht="18.75" customHeight="1" x14ac:dyDescent="0.3">
      <c r="A11" s="7" t="s">
        <v>446</v>
      </c>
      <c r="B11" s="7" t="s">
        <v>446</v>
      </c>
      <c r="C11" s="7" t="s">
        <v>281</v>
      </c>
      <c r="D11" s="7" t="s">
        <v>756</v>
      </c>
      <c r="E11" s="7" t="s">
        <v>42</v>
      </c>
    </row>
    <row r="12" spans="1:5" ht="18.75" customHeight="1" x14ac:dyDescent="0.3">
      <c r="A12" s="7" t="s">
        <v>506</v>
      </c>
      <c r="B12" s="7" t="s">
        <v>767</v>
      </c>
      <c r="C12" s="7" t="s">
        <v>281</v>
      </c>
      <c r="D12" s="7" t="s">
        <v>756</v>
      </c>
      <c r="E12" s="7" t="s">
        <v>42</v>
      </c>
    </row>
    <row r="13" spans="1:5" ht="18.75" customHeight="1" x14ac:dyDescent="0.3">
      <c r="A13" s="7" t="s">
        <v>507</v>
      </c>
      <c r="B13" s="7" t="s">
        <v>768</v>
      </c>
      <c r="C13" s="7" t="s">
        <v>281</v>
      </c>
      <c r="D13" s="7" t="s">
        <v>756</v>
      </c>
      <c r="E13" s="7" t="s">
        <v>42</v>
      </c>
    </row>
    <row r="14" spans="1:5" ht="18.75" customHeight="1" x14ac:dyDescent="0.3">
      <c r="A14" s="7" t="s">
        <v>509</v>
      </c>
      <c r="B14" s="7" t="s">
        <v>769</v>
      </c>
      <c r="C14" s="7" t="s">
        <v>282</v>
      </c>
      <c r="D14" s="7" t="s">
        <v>756</v>
      </c>
      <c r="E14" s="7" t="s">
        <v>22</v>
      </c>
    </row>
    <row r="15" spans="1:5" ht="18.75" customHeight="1" x14ac:dyDescent="0.3">
      <c r="A15" s="7" t="s">
        <v>511</v>
      </c>
      <c r="B15" s="7" t="s">
        <v>770</v>
      </c>
      <c r="C15" s="7" t="s">
        <v>282</v>
      </c>
      <c r="D15" s="7" t="s">
        <v>756</v>
      </c>
      <c r="E15" s="7" t="s">
        <v>22</v>
      </c>
    </row>
    <row r="16" spans="1:5" ht="18.75" customHeight="1" x14ac:dyDescent="0.3">
      <c r="A16" s="7" t="s">
        <v>515</v>
      </c>
      <c r="B16" s="75" t="s">
        <v>771</v>
      </c>
      <c r="C16" s="7" t="s">
        <v>233</v>
      </c>
      <c r="D16" s="7" t="s">
        <v>756</v>
      </c>
      <c r="E16" s="7" t="s">
        <v>233</v>
      </c>
    </row>
    <row r="17" spans="1:5" ht="18.75" customHeight="1" x14ac:dyDescent="0.3">
      <c r="A17" s="7" t="s">
        <v>517</v>
      </c>
      <c r="B17" s="7" t="s">
        <v>772</v>
      </c>
      <c r="C17" s="7" t="s">
        <v>282</v>
      </c>
      <c r="D17" s="7" t="s">
        <v>756</v>
      </c>
      <c r="E17" s="7" t="s">
        <v>22</v>
      </c>
    </row>
    <row r="18" spans="1:5" ht="18.75" customHeight="1" x14ac:dyDescent="0.3">
      <c r="A18" s="7" t="s">
        <v>63</v>
      </c>
      <c r="B18" s="7" t="s">
        <v>773</v>
      </c>
      <c r="C18" s="7" t="s">
        <v>282</v>
      </c>
      <c r="D18" s="7" t="s">
        <v>758</v>
      </c>
      <c r="E18" s="7" t="s">
        <v>22</v>
      </c>
    </row>
    <row r="19" spans="1:5" ht="18.75" customHeight="1" x14ac:dyDescent="0.3">
      <c r="A19" s="7" t="s">
        <v>55</v>
      </c>
      <c r="B19" s="7" t="s">
        <v>774</v>
      </c>
      <c r="C19" s="7" t="s">
        <v>282</v>
      </c>
      <c r="D19" s="7" t="s">
        <v>758</v>
      </c>
      <c r="E19" s="7" t="s">
        <v>22</v>
      </c>
    </row>
    <row r="20" spans="1:5" ht="18.75" customHeight="1" x14ac:dyDescent="0.3">
      <c r="A20" s="7" t="s">
        <v>538</v>
      </c>
      <c r="B20" s="75" t="s">
        <v>775</v>
      </c>
      <c r="C20" s="7" t="s">
        <v>279</v>
      </c>
      <c r="D20" s="7" t="s">
        <v>758</v>
      </c>
      <c r="E20" s="7" t="s">
        <v>539</v>
      </c>
    </row>
    <row r="21" spans="1:5" ht="18.75" customHeight="1" x14ac:dyDescent="0.3">
      <c r="A21" s="7" t="s">
        <v>72</v>
      </c>
      <c r="B21" s="7" t="s">
        <v>776</v>
      </c>
      <c r="C21" s="7" t="s">
        <v>282</v>
      </c>
      <c r="D21" s="7" t="s">
        <v>758</v>
      </c>
      <c r="E21" s="7" t="s">
        <v>22</v>
      </c>
    </row>
    <row r="22" spans="1:5" ht="18.75" customHeight="1" x14ac:dyDescent="0.3">
      <c r="A22" s="7" t="s">
        <v>204</v>
      </c>
      <c r="B22" s="7" t="s">
        <v>777</v>
      </c>
      <c r="C22" s="7" t="s">
        <v>281</v>
      </c>
      <c r="D22" s="7" t="s">
        <v>764</v>
      </c>
      <c r="E22" s="7" t="s">
        <v>42</v>
      </c>
    </row>
    <row r="23" spans="1:5" ht="18.75" customHeight="1" x14ac:dyDescent="0.3">
      <c r="A23" s="7" t="s">
        <v>486</v>
      </c>
      <c r="B23" s="7" t="s">
        <v>778</v>
      </c>
      <c r="C23" s="7" t="s">
        <v>281</v>
      </c>
      <c r="D23" s="7" t="s">
        <v>764</v>
      </c>
      <c r="E23" s="7" t="s">
        <v>42</v>
      </c>
    </row>
    <row r="24" spans="1:5" ht="18.75" customHeight="1" x14ac:dyDescent="0.3">
      <c r="A24" s="7" t="s">
        <v>478</v>
      </c>
      <c r="B24" s="75" t="s">
        <v>779</v>
      </c>
      <c r="C24" s="7" t="s">
        <v>279</v>
      </c>
      <c r="D24" s="7" t="s">
        <v>764</v>
      </c>
      <c r="E24" s="7" t="s">
        <v>539</v>
      </c>
    </row>
    <row r="25" spans="1:5" ht="18.75" customHeight="1" x14ac:dyDescent="0.3">
      <c r="A25" s="7" t="s">
        <v>269</v>
      </c>
      <c r="B25" s="7" t="s">
        <v>780</v>
      </c>
      <c r="C25" s="7" t="s">
        <v>282</v>
      </c>
      <c r="D25" s="7" t="s">
        <v>758</v>
      </c>
      <c r="E25" s="7" t="s">
        <v>22</v>
      </c>
    </row>
    <row r="26" spans="1:5" ht="18.75" customHeight="1" x14ac:dyDescent="0.3">
      <c r="A26" s="7" t="s">
        <v>223</v>
      </c>
      <c r="B26" s="7" t="s">
        <v>781</v>
      </c>
      <c r="C26" s="7" t="s">
        <v>281</v>
      </c>
      <c r="D26" s="7" t="s">
        <v>756</v>
      </c>
      <c r="E26" s="7" t="s">
        <v>42</v>
      </c>
    </row>
    <row r="27" spans="1:5" ht="18.75" customHeight="1" x14ac:dyDescent="0.3">
      <c r="A27" s="7" t="s">
        <v>83</v>
      </c>
      <c r="B27" s="7" t="s">
        <v>83</v>
      </c>
      <c r="C27" s="7" t="s">
        <v>782</v>
      </c>
      <c r="D27" s="7" t="s">
        <v>756</v>
      </c>
      <c r="E27" s="7" t="s">
        <v>782</v>
      </c>
    </row>
    <row r="28" spans="1:5" ht="18.75" customHeight="1" x14ac:dyDescent="0.3">
      <c r="A28" s="7" t="s">
        <v>66</v>
      </c>
      <c r="B28" s="7" t="s">
        <v>783</v>
      </c>
      <c r="C28" s="7" t="s">
        <v>282</v>
      </c>
      <c r="D28" s="7" t="s">
        <v>758</v>
      </c>
      <c r="E28" s="7" t="s">
        <v>22</v>
      </c>
    </row>
    <row r="29" spans="1:5" ht="18.75" customHeight="1" x14ac:dyDescent="0.3">
      <c r="A29" s="7" t="s">
        <v>59</v>
      </c>
      <c r="B29" s="7" t="s">
        <v>784</v>
      </c>
      <c r="C29" s="7" t="s">
        <v>282</v>
      </c>
      <c r="D29" s="7" t="s">
        <v>758</v>
      </c>
      <c r="E29" s="7" t="s">
        <v>22</v>
      </c>
    </row>
    <row r="30" spans="1:5" ht="18.75" customHeight="1" x14ac:dyDescent="0.3">
      <c r="A30" s="7" t="s">
        <v>572</v>
      </c>
      <c r="B30" s="75" t="s">
        <v>785</v>
      </c>
      <c r="C30" s="7" t="s">
        <v>279</v>
      </c>
      <c r="D30" s="7" t="s">
        <v>758</v>
      </c>
      <c r="E30" s="7" t="s">
        <v>539</v>
      </c>
    </row>
    <row r="31" spans="1:5" ht="18.75" customHeight="1" x14ac:dyDescent="0.3">
      <c r="A31" s="7" t="s">
        <v>77</v>
      </c>
      <c r="B31" s="7" t="s">
        <v>786</v>
      </c>
      <c r="C31" s="7" t="s">
        <v>282</v>
      </c>
      <c r="D31" s="7" t="s">
        <v>758</v>
      </c>
      <c r="E31" s="7" t="s">
        <v>22</v>
      </c>
    </row>
    <row r="32" spans="1:5" ht="18.75" customHeight="1" x14ac:dyDescent="0.3">
      <c r="A32" s="7" t="s">
        <v>232</v>
      </c>
      <c r="B32" s="7" t="s">
        <v>787</v>
      </c>
      <c r="C32" s="7" t="s">
        <v>233</v>
      </c>
      <c r="D32" s="7" t="s">
        <v>756</v>
      </c>
      <c r="E32" s="7" t="s">
        <v>233</v>
      </c>
    </row>
    <row r="33" spans="1:5" ht="18.75" customHeight="1" x14ac:dyDescent="0.3">
      <c r="A33" s="7" t="s">
        <v>574</v>
      </c>
      <c r="B33" s="7" t="s">
        <v>788</v>
      </c>
      <c r="C33" s="7" t="s">
        <v>281</v>
      </c>
      <c r="D33" s="7" t="s">
        <v>756</v>
      </c>
      <c r="E33" s="7" t="s">
        <v>42</v>
      </c>
    </row>
    <row r="34" spans="1:5" ht="18.75" customHeight="1" x14ac:dyDescent="0.3">
      <c r="A34" s="7" t="s">
        <v>575</v>
      </c>
      <c r="B34" s="7" t="s">
        <v>789</v>
      </c>
      <c r="C34" s="7" t="s">
        <v>281</v>
      </c>
      <c r="D34" s="7" t="s">
        <v>756</v>
      </c>
      <c r="E34" s="7" t="s">
        <v>42</v>
      </c>
    </row>
    <row r="35" spans="1:5" ht="18.75" customHeight="1" x14ac:dyDescent="0.3">
      <c r="A35" s="7" t="s">
        <v>319</v>
      </c>
      <c r="B35" s="7" t="s">
        <v>576</v>
      </c>
      <c r="C35" s="7" t="s">
        <v>318</v>
      </c>
      <c r="D35" s="7" t="s">
        <v>764</v>
      </c>
      <c r="E35" s="7" t="s">
        <v>318</v>
      </c>
    </row>
    <row r="36" spans="1:5" ht="18.75" customHeight="1" x14ac:dyDescent="0.3">
      <c r="A36" s="7" t="s">
        <v>588</v>
      </c>
      <c r="B36" s="7" t="s">
        <v>790</v>
      </c>
      <c r="C36" s="7" t="s">
        <v>282</v>
      </c>
      <c r="D36" s="7" t="s">
        <v>760</v>
      </c>
      <c r="E36" s="7" t="s">
        <v>22</v>
      </c>
    </row>
    <row r="37" spans="1:5" ht="18.75" customHeight="1" x14ac:dyDescent="0.3">
      <c r="A37" s="7" t="s">
        <v>356</v>
      </c>
      <c r="B37" s="7" t="s">
        <v>791</v>
      </c>
      <c r="C37" s="7" t="s">
        <v>281</v>
      </c>
      <c r="D37" s="7" t="s">
        <v>758</v>
      </c>
      <c r="E37" s="7" t="s">
        <v>42</v>
      </c>
    </row>
    <row r="38" spans="1:5" ht="18.75" customHeight="1" x14ac:dyDescent="0.3">
      <c r="A38" s="7" t="s">
        <v>594</v>
      </c>
      <c r="B38" s="7" t="s">
        <v>792</v>
      </c>
      <c r="C38" s="7" t="s">
        <v>281</v>
      </c>
      <c r="D38" s="7" t="s">
        <v>756</v>
      </c>
      <c r="E38" s="7" t="s">
        <v>42</v>
      </c>
    </row>
    <row r="39" spans="1:5" ht="18.75" customHeight="1" x14ac:dyDescent="0.3">
      <c r="A39" s="7" t="s">
        <v>595</v>
      </c>
      <c r="B39" s="7" t="s">
        <v>793</v>
      </c>
      <c r="C39" s="7" t="s">
        <v>281</v>
      </c>
      <c r="D39" s="7" t="s">
        <v>756</v>
      </c>
      <c r="E39" s="7" t="s">
        <v>42</v>
      </c>
    </row>
    <row r="40" spans="1:5" ht="18.75" customHeight="1" x14ac:dyDescent="0.3">
      <c r="A40" s="7" t="s">
        <v>95</v>
      </c>
      <c r="B40" s="7" t="s">
        <v>794</v>
      </c>
      <c r="C40" s="7" t="s">
        <v>281</v>
      </c>
      <c r="D40" s="7" t="s">
        <v>756</v>
      </c>
      <c r="E40" s="7" t="s">
        <v>42</v>
      </c>
    </row>
    <row r="41" spans="1:5" ht="18.75" customHeight="1" x14ac:dyDescent="0.3">
      <c r="A41" s="7" t="s">
        <v>31</v>
      </c>
      <c r="B41" s="7" t="s">
        <v>795</v>
      </c>
      <c r="C41" s="7" t="s">
        <v>282</v>
      </c>
      <c r="D41" s="7" t="s">
        <v>758</v>
      </c>
      <c r="E41" s="7" t="s">
        <v>22</v>
      </c>
    </row>
    <row r="42" spans="1:5" ht="18.75" customHeight="1" x14ac:dyDescent="0.3">
      <c r="A42" s="7" t="s">
        <v>327</v>
      </c>
      <c r="B42" s="7" t="s">
        <v>234</v>
      </c>
      <c r="C42" s="7" t="s">
        <v>326</v>
      </c>
      <c r="D42" s="7" t="s">
        <v>756</v>
      </c>
      <c r="E42" s="7" t="s">
        <v>326</v>
      </c>
    </row>
    <row r="43" spans="1:5" ht="18.75" customHeight="1" x14ac:dyDescent="0.3">
      <c r="A43" s="7" t="s">
        <v>612</v>
      </c>
      <c r="B43" s="7" t="s">
        <v>796</v>
      </c>
      <c r="C43" s="7" t="s">
        <v>276</v>
      </c>
      <c r="D43" s="7" t="s">
        <v>764</v>
      </c>
      <c r="E43" s="7" t="s">
        <v>276</v>
      </c>
    </row>
    <row r="44" spans="1:5" ht="18.75" customHeight="1" x14ac:dyDescent="0.3">
      <c r="A44" s="7" t="s">
        <v>609</v>
      </c>
      <c r="B44" s="7" t="s">
        <v>797</v>
      </c>
      <c r="C44" s="7" t="s">
        <v>277</v>
      </c>
      <c r="D44" s="7" t="s">
        <v>764</v>
      </c>
      <c r="E44" s="7" t="s">
        <v>277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W11"/>
  <sheetViews>
    <sheetView workbookViewId="0"/>
  </sheetViews>
  <sheetFormatPr defaultRowHeight="14.4" x14ac:dyDescent="0.3"/>
  <cols>
    <col min="1" max="1" width="18.33203125" style="18" bestFit="1" customWidth="1"/>
    <col min="2" max="3" width="26.109375" style="20" bestFit="1" customWidth="1"/>
    <col min="4" max="5" width="13.5546875" style="17" bestFit="1" customWidth="1"/>
    <col min="6" max="6" width="13.5546875" style="20" bestFit="1" customWidth="1"/>
    <col min="7" max="7" width="8.6640625" style="20" bestFit="1" customWidth="1"/>
    <col min="8" max="8" width="13.5546875" style="17" bestFit="1" customWidth="1"/>
    <col min="9" max="9" width="30.33203125" style="19" bestFit="1" customWidth="1"/>
    <col min="10" max="10" width="13.5546875" style="19" bestFit="1" customWidth="1"/>
    <col min="11" max="23" width="13.5546875" style="17" bestFit="1" customWidth="1"/>
  </cols>
  <sheetData>
    <row r="1" spans="1:23" ht="18.75" customHeight="1" x14ac:dyDescent="0.3">
      <c r="A1" s="15" t="s">
        <v>265</v>
      </c>
      <c r="B1" s="7" t="s">
        <v>11</v>
      </c>
      <c r="C1" s="7" t="s">
        <v>11</v>
      </c>
      <c r="D1" s="6"/>
      <c r="E1" s="6"/>
      <c r="F1" s="7"/>
      <c r="G1" s="9" t="s">
        <v>266</v>
      </c>
      <c r="H1" s="6"/>
      <c r="I1" s="32" t="s">
        <v>267</v>
      </c>
      <c r="J1" s="13"/>
      <c r="K1" s="6"/>
      <c r="L1" s="6"/>
      <c r="M1" s="6"/>
      <c r="N1" s="6"/>
      <c r="O1" s="6"/>
      <c r="P1" s="6"/>
      <c r="Q1" s="6"/>
      <c r="R1" s="6"/>
      <c r="S1" s="6"/>
      <c r="T1" s="6"/>
      <c r="U1" s="6"/>
      <c r="V1" s="6"/>
      <c r="W1" s="6"/>
    </row>
    <row r="2" spans="1:23" ht="18.75" customHeight="1" x14ac:dyDescent="0.3">
      <c r="A2" s="15" t="s">
        <v>265</v>
      </c>
      <c r="B2" s="7" t="s">
        <v>27</v>
      </c>
      <c r="C2" s="7" t="s">
        <v>27</v>
      </c>
      <c r="D2" s="6"/>
      <c r="E2" s="6"/>
      <c r="F2" s="7"/>
      <c r="G2" s="9" t="s">
        <v>268</v>
      </c>
      <c r="H2" s="6"/>
      <c r="I2" s="32" t="s">
        <v>267</v>
      </c>
      <c r="J2" s="13"/>
      <c r="K2" s="6"/>
      <c r="L2" s="6"/>
      <c r="M2" s="6"/>
      <c r="N2" s="6"/>
      <c r="O2" s="6"/>
      <c r="P2" s="6"/>
      <c r="Q2" s="6"/>
      <c r="R2" s="6"/>
      <c r="S2" s="6"/>
      <c r="T2" s="6"/>
      <c r="U2" s="6"/>
      <c r="V2" s="6"/>
      <c r="W2" s="6"/>
    </row>
    <row r="3" spans="1:23" ht="18.75" customHeight="1" x14ac:dyDescent="0.3">
      <c r="A3" s="15" t="s">
        <v>265</v>
      </c>
      <c r="B3" s="7" t="s">
        <v>30</v>
      </c>
      <c r="C3" s="7" t="s">
        <v>30</v>
      </c>
      <c r="D3" s="6"/>
      <c r="E3" s="6"/>
      <c r="F3" s="7"/>
      <c r="G3" s="9" t="s">
        <v>31</v>
      </c>
      <c r="H3" s="6"/>
      <c r="I3" s="32" t="s">
        <v>267</v>
      </c>
      <c r="J3" s="13"/>
      <c r="K3" s="6"/>
      <c r="L3" s="6"/>
      <c r="M3" s="6"/>
      <c r="N3" s="6"/>
      <c r="O3" s="6"/>
      <c r="P3" s="6"/>
      <c r="Q3" s="6"/>
      <c r="R3" s="6"/>
      <c r="S3" s="6"/>
      <c r="T3" s="6"/>
      <c r="U3" s="6"/>
      <c r="V3" s="6"/>
      <c r="W3" s="6"/>
    </row>
    <row r="4" spans="1:23" ht="18.75" customHeight="1" x14ac:dyDescent="0.3">
      <c r="A4" s="15" t="s">
        <v>265</v>
      </c>
      <c r="B4" s="7" t="s">
        <v>47</v>
      </c>
      <c r="C4" s="7" t="s">
        <v>47</v>
      </c>
      <c r="D4" s="6"/>
      <c r="E4" s="6"/>
      <c r="F4" s="7"/>
      <c r="G4" s="9" t="s">
        <v>269</v>
      </c>
      <c r="H4" s="6"/>
      <c r="I4" s="32" t="s">
        <v>267</v>
      </c>
      <c r="J4" s="13"/>
      <c r="K4" s="6"/>
      <c r="L4" s="6"/>
      <c r="M4" s="6"/>
      <c r="N4" s="6"/>
      <c r="O4" s="6"/>
      <c r="P4" s="6"/>
      <c r="Q4" s="6"/>
      <c r="R4" s="6"/>
      <c r="S4" s="6"/>
      <c r="T4" s="6"/>
      <c r="U4" s="6"/>
      <c r="V4" s="6"/>
      <c r="W4" s="6"/>
    </row>
    <row r="5" spans="1:23" ht="18.75" customHeight="1" x14ac:dyDescent="0.3">
      <c r="A5" s="15" t="s">
        <v>265</v>
      </c>
      <c r="B5" s="7" t="s">
        <v>70</v>
      </c>
      <c r="C5" s="7" t="s">
        <v>70</v>
      </c>
      <c r="D5" s="6"/>
      <c r="E5" s="6"/>
      <c r="F5" s="7"/>
      <c r="G5" s="9" t="s">
        <v>72</v>
      </c>
      <c r="H5" s="6"/>
      <c r="I5" s="32" t="s">
        <v>267</v>
      </c>
      <c r="J5" s="13"/>
      <c r="K5" s="6"/>
      <c r="L5" s="6"/>
      <c r="M5" s="6"/>
      <c r="N5" s="6"/>
      <c r="O5" s="6"/>
      <c r="P5" s="6"/>
      <c r="Q5" s="6"/>
      <c r="R5" s="6"/>
      <c r="S5" s="6"/>
      <c r="T5" s="6"/>
      <c r="U5" s="6"/>
      <c r="V5" s="6"/>
      <c r="W5" s="6"/>
    </row>
    <row r="6" spans="1:23" ht="18.75" customHeight="1" x14ac:dyDescent="0.3">
      <c r="A6" s="15" t="s">
        <v>265</v>
      </c>
      <c r="B6" s="33" t="s">
        <v>75</v>
      </c>
      <c r="C6" s="33" t="s">
        <v>75</v>
      </c>
      <c r="D6" s="6"/>
      <c r="E6" s="6"/>
      <c r="F6" s="7"/>
      <c r="G6" s="34" t="s">
        <v>77</v>
      </c>
      <c r="H6" s="6"/>
      <c r="I6" s="32" t="s">
        <v>267</v>
      </c>
      <c r="J6" s="35"/>
      <c r="K6" s="6"/>
      <c r="L6" s="6"/>
      <c r="M6" s="6"/>
      <c r="N6" s="6"/>
      <c r="O6" s="6"/>
      <c r="P6" s="6"/>
      <c r="Q6" s="6"/>
      <c r="R6" s="6"/>
      <c r="S6" s="6"/>
      <c r="T6" s="6"/>
      <c r="U6" s="6"/>
      <c r="V6" s="6"/>
      <c r="W6" s="6"/>
    </row>
    <row r="7" spans="1:23" ht="18.75" customHeight="1" x14ac:dyDescent="0.3">
      <c r="A7" s="15" t="s">
        <v>265</v>
      </c>
      <c r="B7" s="7" t="s">
        <v>20</v>
      </c>
      <c r="C7" s="7" t="s">
        <v>20</v>
      </c>
      <c r="D7" s="6"/>
      <c r="E7" s="6"/>
      <c r="F7" s="7"/>
      <c r="G7" s="9" t="s">
        <v>23</v>
      </c>
      <c r="H7" s="6"/>
      <c r="I7" s="32" t="s">
        <v>267</v>
      </c>
      <c r="J7" s="13"/>
      <c r="K7" s="6"/>
      <c r="L7" s="6"/>
      <c r="M7" s="6"/>
      <c r="N7" s="6"/>
      <c r="O7" s="6"/>
      <c r="P7" s="6"/>
      <c r="Q7" s="6"/>
      <c r="R7" s="6"/>
      <c r="S7" s="6"/>
      <c r="T7" s="6"/>
      <c r="U7" s="6"/>
      <c r="V7" s="6"/>
      <c r="W7" s="6"/>
    </row>
    <row r="8" spans="1:23" ht="18.75" customHeight="1" x14ac:dyDescent="0.3">
      <c r="A8" s="15" t="s">
        <v>265</v>
      </c>
      <c r="B8" s="7" t="s">
        <v>67</v>
      </c>
      <c r="C8" s="7" t="s">
        <v>67</v>
      </c>
      <c r="D8" s="6"/>
      <c r="E8" s="6"/>
      <c r="F8" s="9"/>
      <c r="G8" s="9" t="s">
        <v>268</v>
      </c>
      <c r="H8" s="6"/>
      <c r="I8" s="32" t="s">
        <v>267</v>
      </c>
      <c r="J8" s="13"/>
      <c r="K8" s="6"/>
      <c r="L8" s="6"/>
      <c r="M8" s="6"/>
      <c r="N8" s="6"/>
      <c r="O8" s="6"/>
      <c r="P8" s="6"/>
      <c r="Q8" s="6"/>
      <c r="R8" s="6"/>
      <c r="S8" s="6"/>
      <c r="T8" s="6"/>
      <c r="U8" s="6"/>
      <c r="V8" s="6"/>
      <c r="W8" s="6"/>
    </row>
    <row r="9" spans="1:23" s="16" customFormat="1" ht="18.75" customHeight="1" x14ac:dyDescent="0.3">
      <c r="A9" s="13"/>
      <c r="B9" s="13"/>
      <c r="C9" s="13"/>
      <c r="D9" s="13"/>
      <c r="E9" s="13"/>
      <c r="F9" s="13"/>
      <c r="G9" s="13"/>
      <c r="H9" s="13"/>
      <c r="I9" s="13"/>
      <c r="J9" s="13"/>
      <c r="K9" s="13"/>
      <c r="L9" s="13"/>
      <c r="M9" s="13"/>
      <c r="N9" s="13"/>
      <c r="O9" s="13"/>
      <c r="P9" s="13"/>
      <c r="Q9" s="13"/>
      <c r="R9" s="13"/>
      <c r="S9" s="13"/>
      <c r="T9" s="13"/>
      <c r="U9" s="13"/>
      <c r="V9" s="13"/>
      <c r="W9" s="13"/>
    </row>
    <row r="10" spans="1:23" ht="18.75" customHeight="1" x14ac:dyDescent="0.3">
      <c r="A10" s="15" t="s">
        <v>270</v>
      </c>
      <c r="B10" s="7"/>
      <c r="C10" s="7"/>
      <c r="D10" s="6"/>
      <c r="E10" s="6"/>
      <c r="F10" s="7"/>
      <c r="G10" s="7"/>
      <c r="H10" s="6"/>
      <c r="I10" s="13"/>
      <c r="J10" s="13"/>
      <c r="K10" s="6"/>
      <c r="L10" s="6"/>
      <c r="M10" s="6"/>
      <c r="N10" s="6"/>
      <c r="O10" s="6"/>
      <c r="P10" s="6"/>
      <c r="Q10" s="6"/>
      <c r="R10" s="6"/>
      <c r="S10" s="6"/>
      <c r="T10" s="6"/>
      <c r="U10" s="6"/>
      <c r="V10" s="6"/>
      <c r="W10" s="6"/>
    </row>
    <row r="11" spans="1:23" ht="18.75" customHeight="1" x14ac:dyDescent="0.3">
      <c r="A11" s="15" t="s">
        <v>271</v>
      </c>
      <c r="B11" s="7"/>
      <c r="C11" s="7"/>
      <c r="D11" s="6"/>
      <c r="E11" s="6"/>
      <c r="F11" s="7"/>
      <c r="G11" s="7"/>
      <c r="H11" s="6"/>
      <c r="I11" s="13"/>
      <c r="J11" s="13"/>
      <c r="K11" s="6"/>
      <c r="L11" s="6"/>
      <c r="M11" s="6"/>
      <c r="N11" s="6"/>
      <c r="O11" s="6"/>
      <c r="P11" s="6"/>
      <c r="Q11" s="6"/>
      <c r="R11" s="6"/>
      <c r="S11" s="6"/>
      <c r="T11" s="6"/>
      <c r="U11" s="6"/>
      <c r="V11" s="6"/>
      <c r="W11" s="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C71"/>
  <sheetViews>
    <sheetView topLeftCell="A32" workbookViewId="0"/>
  </sheetViews>
  <sheetFormatPr defaultRowHeight="14.4" x14ac:dyDescent="0.3"/>
  <cols>
    <col min="1" max="1" width="10.33203125" style="20" bestFit="1" customWidth="1"/>
    <col min="2" max="2" width="24.33203125" style="20" bestFit="1" customWidth="1"/>
    <col min="3" max="3" width="13.5546875" style="20" bestFit="1" customWidth="1"/>
  </cols>
  <sheetData>
    <row r="1" spans="1:3" ht="18.75" customHeight="1" x14ac:dyDescent="0.3">
      <c r="A1" s="7" t="s">
        <v>156</v>
      </c>
      <c r="B1" s="7" t="s">
        <v>0</v>
      </c>
      <c r="C1" s="7" t="s">
        <v>139</v>
      </c>
    </row>
    <row r="2" spans="1:3" ht="18.75" customHeight="1" x14ac:dyDescent="0.3">
      <c r="A2" s="7" t="s">
        <v>119</v>
      </c>
      <c r="B2" s="7" t="s">
        <v>193</v>
      </c>
      <c r="C2" s="7" t="s">
        <v>194</v>
      </c>
    </row>
    <row r="3" spans="1:3" ht="18.75" customHeight="1" x14ac:dyDescent="0.3">
      <c r="A3" s="7" t="s">
        <v>119</v>
      </c>
      <c r="B3" s="7" t="s">
        <v>31</v>
      </c>
      <c r="C3" s="7" t="s">
        <v>194</v>
      </c>
    </row>
    <row r="4" spans="1:3" ht="18.75" customHeight="1" x14ac:dyDescent="0.3">
      <c r="A4" s="7" t="s">
        <v>119</v>
      </c>
      <c r="B4" s="7" t="s">
        <v>49</v>
      </c>
      <c r="C4" s="7" t="s">
        <v>194</v>
      </c>
    </row>
    <row r="5" spans="1:3" ht="18.75" customHeight="1" x14ac:dyDescent="0.3">
      <c r="A5" s="7" t="s">
        <v>119</v>
      </c>
      <c r="B5" s="7" t="s">
        <v>195</v>
      </c>
      <c r="C5" s="7" t="s">
        <v>194</v>
      </c>
    </row>
    <row r="6" spans="1:3" ht="18.75" customHeight="1" x14ac:dyDescent="0.3">
      <c r="A6" s="7" t="s">
        <v>119</v>
      </c>
      <c r="B6" s="7" t="s">
        <v>196</v>
      </c>
      <c r="C6" s="7" t="s">
        <v>194</v>
      </c>
    </row>
    <row r="7" spans="1:3" ht="18.75" customHeight="1" x14ac:dyDescent="0.3">
      <c r="A7" s="7" t="s">
        <v>119</v>
      </c>
      <c r="B7" s="7" t="s">
        <v>197</v>
      </c>
      <c r="C7" s="7" t="s">
        <v>198</v>
      </c>
    </row>
    <row r="8" spans="1:3" ht="18.75" customHeight="1" x14ac:dyDescent="0.3">
      <c r="A8" s="7" t="s">
        <v>119</v>
      </c>
      <c r="B8" s="7" t="s">
        <v>199</v>
      </c>
      <c r="C8" s="7" t="s">
        <v>198</v>
      </c>
    </row>
    <row r="9" spans="1:3" ht="18.75" customHeight="1" x14ac:dyDescent="0.3">
      <c r="A9" s="7" t="s">
        <v>119</v>
      </c>
      <c r="B9" s="7" t="s">
        <v>180</v>
      </c>
      <c r="C9" s="7" t="s">
        <v>198</v>
      </c>
    </row>
    <row r="10" spans="1:3" ht="18.75" customHeight="1" x14ac:dyDescent="0.3">
      <c r="A10" s="7" t="s">
        <v>119</v>
      </c>
      <c r="B10" s="7" t="s">
        <v>200</v>
      </c>
      <c r="C10" s="7" t="s">
        <v>198</v>
      </c>
    </row>
    <row r="11" spans="1:3" ht="18.75" customHeight="1" x14ac:dyDescent="0.3">
      <c r="A11" s="7" t="s">
        <v>119</v>
      </c>
      <c r="B11" s="7" t="s">
        <v>201</v>
      </c>
      <c r="C11" s="7" t="s">
        <v>198</v>
      </c>
    </row>
    <row r="12" spans="1:3" ht="18.75" customHeight="1" x14ac:dyDescent="0.3">
      <c r="A12" s="7" t="s">
        <v>119</v>
      </c>
      <c r="B12" s="7" t="s">
        <v>202</v>
      </c>
      <c r="C12" s="7" t="s">
        <v>198</v>
      </c>
    </row>
    <row r="13" spans="1:3" ht="18.75" customHeight="1" x14ac:dyDescent="0.3">
      <c r="A13" s="7" t="s">
        <v>119</v>
      </c>
      <c r="B13" s="7" t="s">
        <v>203</v>
      </c>
      <c r="C13" s="7" t="s">
        <v>198</v>
      </c>
    </row>
    <row r="14" spans="1:3" ht="18.75" customHeight="1" x14ac:dyDescent="0.3">
      <c r="A14" s="7" t="s">
        <v>119</v>
      </c>
      <c r="B14" s="7" t="s">
        <v>204</v>
      </c>
      <c r="C14" s="7" t="s">
        <v>198</v>
      </c>
    </row>
    <row r="15" spans="1:3" ht="18.75" customHeight="1" x14ac:dyDescent="0.3">
      <c r="A15" s="7" t="s">
        <v>119</v>
      </c>
      <c r="B15" s="7" t="s">
        <v>205</v>
      </c>
      <c r="C15" s="7" t="s">
        <v>198</v>
      </c>
    </row>
    <row r="16" spans="1:3" ht="18.75" customHeight="1" x14ac:dyDescent="0.3">
      <c r="A16" s="7" t="s">
        <v>119</v>
      </c>
      <c r="B16" s="7" t="s">
        <v>206</v>
      </c>
      <c r="C16" s="7" t="s">
        <v>198</v>
      </c>
    </row>
    <row r="17" spans="1:3" ht="18.75" customHeight="1" x14ac:dyDescent="0.3">
      <c r="A17" s="7" t="s">
        <v>119</v>
      </c>
      <c r="B17" s="7" t="s">
        <v>207</v>
      </c>
      <c r="C17" s="7" t="s">
        <v>194</v>
      </c>
    </row>
    <row r="18" spans="1:3" ht="18.75" customHeight="1" x14ac:dyDescent="0.3">
      <c r="A18" s="7" t="s">
        <v>119</v>
      </c>
      <c r="B18" s="7" t="s">
        <v>208</v>
      </c>
      <c r="C18" s="7" t="s">
        <v>194</v>
      </c>
    </row>
    <row r="19" spans="1:3" ht="18.75" customHeight="1" x14ac:dyDescent="0.3">
      <c r="A19" s="7" t="s">
        <v>119</v>
      </c>
      <c r="B19" s="7" t="s">
        <v>209</v>
      </c>
      <c r="C19" s="7" t="s">
        <v>194</v>
      </c>
    </row>
    <row r="20" spans="1:3" ht="18.75" customHeight="1" x14ac:dyDescent="0.3">
      <c r="A20" s="7" t="s">
        <v>119</v>
      </c>
      <c r="B20" s="7" t="s">
        <v>210</v>
      </c>
      <c r="C20" s="7" t="s">
        <v>194</v>
      </c>
    </row>
    <row r="21" spans="1:3" ht="18.75" customHeight="1" x14ac:dyDescent="0.3">
      <c r="A21" s="7" t="s">
        <v>120</v>
      </c>
      <c r="B21" s="7" t="s">
        <v>193</v>
      </c>
      <c r="C21" s="7" t="s">
        <v>211</v>
      </c>
    </row>
    <row r="22" spans="1:3" ht="18.75" customHeight="1" x14ac:dyDescent="0.3">
      <c r="A22" s="7" t="s">
        <v>120</v>
      </c>
      <c r="B22" s="7" t="s">
        <v>31</v>
      </c>
      <c r="C22" s="7" t="s">
        <v>212</v>
      </c>
    </row>
    <row r="23" spans="1:3" ht="18.75" customHeight="1" x14ac:dyDescent="0.3">
      <c r="A23" s="7" t="s">
        <v>120</v>
      </c>
      <c r="B23" s="7" t="s">
        <v>49</v>
      </c>
      <c r="C23" s="7" t="s">
        <v>211</v>
      </c>
    </row>
    <row r="24" spans="1:3" ht="18.75" customHeight="1" x14ac:dyDescent="0.3">
      <c r="A24" s="7" t="s">
        <v>120</v>
      </c>
      <c r="B24" s="7" t="s">
        <v>195</v>
      </c>
      <c r="C24" s="7" t="s">
        <v>22</v>
      </c>
    </row>
    <row r="25" spans="1:3" ht="18.75" customHeight="1" x14ac:dyDescent="0.3">
      <c r="A25" s="7" t="s">
        <v>120</v>
      </c>
      <c r="B25" s="7" t="s">
        <v>196</v>
      </c>
      <c r="C25" s="7" t="s">
        <v>22</v>
      </c>
    </row>
    <row r="26" spans="1:3" ht="18.75" customHeight="1" x14ac:dyDescent="0.3">
      <c r="A26" s="7" t="s">
        <v>120</v>
      </c>
      <c r="B26" s="7" t="s">
        <v>200</v>
      </c>
      <c r="C26" s="7" t="s">
        <v>42</v>
      </c>
    </row>
    <row r="27" spans="1:3" ht="18.75" customHeight="1" x14ac:dyDescent="0.3">
      <c r="A27" s="7" t="s">
        <v>120</v>
      </c>
      <c r="B27" s="7" t="s">
        <v>201</v>
      </c>
      <c r="C27" s="7" t="s">
        <v>42</v>
      </c>
    </row>
    <row r="28" spans="1:3" ht="18.75" customHeight="1" x14ac:dyDescent="0.3">
      <c r="A28" s="7" t="s">
        <v>120</v>
      </c>
      <c r="B28" s="7" t="s">
        <v>202</v>
      </c>
      <c r="C28" s="7" t="s">
        <v>42</v>
      </c>
    </row>
    <row r="29" spans="1:3" ht="18.75" customHeight="1" x14ac:dyDescent="0.3">
      <c r="A29" s="7" t="s">
        <v>120</v>
      </c>
      <c r="B29" s="7" t="s">
        <v>203</v>
      </c>
      <c r="C29" s="7" t="s">
        <v>42</v>
      </c>
    </row>
    <row r="30" spans="1:3" ht="18.75" customHeight="1" x14ac:dyDescent="0.3">
      <c r="A30" s="7" t="s">
        <v>120</v>
      </c>
      <c r="B30" s="7" t="s">
        <v>197</v>
      </c>
      <c r="C30" s="7" t="s">
        <v>42</v>
      </c>
    </row>
    <row r="31" spans="1:3" ht="18.75" customHeight="1" x14ac:dyDescent="0.3">
      <c r="A31" s="7" t="s">
        <v>120</v>
      </c>
      <c r="B31" s="7" t="s">
        <v>199</v>
      </c>
      <c r="C31" s="7" t="s">
        <v>42</v>
      </c>
    </row>
    <row r="32" spans="1:3" ht="18.75" customHeight="1" x14ac:dyDescent="0.3">
      <c r="A32" s="7" t="s">
        <v>120</v>
      </c>
      <c r="B32" s="7" t="s">
        <v>23</v>
      </c>
      <c r="C32" s="7" t="s">
        <v>22</v>
      </c>
    </row>
    <row r="33" spans="1:3" ht="18.75" customHeight="1" x14ac:dyDescent="0.3">
      <c r="A33" s="7" t="s">
        <v>120</v>
      </c>
      <c r="B33" s="7" t="s">
        <v>213</v>
      </c>
      <c r="C33" s="7" t="s">
        <v>22</v>
      </c>
    </row>
    <row r="34" spans="1:3" ht="18.75" customHeight="1" x14ac:dyDescent="0.3">
      <c r="A34" s="7" t="s">
        <v>120</v>
      </c>
      <c r="B34" s="7" t="s">
        <v>214</v>
      </c>
      <c r="C34" s="7" t="s">
        <v>22</v>
      </c>
    </row>
    <row r="35" spans="1:3" ht="18.75" customHeight="1" x14ac:dyDescent="0.3">
      <c r="A35" s="7" t="s">
        <v>120</v>
      </c>
      <c r="B35" s="7" t="s">
        <v>215</v>
      </c>
      <c r="C35" s="7" t="s">
        <v>22</v>
      </c>
    </row>
    <row r="36" spans="1:3" ht="18.75" customHeight="1" x14ac:dyDescent="0.3">
      <c r="A36" s="7" t="s">
        <v>120</v>
      </c>
      <c r="B36" s="7" t="s">
        <v>216</v>
      </c>
      <c r="C36" s="7" t="s">
        <v>22</v>
      </c>
    </row>
    <row r="37" spans="1:3" ht="18.75" customHeight="1" x14ac:dyDescent="0.3">
      <c r="A37" s="7" t="s">
        <v>120</v>
      </c>
      <c r="B37" s="7" t="s">
        <v>217</v>
      </c>
      <c r="C37" s="7" t="s">
        <v>218</v>
      </c>
    </row>
    <row r="38" spans="1:3" ht="18.75" customHeight="1" x14ac:dyDescent="0.3">
      <c r="A38" s="7" t="s">
        <v>120</v>
      </c>
      <c r="B38" s="7" t="s">
        <v>219</v>
      </c>
      <c r="C38" s="7" t="s">
        <v>218</v>
      </c>
    </row>
    <row r="39" spans="1:3" ht="18.75" customHeight="1" x14ac:dyDescent="0.3">
      <c r="A39" s="7" t="s">
        <v>120</v>
      </c>
      <c r="B39" s="7" t="s">
        <v>220</v>
      </c>
      <c r="C39" s="7" t="s">
        <v>218</v>
      </c>
    </row>
    <row r="40" spans="1:3" ht="18.75" customHeight="1" x14ac:dyDescent="0.3">
      <c r="A40" s="7" t="s">
        <v>120</v>
      </c>
      <c r="B40" s="7" t="s">
        <v>221</v>
      </c>
      <c r="C40" s="7" t="s">
        <v>222</v>
      </c>
    </row>
    <row r="41" spans="1:3" ht="18.75" customHeight="1" x14ac:dyDescent="0.3">
      <c r="A41" s="7" t="s">
        <v>120</v>
      </c>
      <c r="B41" s="7" t="s">
        <v>223</v>
      </c>
      <c r="C41" s="7" t="s">
        <v>42</v>
      </c>
    </row>
    <row r="42" spans="1:3" ht="18.75" customHeight="1" x14ac:dyDescent="0.3">
      <c r="A42" s="7" t="s">
        <v>120</v>
      </c>
      <c r="B42" s="7" t="s">
        <v>224</v>
      </c>
      <c r="C42" s="7" t="s">
        <v>225</v>
      </c>
    </row>
    <row r="43" spans="1:3" ht="18.75" customHeight="1" x14ac:dyDescent="0.3">
      <c r="A43" s="7" t="s">
        <v>120</v>
      </c>
      <c r="B43" s="7" t="s">
        <v>226</v>
      </c>
      <c r="C43" s="7" t="s">
        <v>227</v>
      </c>
    </row>
    <row r="44" spans="1:3" ht="18.75" customHeight="1" x14ac:dyDescent="0.3">
      <c r="A44" s="7" t="s">
        <v>120</v>
      </c>
      <c r="B44" s="7" t="s">
        <v>228</v>
      </c>
      <c r="C44" s="7" t="s">
        <v>229</v>
      </c>
    </row>
    <row r="45" spans="1:3" ht="18.75" customHeight="1" x14ac:dyDescent="0.3">
      <c r="A45" s="7" t="s">
        <v>120</v>
      </c>
      <c r="B45" s="7" t="s">
        <v>230</v>
      </c>
      <c r="C45" s="7" t="s">
        <v>231</v>
      </c>
    </row>
    <row r="46" spans="1:3" ht="18.75" customHeight="1" x14ac:dyDescent="0.3">
      <c r="A46" s="7" t="s">
        <v>120</v>
      </c>
      <c r="B46" s="7" t="s">
        <v>232</v>
      </c>
      <c r="C46" s="7" t="s">
        <v>233</v>
      </c>
    </row>
    <row r="47" spans="1:3" ht="18.75" customHeight="1" x14ac:dyDescent="0.3">
      <c r="A47" s="7" t="s">
        <v>120</v>
      </c>
      <c r="B47" s="7" t="s">
        <v>83</v>
      </c>
      <c r="C47" s="7" t="s">
        <v>13</v>
      </c>
    </row>
    <row r="48" spans="1:3" ht="18.75" customHeight="1" x14ac:dyDescent="0.3">
      <c r="A48" s="7" t="s">
        <v>13</v>
      </c>
      <c r="B48" s="7" t="s">
        <v>234</v>
      </c>
      <c r="C48" s="7" t="s">
        <v>235</v>
      </c>
    </row>
    <row r="49" spans="1:3" ht="18.75" customHeight="1" x14ac:dyDescent="0.3">
      <c r="A49" s="7" t="s">
        <v>13</v>
      </c>
      <c r="B49" s="7" t="s">
        <v>236</v>
      </c>
      <c r="C49" s="7" t="s">
        <v>237</v>
      </c>
    </row>
    <row r="50" spans="1:3" ht="18.75" customHeight="1" x14ac:dyDescent="0.3">
      <c r="A50" s="7" t="s">
        <v>13</v>
      </c>
      <c r="B50" s="7" t="s">
        <v>238</v>
      </c>
      <c r="C50" s="7" t="s">
        <v>239</v>
      </c>
    </row>
    <row r="51" spans="1:3" ht="18.75" customHeight="1" x14ac:dyDescent="0.3">
      <c r="A51" s="7" t="s">
        <v>13</v>
      </c>
      <c r="B51" s="7" t="s">
        <v>240</v>
      </c>
      <c r="C51" s="7" t="s">
        <v>227</v>
      </c>
    </row>
    <row r="52" spans="1:3" ht="18.75" customHeight="1" x14ac:dyDescent="0.3">
      <c r="A52" s="7" t="s">
        <v>13</v>
      </c>
      <c r="B52" s="7" t="s">
        <v>241</v>
      </c>
      <c r="C52" s="7" t="s">
        <v>227</v>
      </c>
    </row>
    <row r="53" spans="1:3" ht="18.75" customHeight="1" x14ac:dyDescent="0.3">
      <c r="A53" s="7" t="s">
        <v>13</v>
      </c>
      <c r="B53" s="7" t="s">
        <v>242</v>
      </c>
      <c r="C53" s="7" t="s">
        <v>229</v>
      </c>
    </row>
    <row r="54" spans="1:3" ht="18.75" customHeight="1" x14ac:dyDescent="0.3">
      <c r="A54" s="7" t="s">
        <v>13</v>
      </c>
      <c r="B54" s="7" t="s">
        <v>243</v>
      </c>
      <c r="C54" s="7" t="s">
        <v>231</v>
      </c>
    </row>
    <row r="55" spans="1:3" ht="18.75" customHeight="1" x14ac:dyDescent="0.3">
      <c r="A55" s="7" t="s">
        <v>13</v>
      </c>
      <c r="B55" s="7" t="s">
        <v>244</v>
      </c>
      <c r="C55" s="7" t="s">
        <v>13</v>
      </c>
    </row>
    <row r="56" spans="1:3" ht="18.75" customHeight="1" x14ac:dyDescent="0.3">
      <c r="A56" s="7" t="s">
        <v>13</v>
      </c>
      <c r="B56" s="7" t="s">
        <v>245</v>
      </c>
      <c r="C56" s="7" t="s">
        <v>13</v>
      </c>
    </row>
    <row r="57" spans="1:3" ht="18.75" customHeight="1" x14ac:dyDescent="0.3">
      <c r="A57" s="7" t="s">
        <v>13</v>
      </c>
      <c r="B57" s="7" t="s">
        <v>246</v>
      </c>
      <c r="C57" s="7" t="s">
        <v>231</v>
      </c>
    </row>
    <row r="58" spans="1:3" ht="18.75" customHeight="1" x14ac:dyDescent="0.3">
      <c r="A58" s="7" t="s">
        <v>13</v>
      </c>
      <c r="B58" s="7" t="s">
        <v>83</v>
      </c>
      <c r="C58" s="7" t="s">
        <v>13</v>
      </c>
    </row>
    <row r="59" spans="1:3" ht="18.75" customHeight="1" x14ac:dyDescent="0.3">
      <c r="A59" s="7" t="s">
        <v>13</v>
      </c>
      <c r="B59" s="7" t="s">
        <v>247</v>
      </c>
      <c r="C59" s="7" t="s">
        <v>248</v>
      </c>
    </row>
    <row r="60" spans="1:3" ht="18.75" customHeight="1" x14ac:dyDescent="0.3">
      <c r="A60" s="7" t="s">
        <v>13</v>
      </c>
      <c r="B60" s="7" t="s">
        <v>249</v>
      </c>
      <c r="C60" s="7" t="s">
        <v>248</v>
      </c>
    </row>
    <row r="61" spans="1:3" ht="18.75" customHeight="1" x14ac:dyDescent="0.3">
      <c r="A61" s="7" t="s">
        <v>13</v>
      </c>
      <c r="B61" s="7" t="s">
        <v>250</v>
      </c>
      <c r="C61" s="7" t="s">
        <v>248</v>
      </c>
    </row>
    <row r="62" spans="1:3" ht="18.75" customHeight="1" x14ac:dyDescent="0.3">
      <c r="A62" s="7" t="s">
        <v>13</v>
      </c>
      <c r="B62" s="7" t="s">
        <v>251</v>
      </c>
      <c r="C62" s="7" t="s">
        <v>248</v>
      </c>
    </row>
    <row r="63" spans="1:3" ht="18.75" customHeight="1" x14ac:dyDescent="0.3">
      <c r="A63" s="7" t="s">
        <v>13</v>
      </c>
      <c r="B63" s="7" t="s">
        <v>252</v>
      </c>
      <c r="C63" s="7" t="s">
        <v>253</v>
      </c>
    </row>
    <row r="64" spans="1:3" ht="18.75" customHeight="1" x14ac:dyDescent="0.3">
      <c r="A64" s="7" t="s">
        <v>13</v>
      </c>
      <c r="B64" s="7" t="s">
        <v>254</v>
      </c>
      <c r="C64" s="7" t="s">
        <v>248</v>
      </c>
    </row>
    <row r="65" spans="1:3" ht="18.75" customHeight="1" x14ac:dyDescent="0.3">
      <c r="A65" s="7" t="s">
        <v>13</v>
      </c>
      <c r="B65" s="7" t="s">
        <v>255</v>
      </c>
      <c r="C65" s="7" t="s">
        <v>231</v>
      </c>
    </row>
    <row r="66" spans="1:3" ht="18.75" customHeight="1" x14ac:dyDescent="0.3">
      <c r="A66" s="7" t="s">
        <v>13</v>
      </c>
      <c r="B66" s="7" t="s">
        <v>256</v>
      </c>
      <c r="C66" s="7" t="s">
        <v>257</v>
      </c>
    </row>
    <row r="67" spans="1:3" ht="18.75" customHeight="1" x14ac:dyDescent="0.3">
      <c r="A67" s="7" t="s">
        <v>13</v>
      </c>
      <c r="B67" s="7" t="s">
        <v>258</v>
      </c>
      <c r="C67" s="7" t="s">
        <v>259</v>
      </c>
    </row>
    <row r="68" spans="1:3" ht="18.75" customHeight="1" x14ac:dyDescent="0.3">
      <c r="A68" s="7" t="s">
        <v>13</v>
      </c>
      <c r="B68" s="7" t="s">
        <v>260</v>
      </c>
      <c r="C68" s="7" t="s">
        <v>261</v>
      </c>
    </row>
    <row r="69" spans="1:3" ht="18.75" customHeight="1" x14ac:dyDescent="0.3">
      <c r="A69" s="7" t="s">
        <v>13</v>
      </c>
      <c r="B69" s="7" t="s">
        <v>262</v>
      </c>
      <c r="C69" s="7" t="s">
        <v>261</v>
      </c>
    </row>
    <row r="70" spans="1:3" ht="18.75" customHeight="1" x14ac:dyDescent="0.3">
      <c r="A70" s="7" t="s">
        <v>13</v>
      </c>
      <c r="B70" s="7" t="s">
        <v>263</v>
      </c>
      <c r="C70" s="7" t="s">
        <v>261</v>
      </c>
    </row>
    <row r="71" spans="1:3" ht="18.75" customHeight="1" x14ac:dyDescent="0.3">
      <c r="A71" s="7" t="s">
        <v>13</v>
      </c>
      <c r="B71" s="7" t="s">
        <v>264</v>
      </c>
      <c r="C71" s="7" t="s">
        <v>261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heetPr>
  <dimension ref="A1:F14"/>
  <sheetViews>
    <sheetView workbookViewId="0"/>
  </sheetViews>
  <sheetFormatPr defaultRowHeight="14.4" x14ac:dyDescent="0.3"/>
  <cols>
    <col min="1" max="1" width="19.6640625" style="29" bestFit="1" customWidth="1"/>
    <col min="2" max="2" width="17.6640625" style="30" bestFit="1" customWidth="1"/>
    <col min="3" max="3" width="17.6640625" style="31" bestFit="1" customWidth="1"/>
    <col min="4" max="4" width="15" style="29" bestFit="1" customWidth="1"/>
    <col min="5" max="5" width="10.6640625" style="31" bestFit="1" customWidth="1"/>
    <col min="6" max="6" width="13.5546875" style="29" bestFit="1" customWidth="1"/>
  </cols>
  <sheetData>
    <row r="1" spans="1:6" ht="18.75" customHeight="1" x14ac:dyDescent="0.3">
      <c r="A1" s="23" t="s">
        <v>173</v>
      </c>
      <c r="B1" s="8" t="s">
        <v>174</v>
      </c>
      <c r="C1" s="24" t="s">
        <v>175</v>
      </c>
      <c r="D1" s="25" t="s">
        <v>176</v>
      </c>
      <c r="E1" s="24" t="s">
        <v>177</v>
      </c>
      <c r="F1" s="25" t="s">
        <v>178</v>
      </c>
    </row>
    <row r="2" spans="1:6" ht="18.75" customHeight="1" x14ac:dyDescent="0.3">
      <c r="A2" s="26" t="s">
        <v>179</v>
      </c>
      <c r="B2" s="8" t="s">
        <v>180</v>
      </c>
      <c r="C2" s="27">
        <v>28.0855</v>
      </c>
      <c r="D2" s="25" t="s">
        <v>181</v>
      </c>
      <c r="E2" s="27">
        <v>60.08</v>
      </c>
      <c r="F2" s="27">
        <f>E2/C2</f>
        <v>2.1391821402503068</v>
      </c>
    </row>
    <row r="3" spans="1:6" ht="18.75" customHeight="1" x14ac:dyDescent="0.3">
      <c r="A3" s="23" t="s">
        <v>179</v>
      </c>
      <c r="B3" s="8" t="s">
        <v>180</v>
      </c>
      <c r="C3" s="27">
        <v>28.0855</v>
      </c>
      <c r="D3" s="25" t="s">
        <v>181</v>
      </c>
      <c r="E3" s="27">
        <v>60.08</v>
      </c>
      <c r="F3" s="27">
        <f>E3/C3</f>
        <v>2.1391821402503068</v>
      </c>
    </row>
    <row r="4" spans="1:6" ht="18.75" customHeight="1" x14ac:dyDescent="0.3">
      <c r="A4" s="23" t="s">
        <v>182</v>
      </c>
      <c r="B4" s="8" t="s">
        <v>181</v>
      </c>
      <c r="C4" s="27">
        <v>60.08</v>
      </c>
      <c r="D4" s="25" t="s">
        <v>181</v>
      </c>
      <c r="E4" s="27">
        <v>60.08</v>
      </c>
      <c r="F4" s="23">
        <f>E4/C4</f>
        <v>1</v>
      </c>
    </row>
    <row r="5" spans="1:6" ht="18.75" customHeight="1" x14ac:dyDescent="0.3">
      <c r="A5" s="28" t="s">
        <v>183</v>
      </c>
      <c r="B5" s="8" t="s">
        <v>180</v>
      </c>
      <c r="C5" s="27">
        <v>28.0855</v>
      </c>
      <c r="D5" s="25" t="s">
        <v>181</v>
      </c>
      <c r="E5" s="27">
        <v>60.08</v>
      </c>
      <c r="F5" s="27">
        <f>E5/C5</f>
        <v>2.1391821402503068</v>
      </c>
    </row>
    <row r="6" spans="1:6" ht="18.75" customHeight="1" x14ac:dyDescent="0.3">
      <c r="A6" s="27"/>
      <c r="B6" s="27"/>
      <c r="C6" s="27"/>
      <c r="D6" s="23"/>
      <c r="E6" s="27"/>
      <c r="F6" s="23"/>
    </row>
    <row r="7" spans="1:6" ht="18.75" customHeight="1" x14ac:dyDescent="0.3">
      <c r="A7" s="27"/>
      <c r="B7" s="27"/>
      <c r="C7" s="27"/>
      <c r="D7" s="23"/>
      <c r="E7" s="27"/>
      <c r="F7" s="23"/>
    </row>
    <row r="8" spans="1:6" ht="18.75" customHeight="1" x14ac:dyDescent="0.3">
      <c r="A8" s="27"/>
      <c r="B8" s="27"/>
      <c r="C8" s="27"/>
      <c r="D8" s="23"/>
      <c r="E8" s="27"/>
      <c r="F8" s="23"/>
    </row>
    <row r="9" spans="1:6" ht="18.75" customHeight="1" x14ac:dyDescent="0.3">
      <c r="A9" s="23" t="s">
        <v>184</v>
      </c>
      <c r="B9" s="8" t="s">
        <v>185</v>
      </c>
      <c r="C9" s="24" t="s">
        <v>186</v>
      </c>
      <c r="D9" s="25" t="s">
        <v>187</v>
      </c>
      <c r="E9" s="24" t="s">
        <v>188</v>
      </c>
      <c r="F9" s="25" t="s">
        <v>189</v>
      </c>
    </row>
    <row r="10" spans="1:6" ht="18.75" customHeight="1" x14ac:dyDescent="0.3">
      <c r="A10" s="23" t="s">
        <v>190</v>
      </c>
      <c r="B10" s="8" t="s">
        <v>189</v>
      </c>
      <c r="C10" s="24" t="s">
        <v>191</v>
      </c>
      <c r="D10" s="25" t="s">
        <v>186</v>
      </c>
      <c r="E10" s="24" t="s">
        <v>187</v>
      </c>
      <c r="F10" s="25" t="s">
        <v>192</v>
      </c>
    </row>
    <row r="11" spans="1:6" ht="18.75" customHeight="1" x14ac:dyDescent="0.3">
      <c r="A11" s="27"/>
      <c r="B11" s="27"/>
      <c r="C11" s="27"/>
      <c r="D11" s="23"/>
      <c r="E11" s="27"/>
      <c r="F11" s="23"/>
    </row>
    <row r="12" spans="1:6" ht="18.75" customHeight="1" x14ac:dyDescent="0.3">
      <c r="A12" s="27"/>
      <c r="B12" s="27"/>
      <c r="C12" s="27"/>
      <c r="D12" s="23"/>
      <c r="E12" s="27"/>
      <c r="F12" s="23"/>
    </row>
    <row r="13" spans="1:6" ht="18.75" customHeight="1" x14ac:dyDescent="0.3">
      <c r="A13" s="23">
        <v>1</v>
      </c>
      <c r="B13" s="27">
        <f>1/1000</f>
        <v>1E-3</v>
      </c>
      <c r="C13" s="27">
        <f>1/60.08</f>
        <v>1.6644474034620507E-2</v>
      </c>
      <c r="D13" s="23">
        <v>1</v>
      </c>
      <c r="E13" s="27">
        <v>28.0855</v>
      </c>
      <c r="F13" s="23">
        <v>1000</v>
      </c>
    </row>
    <row r="14" spans="1:6" ht="18.75" customHeight="1" x14ac:dyDescent="0.3">
      <c r="A14" s="27">
        <f>PRODUCT(A13:F13)</f>
        <v>0.46746837549933429</v>
      </c>
      <c r="B14" s="27"/>
      <c r="C14" s="27"/>
      <c r="D14" s="23"/>
      <c r="E14" s="27"/>
      <c r="F14" s="2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heetPr>
  <dimension ref="A1:M22"/>
  <sheetViews>
    <sheetView workbookViewId="0"/>
  </sheetViews>
  <sheetFormatPr defaultRowHeight="14.4" x14ac:dyDescent="0.3"/>
  <cols>
    <col min="1" max="1" width="11.44140625" style="20" bestFit="1" customWidth="1"/>
    <col min="2" max="2" width="13.5546875" style="20" bestFit="1" customWidth="1"/>
    <col min="3" max="5" width="10.6640625" style="20" bestFit="1" customWidth="1"/>
    <col min="6" max="12" width="13.5546875" style="20" bestFit="1" customWidth="1"/>
    <col min="13" max="13" width="11.33203125" style="22" bestFit="1" customWidth="1"/>
  </cols>
  <sheetData>
    <row r="1" spans="1:13" ht="18.75" customHeight="1" x14ac:dyDescent="0.3">
      <c r="A1" s="7" t="s">
        <v>117</v>
      </c>
      <c r="B1" s="7" t="s">
        <v>118</v>
      </c>
      <c r="C1" s="7" t="s">
        <v>119</v>
      </c>
      <c r="D1" s="7" t="s">
        <v>120</v>
      </c>
      <c r="E1" s="7" t="s">
        <v>121</v>
      </c>
      <c r="F1" s="7" t="s">
        <v>122</v>
      </c>
      <c r="G1" s="7" t="s">
        <v>123</v>
      </c>
      <c r="H1" s="7"/>
      <c r="I1" s="7"/>
      <c r="J1" s="7"/>
      <c r="K1" s="7"/>
      <c r="L1" s="7"/>
      <c r="M1" s="21"/>
    </row>
    <row r="2" spans="1:13" ht="18.75" customHeight="1" x14ac:dyDescent="0.3">
      <c r="A2" s="7" t="s">
        <v>124</v>
      </c>
      <c r="B2" s="7"/>
      <c r="C2" s="7"/>
      <c r="D2" s="7" t="s">
        <v>125</v>
      </c>
      <c r="E2" s="7" t="s">
        <v>126</v>
      </c>
      <c r="F2" s="7" t="s">
        <v>126</v>
      </c>
      <c r="G2" s="7" t="s">
        <v>127</v>
      </c>
      <c r="H2" s="7"/>
      <c r="I2" s="7"/>
      <c r="J2" s="7"/>
      <c r="K2" s="7"/>
      <c r="L2" s="7"/>
      <c r="M2" s="21"/>
    </row>
    <row r="3" spans="1:13" ht="18.75" customHeight="1" x14ac:dyDescent="0.3">
      <c r="A3" s="7" t="s">
        <v>128</v>
      </c>
      <c r="B3" s="7"/>
      <c r="C3" s="7"/>
      <c r="D3" s="7" t="s">
        <v>129</v>
      </c>
      <c r="E3" s="7" t="s">
        <v>129</v>
      </c>
      <c r="F3" s="7" t="s">
        <v>130</v>
      </c>
      <c r="G3" s="7" t="s">
        <v>131</v>
      </c>
      <c r="H3" s="7"/>
      <c r="I3" s="7"/>
      <c r="J3" s="7"/>
      <c r="K3" s="7"/>
      <c r="L3" s="7"/>
      <c r="M3" s="21"/>
    </row>
    <row r="4" spans="1:13" ht="18.75" customHeight="1" x14ac:dyDescent="0.3">
      <c r="A4" s="7" t="s">
        <v>132</v>
      </c>
      <c r="B4" s="7"/>
      <c r="C4" s="7"/>
      <c r="D4" s="7" t="s">
        <v>0</v>
      </c>
      <c r="E4" s="7" t="s">
        <v>133</v>
      </c>
      <c r="F4" s="7" t="s">
        <v>0</v>
      </c>
      <c r="G4" s="7" t="s">
        <v>134</v>
      </c>
      <c r="H4" s="7"/>
      <c r="I4" s="7"/>
      <c r="J4" s="7"/>
      <c r="K4" s="7"/>
      <c r="L4" s="7"/>
      <c r="M4" s="21"/>
    </row>
    <row r="5" spans="1:13" ht="18.75" customHeight="1" x14ac:dyDescent="0.3">
      <c r="A5" s="7" t="s">
        <v>135</v>
      </c>
      <c r="B5" s="7"/>
      <c r="C5" s="7"/>
      <c r="D5" s="7" t="s">
        <v>130</v>
      </c>
      <c r="E5" s="7" t="s">
        <v>136</v>
      </c>
      <c r="F5" s="7" t="s">
        <v>137</v>
      </c>
      <c r="G5" s="7" t="s">
        <v>126</v>
      </c>
      <c r="H5" s="7"/>
      <c r="I5" s="7"/>
      <c r="J5" s="7"/>
      <c r="K5" s="7"/>
      <c r="L5" s="7"/>
      <c r="M5" s="21"/>
    </row>
    <row r="6" spans="1:13" ht="18.75" customHeight="1" x14ac:dyDescent="0.3">
      <c r="A6" s="7" t="s">
        <v>138</v>
      </c>
      <c r="B6" s="7"/>
      <c r="C6" s="7"/>
      <c r="D6" s="7" t="s">
        <v>139</v>
      </c>
      <c r="E6" s="7" t="s">
        <v>140</v>
      </c>
      <c r="F6" s="7" t="s">
        <v>127</v>
      </c>
      <c r="G6" s="7" t="s">
        <v>0</v>
      </c>
      <c r="H6" s="7"/>
      <c r="I6" s="7"/>
      <c r="J6" s="7"/>
      <c r="K6" s="7"/>
      <c r="L6" s="7"/>
      <c r="M6" s="21"/>
    </row>
    <row r="7" spans="1:13" ht="18.75" customHeight="1" x14ac:dyDescent="0.3">
      <c r="A7" s="7" t="s">
        <v>141</v>
      </c>
      <c r="B7" s="7"/>
      <c r="C7" s="7"/>
      <c r="D7" s="7" t="s">
        <v>142</v>
      </c>
      <c r="E7" s="7" t="s">
        <v>0</v>
      </c>
      <c r="F7" s="7" t="s">
        <v>139</v>
      </c>
      <c r="G7" s="7" t="s">
        <v>143</v>
      </c>
      <c r="H7" s="7"/>
      <c r="I7" s="7"/>
      <c r="J7" s="7"/>
      <c r="K7" s="7"/>
      <c r="L7" s="7"/>
      <c r="M7" s="21"/>
    </row>
    <row r="8" spans="1:13" ht="18.75" customHeight="1" x14ac:dyDescent="0.3">
      <c r="A8" s="7" t="s">
        <v>144</v>
      </c>
      <c r="B8" s="7"/>
      <c r="C8" s="7"/>
      <c r="D8" s="7" t="s">
        <v>145</v>
      </c>
      <c r="E8" s="7" t="s">
        <v>143</v>
      </c>
      <c r="F8" s="7" t="s">
        <v>1</v>
      </c>
      <c r="G8" s="7" t="s">
        <v>139</v>
      </c>
      <c r="H8" s="7"/>
      <c r="I8" s="7"/>
      <c r="J8" s="7"/>
      <c r="K8" s="7"/>
      <c r="L8" s="7"/>
      <c r="M8" s="21"/>
    </row>
    <row r="9" spans="1:13" ht="18.75" customHeight="1" x14ac:dyDescent="0.3">
      <c r="A9" s="7" t="s">
        <v>146</v>
      </c>
      <c r="B9" s="7"/>
      <c r="C9" s="7"/>
      <c r="D9" s="7" t="s">
        <v>1</v>
      </c>
      <c r="E9" s="7" t="s">
        <v>142</v>
      </c>
      <c r="F9" s="7" t="s">
        <v>140</v>
      </c>
      <c r="G9" s="7" t="s">
        <v>130</v>
      </c>
      <c r="H9" s="7"/>
      <c r="I9" s="7"/>
      <c r="J9" s="7"/>
      <c r="K9" s="7"/>
      <c r="L9" s="7"/>
      <c r="M9" s="21">
        <v>4.500694444444445</v>
      </c>
    </row>
    <row r="10" spans="1:13" ht="18.75" customHeight="1" x14ac:dyDescent="0.3">
      <c r="A10" s="7" t="s">
        <v>147</v>
      </c>
      <c r="B10" s="7"/>
      <c r="C10" s="7"/>
      <c r="D10" s="7" t="s">
        <v>148</v>
      </c>
      <c r="E10" s="7" t="s">
        <v>130</v>
      </c>
      <c r="F10" s="7" t="s">
        <v>149</v>
      </c>
      <c r="G10" s="7" t="s">
        <v>150</v>
      </c>
      <c r="H10" s="7"/>
      <c r="I10" s="7"/>
      <c r="J10" s="7"/>
      <c r="K10" s="7"/>
      <c r="L10" s="7"/>
      <c r="M10" s="21">
        <v>4.4541666666666666</v>
      </c>
    </row>
    <row r="11" spans="1:13" ht="18.75" customHeight="1" x14ac:dyDescent="0.3">
      <c r="A11" s="7" t="s">
        <v>151</v>
      </c>
      <c r="B11" s="7"/>
      <c r="C11" s="7"/>
      <c r="D11" s="7" t="s">
        <v>152</v>
      </c>
      <c r="E11" s="7" t="s">
        <v>139</v>
      </c>
      <c r="F11" s="7" t="s">
        <v>153</v>
      </c>
      <c r="G11" s="7" t="s">
        <v>154</v>
      </c>
      <c r="H11" s="7"/>
      <c r="I11" s="7"/>
      <c r="J11" s="7"/>
      <c r="K11" s="7"/>
      <c r="L11" s="7"/>
      <c r="M11" s="21">
        <v>4.4479166666666661</v>
      </c>
    </row>
    <row r="12" spans="1:13" ht="18.75" customHeight="1" x14ac:dyDescent="0.3">
      <c r="A12" s="7" t="s">
        <v>155</v>
      </c>
      <c r="B12" s="7"/>
      <c r="C12" s="7"/>
      <c r="D12" s="7" t="s">
        <v>140</v>
      </c>
      <c r="E12" s="7" t="s">
        <v>156</v>
      </c>
      <c r="F12" s="7" t="s">
        <v>157</v>
      </c>
      <c r="G12" s="7" t="s">
        <v>158</v>
      </c>
      <c r="H12" s="7"/>
      <c r="I12" s="7"/>
      <c r="J12" s="7"/>
      <c r="K12" s="7"/>
      <c r="L12" s="7"/>
      <c r="M12" s="21"/>
    </row>
    <row r="13" spans="1:13" ht="18.75" customHeight="1" x14ac:dyDescent="0.3">
      <c r="A13" s="7" t="s">
        <v>159</v>
      </c>
      <c r="B13" s="7"/>
      <c r="C13" s="7"/>
      <c r="D13" s="7" t="s">
        <v>158</v>
      </c>
      <c r="E13" s="7" t="s">
        <v>160</v>
      </c>
      <c r="F13" s="7" t="s">
        <v>161</v>
      </c>
      <c r="G13" s="7" t="s">
        <v>162</v>
      </c>
      <c r="H13" s="7"/>
      <c r="I13" s="7"/>
      <c r="J13" s="7"/>
      <c r="K13" s="7"/>
      <c r="L13" s="7"/>
      <c r="M13" s="21"/>
    </row>
    <row r="14" spans="1:13" ht="18.75" customHeight="1" x14ac:dyDescent="0.3">
      <c r="A14" s="7" t="s">
        <v>163</v>
      </c>
      <c r="B14" s="7"/>
      <c r="C14" s="7"/>
      <c r="D14" s="7"/>
      <c r="E14" s="7"/>
      <c r="F14" s="7" t="s">
        <v>164</v>
      </c>
      <c r="G14" s="7"/>
      <c r="H14" s="7"/>
      <c r="I14" s="7"/>
      <c r="J14" s="7"/>
      <c r="K14" s="7"/>
      <c r="L14" s="7"/>
      <c r="M14" s="21"/>
    </row>
    <row r="15" spans="1:13" ht="18.75" customHeight="1" x14ac:dyDescent="0.3">
      <c r="A15" s="7" t="s">
        <v>165</v>
      </c>
      <c r="B15" s="7"/>
      <c r="C15" s="7"/>
      <c r="D15" s="7"/>
      <c r="E15" s="7"/>
      <c r="F15" s="7" t="s">
        <v>166</v>
      </c>
      <c r="G15" s="7"/>
      <c r="H15" s="7"/>
      <c r="I15" s="7"/>
      <c r="J15" s="7"/>
      <c r="K15" s="7"/>
      <c r="L15" s="7"/>
      <c r="M15" s="21"/>
    </row>
    <row r="16" spans="1:13" ht="18.75" customHeight="1" x14ac:dyDescent="0.3">
      <c r="A16" s="7" t="s">
        <v>167</v>
      </c>
      <c r="B16" s="7"/>
      <c r="C16" s="7"/>
      <c r="D16" s="7"/>
      <c r="E16" s="7"/>
      <c r="F16" s="7" t="s">
        <v>168</v>
      </c>
      <c r="G16" s="7"/>
      <c r="H16" s="7"/>
      <c r="I16" s="7"/>
      <c r="J16" s="7"/>
      <c r="K16" s="7"/>
      <c r="L16" s="7"/>
      <c r="M16" s="21"/>
    </row>
    <row r="17" spans="1:13" ht="18.75" customHeight="1" x14ac:dyDescent="0.3">
      <c r="A17" s="7" t="s">
        <v>169</v>
      </c>
      <c r="B17" s="7"/>
      <c r="C17" s="7"/>
      <c r="D17" s="7"/>
      <c r="E17" s="7"/>
      <c r="F17" s="7" t="s">
        <v>170</v>
      </c>
      <c r="G17" s="7"/>
      <c r="H17" s="7"/>
      <c r="I17" s="7"/>
      <c r="J17" s="7"/>
      <c r="K17" s="7"/>
      <c r="L17" s="7"/>
      <c r="M17" s="21"/>
    </row>
    <row r="18" spans="1:13" ht="18.75" customHeight="1" x14ac:dyDescent="0.3">
      <c r="A18" s="7"/>
      <c r="B18" s="7"/>
      <c r="C18" s="7"/>
      <c r="D18" s="7"/>
      <c r="E18" s="7"/>
      <c r="F18" s="7" t="s">
        <v>148</v>
      </c>
      <c r="G18" s="7"/>
      <c r="H18" s="7"/>
      <c r="I18" s="7"/>
      <c r="J18" s="7"/>
      <c r="K18" s="7"/>
      <c r="L18" s="7"/>
      <c r="M18" s="21"/>
    </row>
    <row r="19" spans="1:13" ht="18.75" customHeight="1" x14ac:dyDescent="0.3">
      <c r="A19" s="7"/>
      <c r="B19" s="7"/>
      <c r="C19" s="7"/>
      <c r="D19" s="7"/>
      <c r="E19" s="7"/>
      <c r="F19" s="7" t="s">
        <v>171</v>
      </c>
      <c r="G19" s="7"/>
      <c r="H19" s="7"/>
      <c r="I19" s="7"/>
      <c r="J19" s="7"/>
      <c r="K19" s="7"/>
      <c r="L19" s="7"/>
      <c r="M19" s="21"/>
    </row>
    <row r="20" spans="1:13" ht="18.75" customHeight="1" x14ac:dyDescent="0.3">
      <c r="A20" s="7"/>
      <c r="B20" s="7"/>
      <c r="C20" s="7"/>
      <c r="D20" s="7"/>
      <c r="E20" s="7"/>
      <c r="F20" s="7" t="s">
        <v>158</v>
      </c>
      <c r="G20" s="7"/>
      <c r="H20" s="7"/>
      <c r="I20" s="7"/>
      <c r="J20" s="7"/>
      <c r="K20" s="7"/>
      <c r="L20" s="7"/>
      <c r="M20" s="21"/>
    </row>
    <row r="21" spans="1:13" ht="18.75" customHeight="1" x14ac:dyDescent="0.3">
      <c r="A21" s="7"/>
      <c r="B21" s="7"/>
      <c r="C21" s="7"/>
      <c r="D21" s="7"/>
      <c r="E21" s="7"/>
      <c r="F21" s="7" t="s">
        <v>152</v>
      </c>
      <c r="G21" s="7"/>
      <c r="H21" s="7"/>
      <c r="I21" s="7"/>
      <c r="J21" s="7"/>
      <c r="K21" s="7"/>
      <c r="L21" s="7"/>
      <c r="M21" s="21"/>
    </row>
    <row r="22" spans="1:13" ht="18.75" customHeight="1" x14ac:dyDescent="0.3">
      <c r="A22" s="7"/>
      <c r="B22" s="7"/>
      <c r="C22" s="7"/>
      <c r="D22" s="7"/>
      <c r="E22" s="7"/>
      <c r="F22" s="7" t="s">
        <v>172</v>
      </c>
      <c r="G22" s="7"/>
      <c r="H22" s="7"/>
      <c r="I22" s="7"/>
      <c r="J22" s="7"/>
      <c r="K22" s="7"/>
      <c r="L22" s="7"/>
      <c r="M22" s="2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heetPr>
  <dimension ref="A1:W54"/>
  <sheetViews>
    <sheetView workbookViewId="0"/>
  </sheetViews>
  <sheetFormatPr defaultRowHeight="14.4" x14ac:dyDescent="0.3"/>
  <cols>
    <col min="1" max="1" width="26.109375" style="17" bestFit="1" customWidth="1"/>
    <col min="2" max="2" width="12.109375" style="17" bestFit="1" customWidth="1"/>
    <col min="3" max="3" width="11.33203125" style="17" bestFit="1" customWidth="1"/>
    <col min="4" max="4" width="10.44140625" style="18" bestFit="1" customWidth="1"/>
    <col min="5" max="5" width="13.44140625" style="18" bestFit="1" customWidth="1"/>
    <col min="6" max="7" width="11" style="18" bestFit="1" customWidth="1"/>
    <col min="8" max="8" width="56.33203125" style="18" bestFit="1" customWidth="1"/>
    <col min="9" max="9" width="25.109375" style="18" bestFit="1" customWidth="1"/>
    <col min="10" max="10" width="8.33203125" style="17" bestFit="1" customWidth="1"/>
    <col min="11" max="11" width="64.33203125" style="19" bestFit="1" customWidth="1"/>
    <col min="12" max="12" width="13.44140625" style="17" bestFit="1" customWidth="1"/>
    <col min="13" max="13" width="26.33203125" style="17" bestFit="1" customWidth="1"/>
    <col min="14" max="14" width="12.33203125" style="17" bestFit="1" customWidth="1"/>
    <col min="15" max="15" width="34.6640625" style="20" bestFit="1" customWidth="1"/>
    <col min="16" max="16" width="20.6640625" style="20" bestFit="1" customWidth="1"/>
    <col min="17" max="17" width="13.5546875" style="20" bestFit="1" customWidth="1"/>
    <col min="18" max="19" width="10.5546875" style="20" bestFit="1" customWidth="1"/>
    <col min="20" max="23" width="13.5546875" style="20" bestFit="1" customWidth="1"/>
  </cols>
  <sheetData>
    <row r="1" spans="1:23" ht="18.75" customHeight="1" x14ac:dyDescent="0.3">
      <c r="A1" s="1" t="s">
        <v>0</v>
      </c>
      <c r="B1" s="1" t="s">
        <v>1</v>
      </c>
      <c r="C1" s="1" t="s">
        <v>2</v>
      </c>
      <c r="D1" s="2" t="s">
        <v>3</v>
      </c>
      <c r="E1" s="2" t="s">
        <v>4</v>
      </c>
      <c r="F1" s="3" t="s">
        <v>5</v>
      </c>
      <c r="G1" s="4" t="s">
        <v>6</v>
      </c>
      <c r="H1" s="1" t="s">
        <v>7</v>
      </c>
      <c r="I1" s="1" t="s">
        <v>8</v>
      </c>
      <c r="J1" s="5" t="s">
        <v>9</v>
      </c>
      <c r="K1" s="1" t="s">
        <v>10</v>
      </c>
      <c r="L1" s="6"/>
      <c r="M1" s="1"/>
      <c r="N1" s="1"/>
      <c r="O1" s="7"/>
      <c r="P1" s="7"/>
      <c r="Q1" s="7"/>
      <c r="R1" s="4"/>
      <c r="S1" s="4"/>
      <c r="T1" s="7"/>
      <c r="U1" s="7"/>
      <c r="V1" s="7"/>
      <c r="W1" s="7"/>
    </row>
    <row r="2" spans="1:23" ht="18.75" customHeight="1" x14ac:dyDescent="0.3">
      <c r="A2" s="6" t="s">
        <v>11</v>
      </c>
      <c r="B2" s="6" t="s">
        <v>12</v>
      </c>
      <c r="C2" s="6" t="s">
        <v>13</v>
      </c>
      <c r="D2" s="8" t="s">
        <v>14</v>
      </c>
      <c r="E2" s="8" t="s">
        <v>15</v>
      </c>
      <c r="F2" s="9" t="s">
        <v>12</v>
      </c>
      <c r="G2" s="8"/>
      <c r="H2" s="8" t="s">
        <v>16</v>
      </c>
      <c r="I2" s="8"/>
      <c r="J2" s="6"/>
      <c r="K2" s="10" t="s">
        <v>17</v>
      </c>
      <c r="L2" s="6"/>
      <c r="M2" s="6"/>
      <c r="N2" s="6"/>
      <c r="O2" s="8"/>
      <c r="P2" s="8"/>
      <c r="Q2" s="8"/>
      <c r="R2" s="8"/>
      <c r="S2" s="8"/>
      <c r="T2" s="11"/>
      <c r="U2" s="11"/>
      <c r="V2" s="8"/>
      <c r="W2" s="12"/>
    </row>
    <row r="3" spans="1:23" ht="18.75" customHeight="1" x14ac:dyDescent="0.3">
      <c r="A3" s="6" t="s">
        <v>11</v>
      </c>
      <c r="B3" s="6" t="s">
        <v>12</v>
      </c>
      <c r="C3" s="6" t="s">
        <v>18</v>
      </c>
      <c r="D3" s="8" t="s">
        <v>14</v>
      </c>
      <c r="E3" s="8" t="s">
        <v>19</v>
      </c>
      <c r="F3" s="9" t="s">
        <v>12</v>
      </c>
      <c r="G3" s="8"/>
      <c r="H3" s="8" t="s">
        <v>16</v>
      </c>
      <c r="I3" s="8"/>
      <c r="J3" s="6"/>
      <c r="K3" s="13"/>
      <c r="L3" s="6"/>
      <c r="M3" s="6"/>
      <c r="N3" s="6"/>
      <c r="O3" s="8"/>
      <c r="P3" s="8"/>
      <c r="Q3" s="8"/>
      <c r="R3" s="8"/>
      <c r="S3" s="8"/>
      <c r="T3" s="8"/>
      <c r="U3" s="8"/>
      <c r="V3" s="8"/>
      <c r="W3" s="8"/>
    </row>
    <row r="4" spans="1:23" ht="18.75" customHeight="1" x14ac:dyDescent="0.3">
      <c r="A4" s="6" t="s">
        <v>20</v>
      </c>
      <c r="B4" s="6" t="s">
        <v>21</v>
      </c>
      <c r="C4" s="6" t="s">
        <v>13</v>
      </c>
      <c r="D4" s="8" t="s">
        <v>14</v>
      </c>
      <c r="E4" s="8" t="s">
        <v>22</v>
      </c>
      <c r="F4" s="9" t="s">
        <v>23</v>
      </c>
      <c r="G4" s="8"/>
      <c r="H4" s="8"/>
      <c r="I4" s="8"/>
      <c r="J4" s="6"/>
      <c r="K4" s="10" t="s">
        <v>24</v>
      </c>
      <c r="L4" s="6"/>
      <c r="M4" s="6"/>
      <c r="N4" s="6"/>
      <c r="O4" s="8"/>
      <c r="P4" s="8"/>
      <c r="Q4" s="8"/>
      <c r="R4" s="8"/>
      <c r="S4" s="8"/>
      <c r="T4" s="8"/>
      <c r="U4" s="8"/>
      <c r="V4" s="8"/>
      <c r="W4" s="12"/>
    </row>
    <row r="5" spans="1:23" ht="18.75" customHeight="1" x14ac:dyDescent="0.3">
      <c r="A5" s="6" t="s">
        <v>20</v>
      </c>
      <c r="B5" s="6" t="s">
        <v>21</v>
      </c>
      <c r="C5" s="6" t="s">
        <v>25</v>
      </c>
      <c r="D5" s="8" t="s">
        <v>14</v>
      </c>
      <c r="E5" s="8" t="s">
        <v>22</v>
      </c>
      <c r="F5" s="9" t="s">
        <v>23</v>
      </c>
      <c r="G5" s="8"/>
      <c r="H5" s="8"/>
      <c r="I5" s="8"/>
      <c r="J5" s="6"/>
      <c r="K5" s="10"/>
      <c r="L5" s="6"/>
      <c r="M5" s="6"/>
      <c r="N5" s="6"/>
      <c r="O5" s="8"/>
      <c r="P5" s="8"/>
      <c r="Q5" s="8"/>
      <c r="R5" s="8"/>
      <c r="S5" s="8"/>
      <c r="T5" s="8"/>
      <c r="U5" s="8"/>
      <c r="V5" s="8"/>
      <c r="W5" s="12"/>
    </row>
    <row r="6" spans="1:23" ht="18.75" customHeight="1" x14ac:dyDescent="0.3">
      <c r="A6" s="6" t="s">
        <v>20</v>
      </c>
      <c r="B6" s="6" t="s">
        <v>21</v>
      </c>
      <c r="C6" s="6" t="s">
        <v>26</v>
      </c>
      <c r="D6" s="8" t="s">
        <v>14</v>
      </c>
      <c r="E6" s="8" t="s">
        <v>22</v>
      </c>
      <c r="F6" s="9" t="s">
        <v>23</v>
      </c>
      <c r="G6" s="8"/>
      <c r="H6" s="8"/>
      <c r="I6" s="8"/>
      <c r="J6" s="6"/>
      <c r="K6" s="10"/>
      <c r="L6" s="6"/>
      <c r="M6" s="6"/>
      <c r="N6" s="6"/>
      <c r="O6" s="8"/>
      <c r="P6" s="8"/>
      <c r="Q6" s="8"/>
      <c r="R6" s="8"/>
      <c r="S6" s="8"/>
      <c r="T6" s="8"/>
      <c r="U6" s="8"/>
      <c r="V6" s="8"/>
      <c r="W6" s="12"/>
    </row>
    <row r="7" spans="1:23" ht="18.75" customHeight="1" x14ac:dyDescent="0.3">
      <c r="A7" s="6" t="s">
        <v>27</v>
      </c>
      <c r="B7" s="6" t="s">
        <v>28</v>
      </c>
      <c r="C7" s="6" t="s">
        <v>13</v>
      </c>
      <c r="D7" s="8" t="s">
        <v>14</v>
      </c>
      <c r="E7" s="8" t="s">
        <v>19</v>
      </c>
      <c r="F7" s="14" t="s">
        <v>28</v>
      </c>
      <c r="G7" s="8"/>
      <c r="H7" s="8" t="s">
        <v>29</v>
      </c>
      <c r="I7" s="8"/>
      <c r="J7" s="6"/>
      <c r="K7" s="13"/>
      <c r="L7" s="6"/>
      <c r="M7" s="6"/>
      <c r="N7" s="6"/>
      <c r="O7" s="8"/>
      <c r="P7" s="8"/>
      <c r="Q7" s="8"/>
      <c r="R7" s="8"/>
      <c r="S7" s="8"/>
      <c r="T7" s="8"/>
      <c r="U7" s="8"/>
      <c r="V7" s="8"/>
      <c r="W7" s="8"/>
    </row>
    <row r="8" spans="1:23" ht="18.75" customHeight="1" x14ac:dyDescent="0.3">
      <c r="A8" s="6" t="s">
        <v>30</v>
      </c>
      <c r="B8" s="6" t="s">
        <v>31</v>
      </c>
      <c r="C8" s="6" t="s">
        <v>13</v>
      </c>
      <c r="D8" s="8" t="s">
        <v>14</v>
      </c>
      <c r="E8" s="8" t="s">
        <v>32</v>
      </c>
      <c r="F8" s="9" t="s">
        <v>31</v>
      </c>
      <c r="G8" s="8"/>
      <c r="H8" s="8"/>
      <c r="I8" s="8"/>
      <c r="J8" s="6"/>
      <c r="K8" s="10" t="s">
        <v>33</v>
      </c>
      <c r="L8" s="6"/>
      <c r="M8" s="6"/>
      <c r="N8" s="6"/>
      <c r="O8" s="8"/>
      <c r="P8" s="8"/>
      <c r="Q8" s="8"/>
      <c r="R8" s="8"/>
      <c r="S8" s="8"/>
      <c r="T8" s="8"/>
      <c r="U8" s="8"/>
      <c r="V8" s="8"/>
      <c r="W8" s="12"/>
    </row>
    <row r="9" spans="1:23" ht="18.75" customHeight="1" x14ac:dyDescent="0.3">
      <c r="A9" s="6" t="s">
        <v>30</v>
      </c>
      <c r="B9" s="6" t="s">
        <v>31</v>
      </c>
      <c r="C9" s="6" t="s">
        <v>34</v>
      </c>
      <c r="D9" s="8" t="s">
        <v>14</v>
      </c>
      <c r="E9" s="8" t="s">
        <v>32</v>
      </c>
      <c r="F9" s="9" t="s">
        <v>31</v>
      </c>
      <c r="G9" s="8"/>
      <c r="H9" s="8"/>
      <c r="I9" s="8"/>
      <c r="J9" s="6"/>
      <c r="K9" s="10"/>
      <c r="L9" s="6"/>
      <c r="M9" s="6"/>
      <c r="N9" s="6"/>
      <c r="O9" s="8"/>
      <c r="P9" s="8"/>
      <c r="Q9" s="8"/>
      <c r="R9" s="8"/>
      <c r="S9" s="8"/>
      <c r="T9" s="8"/>
      <c r="U9" s="8"/>
      <c r="V9" s="8"/>
      <c r="W9" s="12"/>
    </row>
    <row r="10" spans="1:23" ht="18.75" customHeight="1" x14ac:dyDescent="0.3">
      <c r="A10" s="6" t="s">
        <v>35</v>
      </c>
      <c r="B10" s="6" t="s">
        <v>36</v>
      </c>
      <c r="C10" s="6" t="s">
        <v>13</v>
      </c>
      <c r="D10" s="8" t="s">
        <v>14</v>
      </c>
      <c r="E10" s="8" t="s">
        <v>37</v>
      </c>
      <c r="F10" s="9" t="s">
        <v>38</v>
      </c>
      <c r="G10" s="8"/>
      <c r="H10" s="8" t="s">
        <v>39</v>
      </c>
      <c r="I10" s="8"/>
      <c r="J10" s="6"/>
      <c r="K10" s="10" t="s">
        <v>40</v>
      </c>
      <c r="L10" s="6"/>
      <c r="M10" s="6"/>
      <c r="N10" s="6"/>
      <c r="O10" s="8"/>
      <c r="P10" s="8"/>
      <c r="Q10" s="8"/>
      <c r="R10" s="8"/>
      <c r="S10" s="8"/>
      <c r="T10" s="8"/>
      <c r="U10" s="8"/>
      <c r="V10" s="8"/>
      <c r="W10" s="12"/>
    </row>
    <row r="11" spans="1:23" ht="18.75" customHeight="1" x14ac:dyDescent="0.3">
      <c r="A11" s="6" t="s">
        <v>35</v>
      </c>
      <c r="B11" s="6" t="s">
        <v>36</v>
      </c>
      <c r="C11" s="6" t="s">
        <v>41</v>
      </c>
      <c r="D11" s="8" t="s">
        <v>14</v>
      </c>
      <c r="E11" s="8" t="s">
        <v>42</v>
      </c>
      <c r="F11" s="9" t="s">
        <v>38</v>
      </c>
      <c r="G11" s="8"/>
      <c r="H11" s="8" t="s">
        <v>39</v>
      </c>
      <c r="I11" s="8"/>
      <c r="J11" s="6"/>
      <c r="K11" s="13"/>
      <c r="L11" s="6"/>
      <c r="M11" s="6"/>
      <c r="N11" s="6"/>
      <c r="O11" s="8"/>
      <c r="P11" s="8"/>
      <c r="Q11" s="8"/>
      <c r="R11" s="8"/>
      <c r="S11" s="8"/>
      <c r="T11" s="8"/>
      <c r="U11" s="8"/>
      <c r="V11" s="8"/>
      <c r="W11" s="8"/>
    </row>
    <row r="12" spans="1:23" ht="18.75" customHeight="1" x14ac:dyDescent="0.3">
      <c r="A12" s="6" t="s">
        <v>43</v>
      </c>
      <c r="B12" s="6" t="s">
        <v>44</v>
      </c>
      <c r="C12" s="6" t="s">
        <v>45</v>
      </c>
      <c r="D12" s="8" t="s">
        <v>14</v>
      </c>
      <c r="E12" s="8" t="s">
        <v>19</v>
      </c>
      <c r="F12" s="15" t="s">
        <v>44</v>
      </c>
      <c r="G12" s="8"/>
      <c r="H12" s="8" t="s">
        <v>16</v>
      </c>
      <c r="I12" s="8"/>
      <c r="J12" s="6"/>
      <c r="K12" s="13"/>
      <c r="L12" s="6"/>
      <c r="M12" s="6"/>
      <c r="N12" s="6"/>
      <c r="O12" s="8"/>
      <c r="P12" s="8"/>
      <c r="Q12" s="8"/>
      <c r="R12" s="8"/>
      <c r="S12" s="8"/>
      <c r="T12" s="8"/>
      <c r="U12" s="8"/>
      <c r="V12" s="8"/>
      <c r="W12" s="8"/>
    </row>
    <row r="13" spans="1:23" ht="18.75" customHeight="1" x14ac:dyDescent="0.3">
      <c r="A13" s="6" t="s">
        <v>43</v>
      </c>
      <c r="B13" s="6" t="s">
        <v>44</v>
      </c>
      <c r="C13" s="6" t="s">
        <v>13</v>
      </c>
      <c r="D13" s="8" t="s">
        <v>14</v>
      </c>
      <c r="E13" s="8" t="s">
        <v>19</v>
      </c>
      <c r="F13" s="15" t="s">
        <v>44</v>
      </c>
      <c r="G13" s="8"/>
      <c r="H13" s="8" t="s">
        <v>16</v>
      </c>
      <c r="I13" s="8"/>
      <c r="J13" s="6"/>
      <c r="K13" s="13"/>
      <c r="L13" s="6"/>
      <c r="M13" s="6"/>
      <c r="N13" s="6"/>
      <c r="O13" s="7"/>
      <c r="P13" s="7"/>
      <c r="Q13" s="7"/>
      <c r="R13" s="7"/>
      <c r="S13" s="7"/>
      <c r="T13" s="7"/>
      <c r="U13" s="7"/>
      <c r="V13" s="7"/>
      <c r="W13" s="7"/>
    </row>
    <row r="14" spans="1:23" ht="18.75" customHeight="1" x14ac:dyDescent="0.3">
      <c r="A14" s="6" t="s">
        <v>43</v>
      </c>
      <c r="B14" s="6" t="s">
        <v>44</v>
      </c>
      <c r="C14" s="6" t="s">
        <v>46</v>
      </c>
      <c r="D14" s="8" t="s">
        <v>14</v>
      </c>
      <c r="E14" s="8" t="s">
        <v>19</v>
      </c>
      <c r="F14" s="15" t="s">
        <v>44</v>
      </c>
      <c r="G14" s="8"/>
      <c r="H14" s="8" t="s">
        <v>16</v>
      </c>
      <c r="I14" s="8"/>
      <c r="J14" s="6"/>
      <c r="K14" s="13"/>
      <c r="L14" s="6"/>
      <c r="M14" s="6"/>
      <c r="N14" s="6"/>
      <c r="O14" s="8"/>
      <c r="P14" s="8"/>
      <c r="Q14" s="8"/>
      <c r="R14" s="8"/>
      <c r="S14" s="8"/>
      <c r="T14" s="8"/>
      <c r="U14" s="8"/>
      <c r="V14" s="8"/>
      <c r="W14" s="8"/>
    </row>
    <row r="15" spans="1:23" ht="18.75" customHeight="1" x14ac:dyDescent="0.3">
      <c r="A15" s="6" t="s">
        <v>47</v>
      </c>
      <c r="B15" s="6" t="s">
        <v>48</v>
      </c>
      <c r="C15" s="6" t="s">
        <v>13</v>
      </c>
      <c r="D15" s="8" t="s">
        <v>14</v>
      </c>
      <c r="E15" s="8" t="s">
        <v>19</v>
      </c>
      <c r="F15" s="9" t="s">
        <v>49</v>
      </c>
      <c r="G15" s="8"/>
      <c r="H15" s="8"/>
      <c r="I15" s="8"/>
      <c r="J15" s="6"/>
      <c r="K15" s="10" t="s">
        <v>50</v>
      </c>
      <c r="L15" s="6"/>
      <c r="M15" s="6"/>
      <c r="N15" s="6"/>
      <c r="O15" s="8"/>
      <c r="P15" s="8"/>
      <c r="Q15" s="8"/>
      <c r="R15" s="8"/>
      <c r="S15" s="8"/>
      <c r="T15" s="8"/>
      <c r="U15" s="8"/>
      <c r="V15" s="8"/>
      <c r="W15" s="12"/>
    </row>
    <row r="16" spans="1:23" ht="18.75" customHeight="1" x14ac:dyDescent="0.3">
      <c r="A16" s="6" t="s">
        <v>47</v>
      </c>
      <c r="B16" s="6" t="s">
        <v>48</v>
      </c>
      <c r="C16" s="6" t="s">
        <v>46</v>
      </c>
      <c r="D16" s="8" t="s">
        <v>14</v>
      </c>
      <c r="E16" s="8" t="s">
        <v>19</v>
      </c>
      <c r="F16" s="9" t="s">
        <v>49</v>
      </c>
      <c r="G16" s="8"/>
      <c r="H16" s="8"/>
      <c r="I16" s="8"/>
      <c r="J16" s="6"/>
      <c r="K16" s="10" t="s">
        <v>50</v>
      </c>
      <c r="L16" s="6"/>
      <c r="M16" s="6"/>
      <c r="N16" s="6"/>
      <c r="O16" s="8"/>
      <c r="P16" s="8"/>
      <c r="Q16" s="8"/>
      <c r="R16" s="8"/>
      <c r="S16" s="8"/>
      <c r="T16" s="8"/>
      <c r="U16" s="8"/>
      <c r="V16" s="8"/>
      <c r="W16" s="12"/>
    </row>
    <row r="17" spans="1:23" ht="18.75" customHeight="1" x14ac:dyDescent="0.3">
      <c r="A17" s="6" t="s">
        <v>51</v>
      </c>
      <c r="B17" s="6" t="s">
        <v>52</v>
      </c>
      <c r="C17" s="6" t="s">
        <v>13</v>
      </c>
      <c r="D17" s="8" t="s">
        <v>14</v>
      </c>
      <c r="E17" s="8" t="s">
        <v>19</v>
      </c>
      <c r="F17" s="14" t="s">
        <v>52</v>
      </c>
      <c r="G17" s="8"/>
      <c r="H17" s="8"/>
      <c r="I17" s="8"/>
      <c r="J17" s="6"/>
      <c r="K17" s="13"/>
      <c r="L17" s="6"/>
      <c r="M17" s="6"/>
      <c r="N17" s="6"/>
      <c r="O17" s="8"/>
      <c r="P17" s="8"/>
      <c r="Q17" s="8"/>
      <c r="R17" s="8"/>
      <c r="S17" s="8"/>
      <c r="T17" s="8"/>
      <c r="U17" s="8"/>
      <c r="V17" s="8"/>
      <c r="W17" s="8"/>
    </row>
    <row r="18" spans="1:23" ht="18.75" customHeight="1" x14ac:dyDescent="0.3">
      <c r="A18" s="6" t="s">
        <v>51</v>
      </c>
      <c r="B18" s="6" t="s">
        <v>52</v>
      </c>
      <c r="C18" s="6" t="s">
        <v>46</v>
      </c>
      <c r="D18" s="8" t="s">
        <v>14</v>
      </c>
      <c r="E18" s="8" t="s">
        <v>19</v>
      </c>
      <c r="F18" s="14" t="s">
        <v>52</v>
      </c>
      <c r="G18" s="8"/>
      <c r="H18" s="8"/>
      <c r="I18" s="8"/>
      <c r="J18" s="6"/>
      <c r="K18" s="13"/>
      <c r="L18" s="6"/>
      <c r="M18" s="6"/>
      <c r="N18" s="6"/>
      <c r="O18" s="8"/>
      <c r="P18" s="8"/>
      <c r="Q18" s="8"/>
      <c r="R18" s="8"/>
      <c r="S18" s="8"/>
      <c r="T18" s="8"/>
      <c r="U18" s="8"/>
      <c r="V18" s="8"/>
      <c r="W18" s="8"/>
    </row>
    <row r="19" spans="1:23" ht="18.75" customHeight="1" x14ac:dyDescent="0.3">
      <c r="A19" s="6" t="s">
        <v>53</v>
      </c>
      <c r="B19" s="6" t="s">
        <v>54</v>
      </c>
      <c r="C19" s="6" t="s">
        <v>13</v>
      </c>
      <c r="D19" s="8" t="s">
        <v>14</v>
      </c>
      <c r="E19" s="8" t="s">
        <v>19</v>
      </c>
      <c r="F19" s="9" t="s">
        <v>55</v>
      </c>
      <c r="G19" s="8"/>
      <c r="H19" s="8"/>
      <c r="I19" s="8"/>
      <c r="J19" s="6"/>
      <c r="K19" s="10" t="s">
        <v>56</v>
      </c>
      <c r="L19" s="6"/>
      <c r="M19" s="6"/>
      <c r="N19" s="6"/>
      <c r="O19" s="8"/>
      <c r="P19" s="8"/>
      <c r="Q19" s="8"/>
      <c r="R19" s="8"/>
      <c r="S19" s="8"/>
      <c r="T19" s="8"/>
      <c r="U19" s="8"/>
      <c r="V19" s="8"/>
      <c r="W19" s="12"/>
    </row>
    <row r="20" spans="1:23" ht="18.75" customHeight="1" x14ac:dyDescent="0.3">
      <c r="A20" s="6" t="s">
        <v>57</v>
      </c>
      <c r="B20" s="6" t="s">
        <v>58</v>
      </c>
      <c r="C20" s="6" t="s">
        <v>13</v>
      </c>
      <c r="D20" s="8" t="s">
        <v>14</v>
      </c>
      <c r="E20" s="8" t="s">
        <v>32</v>
      </c>
      <c r="F20" s="9" t="s">
        <v>59</v>
      </c>
      <c r="G20" s="8"/>
      <c r="H20" s="8"/>
      <c r="I20" s="8"/>
      <c r="J20" s="6"/>
      <c r="K20" s="10" t="s">
        <v>60</v>
      </c>
      <c r="L20" s="6"/>
      <c r="M20" s="6"/>
      <c r="N20" s="6"/>
      <c r="O20" s="8"/>
      <c r="P20" s="8"/>
      <c r="Q20" s="8"/>
      <c r="R20" s="8"/>
      <c r="S20" s="8"/>
      <c r="T20" s="8"/>
      <c r="U20" s="8"/>
      <c r="V20" s="8"/>
      <c r="W20" s="12"/>
    </row>
    <row r="21" spans="1:23" ht="18.75" customHeight="1" x14ac:dyDescent="0.3">
      <c r="A21" s="6" t="s">
        <v>61</v>
      </c>
      <c r="B21" s="6" t="s">
        <v>62</v>
      </c>
      <c r="C21" s="6" t="s">
        <v>13</v>
      </c>
      <c r="D21" s="8" t="s">
        <v>14</v>
      </c>
      <c r="E21" s="8" t="s">
        <v>19</v>
      </c>
      <c r="F21" s="9" t="s">
        <v>63</v>
      </c>
      <c r="G21" s="8"/>
      <c r="H21" s="8"/>
      <c r="I21" s="8"/>
      <c r="J21" s="6"/>
      <c r="K21" s="13"/>
      <c r="L21" s="6"/>
      <c r="M21" s="6"/>
      <c r="N21" s="6"/>
      <c r="O21" s="8"/>
      <c r="P21" s="8"/>
      <c r="Q21" s="8"/>
      <c r="R21" s="8"/>
      <c r="S21" s="8"/>
      <c r="T21" s="8"/>
      <c r="U21" s="8"/>
      <c r="V21" s="8"/>
      <c r="W21" s="8"/>
    </row>
    <row r="22" spans="1:23" ht="18.75" customHeight="1" x14ac:dyDescent="0.3">
      <c r="A22" s="6" t="s">
        <v>64</v>
      </c>
      <c r="B22" s="6" t="s">
        <v>65</v>
      </c>
      <c r="C22" s="6" t="s">
        <v>13</v>
      </c>
      <c r="D22" s="8" t="s">
        <v>14</v>
      </c>
      <c r="E22" s="8" t="s">
        <v>32</v>
      </c>
      <c r="F22" s="9" t="s">
        <v>66</v>
      </c>
      <c r="G22" s="8"/>
      <c r="H22" s="8"/>
      <c r="I22" s="8"/>
      <c r="J22" s="6"/>
      <c r="K22" s="13"/>
      <c r="L22" s="6"/>
      <c r="M22" s="6"/>
      <c r="N22" s="6"/>
      <c r="O22" s="8"/>
      <c r="P22" s="8"/>
      <c r="Q22" s="8"/>
      <c r="R22" s="8"/>
      <c r="S22" s="8"/>
      <c r="T22" s="8"/>
      <c r="U22" s="8"/>
      <c r="V22" s="8"/>
      <c r="W22" s="8"/>
    </row>
    <row r="23" spans="1:23" ht="18.75" customHeight="1" x14ac:dyDescent="0.3">
      <c r="A23" s="6" t="s">
        <v>67</v>
      </c>
      <c r="B23" s="6" t="s">
        <v>68</v>
      </c>
      <c r="C23" s="6" t="s">
        <v>13</v>
      </c>
      <c r="D23" s="8" t="s">
        <v>14</v>
      </c>
      <c r="E23" s="8" t="s">
        <v>19</v>
      </c>
      <c r="F23" s="9" t="s">
        <v>68</v>
      </c>
      <c r="G23" s="8"/>
      <c r="H23" s="8" t="s">
        <v>69</v>
      </c>
      <c r="I23" s="8"/>
      <c r="J23" s="6"/>
      <c r="K23" s="13"/>
      <c r="L23" s="6"/>
      <c r="M23" s="6"/>
      <c r="N23" s="6"/>
      <c r="O23" s="8"/>
      <c r="P23" s="8"/>
      <c r="Q23" s="8"/>
      <c r="R23" s="8"/>
      <c r="S23" s="8"/>
      <c r="T23" s="8"/>
      <c r="U23" s="8"/>
      <c r="V23" s="8"/>
      <c r="W23" s="8"/>
    </row>
    <row r="24" spans="1:23" ht="18.75" customHeight="1" x14ac:dyDescent="0.3">
      <c r="A24" s="6" t="s">
        <v>70</v>
      </c>
      <c r="B24" s="6" t="s">
        <v>71</v>
      </c>
      <c r="C24" s="6" t="s">
        <v>13</v>
      </c>
      <c r="D24" s="8" t="s">
        <v>14</v>
      </c>
      <c r="E24" s="8" t="s">
        <v>15</v>
      </c>
      <c r="F24" s="9" t="s">
        <v>72</v>
      </c>
      <c r="G24" s="8"/>
      <c r="H24" s="8"/>
      <c r="I24" s="8"/>
      <c r="J24" s="6"/>
      <c r="K24" s="13"/>
      <c r="L24" s="6"/>
      <c r="M24" s="6"/>
      <c r="N24" s="6"/>
      <c r="O24" s="8"/>
      <c r="P24" s="8"/>
      <c r="Q24" s="8"/>
      <c r="R24" s="8"/>
      <c r="S24" s="8"/>
      <c r="T24" s="8"/>
      <c r="U24" s="8"/>
      <c r="V24" s="8"/>
      <c r="W24" s="8"/>
    </row>
    <row r="25" spans="1:23" ht="18.75" customHeight="1" x14ac:dyDescent="0.3">
      <c r="A25" s="6" t="s">
        <v>70</v>
      </c>
      <c r="B25" s="6" t="s">
        <v>71</v>
      </c>
      <c r="C25" s="6" t="s">
        <v>46</v>
      </c>
      <c r="D25" s="8" t="s">
        <v>14</v>
      </c>
      <c r="E25" s="8" t="s">
        <v>19</v>
      </c>
      <c r="F25" s="9" t="s">
        <v>72</v>
      </c>
      <c r="G25" s="8"/>
      <c r="H25" s="8"/>
      <c r="I25" s="8"/>
      <c r="J25" s="6"/>
      <c r="K25" s="10" t="s">
        <v>73</v>
      </c>
      <c r="L25" s="6"/>
      <c r="M25" s="6"/>
      <c r="N25" s="6"/>
      <c r="O25" s="8"/>
      <c r="P25" s="8"/>
      <c r="Q25" s="8"/>
      <c r="R25" s="8"/>
      <c r="S25" s="8"/>
      <c r="T25" s="8"/>
      <c r="U25" s="8"/>
      <c r="V25" s="8"/>
      <c r="W25" s="12"/>
    </row>
    <row r="26" spans="1:23" ht="18.75" customHeight="1" x14ac:dyDescent="0.3">
      <c r="A26" s="6" t="s">
        <v>70</v>
      </c>
      <c r="B26" s="6" t="s">
        <v>71</v>
      </c>
      <c r="C26" s="6" t="s">
        <v>74</v>
      </c>
      <c r="D26" s="8" t="s">
        <v>14</v>
      </c>
      <c r="E26" s="8" t="s">
        <v>19</v>
      </c>
      <c r="F26" s="9" t="s">
        <v>72</v>
      </c>
      <c r="G26" s="8"/>
      <c r="H26" s="8"/>
      <c r="I26" s="8"/>
      <c r="J26" s="6"/>
      <c r="K26" s="10"/>
      <c r="L26" s="6"/>
      <c r="M26" s="6"/>
      <c r="N26" s="6"/>
      <c r="O26" s="8"/>
      <c r="P26" s="8"/>
      <c r="Q26" s="8"/>
      <c r="R26" s="8"/>
      <c r="S26" s="8"/>
      <c r="T26" s="8"/>
      <c r="U26" s="8"/>
      <c r="V26" s="8"/>
      <c r="W26" s="12"/>
    </row>
    <row r="27" spans="1:23" ht="18.75" customHeight="1" x14ac:dyDescent="0.3">
      <c r="A27" s="6" t="s">
        <v>75</v>
      </c>
      <c r="B27" s="6" t="s">
        <v>76</v>
      </c>
      <c r="C27" s="6" t="s">
        <v>13</v>
      </c>
      <c r="D27" s="8" t="s">
        <v>14</v>
      </c>
      <c r="E27" s="8" t="s">
        <v>32</v>
      </c>
      <c r="F27" s="9" t="s">
        <v>77</v>
      </c>
      <c r="G27" s="8"/>
      <c r="H27" s="8"/>
      <c r="I27" s="8"/>
      <c r="J27" s="6"/>
      <c r="K27" s="10" t="s">
        <v>78</v>
      </c>
      <c r="L27" s="6"/>
      <c r="M27" s="6"/>
      <c r="N27" s="6"/>
      <c r="O27" s="8"/>
      <c r="P27" s="8"/>
      <c r="Q27" s="8"/>
      <c r="R27" s="8"/>
      <c r="S27" s="8"/>
      <c r="T27" s="8"/>
      <c r="U27" s="8"/>
      <c r="V27" s="8"/>
      <c r="W27" s="12"/>
    </row>
    <row r="28" spans="1:23" ht="18.75" customHeight="1" x14ac:dyDescent="0.3">
      <c r="A28" s="6" t="s">
        <v>75</v>
      </c>
      <c r="B28" s="6" t="s">
        <v>76</v>
      </c>
      <c r="C28" s="6" t="s">
        <v>79</v>
      </c>
      <c r="D28" s="8" t="s">
        <v>14</v>
      </c>
      <c r="E28" s="8" t="s">
        <v>32</v>
      </c>
      <c r="F28" s="9" t="s">
        <v>77</v>
      </c>
      <c r="G28" s="8"/>
      <c r="H28" s="8"/>
      <c r="I28" s="8"/>
      <c r="J28" s="6"/>
      <c r="K28" s="13"/>
      <c r="L28" s="6"/>
      <c r="M28" s="6"/>
      <c r="N28" s="6"/>
      <c r="O28" s="8"/>
      <c r="P28" s="8"/>
      <c r="Q28" s="8"/>
      <c r="R28" s="8"/>
      <c r="S28" s="8"/>
      <c r="T28" s="8"/>
      <c r="U28" s="8"/>
      <c r="V28" s="8"/>
      <c r="W28" s="8"/>
    </row>
    <row r="29" spans="1:23" ht="18.75" customHeight="1" x14ac:dyDescent="0.3">
      <c r="A29" s="6" t="s">
        <v>75</v>
      </c>
      <c r="B29" s="6" t="s">
        <v>76</v>
      </c>
      <c r="C29" s="6" t="s">
        <v>74</v>
      </c>
      <c r="D29" s="8" t="s">
        <v>14</v>
      </c>
      <c r="E29" s="8" t="s">
        <v>32</v>
      </c>
      <c r="F29" s="9" t="s">
        <v>77</v>
      </c>
      <c r="G29" s="8"/>
      <c r="H29" s="8"/>
      <c r="I29" s="8"/>
      <c r="J29" s="6"/>
      <c r="K29" s="13"/>
      <c r="L29" s="6"/>
      <c r="M29" s="6"/>
      <c r="N29" s="6"/>
      <c r="O29" s="8"/>
      <c r="P29" s="8"/>
      <c r="Q29" s="8"/>
      <c r="R29" s="8"/>
      <c r="S29" s="8"/>
      <c r="T29" s="8"/>
      <c r="U29" s="8"/>
      <c r="V29" s="8"/>
      <c r="W29" s="8"/>
    </row>
    <row r="30" spans="1:23" ht="18.75" customHeight="1" x14ac:dyDescent="0.3">
      <c r="A30" s="6" t="s">
        <v>13</v>
      </c>
      <c r="B30" s="6" t="s">
        <v>80</v>
      </c>
      <c r="C30" s="6" t="s">
        <v>13</v>
      </c>
      <c r="D30" s="8" t="s">
        <v>81</v>
      </c>
      <c r="E30" s="8" t="s">
        <v>82</v>
      </c>
      <c r="F30" s="9" t="s">
        <v>83</v>
      </c>
      <c r="G30" s="8"/>
      <c r="H30" s="8"/>
      <c r="I30" s="8"/>
      <c r="J30" s="6"/>
      <c r="K30" s="13"/>
      <c r="L30" s="6"/>
      <c r="M30" s="6"/>
      <c r="N30" s="6"/>
      <c r="O30" s="8"/>
      <c r="P30" s="8"/>
      <c r="Q30" s="8"/>
      <c r="R30" s="8"/>
      <c r="S30" s="8"/>
      <c r="T30" s="8"/>
      <c r="U30" s="8"/>
      <c r="V30" s="8"/>
      <c r="W30" s="8"/>
    </row>
    <row r="31" spans="1:23" ht="18.75" customHeight="1" x14ac:dyDescent="0.3">
      <c r="A31" s="6" t="s">
        <v>13</v>
      </c>
      <c r="B31" s="6" t="s">
        <v>28</v>
      </c>
      <c r="C31" s="6" t="s">
        <v>13</v>
      </c>
      <c r="D31" s="8" t="s">
        <v>81</v>
      </c>
      <c r="E31" s="8" t="s">
        <v>84</v>
      </c>
      <c r="F31" s="14" t="s">
        <v>28</v>
      </c>
      <c r="G31" s="8"/>
      <c r="H31" s="8" t="s">
        <v>29</v>
      </c>
      <c r="I31" s="8"/>
      <c r="J31" s="6"/>
      <c r="K31" s="13"/>
      <c r="L31" s="6"/>
      <c r="M31" s="6"/>
      <c r="N31" s="6"/>
      <c r="O31" s="8"/>
      <c r="P31" s="8"/>
      <c r="Q31" s="8"/>
      <c r="R31" s="8"/>
      <c r="S31" s="8"/>
      <c r="T31" s="8"/>
      <c r="U31" s="8"/>
      <c r="V31" s="8"/>
      <c r="W31" s="8"/>
    </row>
    <row r="32" spans="1:23" ht="18.75" customHeight="1" x14ac:dyDescent="0.3">
      <c r="A32" s="6" t="s">
        <v>13</v>
      </c>
      <c r="B32" s="6" t="s">
        <v>71</v>
      </c>
      <c r="C32" s="6" t="s">
        <v>13</v>
      </c>
      <c r="D32" s="8" t="s">
        <v>81</v>
      </c>
      <c r="E32" s="8" t="s">
        <v>84</v>
      </c>
      <c r="F32" s="9" t="s">
        <v>72</v>
      </c>
      <c r="G32" s="8"/>
      <c r="H32" s="8"/>
      <c r="I32" s="8"/>
      <c r="J32" s="6"/>
      <c r="K32" s="13"/>
      <c r="L32" s="6"/>
      <c r="M32" s="6"/>
      <c r="N32" s="6"/>
      <c r="O32" s="8"/>
      <c r="P32" s="8"/>
      <c r="Q32" s="8"/>
      <c r="R32" s="8"/>
      <c r="S32" s="8"/>
      <c r="T32" s="8"/>
      <c r="U32" s="8"/>
      <c r="V32" s="8"/>
      <c r="W32" s="8"/>
    </row>
    <row r="33" spans="1:23" ht="18.75" customHeight="1" x14ac:dyDescent="0.3">
      <c r="A33" s="6" t="s">
        <v>13</v>
      </c>
      <c r="B33" s="6" t="s">
        <v>85</v>
      </c>
      <c r="C33" s="6" t="s">
        <v>13</v>
      </c>
      <c r="D33" s="8" t="s">
        <v>81</v>
      </c>
      <c r="E33" s="8" t="s">
        <v>86</v>
      </c>
      <c r="F33" s="9" t="s">
        <v>12</v>
      </c>
      <c r="G33" s="8"/>
      <c r="H33" s="8"/>
      <c r="I33" s="8"/>
      <c r="J33" s="6"/>
      <c r="K33" s="13"/>
      <c r="L33" s="6"/>
      <c r="M33" s="6"/>
      <c r="N33" s="6"/>
      <c r="O33" s="8"/>
      <c r="P33" s="8"/>
      <c r="Q33" s="8"/>
      <c r="R33" s="8"/>
      <c r="S33" s="8"/>
      <c r="T33" s="8"/>
      <c r="U33" s="8"/>
      <c r="V33" s="8"/>
      <c r="W33" s="8"/>
    </row>
    <row r="34" spans="1:23" ht="18.75" customHeight="1" x14ac:dyDescent="0.3">
      <c r="A34" s="6" t="s">
        <v>13</v>
      </c>
      <c r="B34" s="6" t="s">
        <v>87</v>
      </c>
      <c r="C34" s="6" t="s">
        <v>13</v>
      </c>
      <c r="D34" s="8" t="s">
        <v>81</v>
      </c>
      <c r="E34" s="8" t="s">
        <v>84</v>
      </c>
      <c r="F34" s="9" t="s">
        <v>88</v>
      </c>
      <c r="G34" s="8"/>
      <c r="H34" s="8" t="s">
        <v>16</v>
      </c>
      <c r="I34" s="8"/>
      <c r="J34" s="6"/>
      <c r="K34" s="10" t="s">
        <v>89</v>
      </c>
      <c r="L34" s="6"/>
      <c r="M34" s="6"/>
      <c r="N34" s="6"/>
      <c r="O34" s="8"/>
      <c r="P34" s="8"/>
      <c r="Q34" s="8"/>
      <c r="R34" s="8"/>
      <c r="S34" s="8"/>
      <c r="T34" s="8"/>
      <c r="U34" s="8"/>
      <c r="V34" s="8"/>
      <c r="W34" s="12"/>
    </row>
    <row r="35" spans="1:23" ht="18.75" customHeight="1" x14ac:dyDescent="0.3">
      <c r="A35" s="6" t="s">
        <v>13</v>
      </c>
      <c r="B35" s="6" t="s">
        <v>90</v>
      </c>
      <c r="C35" s="6" t="s">
        <v>13</v>
      </c>
      <c r="D35" s="8" t="s">
        <v>81</v>
      </c>
      <c r="E35" s="8" t="s">
        <v>86</v>
      </c>
      <c r="F35" s="15" t="s">
        <v>44</v>
      </c>
      <c r="G35" s="8"/>
      <c r="H35" s="8" t="s">
        <v>16</v>
      </c>
      <c r="I35" s="8"/>
      <c r="J35" s="6"/>
      <c r="K35" s="13"/>
      <c r="L35" s="6"/>
      <c r="M35" s="6"/>
      <c r="N35" s="6"/>
      <c r="O35" s="8"/>
      <c r="P35" s="8"/>
      <c r="Q35" s="8"/>
      <c r="R35" s="8"/>
      <c r="S35" s="8"/>
      <c r="T35" s="8"/>
      <c r="U35" s="8"/>
      <c r="V35" s="8"/>
      <c r="W35" s="8"/>
    </row>
    <row r="36" spans="1:23" ht="18.75" customHeight="1" x14ac:dyDescent="0.3">
      <c r="A36" s="6" t="s">
        <v>13</v>
      </c>
      <c r="B36" s="6" t="s">
        <v>76</v>
      </c>
      <c r="C36" s="6" t="s">
        <v>13</v>
      </c>
      <c r="D36" s="8" t="s">
        <v>81</v>
      </c>
      <c r="E36" s="8" t="s">
        <v>84</v>
      </c>
      <c r="F36" s="9" t="s">
        <v>77</v>
      </c>
      <c r="G36" s="8"/>
      <c r="H36" s="8"/>
      <c r="I36" s="8"/>
      <c r="J36" s="6"/>
      <c r="K36" s="13"/>
      <c r="L36" s="6"/>
      <c r="M36" s="6"/>
      <c r="N36" s="6"/>
      <c r="O36" s="8"/>
      <c r="P36" s="8"/>
      <c r="Q36" s="8"/>
      <c r="R36" s="8"/>
      <c r="S36" s="8"/>
      <c r="T36" s="8"/>
      <c r="U36" s="8"/>
      <c r="V36" s="8"/>
      <c r="W36" s="8"/>
    </row>
    <row r="37" spans="1:23" ht="18.75" customHeight="1" x14ac:dyDescent="0.3">
      <c r="A37" s="6" t="s">
        <v>13</v>
      </c>
      <c r="B37" s="6" t="s">
        <v>91</v>
      </c>
      <c r="C37" s="6" t="s">
        <v>13</v>
      </c>
      <c r="D37" s="8" t="s">
        <v>81</v>
      </c>
      <c r="E37" s="8" t="s">
        <v>92</v>
      </c>
      <c r="F37" s="9" t="s">
        <v>93</v>
      </c>
      <c r="G37" s="8"/>
      <c r="H37" s="8"/>
      <c r="I37" s="8"/>
      <c r="J37" s="6"/>
      <c r="K37" s="13"/>
      <c r="L37" s="6"/>
      <c r="M37" s="6"/>
      <c r="N37" s="6"/>
      <c r="O37" s="8"/>
      <c r="P37" s="8"/>
      <c r="Q37" s="8"/>
      <c r="R37" s="8"/>
      <c r="S37" s="8"/>
      <c r="T37" s="8"/>
      <c r="U37" s="8"/>
      <c r="V37" s="8"/>
      <c r="W37" s="8"/>
    </row>
    <row r="38" spans="1:23" ht="18.75" customHeight="1" x14ac:dyDescent="0.3">
      <c r="A38" s="6" t="s">
        <v>13</v>
      </c>
      <c r="B38" s="6" t="s">
        <v>94</v>
      </c>
      <c r="C38" s="6" t="s">
        <v>13</v>
      </c>
      <c r="D38" s="8" t="s">
        <v>81</v>
      </c>
      <c r="E38" s="8" t="s">
        <v>84</v>
      </c>
      <c r="F38" s="14" t="s">
        <v>95</v>
      </c>
      <c r="G38" s="8"/>
      <c r="H38" s="8" t="s">
        <v>16</v>
      </c>
      <c r="I38" s="8"/>
      <c r="J38" s="6"/>
      <c r="K38" s="10" t="s">
        <v>96</v>
      </c>
      <c r="L38" s="6"/>
      <c r="M38" s="6"/>
      <c r="N38" s="6"/>
      <c r="O38" s="8"/>
      <c r="P38" s="8"/>
      <c r="Q38" s="8"/>
      <c r="R38" s="8"/>
      <c r="S38" s="8"/>
      <c r="T38" s="8"/>
      <c r="U38" s="8"/>
      <c r="V38" s="8"/>
      <c r="W38" s="12"/>
    </row>
    <row r="39" spans="1:23" ht="18.75" customHeight="1" x14ac:dyDescent="0.3">
      <c r="A39" s="6" t="s">
        <v>13</v>
      </c>
      <c r="B39" s="6" t="s">
        <v>97</v>
      </c>
      <c r="C39" s="6" t="s">
        <v>13</v>
      </c>
      <c r="D39" s="8" t="s">
        <v>81</v>
      </c>
      <c r="E39" s="8" t="s">
        <v>86</v>
      </c>
      <c r="F39" s="14" t="s">
        <v>52</v>
      </c>
      <c r="G39" s="8"/>
      <c r="H39" s="8" t="s">
        <v>16</v>
      </c>
      <c r="I39" s="8"/>
      <c r="J39" s="6"/>
      <c r="K39" s="13"/>
      <c r="L39" s="6"/>
      <c r="M39" s="6"/>
      <c r="N39" s="6"/>
      <c r="O39" s="8"/>
      <c r="P39" s="8"/>
      <c r="Q39" s="8"/>
      <c r="R39" s="8"/>
      <c r="S39" s="8"/>
      <c r="T39" s="8"/>
      <c r="U39" s="8"/>
      <c r="V39" s="8"/>
      <c r="W39" s="8"/>
    </row>
    <row r="40" spans="1:23" ht="18.75" customHeight="1" x14ac:dyDescent="0.3">
      <c r="A40" s="6" t="s">
        <v>13</v>
      </c>
      <c r="B40" s="6" t="s">
        <v>31</v>
      </c>
      <c r="C40" s="6" t="s">
        <v>13</v>
      </c>
      <c r="D40" s="8" t="s">
        <v>81</v>
      </c>
      <c r="E40" s="8" t="s">
        <v>98</v>
      </c>
      <c r="F40" s="9" t="s">
        <v>31</v>
      </c>
      <c r="G40" s="8"/>
      <c r="H40" s="8"/>
      <c r="I40" s="8"/>
      <c r="J40" s="6"/>
      <c r="K40" s="13"/>
      <c r="L40" s="6"/>
      <c r="M40" s="6"/>
      <c r="N40" s="6"/>
      <c r="O40" s="8"/>
      <c r="P40" s="8"/>
      <c r="Q40" s="8"/>
      <c r="R40" s="8"/>
      <c r="S40" s="8"/>
      <c r="T40" s="8"/>
      <c r="U40" s="8"/>
      <c r="V40" s="8"/>
      <c r="W40" s="8"/>
    </row>
    <row r="41" spans="1:23" ht="18.75" customHeight="1" x14ac:dyDescent="0.3">
      <c r="A41" s="6" t="s">
        <v>13</v>
      </c>
      <c r="B41" s="6" t="s">
        <v>21</v>
      </c>
      <c r="C41" s="6" t="s">
        <v>13</v>
      </c>
      <c r="D41" s="8" t="s">
        <v>81</v>
      </c>
      <c r="E41" s="8" t="s">
        <v>99</v>
      </c>
      <c r="F41" s="9" t="s">
        <v>23</v>
      </c>
      <c r="G41" s="8"/>
      <c r="H41" s="8"/>
      <c r="I41" s="8"/>
      <c r="J41" s="6"/>
      <c r="K41" s="13"/>
      <c r="L41" s="6"/>
      <c r="M41" s="6"/>
      <c r="N41" s="6"/>
      <c r="O41" s="8"/>
      <c r="P41" s="8"/>
      <c r="Q41" s="8"/>
      <c r="R41" s="8"/>
      <c r="S41" s="8"/>
      <c r="T41" s="8"/>
      <c r="U41" s="8"/>
      <c r="V41" s="8"/>
      <c r="W41" s="8"/>
    </row>
    <row r="42" spans="1:23" ht="18.75" customHeight="1" x14ac:dyDescent="0.3">
      <c r="A42" s="6" t="s">
        <v>13</v>
      </c>
      <c r="B42" s="6" t="s">
        <v>31</v>
      </c>
      <c r="C42" s="6" t="s">
        <v>100</v>
      </c>
      <c r="D42" s="8" t="s">
        <v>81</v>
      </c>
      <c r="E42" s="8" t="s">
        <v>101</v>
      </c>
      <c r="F42" s="9" t="s">
        <v>31</v>
      </c>
      <c r="G42" s="8"/>
      <c r="H42" s="8"/>
      <c r="I42" s="8"/>
      <c r="J42" s="6"/>
      <c r="K42" s="13"/>
      <c r="L42" s="6"/>
      <c r="M42" s="6"/>
      <c r="N42" s="6"/>
      <c r="O42" s="8"/>
      <c r="P42" s="8"/>
      <c r="Q42" s="8"/>
      <c r="R42" s="8"/>
      <c r="S42" s="8"/>
      <c r="T42" s="8"/>
      <c r="U42" s="8"/>
      <c r="V42" s="8"/>
      <c r="W42" s="8"/>
    </row>
    <row r="43" spans="1:23" ht="18.75" customHeight="1" x14ac:dyDescent="0.3">
      <c r="A43" s="6" t="s">
        <v>13</v>
      </c>
      <c r="B43" s="6" t="s">
        <v>90</v>
      </c>
      <c r="C43" s="6" t="s">
        <v>46</v>
      </c>
      <c r="D43" s="8" t="s">
        <v>81</v>
      </c>
      <c r="E43" s="8" t="s">
        <v>102</v>
      </c>
      <c r="F43" s="15" t="s">
        <v>44</v>
      </c>
      <c r="G43" s="8"/>
      <c r="H43" s="8" t="s">
        <v>16</v>
      </c>
      <c r="I43" s="8"/>
      <c r="J43" s="6"/>
      <c r="K43" s="13"/>
      <c r="L43" s="6"/>
      <c r="M43" s="6"/>
      <c r="N43" s="6"/>
      <c r="O43" s="8"/>
      <c r="P43" s="8"/>
      <c r="Q43" s="8"/>
      <c r="R43" s="8"/>
      <c r="S43" s="8"/>
      <c r="T43" s="8"/>
      <c r="U43" s="8"/>
      <c r="V43" s="8"/>
      <c r="W43" s="8"/>
    </row>
    <row r="44" spans="1:23" ht="18.75" customHeight="1" x14ac:dyDescent="0.3">
      <c r="A44" s="6" t="s">
        <v>13</v>
      </c>
      <c r="B44" s="6" t="s">
        <v>76</v>
      </c>
      <c r="C44" s="6" t="s">
        <v>34</v>
      </c>
      <c r="D44" s="8" t="s">
        <v>81</v>
      </c>
      <c r="E44" s="8" t="s">
        <v>103</v>
      </c>
      <c r="F44" s="9" t="s">
        <v>77</v>
      </c>
      <c r="G44" s="8"/>
      <c r="H44" s="8"/>
      <c r="I44" s="8"/>
      <c r="J44" s="6"/>
      <c r="K44" s="13"/>
      <c r="L44" s="6"/>
      <c r="M44" s="6"/>
      <c r="N44" s="6"/>
      <c r="O44" s="8"/>
      <c r="P44" s="8"/>
      <c r="Q44" s="8"/>
      <c r="R44" s="8"/>
      <c r="S44" s="8"/>
      <c r="T44" s="8"/>
      <c r="U44" s="8"/>
      <c r="V44" s="8"/>
      <c r="W44" s="8"/>
    </row>
    <row r="45" spans="1:23" ht="18.75" customHeight="1" x14ac:dyDescent="0.3">
      <c r="A45" s="6" t="s">
        <v>13</v>
      </c>
      <c r="B45" s="6" t="s">
        <v>85</v>
      </c>
      <c r="C45" s="6" t="s">
        <v>18</v>
      </c>
      <c r="D45" s="8" t="s">
        <v>81</v>
      </c>
      <c r="E45" s="8" t="s">
        <v>86</v>
      </c>
      <c r="F45" s="9" t="s">
        <v>12</v>
      </c>
      <c r="G45" s="8"/>
      <c r="H45" s="8" t="s">
        <v>16</v>
      </c>
      <c r="I45" s="8"/>
      <c r="J45" s="6"/>
      <c r="K45" s="13"/>
      <c r="L45" s="6"/>
      <c r="M45" s="6"/>
      <c r="N45" s="6"/>
      <c r="O45" s="8"/>
      <c r="P45" s="8"/>
      <c r="Q45" s="8"/>
      <c r="R45" s="8"/>
      <c r="S45" s="8"/>
      <c r="T45" s="8"/>
      <c r="U45" s="8"/>
      <c r="V45" s="8"/>
      <c r="W45" s="8"/>
    </row>
    <row r="46" spans="1:23" ht="18.75" customHeight="1" x14ac:dyDescent="0.3">
      <c r="A46" s="6" t="s">
        <v>13</v>
      </c>
      <c r="B46" s="6" t="s">
        <v>21</v>
      </c>
      <c r="C46" s="6" t="s">
        <v>25</v>
      </c>
      <c r="D46" s="8" t="s">
        <v>81</v>
      </c>
      <c r="E46" s="8" t="s">
        <v>99</v>
      </c>
      <c r="F46" s="9" t="s">
        <v>23</v>
      </c>
      <c r="G46" s="8"/>
      <c r="H46" s="8"/>
      <c r="I46" s="8"/>
      <c r="J46" s="6"/>
      <c r="K46" s="13"/>
      <c r="L46" s="6"/>
      <c r="M46" s="6"/>
      <c r="N46" s="6"/>
      <c r="O46" s="8"/>
      <c r="P46" s="8"/>
      <c r="Q46" s="8"/>
      <c r="R46" s="8"/>
      <c r="S46" s="8"/>
      <c r="T46" s="8"/>
      <c r="U46" s="8"/>
      <c r="V46" s="8"/>
      <c r="W46" s="8"/>
    </row>
    <row r="47" spans="1:23" ht="18.75" customHeight="1" x14ac:dyDescent="0.3">
      <c r="A47" s="6" t="s">
        <v>13</v>
      </c>
      <c r="B47" s="6" t="s">
        <v>104</v>
      </c>
      <c r="C47" s="6" t="s">
        <v>105</v>
      </c>
      <c r="D47" s="8" t="s">
        <v>81</v>
      </c>
      <c r="E47" s="8" t="s">
        <v>84</v>
      </c>
      <c r="F47" s="9" t="s">
        <v>38</v>
      </c>
      <c r="G47" s="8"/>
      <c r="H47" s="8" t="s">
        <v>106</v>
      </c>
      <c r="I47" s="8"/>
      <c r="J47" s="6"/>
      <c r="K47" s="13"/>
      <c r="L47" s="6"/>
      <c r="M47" s="6"/>
      <c r="N47" s="6"/>
      <c r="O47" s="8"/>
      <c r="P47" s="8"/>
      <c r="Q47" s="8"/>
      <c r="R47" s="8"/>
      <c r="S47" s="8"/>
      <c r="T47" s="8"/>
      <c r="U47" s="8"/>
      <c r="V47" s="8"/>
      <c r="W47" s="8"/>
    </row>
    <row r="48" spans="1:23" ht="18.75" customHeight="1" x14ac:dyDescent="0.3">
      <c r="A48" s="6" t="s">
        <v>13</v>
      </c>
      <c r="B48" s="6" t="s">
        <v>71</v>
      </c>
      <c r="C48" s="6" t="s">
        <v>46</v>
      </c>
      <c r="D48" s="8" t="s">
        <v>81</v>
      </c>
      <c r="E48" s="8" t="s">
        <v>84</v>
      </c>
      <c r="F48" s="9" t="s">
        <v>72</v>
      </c>
      <c r="G48" s="8"/>
      <c r="H48" s="8"/>
      <c r="I48" s="8"/>
      <c r="J48" s="6"/>
      <c r="K48" s="13"/>
      <c r="L48" s="6"/>
      <c r="M48" s="6"/>
      <c r="N48" s="6"/>
      <c r="O48" s="8"/>
      <c r="P48" s="12"/>
      <c r="Q48" s="12"/>
      <c r="R48" s="12"/>
      <c r="S48" s="8"/>
      <c r="T48" s="8"/>
      <c r="U48" s="8"/>
      <c r="V48" s="8"/>
      <c r="W48" s="12"/>
    </row>
    <row r="49" spans="1:23" s="16" customFormat="1" ht="18.75" customHeight="1" x14ac:dyDescent="0.3">
      <c r="A49" s="13"/>
      <c r="B49" s="13"/>
      <c r="C49" s="13"/>
      <c r="D49" s="13"/>
      <c r="E49" s="13"/>
      <c r="F49" s="13"/>
      <c r="G49" s="13"/>
      <c r="H49" s="13"/>
      <c r="I49" s="13"/>
      <c r="J49" s="13"/>
      <c r="K49" s="13"/>
      <c r="L49" s="13"/>
      <c r="M49" s="13"/>
      <c r="N49" s="13"/>
      <c r="O49" s="13"/>
      <c r="P49" s="13"/>
      <c r="Q49" s="13"/>
      <c r="R49" s="13"/>
      <c r="S49" s="13"/>
      <c r="T49" s="13"/>
      <c r="U49" s="13"/>
      <c r="V49" s="13"/>
      <c r="W49" s="13"/>
    </row>
    <row r="50" spans="1:23" s="16" customFormat="1" ht="18.75" customHeight="1" x14ac:dyDescent="0.3">
      <c r="A50" s="13"/>
      <c r="B50" s="13"/>
      <c r="C50" s="13"/>
      <c r="D50" s="13"/>
      <c r="E50" s="13"/>
      <c r="F50" s="13"/>
      <c r="G50" s="13"/>
      <c r="H50" s="13"/>
      <c r="I50" s="13"/>
      <c r="J50" s="13"/>
      <c r="K50" s="13"/>
      <c r="L50" s="13"/>
      <c r="M50" s="13"/>
      <c r="N50" s="13"/>
      <c r="O50" s="13"/>
      <c r="P50" s="13"/>
      <c r="Q50" s="13"/>
      <c r="R50" s="13"/>
      <c r="S50" s="13"/>
      <c r="T50" s="13"/>
      <c r="U50" s="13"/>
      <c r="V50" s="13"/>
      <c r="W50" s="13"/>
    </row>
    <row r="51" spans="1:23" ht="18.75" customHeight="1" x14ac:dyDescent="0.3">
      <c r="A51" s="6"/>
      <c r="B51" s="6"/>
      <c r="C51" s="6"/>
      <c r="D51" s="12" t="s">
        <v>107</v>
      </c>
      <c r="E51" s="12" t="s">
        <v>42</v>
      </c>
      <c r="F51" s="12" t="s">
        <v>108</v>
      </c>
      <c r="G51" s="8"/>
      <c r="H51" s="8" t="s">
        <v>109</v>
      </c>
      <c r="I51" s="8"/>
      <c r="J51" s="6"/>
      <c r="K51" s="10" t="s">
        <v>110</v>
      </c>
      <c r="L51" s="6"/>
      <c r="M51" s="6"/>
      <c r="N51" s="6"/>
      <c r="O51" s="7"/>
      <c r="P51" s="7"/>
      <c r="Q51" s="7"/>
      <c r="R51" s="7"/>
      <c r="S51" s="7"/>
      <c r="T51" s="7"/>
      <c r="U51" s="7"/>
      <c r="V51" s="7"/>
      <c r="W51" s="7"/>
    </row>
    <row r="52" spans="1:23" ht="18.75" customHeight="1" x14ac:dyDescent="0.3">
      <c r="A52" s="6"/>
      <c r="B52" s="6"/>
      <c r="C52" s="6"/>
      <c r="D52" s="12" t="s">
        <v>111</v>
      </c>
      <c r="E52" s="12" t="s">
        <v>42</v>
      </c>
      <c r="F52" s="12" t="s">
        <v>112</v>
      </c>
      <c r="G52" s="8"/>
      <c r="H52" s="8" t="s">
        <v>109</v>
      </c>
      <c r="I52" s="8"/>
      <c r="J52" s="6"/>
      <c r="K52" s="10" t="s">
        <v>110</v>
      </c>
      <c r="L52" s="6"/>
      <c r="M52" s="6"/>
      <c r="N52" s="6"/>
      <c r="O52" s="7"/>
      <c r="P52" s="7"/>
      <c r="Q52" s="7"/>
      <c r="R52" s="7"/>
      <c r="S52" s="7"/>
      <c r="T52" s="7"/>
      <c r="U52" s="7"/>
      <c r="V52" s="7"/>
      <c r="W52" s="7"/>
    </row>
    <row r="53" spans="1:23" ht="18.75" customHeight="1" x14ac:dyDescent="0.3">
      <c r="A53" s="6"/>
      <c r="B53" s="6"/>
      <c r="C53" s="6"/>
      <c r="D53" s="12" t="s">
        <v>113</v>
      </c>
      <c r="E53" s="12" t="s">
        <v>42</v>
      </c>
      <c r="F53" s="12" t="s">
        <v>114</v>
      </c>
      <c r="G53" s="8"/>
      <c r="H53" s="8" t="s">
        <v>109</v>
      </c>
      <c r="I53" s="8"/>
      <c r="J53" s="6"/>
      <c r="K53" s="10" t="s">
        <v>110</v>
      </c>
      <c r="L53" s="6"/>
      <c r="M53" s="6"/>
      <c r="N53" s="6"/>
      <c r="O53" s="7"/>
      <c r="P53" s="7"/>
      <c r="Q53" s="7"/>
      <c r="R53" s="7"/>
      <c r="S53" s="7"/>
      <c r="T53" s="7"/>
      <c r="U53" s="7"/>
      <c r="V53" s="7"/>
      <c r="W53" s="7"/>
    </row>
    <row r="54" spans="1:23" ht="18.75" customHeight="1" x14ac:dyDescent="0.3">
      <c r="A54" s="6"/>
      <c r="B54" s="6"/>
      <c r="C54" s="6"/>
      <c r="D54" s="12" t="s">
        <v>115</v>
      </c>
      <c r="E54" s="12" t="s">
        <v>42</v>
      </c>
      <c r="F54" s="12" t="s">
        <v>116</v>
      </c>
      <c r="G54" s="8"/>
      <c r="H54" s="8" t="s">
        <v>109</v>
      </c>
      <c r="I54" s="8"/>
      <c r="J54" s="6"/>
      <c r="K54" s="10" t="s">
        <v>110</v>
      </c>
      <c r="L54" s="6"/>
      <c r="M54" s="6"/>
      <c r="N54" s="6"/>
      <c r="O54" s="7"/>
      <c r="P54" s="7"/>
      <c r="Q54" s="7"/>
      <c r="R54" s="7"/>
      <c r="S54" s="7"/>
      <c r="T54" s="7"/>
      <c r="U54" s="7"/>
      <c r="V54" s="7"/>
      <c r="W54"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L124"/>
  <sheetViews>
    <sheetView tabSelected="1" topLeftCell="A66" workbookViewId="0">
      <selection activeCell="A79" sqref="A79:XFD79"/>
    </sheetView>
  </sheetViews>
  <sheetFormatPr defaultRowHeight="14.4" x14ac:dyDescent="0.3"/>
  <cols>
    <col min="1" max="1" width="21.6640625" style="19" bestFit="1" customWidth="1"/>
    <col min="2" max="2" width="24.88671875" style="18" bestFit="1" customWidth="1"/>
    <col min="3" max="3" width="24.33203125" style="18" bestFit="1" customWidth="1"/>
    <col min="4" max="4" width="12.33203125" style="18" bestFit="1" customWidth="1"/>
    <col min="5" max="5" width="75.33203125" style="19" bestFit="1" customWidth="1"/>
    <col min="6" max="6" width="13.5546875" style="29" bestFit="1" customWidth="1"/>
    <col min="7" max="7" width="16.6640625" style="18" bestFit="1" customWidth="1"/>
    <col min="8" max="8" width="11.6640625" style="20" bestFit="1" customWidth="1"/>
    <col min="9" max="9" width="13.5546875" style="18" bestFit="1" customWidth="1"/>
    <col min="10" max="10" width="64.44140625" style="19" bestFit="1" customWidth="1"/>
    <col min="11" max="11" width="35.33203125" style="19" bestFit="1" customWidth="1"/>
    <col min="12" max="12" width="13.5546875" style="19" bestFit="1" customWidth="1"/>
  </cols>
  <sheetData>
    <row r="1" spans="1:12" ht="19.5" customHeight="1" x14ac:dyDescent="0.3">
      <c r="A1" s="67" t="s">
        <v>156</v>
      </c>
      <c r="B1" s="2" t="s">
        <v>0</v>
      </c>
      <c r="C1" s="2" t="s">
        <v>430</v>
      </c>
      <c r="D1" s="2" t="s">
        <v>1</v>
      </c>
      <c r="E1" s="1" t="s">
        <v>2</v>
      </c>
      <c r="F1" s="68" t="s">
        <v>3</v>
      </c>
      <c r="G1" s="2" t="s">
        <v>4</v>
      </c>
      <c r="H1" s="3" t="s">
        <v>5</v>
      </c>
      <c r="I1" s="4" t="s">
        <v>6</v>
      </c>
      <c r="J1" s="1" t="s">
        <v>7</v>
      </c>
      <c r="K1" s="1" t="s">
        <v>8</v>
      </c>
      <c r="L1" s="5" t="s">
        <v>9</v>
      </c>
    </row>
    <row r="2" spans="1:12" ht="165" customHeight="1" x14ac:dyDescent="0.3">
      <c r="A2" s="13" t="s">
        <v>120</v>
      </c>
      <c r="B2" s="8" t="s">
        <v>228</v>
      </c>
      <c r="C2" s="8"/>
      <c r="D2" s="8"/>
      <c r="E2" s="13" t="s">
        <v>626</v>
      </c>
      <c r="F2" s="23">
        <v>2015</v>
      </c>
      <c r="G2" s="8" t="s">
        <v>229</v>
      </c>
      <c r="H2" s="7" t="s">
        <v>268</v>
      </c>
      <c r="I2" s="8" t="s">
        <v>437</v>
      </c>
      <c r="J2" s="13" t="s">
        <v>627</v>
      </c>
      <c r="K2" s="13" t="s">
        <v>628</v>
      </c>
      <c r="L2" s="13"/>
    </row>
    <row r="3" spans="1:12" ht="58.5" customHeight="1" x14ac:dyDescent="0.3">
      <c r="A3" s="13" t="s">
        <v>120</v>
      </c>
      <c r="B3" s="8" t="s">
        <v>230</v>
      </c>
      <c r="C3" s="8"/>
      <c r="D3" s="8"/>
      <c r="E3" s="13" t="s">
        <v>629</v>
      </c>
      <c r="F3" s="23">
        <v>2015</v>
      </c>
      <c r="G3" s="8" t="s">
        <v>231</v>
      </c>
      <c r="H3" s="7" t="s">
        <v>268</v>
      </c>
      <c r="I3" s="8" t="s">
        <v>437</v>
      </c>
      <c r="J3" s="13" t="s">
        <v>630</v>
      </c>
      <c r="K3" s="13" t="s">
        <v>631</v>
      </c>
      <c r="L3" s="13"/>
    </row>
    <row r="4" spans="1:12" ht="18.75" customHeight="1" x14ac:dyDescent="0.3">
      <c r="A4" s="13" t="s">
        <v>120</v>
      </c>
      <c r="B4" s="8" t="s">
        <v>202</v>
      </c>
      <c r="C4" s="8"/>
      <c r="D4" s="8"/>
      <c r="E4" s="13" t="s">
        <v>632</v>
      </c>
      <c r="F4" s="23">
        <v>2015</v>
      </c>
      <c r="G4" s="8" t="s">
        <v>633</v>
      </c>
      <c r="H4" s="7" t="s">
        <v>469</v>
      </c>
      <c r="I4" s="8" t="s">
        <v>437</v>
      </c>
      <c r="J4" s="13"/>
      <c r="K4" s="13"/>
      <c r="L4" s="13"/>
    </row>
    <row r="5" spans="1:12" ht="18.75" customHeight="1" x14ac:dyDescent="0.3">
      <c r="A5" s="13" t="s">
        <v>120</v>
      </c>
      <c r="B5" s="8" t="s">
        <v>23</v>
      </c>
      <c r="C5" s="8"/>
      <c r="D5" s="8"/>
      <c r="E5" s="13" t="s">
        <v>634</v>
      </c>
      <c r="F5" s="23">
        <v>2015</v>
      </c>
      <c r="G5" s="8" t="s">
        <v>282</v>
      </c>
      <c r="H5" s="9" t="s">
        <v>23</v>
      </c>
      <c r="I5" s="8" t="s">
        <v>437</v>
      </c>
      <c r="J5" s="13"/>
      <c r="K5" s="13"/>
      <c r="L5" s="13"/>
    </row>
    <row r="6" spans="1:12" ht="18.75" customHeight="1" x14ac:dyDescent="0.3">
      <c r="A6" s="13" t="s">
        <v>120</v>
      </c>
      <c r="B6" s="8" t="s">
        <v>197</v>
      </c>
      <c r="C6" s="8"/>
      <c r="D6" s="8"/>
      <c r="E6" s="13" t="s">
        <v>635</v>
      </c>
      <c r="F6" s="23">
        <v>2015</v>
      </c>
      <c r="G6" s="8" t="s">
        <v>281</v>
      </c>
      <c r="H6" s="7" t="s">
        <v>88</v>
      </c>
      <c r="I6" s="8" t="s">
        <v>437</v>
      </c>
      <c r="J6" s="13"/>
      <c r="K6" s="13"/>
      <c r="L6" s="13"/>
    </row>
    <row r="7" spans="1:12" ht="32.25" customHeight="1" x14ac:dyDescent="0.3">
      <c r="A7" s="13" t="s">
        <v>120</v>
      </c>
      <c r="B7" s="8" t="s">
        <v>232</v>
      </c>
      <c r="C7" s="8"/>
      <c r="D7" s="8"/>
      <c r="E7" s="13" t="s">
        <v>636</v>
      </c>
      <c r="F7" s="23">
        <v>2015</v>
      </c>
      <c r="G7" s="8" t="s">
        <v>231</v>
      </c>
      <c r="H7" s="7" t="s">
        <v>232</v>
      </c>
      <c r="I7" s="8" t="s">
        <v>437</v>
      </c>
      <c r="J7" s="13" t="s">
        <v>637</v>
      </c>
      <c r="K7" s="13"/>
      <c r="L7" s="13"/>
    </row>
    <row r="8" spans="1:12" ht="32.25" customHeight="1" x14ac:dyDescent="0.3">
      <c r="A8" s="13" t="s">
        <v>120</v>
      </c>
      <c r="B8" s="8" t="s">
        <v>220</v>
      </c>
      <c r="C8" s="8"/>
      <c r="D8" s="8"/>
      <c r="E8" s="13" t="s">
        <v>638</v>
      </c>
      <c r="F8" s="23">
        <v>2015</v>
      </c>
      <c r="G8" s="8" t="s">
        <v>13</v>
      </c>
      <c r="H8" s="7" t="s">
        <v>268</v>
      </c>
      <c r="I8" s="8" t="s">
        <v>437</v>
      </c>
      <c r="J8" s="13" t="s">
        <v>639</v>
      </c>
      <c r="K8" s="13"/>
      <c r="L8" s="13"/>
    </row>
    <row r="9" spans="1:12" ht="32.25" customHeight="1" x14ac:dyDescent="0.3">
      <c r="A9" s="13" t="s">
        <v>120</v>
      </c>
      <c r="B9" s="8" t="s">
        <v>217</v>
      </c>
      <c r="C9" s="8"/>
      <c r="D9" s="8"/>
      <c r="E9" s="13" t="s">
        <v>640</v>
      </c>
      <c r="F9" s="23">
        <v>2015</v>
      </c>
      <c r="G9" s="8" t="s">
        <v>13</v>
      </c>
      <c r="H9" s="7" t="s">
        <v>268</v>
      </c>
      <c r="I9" s="8" t="s">
        <v>437</v>
      </c>
      <c r="J9" s="13" t="s">
        <v>641</v>
      </c>
      <c r="K9" s="13"/>
      <c r="L9" s="13"/>
    </row>
    <row r="10" spans="1:12" ht="18.75" customHeight="1" x14ac:dyDescent="0.3">
      <c r="A10" s="13" t="s">
        <v>120</v>
      </c>
      <c r="B10" s="8" t="s">
        <v>223</v>
      </c>
      <c r="C10" s="8"/>
      <c r="D10" s="8"/>
      <c r="E10" s="13" t="s">
        <v>642</v>
      </c>
      <c r="F10" s="23">
        <v>2015</v>
      </c>
      <c r="G10" s="8" t="s">
        <v>281</v>
      </c>
      <c r="H10" s="7" t="s">
        <v>223</v>
      </c>
      <c r="I10" s="8" t="s">
        <v>437</v>
      </c>
      <c r="J10" s="13"/>
      <c r="K10" s="13"/>
      <c r="L10" s="13"/>
    </row>
    <row r="11" spans="1:12" ht="85.5" customHeight="1" x14ac:dyDescent="0.3">
      <c r="A11" s="13" t="s">
        <v>120</v>
      </c>
      <c r="B11" s="8" t="s">
        <v>224</v>
      </c>
      <c r="C11" s="8"/>
      <c r="D11" s="8"/>
      <c r="E11" s="13" t="s">
        <v>643</v>
      </c>
      <c r="F11" s="23">
        <v>2015</v>
      </c>
      <c r="G11" s="8"/>
      <c r="H11" s="7" t="s">
        <v>268</v>
      </c>
      <c r="I11" s="8" t="s">
        <v>437</v>
      </c>
      <c r="J11" s="13"/>
      <c r="K11" s="13" t="s">
        <v>644</v>
      </c>
      <c r="L11" s="13"/>
    </row>
    <row r="12" spans="1:12" ht="85.5" customHeight="1" x14ac:dyDescent="0.3">
      <c r="A12" s="13" t="s">
        <v>120</v>
      </c>
      <c r="B12" s="8" t="s">
        <v>645</v>
      </c>
      <c r="C12" s="8"/>
      <c r="D12" s="8"/>
      <c r="E12" s="13" t="s">
        <v>646</v>
      </c>
      <c r="F12" s="23">
        <v>2015</v>
      </c>
      <c r="G12" s="8"/>
      <c r="H12" s="7" t="s">
        <v>268</v>
      </c>
      <c r="I12" s="8" t="s">
        <v>437</v>
      </c>
      <c r="J12" s="13" t="s">
        <v>647</v>
      </c>
      <c r="K12" s="13" t="s">
        <v>644</v>
      </c>
      <c r="L12" s="13"/>
    </row>
    <row r="13" spans="1:12" ht="18.75" customHeight="1" x14ac:dyDescent="0.3">
      <c r="A13" s="13" t="s">
        <v>120</v>
      </c>
      <c r="B13" s="8" t="s">
        <v>648</v>
      </c>
      <c r="C13" s="8"/>
      <c r="D13" s="8"/>
      <c r="E13" s="13" t="s">
        <v>649</v>
      </c>
      <c r="F13" s="23">
        <v>2015</v>
      </c>
      <c r="G13" s="8"/>
      <c r="H13" s="7" t="s">
        <v>268</v>
      </c>
      <c r="I13" s="8" t="s">
        <v>437</v>
      </c>
      <c r="J13" s="13" t="s">
        <v>647</v>
      </c>
      <c r="K13" s="13" t="s">
        <v>650</v>
      </c>
      <c r="L13" s="13"/>
    </row>
    <row r="14" spans="1:12" ht="18.75" customHeight="1" x14ac:dyDescent="0.3">
      <c r="A14" s="13" t="s">
        <v>120</v>
      </c>
      <c r="B14" s="8" t="s">
        <v>651</v>
      </c>
      <c r="C14" s="8"/>
      <c r="D14" s="8"/>
      <c r="E14" s="13" t="s">
        <v>652</v>
      </c>
      <c r="F14" s="23">
        <v>2015</v>
      </c>
      <c r="G14" s="8"/>
      <c r="H14" s="7" t="s">
        <v>268</v>
      </c>
      <c r="I14" s="8" t="s">
        <v>437</v>
      </c>
      <c r="J14" s="13" t="s">
        <v>647</v>
      </c>
      <c r="K14" s="13" t="s">
        <v>653</v>
      </c>
      <c r="L14" s="13"/>
    </row>
    <row r="15" spans="1:12" ht="18.75" customHeight="1" x14ac:dyDescent="0.3">
      <c r="A15" s="13" t="s">
        <v>120</v>
      </c>
      <c r="B15" s="8" t="s">
        <v>200</v>
      </c>
      <c r="C15" s="8"/>
      <c r="D15" s="8"/>
      <c r="E15" s="13" t="s">
        <v>654</v>
      </c>
      <c r="F15" s="23">
        <v>2015</v>
      </c>
      <c r="G15" s="8" t="s">
        <v>281</v>
      </c>
      <c r="H15" s="7" t="s">
        <v>574</v>
      </c>
      <c r="I15" s="8" t="s">
        <v>437</v>
      </c>
      <c r="J15" s="13"/>
      <c r="K15" s="13"/>
      <c r="L15" s="13"/>
    </row>
    <row r="16" spans="1:12" ht="18.75" customHeight="1" x14ac:dyDescent="0.3">
      <c r="A16" s="13" t="s">
        <v>120</v>
      </c>
      <c r="B16" s="8" t="s">
        <v>203</v>
      </c>
      <c r="C16" s="8"/>
      <c r="D16" s="8"/>
      <c r="E16" s="13" t="s">
        <v>655</v>
      </c>
      <c r="F16" s="23">
        <v>2015</v>
      </c>
      <c r="G16" s="8" t="s">
        <v>281</v>
      </c>
      <c r="H16" s="7" t="s">
        <v>506</v>
      </c>
      <c r="I16" s="8" t="s">
        <v>437</v>
      </c>
      <c r="J16" s="13"/>
      <c r="K16" s="13"/>
      <c r="L16" s="13"/>
    </row>
    <row r="17" spans="1:12" ht="18.75" customHeight="1" x14ac:dyDescent="0.3">
      <c r="A17" s="13" t="s">
        <v>120</v>
      </c>
      <c r="B17" s="8" t="s">
        <v>201</v>
      </c>
      <c r="C17" s="8"/>
      <c r="D17" s="8"/>
      <c r="E17" s="13" t="s">
        <v>656</v>
      </c>
      <c r="F17" s="23">
        <v>2015</v>
      </c>
      <c r="G17" s="8" t="s">
        <v>281</v>
      </c>
      <c r="H17" s="7" t="s">
        <v>594</v>
      </c>
      <c r="I17" s="8" t="s">
        <v>437</v>
      </c>
      <c r="J17" s="13"/>
      <c r="K17" s="13"/>
      <c r="L17" s="13"/>
    </row>
    <row r="18" spans="1:12" ht="18.75" customHeight="1" x14ac:dyDescent="0.3">
      <c r="A18" s="13" t="s">
        <v>120</v>
      </c>
      <c r="B18" s="8" t="s">
        <v>193</v>
      </c>
      <c r="C18" s="8"/>
      <c r="D18" s="8"/>
      <c r="E18" s="13" t="s">
        <v>657</v>
      </c>
      <c r="F18" s="23">
        <v>2015</v>
      </c>
      <c r="G18" s="8" t="s">
        <v>282</v>
      </c>
      <c r="H18" s="7" t="s">
        <v>347</v>
      </c>
      <c r="I18" s="8" t="s">
        <v>437</v>
      </c>
      <c r="J18" s="13"/>
      <c r="K18" s="13"/>
      <c r="L18" s="13"/>
    </row>
    <row r="19" spans="1:12" ht="18.75" customHeight="1" x14ac:dyDescent="0.3">
      <c r="A19" s="13" t="s">
        <v>120</v>
      </c>
      <c r="B19" s="8" t="s">
        <v>49</v>
      </c>
      <c r="C19" s="8"/>
      <c r="D19" s="8"/>
      <c r="E19" s="13" t="s">
        <v>658</v>
      </c>
      <c r="F19" s="23">
        <v>2015</v>
      </c>
      <c r="G19" s="8" t="s">
        <v>282</v>
      </c>
      <c r="H19" s="7" t="s">
        <v>269</v>
      </c>
      <c r="I19" s="8" t="s">
        <v>437</v>
      </c>
      <c r="J19" s="13"/>
      <c r="K19" s="13"/>
      <c r="L19" s="13"/>
    </row>
    <row r="20" spans="1:12" ht="18.75" customHeight="1" x14ac:dyDescent="0.3">
      <c r="A20" s="13" t="s">
        <v>120</v>
      </c>
      <c r="B20" s="8" t="s">
        <v>219</v>
      </c>
      <c r="C20" s="8"/>
      <c r="D20" s="8"/>
      <c r="E20" s="13" t="s">
        <v>659</v>
      </c>
      <c r="F20" s="23">
        <v>2015</v>
      </c>
      <c r="G20" s="8" t="s">
        <v>13</v>
      </c>
      <c r="H20" s="7" t="s">
        <v>268</v>
      </c>
      <c r="I20" s="8" t="s">
        <v>660</v>
      </c>
      <c r="J20" s="13" t="s">
        <v>661</v>
      </c>
      <c r="K20" s="13" t="s">
        <v>662</v>
      </c>
      <c r="L20" s="13"/>
    </row>
    <row r="21" spans="1:12" ht="18.75" customHeight="1" x14ac:dyDescent="0.3">
      <c r="A21" s="13" t="s">
        <v>120</v>
      </c>
      <c r="B21" s="8" t="s">
        <v>216</v>
      </c>
      <c r="C21" s="8"/>
      <c r="D21" s="8"/>
      <c r="E21" s="13" t="s">
        <v>663</v>
      </c>
      <c r="F21" s="23">
        <v>2015</v>
      </c>
      <c r="G21" s="8" t="s">
        <v>282</v>
      </c>
      <c r="H21" s="7" t="s">
        <v>620</v>
      </c>
      <c r="I21" s="8" t="s">
        <v>437</v>
      </c>
      <c r="J21" s="13" t="s">
        <v>664</v>
      </c>
      <c r="K21" s="13" t="s">
        <v>665</v>
      </c>
      <c r="L21" s="13"/>
    </row>
    <row r="22" spans="1:12" ht="18.75" customHeight="1" x14ac:dyDescent="0.3">
      <c r="A22" s="13" t="s">
        <v>120</v>
      </c>
      <c r="B22" s="8" t="s">
        <v>83</v>
      </c>
      <c r="C22" s="8"/>
      <c r="D22" s="8"/>
      <c r="E22" s="13" t="s">
        <v>666</v>
      </c>
      <c r="F22" s="23">
        <v>2015</v>
      </c>
      <c r="G22" s="8" t="s">
        <v>13</v>
      </c>
      <c r="H22" s="7" t="s">
        <v>83</v>
      </c>
      <c r="I22" s="8" t="s">
        <v>437</v>
      </c>
      <c r="J22" s="13"/>
      <c r="K22" s="13"/>
      <c r="L22" s="13"/>
    </row>
    <row r="23" spans="1:12" ht="18.75" customHeight="1" x14ac:dyDescent="0.3">
      <c r="A23" s="13" t="s">
        <v>120</v>
      </c>
      <c r="B23" s="8" t="s">
        <v>215</v>
      </c>
      <c r="C23" s="8"/>
      <c r="D23" s="8"/>
      <c r="E23" s="13" t="s">
        <v>667</v>
      </c>
      <c r="F23" s="23">
        <v>2015</v>
      </c>
      <c r="G23" s="8" t="s">
        <v>282</v>
      </c>
      <c r="H23" s="7" t="s">
        <v>268</v>
      </c>
      <c r="I23" s="8" t="s">
        <v>437</v>
      </c>
      <c r="J23" s="13" t="s">
        <v>668</v>
      </c>
      <c r="K23" s="13" t="s">
        <v>669</v>
      </c>
      <c r="L23" s="13"/>
    </row>
    <row r="24" spans="1:12" ht="18.75" customHeight="1" x14ac:dyDescent="0.3">
      <c r="A24" s="13" t="s">
        <v>120</v>
      </c>
      <c r="B24" s="8" t="s">
        <v>213</v>
      </c>
      <c r="C24" s="8"/>
      <c r="D24" s="8"/>
      <c r="E24" s="13" t="s">
        <v>670</v>
      </c>
      <c r="F24" s="23">
        <v>2015</v>
      </c>
      <c r="G24" s="8" t="s">
        <v>282</v>
      </c>
      <c r="H24" s="7" t="s">
        <v>55</v>
      </c>
      <c r="I24" s="8" t="s">
        <v>437</v>
      </c>
      <c r="J24" s="13" t="s">
        <v>671</v>
      </c>
      <c r="K24" s="13"/>
      <c r="L24" s="13"/>
    </row>
    <row r="25" spans="1:12" ht="18.75" customHeight="1" x14ac:dyDescent="0.3">
      <c r="A25" s="13" t="s">
        <v>120</v>
      </c>
      <c r="B25" s="8" t="s">
        <v>214</v>
      </c>
      <c r="C25" s="8"/>
      <c r="D25" s="8"/>
      <c r="E25" s="13" t="s">
        <v>672</v>
      </c>
      <c r="F25" s="23">
        <v>2015</v>
      </c>
      <c r="G25" s="8" t="s">
        <v>282</v>
      </c>
      <c r="H25" s="7" t="s">
        <v>59</v>
      </c>
      <c r="I25" s="8" t="s">
        <v>437</v>
      </c>
      <c r="J25" s="13"/>
      <c r="K25" s="13"/>
      <c r="L25" s="13"/>
    </row>
    <row r="26" spans="1:12" ht="18.75" customHeight="1" x14ac:dyDescent="0.3">
      <c r="A26" s="13" t="s">
        <v>120</v>
      </c>
      <c r="B26" s="8" t="s">
        <v>199</v>
      </c>
      <c r="C26" s="8"/>
      <c r="D26" s="8"/>
      <c r="E26" s="13" t="s">
        <v>673</v>
      </c>
      <c r="F26" s="23">
        <v>2015</v>
      </c>
      <c r="G26" s="8" t="s">
        <v>281</v>
      </c>
      <c r="H26" s="7" t="s">
        <v>95</v>
      </c>
      <c r="I26" s="8" t="s">
        <v>437</v>
      </c>
      <c r="J26" s="13"/>
      <c r="K26" s="13"/>
      <c r="L26" s="13"/>
    </row>
    <row r="27" spans="1:12" ht="18.75" customHeight="1" x14ac:dyDescent="0.3">
      <c r="A27" s="13" t="s">
        <v>120</v>
      </c>
      <c r="B27" s="8" t="s">
        <v>226</v>
      </c>
      <c r="C27" s="8"/>
      <c r="D27" s="8"/>
      <c r="E27" s="13" t="s">
        <v>674</v>
      </c>
      <c r="F27" s="23">
        <v>2015</v>
      </c>
      <c r="G27" s="8" t="s">
        <v>284</v>
      </c>
      <c r="H27" s="7" t="s">
        <v>93</v>
      </c>
      <c r="I27" s="8" t="s">
        <v>437</v>
      </c>
      <c r="J27" s="13" t="s">
        <v>675</v>
      </c>
      <c r="K27" s="13"/>
      <c r="L27" s="13"/>
    </row>
    <row r="28" spans="1:12" ht="18.75" customHeight="1" x14ac:dyDescent="0.3">
      <c r="A28" s="13" t="s">
        <v>120</v>
      </c>
      <c r="B28" s="8" t="s">
        <v>31</v>
      </c>
      <c r="C28" s="8"/>
      <c r="D28" s="8"/>
      <c r="E28" s="13" t="s">
        <v>676</v>
      </c>
      <c r="F28" s="23">
        <v>2015</v>
      </c>
      <c r="G28" s="8" t="s">
        <v>282</v>
      </c>
      <c r="H28" s="7" t="s">
        <v>31</v>
      </c>
      <c r="I28" s="8" t="s">
        <v>437</v>
      </c>
      <c r="J28" s="13"/>
      <c r="K28" s="13"/>
      <c r="L28" s="13"/>
    </row>
    <row r="29" spans="1:12" ht="18.75" customHeight="1" x14ac:dyDescent="0.3">
      <c r="A29" s="13" t="s">
        <v>120</v>
      </c>
      <c r="B29" s="8" t="s">
        <v>221</v>
      </c>
      <c r="C29" s="8"/>
      <c r="D29" s="8"/>
      <c r="E29" s="13" t="s">
        <v>677</v>
      </c>
      <c r="F29" s="23">
        <v>2015</v>
      </c>
      <c r="G29" s="8" t="s">
        <v>326</v>
      </c>
      <c r="H29" s="7" t="s">
        <v>327</v>
      </c>
      <c r="I29" s="8" t="s">
        <v>437</v>
      </c>
      <c r="J29" s="13"/>
      <c r="K29" s="13"/>
      <c r="L29" s="13"/>
    </row>
    <row r="30" spans="1:12" ht="18.75" customHeight="1" x14ac:dyDescent="0.3">
      <c r="A30" s="13" t="s">
        <v>120</v>
      </c>
      <c r="B30" s="8" t="s">
        <v>196</v>
      </c>
      <c r="C30" s="8"/>
      <c r="D30" s="8"/>
      <c r="E30" s="13" t="s">
        <v>678</v>
      </c>
      <c r="F30" s="23">
        <v>2015</v>
      </c>
      <c r="G30" s="8" t="s">
        <v>282</v>
      </c>
      <c r="H30" s="7" t="s">
        <v>72</v>
      </c>
      <c r="I30" s="8" t="s">
        <v>679</v>
      </c>
      <c r="J30" s="13" t="s">
        <v>680</v>
      </c>
      <c r="K30" s="13" t="s">
        <v>681</v>
      </c>
      <c r="L30" s="13"/>
    </row>
    <row r="31" spans="1:12" ht="18.75" customHeight="1" x14ac:dyDescent="0.3">
      <c r="A31" s="13" t="s">
        <v>120</v>
      </c>
      <c r="B31" s="8" t="s">
        <v>195</v>
      </c>
      <c r="C31" s="8"/>
      <c r="D31" s="8"/>
      <c r="E31" s="13" t="s">
        <v>682</v>
      </c>
      <c r="F31" s="23">
        <v>2015</v>
      </c>
      <c r="G31" s="8" t="s">
        <v>282</v>
      </c>
      <c r="H31" s="7" t="s">
        <v>77</v>
      </c>
      <c r="I31" s="8" t="s">
        <v>679</v>
      </c>
      <c r="J31" s="13" t="s">
        <v>683</v>
      </c>
      <c r="K31" s="13" t="s">
        <v>681</v>
      </c>
      <c r="L31" s="13"/>
    </row>
    <row r="32" spans="1:12" ht="18.75" customHeight="1" x14ac:dyDescent="0.3">
      <c r="A32" s="13" t="s">
        <v>684</v>
      </c>
      <c r="B32" s="39" t="s">
        <v>234</v>
      </c>
      <c r="C32" s="8"/>
      <c r="D32" s="8"/>
      <c r="E32" s="69"/>
      <c r="F32" s="70">
        <v>2021</v>
      </c>
      <c r="G32" s="39" t="s">
        <v>235</v>
      </c>
      <c r="H32" s="39" t="s">
        <v>327</v>
      </c>
      <c r="I32" s="39" t="s">
        <v>280</v>
      </c>
      <c r="J32" s="41" t="s">
        <v>685</v>
      </c>
      <c r="K32" s="41" t="s">
        <v>686</v>
      </c>
      <c r="L32" s="13"/>
    </row>
    <row r="33" spans="1:12" ht="18.75" customHeight="1" x14ac:dyDescent="0.3">
      <c r="A33" s="13" t="s">
        <v>684</v>
      </c>
      <c r="B33" s="8" t="s">
        <v>236</v>
      </c>
      <c r="C33" s="8"/>
      <c r="D33" s="8"/>
      <c r="E33" s="13"/>
      <c r="F33" s="23">
        <v>2021</v>
      </c>
      <c r="G33" s="8" t="s">
        <v>237</v>
      </c>
      <c r="H33" s="7" t="s">
        <v>268</v>
      </c>
      <c r="I33" s="8" t="s">
        <v>280</v>
      </c>
      <c r="J33" s="13" t="s">
        <v>687</v>
      </c>
      <c r="K33" s="13" t="s">
        <v>688</v>
      </c>
      <c r="L33" s="13"/>
    </row>
    <row r="34" spans="1:12" ht="18.75" customHeight="1" x14ac:dyDescent="0.3">
      <c r="A34" s="13" t="s">
        <v>684</v>
      </c>
      <c r="B34" s="8" t="s">
        <v>238</v>
      </c>
      <c r="C34" s="8"/>
      <c r="D34" s="8"/>
      <c r="E34" s="13"/>
      <c r="F34" s="23">
        <v>2021</v>
      </c>
      <c r="G34" s="8" t="s">
        <v>239</v>
      </c>
      <c r="H34" s="20" t="s">
        <v>223</v>
      </c>
      <c r="I34" s="8" t="s">
        <v>280</v>
      </c>
      <c r="J34" s="13"/>
      <c r="K34" s="13"/>
      <c r="L34" s="13"/>
    </row>
    <row r="35" spans="1:12" ht="18.75" customHeight="1" x14ac:dyDescent="0.3">
      <c r="A35" s="13" t="s">
        <v>684</v>
      </c>
      <c r="B35" s="8" t="s">
        <v>799</v>
      </c>
      <c r="C35" s="8"/>
      <c r="D35" s="8"/>
      <c r="E35" s="13"/>
      <c r="F35" s="23">
        <v>2021</v>
      </c>
      <c r="G35" s="8" t="s">
        <v>239</v>
      </c>
      <c r="H35" s="7" t="s">
        <v>223</v>
      </c>
      <c r="I35" s="8" t="s">
        <v>280</v>
      </c>
      <c r="J35" s="13"/>
      <c r="K35" s="13"/>
      <c r="L35" s="13"/>
    </row>
    <row r="36" spans="1:12" ht="18.75" customHeight="1" x14ac:dyDescent="0.3">
      <c r="A36" s="13" t="s">
        <v>684</v>
      </c>
      <c r="B36" s="8" t="s">
        <v>93</v>
      </c>
      <c r="C36" s="8"/>
      <c r="D36" s="8"/>
      <c r="E36" s="13"/>
      <c r="F36" s="23">
        <v>2021</v>
      </c>
      <c r="G36" s="8" t="s">
        <v>227</v>
      </c>
      <c r="H36" s="20" t="s">
        <v>268</v>
      </c>
      <c r="I36" s="8" t="s">
        <v>280</v>
      </c>
      <c r="J36" s="13" t="s">
        <v>689</v>
      </c>
      <c r="K36" s="13" t="s">
        <v>690</v>
      </c>
      <c r="L36" s="13"/>
    </row>
    <row r="37" spans="1:12" ht="18.75" customHeight="1" x14ac:dyDescent="0.3">
      <c r="A37" s="13" t="s">
        <v>684</v>
      </c>
      <c r="B37" s="8" t="s">
        <v>240</v>
      </c>
      <c r="C37" s="8"/>
      <c r="D37" s="8"/>
      <c r="E37" s="13"/>
      <c r="F37" s="23">
        <v>2021</v>
      </c>
      <c r="G37" s="8" t="s">
        <v>227</v>
      </c>
      <c r="H37" s="7" t="s">
        <v>268</v>
      </c>
      <c r="I37" s="8" t="s">
        <v>280</v>
      </c>
      <c r="J37" s="13" t="s">
        <v>689</v>
      </c>
      <c r="K37" s="13" t="s">
        <v>690</v>
      </c>
      <c r="L37" s="13"/>
    </row>
    <row r="38" spans="1:12" ht="18.75" customHeight="1" x14ac:dyDescent="0.3">
      <c r="A38" s="13" t="s">
        <v>684</v>
      </c>
      <c r="B38" s="8" t="s">
        <v>798</v>
      </c>
      <c r="C38" s="8"/>
      <c r="D38" s="8"/>
      <c r="E38" s="13"/>
      <c r="F38" s="23">
        <v>2021</v>
      </c>
      <c r="G38" s="8" t="s">
        <v>227</v>
      </c>
      <c r="H38" s="20" t="s">
        <v>93</v>
      </c>
      <c r="I38" s="8" t="s">
        <v>280</v>
      </c>
      <c r="J38" s="13" t="s">
        <v>691</v>
      </c>
      <c r="K38" s="13" t="s">
        <v>692</v>
      </c>
      <c r="L38" s="13"/>
    </row>
    <row r="39" spans="1:12" ht="18.75" customHeight="1" x14ac:dyDescent="0.3">
      <c r="A39" s="13" t="s">
        <v>684</v>
      </c>
      <c r="B39" s="8" t="s">
        <v>242</v>
      </c>
      <c r="C39" s="8"/>
      <c r="D39" s="8"/>
      <c r="E39" s="13"/>
      <c r="F39" s="23">
        <v>2021</v>
      </c>
      <c r="G39" s="8" t="s">
        <v>229</v>
      </c>
      <c r="H39" s="7" t="s">
        <v>268</v>
      </c>
      <c r="I39" s="8" t="s">
        <v>280</v>
      </c>
      <c r="J39" s="13" t="s">
        <v>693</v>
      </c>
      <c r="K39" s="13" t="s">
        <v>694</v>
      </c>
      <c r="L39" s="13"/>
    </row>
    <row r="40" spans="1:12" ht="33.75" customHeight="1" x14ac:dyDescent="0.3">
      <c r="A40" s="13" t="s">
        <v>684</v>
      </c>
      <c r="B40" s="8" t="s">
        <v>243</v>
      </c>
      <c r="C40" s="8"/>
      <c r="D40" s="8"/>
      <c r="E40" s="13"/>
      <c r="F40" s="23">
        <v>2021</v>
      </c>
      <c r="G40" s="8" t="s">
        <v>231</v>
      </c>
      <c r="H40" s="7" t="s">
        <v>268</v>
      </c>
      <c r="I40" s="8" t="s">
        <v>280</v>
      </c>
      <c r="J40" s="13" t="s">
        <v>693</v>
      </c>
      <c r="K40" s="13" t="s">
        <v>695</v>
      </c>
      <c r="L40" s="13"/>
    </row>
    <row r="41" spans="1:12" s="16" customFormat="1" ht="33.75" customHeight="1" x14ac:dyDescent="0.3">
      <c r="A41" s="13" t="s">
        <v>684</v>
      </c>
      <c r="B41" s="13" t="s">
        <v>696</v>
      </c>
      <c r="C41" s="13"/>
      <c r="D41" s="13"/>
      <c r="E41" s="13"/>
      <c r="F41" s="71"/>
      <c r="G41" s="13"/>
      <c r="H41" s="13" t="s">
        <v>268</v>
      </c>
      <c r="I41" s="13" t="s">
        <v>280</v>
      </c>
      <c r="J41" s="13" t="s">
        <v>697</v>
      </c>
      <c r="K41" s="13" t="s">
        <v>695</v>
      </c>
      <c r="L41" s="13"/>
    </row>
    <row r="42" spans="1:12" ht="85.5" customHeight="1" x14ac:dyDescent="0.3">
      <c r="A42" s="13" t="s">
        <v>684</v>
      </c>
      <c r="B42" s="8" t="s">
        <v>224</v>
      </c>
      <c r="C42" s="8"/>
      <c r="D42" s="8"/>
      <c r="E42" s="13" t="s">
        <v>643</v>
      </c>
      <c r="F42" s="23">
        <v>2015</v>
      </c>
      <c r="G42" s="8"/>
      <c r="H42" s="20" t="s">
        <v>268</v>
      </c>
      <c r="I42" s="8" t="s">
        <v>437</v>
      </c>
      <c r="J42" s="13"/>
      <c r="K42" s="13" t="s">
        <v>644</v>
      </c>
      <c r="L42" s="13"/>
    </row>
    <row r="43" spans="1:12" ht="33.75" customHeight="1" x14ac:dyDescent="0.3">
      <c r="A43" s="13" t="s">
        <v>684</v>
      </c>
      <c r="B43" s="8" t="s">
        <v>800</v>
      </c>
      <c r="C43" s="8"/>
      <c r="D43" s="8"/>
      <c r="E43" s="13"/>
      <c r="F43" s="23">
        <v>2021</v>
      </c>
      <c r="G43" s="8" t="s">
        <v>698</v>
      </c>
      <c r="H43" s="20" t="s">
        <v>268</v>
      </c>
      <c r="I43" s="8" t="s">
        <v>280</v>
      </c>
      <c r="J43" s="13" t="s">
        <v>699</v>
      </c>
      <c r="K43" s="13" t="s">
        <v>700</v>
      </c>
      <c r="L43" s="13"/>
    </row>
    <row r="44" spans="1:12" ht="33.75" customHeight="1" x14ac:dyDescent="0.3">
      <c r="A44" s="13" t="s">
        <v>684</v>
      </c>
      <c r="B44" s="8" t="s">
        <v>801</v>
      </c>
      <c r="C44" s="8"/>
      <c r="D44" s="8"/>
      <c r="E44" s="13"/>
      <c r="F44" s="23">
        <v>2021</v>
      </c>
      <c r="G44" s="8" t="s">
        <v>698</v>
      </c>
      <c r="H44" s="20" t="s">
        <v>268</v>
      </c>
      <c r="I44" s="8" t="s">
        <v>280</v>
      </c>
      <c r="J44" s="13" t="s">
        <v>699</v>
      </c>
      <c r="K44" s="13" t="s">
        <v>700</v>
      </c>
      <c r="L44" s="13"/>
    </row>
    <row r="45" spans="1:12" ht="33.75" customHeight="1" x14ac:dyDescent="0.3">
      <c r="A45" s="13" t="s">
        <v>684</v>
      </c>
      <c r="B45" s="8" t="s">
        <v>244</v>
      </c>
      <c r="C45" s="8"/>
      <c r="D45" s="8"/>
      <c r="E45" s="13"/>
      <c r="F45" s="23">
        <v>2021</v>
      </c>
      <c r="G45" s="8" t="s">
        <v>698</v>
      </c>
      <c r="H45" s="7" t="s">
        <v>268</v>
      </c>
      <c r="I45" s="8" t="s">
        <v>280</v>
      </c>
      <c r="J45" s="13" t="s">
        <v>699</v>
      </c>
      <c r="K45" s="13" t="s">
        <v>700</v>
      </c>
      <c r="L45" s="13"/>
    </row>
    <row r="46" spans="1:12" ht="33.75" customHeight="1" x14ac:dyDescent="0.3">
      <c r="A46" s="13" t="s">
        <v>684</v>
      </c>
      <c r="B46" s="8" t="s">
        <v>245</v>
      </c>
      <c r="C46" s="8"/>
      <c r="D46" s="8"/>
      <c r="E46" s="13"/>
      <c r="F46" s="23">
        <v>2021</v>
      </c>
      <c r="G46" s="8" t="s">
        <v>698</v>
      </c>
      <c r="H46" s="7" t="s">
        <v>268</v>
      </c>
      <c r="I46" s="8" t="s">
        <v>280</v>
      </c>
      <c r="J46" s="13" t="s">
        <v>699</v>
      </c>
      <c r="K46" s="13" t="s">
        <v>700</v>
      </c>
      <c r="L46" s="13"/>
    </row>
    <row r="47" spans="1:12" ht="19.5" customHeight="1" x14ac:dyDescent="0.3">
      <c r="A47" s="13" t="s">
        <v>684</v>
      </c>
      <c r="B47" s="8" t="s">
        <v>369</v>
      </c>
      <c r="C47" s="8"/>
      <c r="D47" s="8"/>
      <c r="E47" s="13"/>
      <c r="F47" s="23">
        <v>2021</v>
      </c>
      <c r="G47" s="8" t="s">
        <v>231</v>
      </c>
      <c r="H47" s="20" t="s">
        <v>232</v>
      </c>
      <c r="I47" s="8" t="s">
        <v>280</v>
      </c>
      <c r="J47" s="13"/>
      <c r="K47" s="13"/>
      <c r="L47" s="13"/>
    </row>
    <row r="48" spans="1:12" ht="19.5" customHeight="1" x14ac:dyDescent="0.3">
      <c r="A48" s="13" t="s">
        <v>684</v>
      </c>
      <c r="B48" s="8" t="s">
        <v>701</v>
      </c>
      <c r="C48" s="8"/>
      <c r="D48" s="8"/>
      <c r="E48" s="13"/>
      <c r="F48" s="23">
        <v>2021</v>
      </c>
      <c r="G48" s="8" t="s">
        <v>231</v>
      </c>
      <c r="H48" s="7" t="s">
        <v>232</v>
      </c>
      <c r="I48" s="8" t="s">
        <v>280</v>
      </c>
      <c r="J48" s="13"/>
      <c r="K48" s="13"/>
      <c r="L48" s="13"/>
    </row>
    <row r="49" spans="1:12" ht="19.5" customHeight="1" x14ac:dyDescent="0.3">
      <c r="A49" s="13" t="s">
        <v>684</v>
      </c>
      <c r="B49" s="8" t="s">
        <v>702</v>
      </c>
      <c r="C49" s="8"/>
      <c r="D49" s="8"/>
      <c r="E49" s="13"/>
      <c r="F49" s="23">
        <v>2021</v>
      </c>
      <c r="G49" s="8" t="s">
        <v>703</v>
      </c>
      <c r="H49" s="7" t="s">
        <v>268</v>
      </c>
      <c r="I49" s="8" t="s">
        <v>280</v>
      </c>
      <c r="J49" s="13" t="s">
        <v>704</v>
      </c>
      <c r="K49" s="13"/>
      <c r="L49" s="13"/>
    </row>
    <row r="50" spans="1:12" ht="19.5" customHeight="1" x14ac:dyDescent="0.3">
      <c r="A50" s="13" t="s">
        <v>684</v>
      </c>
      <c r="B50" s="8" t="s">
        <v>705</v>
      </c>
      <c r="C50" s="8"/>
      <c r="D50" s="8"/>
      <c r="E50" s="13"/>
      <c r="F50" s="23">
        <v>2021</v>
      </c>
      <c r="G50" s="8" t="s">
        <v>706</v>
      </c>
      <c r="H50" s="7" t="s">
        <v>268</v>
      </c>
      <c r="I50" s="8" t="s">
        <v>280</v>
      </c>
      <c r="J50" s="13" t="s">
        <v>704</v>
      </c>
      <c r="K50" s="13"/>
      <c r="L50" s="13"/>
    </row>
    <row r="51" spans="1:12" ht="19.5" customHeight="1" x14ac:dyDescent="0.3">
      <c r="A51" s="13" t="s">
        <v>684</v>
      </c>
      <c r="B51" s="8" t="s">
        <v>707</v>
      </c>
      <c r="C51" s="8"/>
      <c r="D51" s="8"/>
      <c r="E51" s="13"/>
      <c r="F51" s="23">
        <v>2021</v>
      </c>
      <c r="G51" s="8" t="s">
        <v>708</v>
      </c>
      <c r="H51" s="7" t="s">
        <v>268</v>
      </c>
      <c r="I51" s="8" t="s">
        <v>280</v>
      </c>
      <c r="J51" s="13" t="s">
        <v>704</v>
      </c>
      <c r="K51" s="13"/>
      <c r="L51" s="13"/>
    </row>
    <row r="52" spans="1:12" ht="19.5" customHeight="1" x14ac:dyDescent="0.3">
      <c r="A52" s="13" t="s">
        <v>684</v>
      </c>
      <c r="B52" s="8" t="s">
        <v>709</v>
      </c>
      <c r="C52" s="8"/>
      <c r="D52" s="8"/>
      <c r="E52" s="13"/>
      <c r="F52" s="23">
        <v>2021</v>
      </c>
      <c r="G52" s="8" t="s">
        <v>13</v>
      </c>
      <c r="H52" s="7" t="s">
        <v>268</v>
      </c>
      <c r="I52" s="8" t="s">
        <v>280</v>
      </c>
      <c r="J52" s="13" t="s">
        <v>704</v>
      </c>
      <c r="K52" s="13"/>
      <c r="L52" s="13"/>
    </row>
    <row r="53" spans="1:12" ht="19.5" customHeight="1" x14ac:dyDescent="0.3">
      <c r="A53" s="13" t="s">
        <v>684</v>
      </c>
      <c r="B53" s="8" t="s">
        <v>710</v>
      </c>
      <c r="C53" s="8"/>
      <c r="D53" s="8"/>
      <c r="E53" s="13"/>
      <c r="F53" s="23">
        <v>2021</v>
      </c>
      <c r="G53" s="8" t="s">
        <v>708</v>
      </c>
      <c r="H53" s="7" t="s">
        <v>268</v>
      </c>
      <c r="I53" s="8" t="s">
        <v>280</v>
      </c>
      <c r="J53" s="13" t="s">
        <v>704</v>
      </c>
      <c r="K53" s="13"/>
      <c r="L53" s="13"/>
    </row>
    <row r="54" spans="1:12" ht="19.5" customHeight="1" x14ac:dyDescent="0.3">
      <c r="A54" s="13" t="s">
        <v>684</v>
      </c>
      <c r="B54" s="8" t="s">
        <v>328</v>
      </c>
      <c r="C54" s="8"/>
      <c r="D54" s="8"/>
      <c r="E54" s="13"/>
      <c r="F54" s="23">
        <v>2021</v>
      </c>
      <c r="G54" s="8" t="s">
        <v>277</v>
      </c>
      <c r="H54" s="20" t="s">
        <v>609</v>
      </c>
      <c r="I54" s="8" t="s">
        <v>280</v>
      </c>
      <c r="J54" s="13" t="s">
        <v>704</v>
      </c>
      <c r="K54" s="13"/>
      <c r="L54" s="13"/>
    </row>
    <row r="55" spans="1:12" ht="19.5" customHeight="1" x14ac:dyDescent="0.3">
      <c r="A55" s="13" t="s">
        <v>684</v>
      </c>
      <c r="B55" s="8" t="s">
        <v>711</v>
      </c>
      <c r="C55" s="8"/>
      <c r="D55" s="8"/>
      <c r="E55" s="13"/>
      <c r="F55" s="23">
        <v>2021</v>
      </c>
      <c r="G55" s="8" t="s">
        <v>712</v>
      </c>
      <c r="H55" s="7" t="s">
        <v>268</v>
      </c>
      <c r="I55" s="8" t="s">
        <v>280</v>
      </c>
      <c r="J55" s="13" t="s">
        <v>704</v>
      </c>
      <c r="K55" s="13"/>
      <c r="L55" s="13"/>
    </row>
    <row r="56" spans="1:12" ht="19.5" customHeight="1" x14ac:dyDescent="0.3">
      <c r="A56" s="13" t="s">
        <v>684</v>
      </c>
      <c r="B56" s="8" t="s">
        <v>83</v>
      </c>
      <c r="C56" s="8"/>
      <c r="D56" s="8"/>
      <c r="E56" s="13"/>
      <c r="F56" s="23">
        <v>2021</v>
      </c>
      <c r="G56" s="8" t="s">
        <v>13</v>
      </c>
      <c r="H56" s="7" t="s">
        <v>83</v>
      </c>
      <c r="I56" s="8" t="s">
        <v>280</v>
      </c>
      <c r="J56" s="13"/>
      <c r="K56" s="13"/>
      <c r="L56" s="13"/>
    </row>
    <row r="57" spans="1:12" ht="103.5" customHeight="1" x14ac:dyDescent="0.3">
      <c r="A57" s="13" t="s">
        <v>684</v>
      </c>
      <c r="B57" s="8" t="s">
        <v>713</v>
      </c>
      <c r="C57" s="8"/>
      <c r="D57" s="8"/>
      <c r="E57" s="13"/>
      <c r="F57" s="23">
        <v>2021</v>
      </c>
      <c r="G57" s="8" t="s">
        <v>714</v>
      </c>
      <c r="H57" s="7" t="s">
        <v>268</v>
      </c>
      <c r="I57" s="8" t="s">
        <v>280</v>
      </c>
      <c r="J57" s="13"/>
      <c r="K57" s="13" t="s">
        <v>715</v>
      </c>
      <c r="L57" s="13"/>
    </row>
    <row r="58" spans="1:12" ht="19.5" customHeight="1" x14ac:dyDescent="0.3">
      <c r="A58" s="13" t="s">
        <v>684</v>
      </c>
      <c r="B58" s="8" t="s">
        <v>247</v>
      </c>
      <c r="C58" s="8"/>
      <c r="D58" s="8"/>
      <c r="E58" s="13"/>
      <c r="F58" s="23">
        <v>2021</v>
      </c>
      <c r="G58" s="8" t="s">
        <v>716</v>
      </c>
      <c r="H58" s="7" t="s">
        <v>268</v>
      </c>
      <c r="I58" s="8" t="s">
        <v>280</v>
      </c>
      <c r="J58" s="13"/>
      <c r="K58" s="13"/>
      <c r="L58" s="13"/>
    </row>
    <row r="59" spans="1:12" ht="19.5" customHeight="1" x14ac:dyDescent="0.3">
      <c r="A59" s="13" t="s">
        <v>684</v>
      </c>
      <c r="B59" s="8" t="s">
        <v>249</v>
      </c>
      <c r="C59" s="8"/>
      <c r="D59" s="8"/>
      <c r="E59" s="13"/>
      <c r="F59" s="23">
        <v>2021</v>
      </c>
      <c r="G59" s="8" t="s">
        <v>716</v>
      </c>
      <c r="H59" s="7" t="s">
        <v>268</v>
      </c>
      <c r="I59" s="8" t="s">
        <v>280</v>
      </c>
      <c r="J59" s="13"/>
      <c r="K59" s="13"/>
      <c r="L59" s="13"/>
    </row>
    <row r="60" spans="1:12" ht="19.5" customHeight="1" x14ac:dyDescent="0.3">
      <c r="A60" s="13" t="s">
        <v>684</v>
      </c>
      <c r="B60" s="8" t="s">
        <v>250</v>
      </c>
      <c r="C60" s="8"/>
      <c r="D60" s="8"/>
      <c r="E60" s="13"/>
      <c r="F60" s="23">
        <v>2021</v>
      </c>
      <c r="G60" s="8" t="s">
        <v>716</v>
      </c>
      <c r="H60" s="7" t="s">
        <v>268</v>
      </c>
      <c r="I60" s="8" t="s">
        <v>280</v>
      </c>
      <c r="J60" s="13"/>
      <c r="K60" s="13"/>
      <c r="L60" s="13"/>
    </row>
    <row r="61" spans="1:12" ht="19.5" customHeight="1" x14ac:dyDescent="0.3">
      <c r="A61" s="13" t="s">
        <v>684</v>
      </c>
      <c r="B61" s="8" t="s">
        <v>251</v>
      </c>
      <c r="C61" s="8"/>
      <c r="D61" s="8"/>
      <c r="E61" s="13"/>
      <c r="F61" s="23">
        <v>2021</v>
      </c>
      <c r="G61" s="8" t="s">
        <v>716</v>
      </c>
      <c r="H61" s="7" t="s">
        <v>268</v>
      </c>
      <c r="I61" s="8" t="s">
        <v>280</v>
      </c>
      <c r="J61" s="13"/>
      <c r="K61" s="13"/>
      <c r="L61" s="13"/>
    </row>
    <row r="62" spans="1:12" ht="19.5" customHeight="1" x14ac:dyDescent="0.3">
      <c r="A62" s="13" t="s">
        <v>684</v>
      </c>
      <c r="B62" s="8" t="s">
        <v>252</v>
      </c>
      <c r="C62" s="8"/>
      <c r="D62" s="8"/>
      <c r="E62" s="13"/>
      <c r="F62" s="23">
        <v>2021</v>
      </c>
      <c r="G62" s="8" t="s">
        <v>253</v>
      </c>
      <c r="H62" s="7" t="s">
        <v>268</v>
      </c>
      <c r="I62" s="8" t="s">
        <v>280</v>
      </c>
      <c r="J62" s="13"/>
      <c r="K62" s="13"/>
      <c r="L62" s="13"/>
    </row>
    <row r="63" spans="1:12" ht="19.5" customHeight="1" x14ac:dyDescent="0.3">
      <c r="A63" s="13" t="s">
        <v>684</v>
      </c>
      <c r="B63" s="8" t="s">
        <v>254</v>
      </c>
      <c r="C63" s="8"/>
      <c r="D63" s="8"/>
      <c r="E63" s="13"/>
      <c r="F63" s="23">
        <v>2021</v>
      </c>
      <c r="G63" s="8" t="s">
        <v>716</v>
      </c>
      <c r="H63" s="7" t="s">
        <v>268</v>
      </c>
      <c r="I63" s="8" t="s">
        <v>280</v>
      </c>
      <c r="J63" s="13"/>
      <c r="K63" s="13"/>
      <c r="L63" s="13"/>
    </row>
    <row r="64" spans="1:12" ht="19.5" customHeight="1" x14ac:dyDescent="0.3">
      <c r="A64" s="13" t="s">
        <v>684</v>
      </c>
      <c r="B64" s="8" t="s">
        <v>255</v>
      </c>
      <c r="C64" s="8"/>
      <c r="D64" s="8"/>
      <c r="E64" s="13"/>
      <c r="F64" s="23">
        <v>2021</v>
      </c>
      <c r="G64" s="8" t="s">
        <v>231</v>
      </c>
      <c r="H64" s="7" t="s">
        <v>268</v>
      </c>
      <c r="I64" s="8" t="s">
        <v>280</v>
      </c>
      <c r="J64" s="13"/>
      <c r="K64" s="13"/>
      <c r="L64" s="13"/>
    </row>
    <row r="65" spans="1:12" ht="19.5" customHeight="1" x14ac:dyDescent="0.3">
      <c r="A65" s="13" t="s">
        <v>684</v>
      </c>
      <c r="B65" s="8" t="s">
        <v>717</v>
      </c>
      <c r="C65" s="8"/>
      <c r="D65" s="8"/>
      <c r="E65" s="13"/>
      <c r="F65" s="23">
        <v>2021</v>
      </c>
      <c r="G65" s="8" t="s">
        <v>318</v>
      </c>
      <c r="H65" s="7" t="s">
        <v>268</v>
      </c>
      <c r="I65" s="8" t="s">
        <v>280</v>
      </c>
      <c r="J65" s="13"/>
      <c r="K65" s="13"/>
      <c r="L65" s="13"/>
    </row>
    <row r="66" spans="1:12" ht="19.5" customHeight="1" x14ac:dyDescent="0.3">
      <c r="A66" s="13" t="s">
        <v>684</v>
      </c>
      <c r="B66" s="8" t="s">
        <v>718</v>
      </c>
      <c r="C66" s="8"/>
      <c r="D66" s="8"/>
      <c r="E66" s="13"/>
      <c r="F66" s="23">
        <v>2021</v>
      </c>
      <c r="G66" s="8" t="s">
        <v>719</v>
      </c>
      <c r="H66" s="7" t="s">
        <v>268</v>
      </c>
      <c r="I66" s="8" t="s">
        <v>280</v>
      </c>
      <c r="J66" s="13"/>
      <c r="K66" s="13"/>
      <c r="L66" s="13"/>
    </row>
    <row r="67" spans="1:12" ht="19.5" customHeight="1" x14ac:dyDescent="0.3">
      <c r="A67" s="13" t="s">
        <v>684</v>
      </c>
      <c r="B67" s="8" t="s">
        <v>720</v>
      </c>
      <c r="C67" s="8"/>
      <c r="D67" s="8"/>
      <c r="E67" s="13"/>
      <c r="F67" s="23">
        <v>2021</v>
      </c>
      <c r="G67" s="8" t="s">
        <v>13</v>
      </c>
      <c r="H67" s="7" t="s">
        <v>268</v>
      </c>
      <c r="I67" s="8" t="s">
        <v>280</v>
      </c>
      <c r="J67" s="13" t="s">
        <v>721</v>
      </c>
      <c r="K67" s="13"/>
      <c r="L67" s="13"/>
    </row>
    <row r="68" spans="1:12" ht="18.75" customHeight="1" x14ac:dyDescent="0.3">
      <c r="A68" s="13" t="s">
        <v>684</v>
      </c>
      <c r="B68" s="8" t="s">
        <v>327</v>
      </c>
      <c r="C68" s="8"/>
      <c r="D68" s="8"/>
      <c r="E68" s="13"/>
      <c r="F68" s="23">
        <v>2021</v>
      </c>
      <c r="G68" s="8" t="s">
        <v>719</v>
      </c>
      <c r="H68" s="7" t="s">
        <v>268</v>
      </c>
      <c r="I68" s="8" t="s">
        <v>280</v>
      </c>
      <c r="J68" s="13" t="s">
        <v>722</v>
      </c>
      <c r="K68" s="13"/>
      <c r="L68" s="13"/>
    </row>
    <row r="69" spans="1:12" ht="18.75" customHeight="1" x14ac:dyDescent="0.3">
      <c r="A69" s="13" t="s">
        <v>684</v>
      </c>
      <c r="B69" s="8" t="s">
        <v>256</v>
      </c>
      <c r="C69" s="8"/>
      <c r="D69" s="8"/>
      <c r="E69" s="13"/>
      <c r="F69" s="23">
        <v>2021</v>
      </c>
      <c r="G69" s="8" t="s">
        <v>723</v>
      </c>
      <c r="H69" s="7" t="s">
        <v>268</v>
      </c>
      <c r="I69" s="8" t="s">
        <v>280</v>
      </c>
      <c r="J69" s="13"/>
      <c r="K69" s="13"/>
      <c r="L69" s="13"/>
    </row>
    <row r="70" spans="1:12" ht="18.75" customHeight="1" x14ac:dyDescent="0.3">
      <c r="A70" s="13" t="s">
        <v>684</v>
      </c>
      <c r="B70" s="8" t="s">
        <v>258</v>
      </c>
      <c r="C70" s="8"/>
      <c r="D70" s="8"/>
      <c r="E70" s="13"/>
      <c r="F70" s="23">
        <v>2021</v>
      </c>
      <c r="G70" s="8" t="s">
        <v>259</v>
      </c>
      <c r="H70" s="7" t="s">
        <v>268</v>
      </c>
      <c r="I70" s="8" t="s">
        <v>280</v>
      </c>
      <c r="J70" s="13" t="s">
        <v>724</v>
      </c>
      <c r="K70" s="13" t="s">
        <v>725</v>
      </c>
      <c r="L70" s="13"/>
    </row>
    <row r="71" spans="1:12" ht="18.75" customHeight="1" x14ac:dyDescent="0.3">
      <c r="A71" s="13" t="s">
        <v>684</v>
      </c>
      <c r="B71" s="8" t="s">
        <v>260</v>
      </c>
      <c r="C71" s="8"/>
      <c r="D71" s="8"/>
      <c r="E71" s="13"/>
      <c r="F71" s="23">
        <v>2021</v>
      </c>
      <c r="G71" s="8" t="s">
        <v>726</v>
      </c>
      <c r="H71" s="7" t="s">
        <v>268</v>
      </c>
      <c r="I71" s="8" t="s">
        <v>280</v>
      </c>
      <c r="J71" s="13"/>
      <c r="K71" s="13"/>
      <c r="L71" s="13"/>
    </row>
    <row r="72" spans="1:12" ht="18.75" customHeight="1" x14ac:dyDescent="0.3">
      <c r="A72" s="13" t="s">
        <v>684</v>
      </c>
      <c r="B72" s="8" t="s">
        <v>262</v>
      </c>
      <c r="C72" s="8"/>
      <c r="D72" s="8"/>
      <c r="E72" s="13"/>
      <c r="F72" s="23">
        <v>2021</v>
      </c>
      <c r="G72" s="8" t="s">
        <v>726</v>
      </c>
      <c r="H72" s="7" t="s">
        <v>268</v>
      </c>
      <c r="I72" s="8" t="s">
        <v>280</v>
      </c>
      <c r="J72" s="13"/>
      <c r="K72" s="13"/>
      <c r="L72" s="13"/>
    </row>
    <row r="73" spans="1:12" ht="18.75" customHeight="1" x14ac:dyDescent="0.3">
      <c r="A73" s="13" t="s">
        <v>684</v>
      </c>
      <c r="B73" s="8" t="s">
        <v>263</v>
      </c>
      <c r="C73" s="8"/>
      <c r="D73" s="8"/>
      <c r="E73" s="13"/>
      <c r="F73" s="23">
        <v>2021</v>
      </c>
      <c r="G73" s="8" t="s">
        <v>726</v>
      </c>
      <c r="H73" s="7" t="s">
        <v>268</v>
      </c>
      <c r="I73" s="8" t="s">
        <v>280</v>
      </c>
      <c r="J73" s="13"/>
      <c r="K73" s="13"/>
      <c r="L73" s="13"/>
    </row>
    <row r="74" spans="1:12" ht="18.75" customHeight="1" x14ac:dyDescent="0.3">
      <c r="A74" s="13" t="s">
        <v>684</v>
      </c>
      <c r="B74" s="8" t="s">
        <v>264</v>
      </c>
      <c r="C74" s="8"/>
      <c r="D74" s="8"/>
      <c r="E74" s="13"/>
      <c r="F74" s="23">
        <v>2021</v>
      </c>
      <c r="G74" s="8" t="s">
        <v>726</v>
      </c>
      <c r="H74" s="7" t="s">
        <v>268</v>
      </c>
      <c r="I74" s="8" t="s">
        <v>280</v>
      </c>
      <c r="J74" s="13"/>
      <c r="K74" s="13"/>
      <c r="L74" s="13"/>
    </row>
    <row r="75" spans="1:12" ht="18.75" customHeight="1" x14ac:dyDescent="0.3">
      <c r="A75" s="13" t="s">
        <v>727</v>
      </c>
      <c r="B75" s="39" t="s">
        <v>202</v>
      </c>
      <c r="C75" s="8"/>
      <c r="D75" s="8"/>
      <c r="E75" s="69"/>
      <c r="F75" s="70">
        <v>2021</v>
      </c>
      <c r="G75" s="39" t="s">
        <v>42</v>
      </c>
      <c r="H75" s="39" t="s">
        <v>469</v>
      </c>
      <c r="I75" s="39" t="s">
        <v>280</v>
      </c>
      <c r="J75" s="41" t="s">
        <v>728</v>
      </c>
      <c r="K75" s="41"/>
      <c r="L75" s="13"/>
    </row>
    <row r="76" spans="1:12" ht="18.75" customHeight="1" x14ac:dyDescent="0.3">
      <c r="A76" s="13" t="s">
        <v>727</v>
      </c>
      <c r="B76" s="8" t="s">
        <v>197</v>
      </c>
      <c r="C76" s="8"/>
      <c r="D76" s="8"/>
      <c r="E76" s="71"/>
      <c r="F76" s="23">
        <v>2021</v>
      </c>
      <c r="G76" s="8" t="s">
        <v>42</v>
      </c>
      <c r="H76" s="7" t="s">
        <v>88</v>
      </c>
      <c r="I76" s="8" t="s">
        <v>280</v>
      </c>
      <c r="J76" s="13" t="s">
        <v>729</v>
      </c>
      <c r="K76" s="13"/>
      <c r="L76" s="13"/>
    </row>
    <row r="77" spans="1:12" ht="18.75" customHeight="1" x14ac:dyDescent="0.3">
      <c r="A77" s="13" t="s">
        <v>727</v>
      </c>
      <c r="B77" s="8" t="s">
        <v>200</v>
      </c>
      <c r="C77" s="8"/>
      <c r="D77" s="8"/>
      <c r="E77" s="71"/>
      <c r="F77" s="23">
        <v>2021</v>
      </c>
      <c r="G77" s="8" t="s">
        <v>42</v>
      </c>
      <c r="H77" s="7" t="s">
        <v>574</v>
      </c>
      <c r="I77" s="8" t="s">
        <v>280</v>
      </c>
      <c r="J77" s="13" t="s">
        <v>730</v>
      </c>
      <c r="K77" s="13"/>
      <c r="L77" s="13"/>
    </row>
    <row r="78" spans="1:12" ht="18.75" customHeight="1" x14ac:dyDescent="0.3">
      <c r="A78" s="13" t="s">
        <v>727</v>
      </c>
      <c r="B78" s="8" t="s">
        <v>203</v>
      </c>
      <c r="C78" s="8"/>
      <c r="D78" s="8"/>
      <c r="E78" s="71"/>
      <c r="F78" s="23">
        <v>2021</v>
      </c>
      <c r="G78" s="8" t="s">
        <v>42</v>
      </c>
      <c r="H78" s="7" t="s">
        <v>506</v>
      </c>
      <c r="I78" s="8" t="s">
        <v>280</v>
      </c>
      <c r="J78" s="13" t="s">
        <v>731</v>
      </c>
      <c r="K78" s="13"/>
      <c r="L78" s="13"/>
    </row>
    <row r="79" spans="1:12" ht="18.75" customHeight="1" x14ac:dyDescent="0.3">
      <c r="A79" s="13" t="s">
        <v>727</v>
      </c>
      <c r="B79" s="8" t="s">
        <v>193</v>
      </c>
      <c r="C79" s="8"/>
      <c r="D79" s="8"/>
      <c r="E79" s="71"/>
      <c r="F79" s="23">
        <v>2021</v>
      </c>
      <c r="G79" s="8" t="s">
        <v>211</v>
      </c>
      <c r="H79" s="7" t="s">
        <v>347</v>
      </c>
      <c r="I79" s="8" t="s">
        <v>280</v>
      </c>
      <c r="J79" s="13" t="s">
        <v>732</v>
      </c>
      <c r="K79" s="13"/>
      <c r="L79" s="13"/>
    </row>
    <row r="80" spans="1:12" ht="18.75" customHeight="1" x14ac:dyDescent="0.3">
      <c r="A80" s="13" t="s">
        <v>727</v>
      </c>
      <c r="B80" s="8" t="s">
        <v>49</v>
      </c>
      <c r="C80" s="8"/>
      <c r="D80" s="8"/>
      <c r="E80" s="71"/>
      <c r="F80" s="23">
        <v>2021</v>
      </c>
      <c r="G80" s="8" t="s">
        <v>211</v>
      </c>
      <c r="H80" s="7" t="s">
        <v>269</v>
      </c>
      <c r="I80" s="8" t="s">
        <v>280</v>
      </c>
      <c r="J80" s="13" t="s">
        <v>733</v>
      </c>
      <c r="K80" s="13"/>
      <c r="L80" s="13"/>
    </row>
    <row r="81" spans="1:12" ht="18.75" customHeight="1" x14ac:dyDescent="0.3">
      <c r="A81" s="13" t="s">
        <v>727</v>
      </c>
      <c r="B81" s="8" t="s">
        <v>201</v>
      </c>
      <c r="C81" s="8"/>
      <c r="D81" s="8"/>
      <c r="E81" s="71"/>
      <c r="F81" s="23">
        <v>2021</v>
      </c>
      <c r="G81" s="8" t="s">
        <v>42</v>
      </c>
      <c r="H81" s="7" t="s">
        <v>594</v>
      </c>
      <c r="I81" s="8" t="s">
        <v>280</v>
      </c>
      <c r="J81" s="13" t="s">
        <v>734</v>
      </c>
      <c r="K81" s="13"/>
      <c r="L81" s="13"/>
    </row>
    <row r="82" spans="1:12" ht="18.75" customHeight="1" x14ac:dyDescent="0.3">
      <c r="A82" s="13" t="s">
        <v>727</v>
      </c>
      <c r="B82" s="8" t="s">
        <v>199</v>
      </c>
      <c r="C82" s="8"/>
      <c r="D82" s="8"/>
      <c r="E82" s="71"/>
      <c r="F82" s="23">
        <v>2021</v>
      </c>
      <c r="G82" s="8" t="s">
        <v>42</v>
      </c>
      <c r="H82" s="7" t="s">
        <v>95</v>
      </c>
      <c r="I82" s="8" t="s">
        <v>280</v>
      </c>
      <c r="J82" s="13" t="s">
        <v>735</v>
      </c>
      <c r="K82" s="13"/>
      <c r="L82" s="13"/>
    </row>
    <row r="83" spans="1:12" ht="18.75" customHeight="1" x14ac:dyDescent="0.3">
      <c r="A83" s="13" t="s">
        <v>727</v>
      </c>
      <c r="B83" s="8" t="s">
        <v>31</v>
      </c>
      <c r="C83" s="8"/>
      <c r="D83" s="8"/>
      <c r="E83" s="71"/>
      <c r="F83" s="23">
        <v>2021</v>
      </c>
      <c r="G83" s="8" t="s">
        <v>212</v>
      </c>
      <c r="H83" s="7" t="s">
        <v>31</v>
      </c>
      <c r="I83" s="8" t="s">
        <v>280</v>
      </c>
      <c r="J83" s="13" t="s">
        <v>31</v>
      </c>
      <c r="K83" s="13"/>
      <c r="L83" s="13"/>
    </row>
    <row r="84" spans="1:12" ht="18.75" customHeight="1" x14ac:dyDescent="0.3">
      <c r="A84" s="13" t="s">
        <v>727</v>
      </c>
      <c r="B84" s="8" t="s">
        <v>180</v>
      </c>
      <c r="C84" s="8"/>
      <c r="D84" s="8"/>
      <c r="E84" s="71"/>
      <c r="F84" s="23">
        <v>2021</v>
      </c>
      <c r="G84" s="8" t="s">
        <v>736</v>
      </c>
      <c r="H84" s="7" t="s">
        <v>356</v>
      </c>
      <c r="I84" s="8" t="s">
        <v>280</v>
      </c>
      <c r="J84" s="13" t="s">
        <v>737</v>
      </c>
      <c r="K84" s="13"/>
      <c r="L84" s="13"/>
    </row>
    <row r="85" spans="1:12" ht="18.75" customHeight="1" x14ac:dyDescent="0.3">
      <c r="A85" s="13" t="s">
        <v>727</v>
      </c>
      <c r="B85" s="8" t="s">
        <v>196</v>
      </c>
      <c r="C85" s="8"/>
      <c r="D85" s="8"/>
      <c r="E85" s="71"/>
      <c r="F85" s="23">
        <v>2021</v>
      </c>
      <c r="G85" s="8" t="s">
        <v>211</v>
      </c>
      <c r="H85" s="7" t="s">
        <v>72</v>
      </c>
      <c r="I85" s="8" t="s">
        <v>280</v>
      </c>
      <c r="J85" s="13" t="s">
        <v>738</v>
      </c>
      <c r="K85" s="13"/>
      <c r="L85" s="13"/>
    </row>
    <row r="86" spans="1:12" ht="18.75" customHeight="1" x14ac:dyDescent="0.3">
      <c r="A86" s="13" t="s">
        <v>727</v>
      </c>
      <c r="B86" s="8" t="s">
        <v>195</v>
      </c>
      <c r="C86" s="8"/>
      <c r="D86" s="8"/>
      <c r="E86" s="71"/>
      <c r="F86" s="23">
        <v>2021</v>
      </c>
      <c r="G86" s="8" t="s">
        <v>212</v>
      </c>
      <c r="H86" s="7" t="s">
        <v>77</v>
      </c>
      <c r="I86" s="8" t="s">
        <v>280</v>
      </c>
      <c r="J86" s="13" t="s">
        <v>738</v>
      </c>
      <c r="K86" s="13"/>
      <c r="L86" s="13"/>
    </row>
    <row r="87" spans="1:12" ht="18.75" customHeight="1" x14ac:dyDescent="0.3">
      <c r="A87" s="13" t="s">
        <v>727</v>
      </c>
      <c r="B87" s="8" t="s">
        <v>205</v>
      </c>
      <c r="C87" s="8"/>
      <c r="D87" s="8"/>
      <c r="E87" s="13" t="s">
        <v>739</v>
      </c>
      <c r="F87" s="23">
        <v>2021</v>
      </c>
      <c r="G87" s="8" t="s">
        <v>42</v>
      </c>
      <c r="H87" s="7" t="s">
        <v>268</v>
      </c>
      <c r="I87" s="8" t="s">
        <v>280</v>
      </c>
      <c r="J87" s="13" t="s">
        <v>740</v>
      </c>
      <c r="K87" s="13" t="s">
        <v>599</v>
      </c>
      <c r="L87" s="13"/>
    </row>
    <row r="88" spans="1:12" ht="18.75" customHeight="1" x14ac:dyDescent="0.3">
      <c r="A88" s="13" t="s">
        <v>727</v>
      </c>
      <c r="B88" s="8" t="s">
        <v>206</v>
      </c>
      <c r="C88" s="8"/>
      <c r="D88" s="8"/>
      <c r="E88" s="13" t="s">
        <v>739</v>
      </c>
      <c r="F88" s="23">
        <v>2021</v>
      </c>
      <c r="G88" s="8" t="s">
        <v>42</v>
      </c>
      <c r="H88" s="7" t="s">
        <v>268</v>
      </c>
      <c r="I88" s="8" t="s">
        <v>280</v>
      </c>
      <c r="J88" s="13" t="s">
        <v>740</v>
      </c>
      <c r="K88" s="13" t="s">
        <v>599</v>
      </c>
      <c r="L88" s="13"/>
    </row>
    <row r="89" spans="1:12" ht="18.75" customHeight="1" x14ac:dyDescent="0.3">
      <c r="A89" s="13" t="s">
        <v>727</v>
      </c>
      <c r="B89" s="8" t="s">
        <v>207</v>
      </c>
      <c r="C89" s="8"/>
      <c r="D89" s="8"/>
      <c r="E89" s="71"/>
      <c r="F89" s="23">
        <v>2021</v>
      </c>
      <c r="G89" s="8" t="s">
        <v>22</v>
      </c>
      <c r="H89" s="9" t="s">
        <v>23</v>
      </c>
      <c r="I89" s="8" t="s">
        <v>280</v>
      </c>
      <c r="J89" s="13"/>
      <c r="K89" s="13"/>
      <c r="L89" s="13"/>
    </row>
    <row r="90" spans="1:12" ht="18.75" customHeight="1" x14ac:dyDescent="0.3">
      <c r="A90" s="13" t="s">
        <v>119</v>
      </c>
      <c r="B90" s="72" t="s">
        <v>202</v>
      </c>
      <c r="C90" s="72" t="s">
        <v>452</v>
      </c>
      <c r="D90" s="72"/>
      <c r="E90" s="73"/>
      <c r="F90" s="74">
        <v>2010</v>
      </c>
      <c r="G90" s="72" t="s">
        <v>198</v>
      </c>
      <c r="H90" s="39" t="s">
        <v>469</v>
      </c>
      <c r="I90" s="39" t="s">
        <v>280</v>
      </c>
      <c r="J90" s="41"/>
      <c r="K90" s="13"/>
      <c r="L90" s="13"/>
    </row>
    <row r="91" spans="1:12" ht="18.75" customHeight="1" x14ac:dyDescent="0.3">
      <c r="A91" s="13" t="s">
        <v>119</v>
      </c>
      <c r="B91" s="75" t="s">
        <v>202</v>
      </c>
      <c r="C91" s="75" t="s">
        <v>13</v>
      </c>
      <c r="D91" s="75"/>
      <c r="E91" s="76"/>
      <c r="F91" s="77">
        <v>2010</v>
      </c>
      <c r="G91" s="75" t="s">
        <v>198</v>
      </c>
      <c r="H91" s="39" t="s">
        <v>469</v>
      </c>
      <c r="I91" s="8" t="s">
        <v>280</v>
      </c>
      <c r="J91" s="13"/>
      <c r="K91" s="13"/>
      <c r="L91" s="13"/>
    </row>
    <row r="92" spans="1:12" ht="18.75" customHeight="1" x14ac:dyDescent="0.3">
      <c r="A92" s="13" t="s">
        <v>119</v>
      </c>
      <c r="B92" s="75" t="s">
        <v>197</v>
      </c>
      <c r="C92" s="75" t="s">
        <v>452</v>
      </c>
      <c r="D92" s="75"/>
      <c r="E92" s="76"/>
      <c r="F92" s="77">
        <v>2010</v>
      </c>
      <c r="G92" s="75" t="s">
        <v>198</v>
      </c>
      <c r="H92" s="7" t="s">
        <v>88</v>
      </c>
      <c r="I92" s="8" t="s">
        <v>280</v>
      </c>
      <c r="J92" s="13"/>
      <c r="K92" s="13"/>
      <c r="L92" s="13"/>
    </row>
    <row r="93" spans="1:12" ht="18.75" customHeight="1" x14ac:dyDescent="0.3">
      <c r="A93" s="13" t="s">
        <v>119</v>
      </c>
      <c r="B93" s="75" t="s">
        <v>204</v>
      </c>
      <c r="C93" s="75" t="s">
        <v>452</v>
      </c>
      <c r="D93" s="75"/>
      <c r="E93" s="76"/>
      <c r="F93" s="77">
        <v>2010</v>
      </c>
      <c r="G93" s="75" t="s">
        <v>198</v>
      </c>
      <c r="H93" s="7" t="s">
        <v>204</v>
      </c>
      <c r="I93" s="8" t="s">
        <v>280</v>
      </c>
      <c r="J93" s="13"/>
      <c r="K93" s="13"/>
      <c r="L93" s="13"/>
    </row>
    <row r="94" spans="1:12" ht="18.75" customHeight="1" x14ac:dyDescent="0.3">
      <c r="A94" s="13" t="s">
        <v>119</v>
      </c>
      <c r="B94" s="75" t="s">
        <v>204</v>
      </c>
      <c r="C94" s="75" t="s">
        <v>13</v>
      </c>
      <c r="D94" s="75"/>
      <c r="E94" s="76"/>
      <c r="F94" s="77">
        <v>2010</v>
      </c>
      <c r="G94" s="75" t="s">
        <v>198</v>
      </c>
      <c r="H94" s="7" t="s">
        <v>204</v>
      </c>
      <c r="I94" s="8" t="s">
        <v>280</v>
      </c>
      <c r="J94" s="13"/>
      <c r="K94" s="13"/>
      <c r="L94" s="13"/>
    </row>
    <row r="95" spans="1:12" ht="18.75" customHeight="1" x14ac:dyDescent="0.3">
      <c r="A95" s="13" t="s">
        <v>119</v>
      </c>
      <c r="B95" s="75" t="s">
        <v>200</v>
      </c>
      <c r="C95" s="75" t="s">
        <v>452</v>
      </c>
      <c r="D95" s="75"/>
      <c r="E95" s="76"/>
      <c r="F95" s="77">
        <v>2010</v>
      </c>
      <c r="G95" s="75" t="s">
        <v>198</v>
      </c>
      <c r="H95" s="7" t="s">
        <v>574</v>
      </c>
      <c r="I95" s="8" t="s">
        <v>280</v>
      </c>
      <c r="J95" s="13"/>
      <c r="K95" s="13"/>
      <c r="L95" s="13"/>
    </row>
    <row r="96" spans="1:12" ht="18.75" customHeight="1" x14ac:dyDescent="0.3">
      <c r="A96" s="13" t="s">
        <v>119</v>
      </c>
      <c r="B96" s="75" t="s">
        <v>200</v>
      </c>
      <c r="C96" s="75" t="s">
        <v>13</v>
      </c>
      <c r="D96" s="75"/>
      <c r="E96" s="76"/>
      <c r="F96" s="77">
        <v>2010</v>
      </c>
      <c r="G96" s="75" t="s">
        <v>198</v>
      </c>
      <c r="H96" s="7" t="s">
        <v>574</v>
      </c>
      <c r="I96" s="8" t="s">
        <v>280</v>
      </c>
      <c r="J96" s="13"/>
      <c r="K96" s="13"/>
      <c r="L96" s="13"/>
    </row>
    <row r="97" spans="1:12" ht="18.75" customHeight="1" x14ac:dyDescent="0.3">
      <c r="A97" s="13" t="s">
        <v>119</v>
      </c>
      <c r="B97" s="75" t="s">
        <v>203</v>
      </c>
      <c r="C97" s="75" t="s">
        <v>452</v>
      </c>
      <c r="D97" s="75"/>
      <c r="E97" s="76"/>
      <c r="F97" s="77">
        <v>2010</v>
      </c>
      <c r="G97" s="75" t="s">
        <v>198</v>
      </c>
      <c r="H97" s="7" t="s">
        <v>506</v>
      </c>
      <c r="I97" s="8" t="s">
        <v>280</v>
      </c>
      <c r="J97" s="13"/>
      <c r="K97" s="13"/>
      <c r="L97" s="13"/>
    </row>
    <row r="98" spans="1:12" ht="18.75" customHeight="1" x14ac:dyDescent="0.3">
      <c r="A98" s="13" t="s">
        <v>119</v>
      </c>
      <c r="B98" s="75" t="s">
        <v>203</v>
      </c>
      <c r="C98" s="75" t="s">
        <v>13</v>
      </c>
      <c r="D98" s="75"/>
      <c r="E98" s="76"/>
      <c r="F98" s="77">
        <v>2010</v>
      </c>
      <c r="G98" s="75" t="s">
        <v>198</v>
      </c>
      <c r="H98" s="7" t="s">
        <v>506</v>
      </c>
      <c r="I98" s="8" t="s">
        <v>280</v>
      </c>
      <c r="J98" s="13"/>
      <c r="K98" s="13"/>
      <c r="L98" s="13"/>
    </row>
    <row r="99" spans="1:12" ht="18.75" customHeight="1" x14ac:dyDescent="0.3">
      <c r="A99" s="13" t="s">
        <v>119</v>
      </c>
      <c r="B99" s="75" t="s">
        <v>193</v>
      </c>
      <c r="C99" s="75" t="s">
        <v>452</v>
      </c>
      <c r="D99" s="75"/>
      <c r="E99" s="76"/>
      <c r="F99" s="77">
        <v>2010</v>
      </c>
      <c r="G99" s="75" t="s">
        <v>194</v>
      </c>
      <c r="H99" s="7" t="s">
        <v>347</v>
      </c>
      <c r="I99" s="8" t="s">
        <v>280</v>
      </c>
      <c r="J99" s="13"/>
      <c r="K99" s="13"/>
      <c r="L99" s="13"/>
    </row>
    <row r="100" spans="1:12" ht="18.75" customHeight="1" x14ac:dyDescent="0.3">
      <c r="A100" s="13" t="s">
        <v>119</v>
      </c>
      <c r="B100" s="75" t="s">
        <v>193</v>
      </c>
      <c r="C100" s="75" t="s">
        <v>13</v>
      </c>
      <c r="D100" s="75"/>
      <c r="E100" s="76"/>
      <c r="F100" s="77">
        <v>2010</v>
      </c>
      <c r="G100" s="75" t="s">
        <v>194</v>
      </c>
      <c r="H100" s="7" t="s">
        <v>347</v>
      </c>
      <c r="I100" s="8" t="s">
        <v>280</v>
      </c>
      <c r="J100" s="13"/>
      <c r="K100" s="13"/>
      <c r="L100" s="13"/>
    </row>
    <row r="101" spans="1:12" ht="18.75" customHeight="1" x14ac:dyDescent="0.3">
      <c r="A101" s="13" t="s">
        <v>119</v>
      </c>
      <c r="B101" s="75" t="s">
        <v>49</v>
      </c>
      <c r="C101" s="75" t="s">
        <v>452</v>
      </c>
      <c r="D101" s="75"/>
      <c r="E101" s="76"/>
      <c r="F101" s="77">
        <v>2010</v>
      </c>
      <c r="G101" s="75" t="s">
        <v>194</v>
      </c>
      <c r="H101" s="7" t="s">
        <v>269</v>
      </c>
      <c r="I101" s="8" t="s">
        <v>280</v>
      </c>
      <c r="J101" s="13"/>
      <c r="K101" s="13"/>
      <c r="L101" s="13"/>
    </row>
    <row r="102" spans="1:12" ht="18.75" customHeight="1" x14ac:dyDescent="0.3">
      <c r="A102" s="13" t="s">
        <v>119</v>
      </c>
      <c r="B102" s="75" t="s">
        <v>49</v>
      </c>
      <c r="C102" s="75" t="s">
        <v>13</v>
      </c>
      <c r="D102" s="75"/>
      <c r="E102" s="76"/>
      <c r="F102" s="77">
        <v>2010</v>
      </c>
      <c r="G102" s="75" t="s">
        <v>194</v>
      </c>
      <c r="H102" s="7" t="s">
        <v>269</v>
      </c>
      <c r="I102" s="8" t="s">
        <v>280</v>
      </c>
      <c r="J102" s="13"/>
      <c r="K102" s="13"/>
      <c r="L102" s="13"/>
    </row>
    <row r="103" spans="1:12" ht="18.75" customHeight="1" x14ac:dyDescent="0.3">
      <c r="A103" s="13" t="s">
        <v>119</v>
      </c>
      <c r="B103" s="75" t="s">
        <v>201</v>
      </c>
      <c r="C103" s="75" t="s">
        <v>452</v>
      </c>
      <c r="D103" s="75"/>
      <c r="E103" s="76"/>
      <c r="F103" s="77">
        <v>2010</v>
      </c>
      <c r="G103" s="75" t="s">
        <v>198</v>
      </c>
      <c r="H103" s="7" t="s">
        <v>594</v>
      </c>
      <c r="I103" s="8" t="s">
        <v>280</v>
      </c>
      <c r="J103" s="13"/>
      <c r="K103" s="13"/>
      <c r="L103" s="13"/>
    </row>
    <row r="104" spans="1:12" ht="18.75" customHeight="1" x14ac:dyDescent="0.3">
      <c r="A104" s="13" t="s">
        <v>119</v>
      </c>
      <c r="B104" s="75" t="s">
        <v>201</v>
      </c>
      <c r="C104" s="75" t="s">
        <v>13</v>
      </c>
      <c r="D104" s="75"/>
      <c r="E104" s="76"/>
      <c r="F104" s="77">
        <v>2010</v>
      </c>
      <c r="G104" s="75" t="s">
        <v>198</v>
      </c>
      <c r="H104" s="7" t="s">
        <v>594</v>
      </c>
      <c r="I104" s="8" t="s">
        <v>280</v>
      </c>
      <c r="J104" s="13"/>
      <c r="K104" s="13"/>
      <c r="L104" s="13"/>
    </row>
    <row r="105" spans="1:12" ht="18.75" customHeight="1" x14ac:dyDescent="0.3">
      <c r="A105" s="13" t="s">
        <v>119</v>
      </c>
      <c r="B105" s="75" t="s">
        <v>209</v>
      </c>
      <c r="C105" s="75" t="s">
        <v>485</v>
      </c>
      <c r="D105" s="75"/>
      <c r="E105" s="76"/>
      <c r="F105" s="77">
        <v>2010</v>
      </c>
      <c r="G105" s="75" t="s">
        <v>194</v>
      </c>
      <c r="H105" s="15" t="s">
        <v>620</v>
      </c>
      <c r="I105" s="15" t="s">
        <v>741</v>
      </c>
      <c r="J105" s="13" t="s">
        <v>742</v>
      </c>
      <c r="K105" s="13" t="s">
        <v>743</v>
      </c>
      <c r="L105" s="13" t="s">
        <v>397</v>
      </c>
    </row>
    <row r="106" spans="1:12" ht="18.75" customHeight="1" x14ac:dyDescent="0.3">
      <c r="A106" s="13" t="s">
        <v>119</v>
      </c>
      <c r="B106" s="75" t="s">
        <v>209</v>
      </c>
      <c r="C106" s="75" t="s">
        <v>13</v>
      </c>
      <c r="D106" s="75"/>
      <c r="E106" s="76"/>
      <c r="F106" s="77">
        <v>2010</v>
      </c>
      <c r="G106" s="75" t="s">
        <v>194</v>
      </c>
      <c r="H106" s="15" t="s">
        <v>620</v>
      </c>
      <c r="I106" s="15" t="s">
        <v>741</v>
      </c>
      <c r="J106" s="13" t="s">
        <v>742</v>
      </c>
      <c r="K106" s="13" t="s">
        <v>744</v>
      </c>
      <c r="L106" s="13" t="s">
        <v>397</v>
      </c>
    </row>
    <row r="107" spans="1:12" ht="18.75" customHeight="1" x14ac:dyDescent="0.3">
      <c r="A107" s="13" t="s">
        <v>119</v>
      </c>
      <c r="B107" s="75" t="s">
        <v>208</v>
      </c>
      <c r="C107" s="75" t="s">
        <v>485</v>
      </c>
      <c r="D107" s="75"/>
      <c r="E107" s="76"/>
      <c r="F107" s="77">
        <v>2010</v>
      </c>
      <c r="G107" s="75" t="s">
        <v>194</v>
      </c>
      <c r="H107" s="15" t="s">
        <v>55</v>
      </c>
      <c r="I107" s="15" t="s">
        <v>741</v>
      </c>
      <c r="J107" s="13" t="s">
        <v>745</v>
      </c>
      <c r="K107" s="13" t="s">
        <v>744</v>
      </c>
      <c r="L107" s="13" t="s">
        <v>397</v>
      </c>
    </row>
    <row r="108" spans="1:12" ht="18.75" customHeight="1" x14ac:dyDescent="0.3">
      <c r="A108" s="13" t="s">
        <v>119</v>
      </c>
      <c r="B108" s="75" t="s">
        <v>208</v>
      </c>
      <c r="C108" s="75" t="s">
        <v>13</v>
      </c>
      <c r="D108" s="75"/>
      <c r="E108" s="76"/>
      <c r="F108" s="77">
        <v>2010</v>
      </c>
      <c r="G108" s="75" t="s">
        <v>194</v>
      </c>
      <c r="H108" s="15" t="s">
        <v>55</v>
      </c>
      <c r="I108" s="15" t="s">
        <v>741</v>
      </c>
      <c r="J108" s="13" t="s">
        <v>745</v>
      </c>
      <c r="K108" s="13" t="s">
        <v>744</v>
      </c>
      <c r="L108" s="13" t="s">
        <v>397</v>
      </c>
    </row>
    <row r="109" spans="1:12" ht="18.75" customHeight="1" x14ac:dyDescent="0.3">
      <c r="A109" s="13" t="s">
        <v>119</v>
      </c>
      <c r="B109" s="75" t="s">
        <v>210</v>
      </c>
      <c r="C109" s="75" t="s">
        <v>485</v>
      </c>
      <c r="D109" s="75"/>
      <c r="E109" s="76"/>
      <c r="F109" s="77">
        <v>2010</v>
      </c>
      <c r="G109" s="75" t="s">
        <v>194</v>
      </c>
      <c r="H109" s="15" t="s">
        <v>59</v>
      </c>
      <c r="I109" s="15" t="s">
        <v>741</v>
      </c>
      <c r="J109" s="13" t="s">
        <v>746</v>
      </c>
      <c r="K109" s="13" t="s">
        <v>744</v>
      </c>
      <c r="L109" s="13" t="s">
        <v>397</v>
      </c>
    </row>
    <row r="110" spans="1:12" ht="18.75" customHeight="1" x14ac:dyDescent="0.3">
      <c r="A110" s="13" t="s">
        <v>119</v>
      </c>
      <c r="B110" s="75" t="s">
        <v>210</v>
      </c>
      <c r="C110" s="75" t="s">
        <v>13</v>
      </c>
      <c r="D110" s="75"/>
      <c r="E110" s="76"/>
      <c r="F110" s="77">
        <v>2010</v>
      </c>
      <c r="G110" s="75" t="s">
        <v>194</v>
      </c>
      <c r="H110" s="15" t="s">
        <v>59</v>
      </c>
      <c r="I110" s="15" t="s">
        <v>741</v>
      </c>
      <c r="J110" s="13" t="s">
        <v>746</v>
      </c>
      <c r="K110" s="13" t="s">
        <v>744</v>
      </c>
      <c r="L110" s="13" t="s">
        <v>397</v>
      </c>
    </row>
    <row r="111" spans="1:12" ht="18.75" customHeight="1" x14ac:dyDescent="0.3">
      <c r="A111" s="13" t="s">
        <v>119</v>
      </c>
      <c r="B111" s="75" t="s">
        <v>199</v>
      </c>
      <c r="C111" s="75" t="s">
        <v>452</v>
      </c>
      <c r="D111" s="75"/>
      <c r="E111" s="76"/>
      <c r="F111" s="77">
        <v>2010</v>
      </c>
      <c r="G111" s="75" t="s">
        <v>198</v>
      </c>
      <c r="H111" s="7" t="s">
        <v>95</v>
      </c>
      <c r="I111" s="8" t="s">
        <v>280</v>
      </c>
      <c r="J111" s="13"/>
      <c r="K111" s="13"/>
      <c r="L111" s="13"/>
    </row>
    <row r="112" spans="1:12" ht="18.75" customHeight="1" x14ac:dyDescent="0.3">
      <c r="A112" s="13" t="s">
        <v>119</v>
      </c>
      <c r="B112" s="75" t="s">
        <v>31</v>
      </c>
      <c r="C112" s="75" t="s">
        <v>452</v>
      </c>
      <c r="D112" s="75"/>
      <c r="E112" s="76"/>
      <c r="F112" s="77">
        <v>2010</v>
      </c>
      <c r="G112" s="75" t="s">
        <v>194</v>
      </c>
      <c r="H112" s="7" t="s">
        <v>31</v>
      </c>
      <c r="I112" s="8" t="s">
        <v>280</v>
      </c>
      <c r="J112" s="13"/>
      <c r="K112" s="13"/>
      <c r="L112" s="13"/>
    </row>
    <row r="113" spans="1:12" ht="18.75" customHeight="1" x14ac:dyDescent="0.3">
      <c r="A113" s="13" t="s">
        <v>119</v>
      </c>
      <c r="B113" s="75" t="s">
        <v>31</v>
      </c>
      <c r="C113" s="75" t="s">
        <v>13</v>
      </c>
      <c r="D113" s="75"/>
      <c r="E113" s="76"/>
      <c r="F113" s="77">
        <v>2010</v>
      </c>
      <c r="G113" s="75" t="s">
        <v>194</v>
      </c>
      <c r="H113" s="7" t="s">
        <v>31</v>
      </c>
      <c r="I113" s="8" t="s">
        <v>280</v>
      </c>
      <c r="J113" s="13"/>
      <c r="K113" s="13"/>
      <c r="L113" s="13"/>
    </row>
    <row r="114" spans="1:12" ht="18.75" customHeight="1" x14ac:dyDescent="0.3">
      <c r="A114" s="13" t="s">
        <v>119</v>
      </c>
      <c r="B114" s="75" t="s">
        <v>319</v>
      </c>
      <c r="C114" s="75" t="s">
        <v>485</v>
      </c>
      <c r="D114" s="75"/>
      <c r="E114" s="76"/>
      <c r="F114" s="77">
        <v>2010</v>
      </c>
      <c r="G114" s="75" t="s">
        <v>747</v>
      </c>
      <c r="H114" s="7" t="s">
        <v>319</v>
      </c>
      <c r="I114" s="8" t="s">
        <v>280</v>
      </c>
      <c r="J114" s="13"/>
      <c r="K114" s="13"/>
      <c r="L114" s="13"/>
    </row>
    <row r="115" spans="1:12" ht="18.75" customHeight="1" x14ac:dyDescent="0.3">
      <c r="A115" s="13" t="s">
        <v>119</v>
      </c>
      <c r="B115" s="75" t="s">
        <v>319</v>
      </c>
      <c r="C115" s="75" t="s">
        <v>13</v>
      </c>
      <c r="D115" s="75"/>
      <c r="E115" s="76"/>
      <c r="F115" s="77">
        <v>2010</v>
      </c>
      <c r="G115" s="75" t="s">
        <v>747</v>
      </c>
      <c r="H115" s="7" t="s">
        <v>319</v>
      </c>
      <c r="I115" s="8" t="s">
        <v>280</v>
      </c>
      <c r="J115" s="13"/>
      <c r="K115" s="13"/>
      <c r="L115" s="13"/>
    </row>
    <row r="116" spans="1:12" ht="18.75" customHeight="1" x14ac:dyDescent="0.3">
      <c r="A116" s="13" t="s">
        <v>119</v>
      </c>
      <c r="B116" s="75" t="s">
        <v>180</v>
      </c>
      <c r="C116" s="75" t="s">
        <v>452</v>
      </c>
      <c r="D116" s="75"/>
      <c r="E116" s="76"/>
      <c r="F116" s="77">
        <v>2010</v>
      </c>
      <c r="G116" s="75" t="s">
        <v>198</v>
      </c>
      <c r="H116" s="7" t="s">
        <v>356</v>
      </c>
      <c r="I116" s="8" t="s">
        <v>748</v>
      </c>
      <c r="J116" s="13" t="s">
        <v>749</v>
      </c>
      <c r="K116" s="13"/>
      <c r="L116" s="13"/>
    </row>
    <row r="117" spans="1:12" ht="18.75" customHeight="1" x14ac:dyDescent="0.3">
      <c r="A117" s="13" t="s">
        <v>119</v>
      </c>
      <c r="B117" s="75" t="s">
        <v>196</v>
      </c>
      <c r="C117" s="75" t="s">
        <v>438</v>
      </c>
      <c r="D117" s="75"/>
      <c r="E117" s="76"/>
      <c r="F117" s="77">
        <v>2010</v>
      </c>
      <c r="G117" s="75" t="s">
        <v>194</v>
      </c>
      <c r="H117" s="7" t="s">
        <v>72</v>
      </c>
      <c r="I117" s="8" t="s">
        <v>280</v>
      </c>
      <c r="J117" s="13"/>
      <c r="K117" s="13"/>
      <c r="L117" s="13"/>
    </row>
    <row r="118" spans="1:12" ht="18.75" customHeight="1" x14ac:dyDescent="0.3">
      <c r="A118" s="13" t="s">
        <v>119</v>
      </c>
      <c r="B118" s="75" t="s">
        <v>195</v>
      </c>
      <c r="C118" s="75" t="s">
        <v>438</v>
      </c>
      <c r="D118" s="75"/>
      <c r="E118" s="76"/>
      <c r="F118" s="77">
        <v>2010</v>
      </c>
      <c r="G118" s="75" t="s">
        <v>194</v>
      </c>
      <c r="H118" s="7" t="s">
        <v>77</v>
      </c>
      <c r="I118" s="8" t="s">
        <v>280</v>
      </c>
      <c r="J118" s="13"/>
      <c r="K118" s="13"/>
      <c r="L118" s="13"/>
    </row>
    <row r="119" spans="1:12" ht="18.75" customHeight="1" x14ac:dyDescent="0.3">
      <c r="A119" s="13" t="s">
        <v>119</v>
      </c>
      <c r="B119" s="75" t="s">
        <v>205</v>
      </c>
      <c r="C119" s="75" t="s">
        <v>438</v>
      </c>
      <c r="D119" s="75"/>
      <c r="E119" s="76"/>
      <c r="F119" s="77">
        <v>2010</v>
      </c>
      <c r="G119" s="75" t="s">
        <v>198</v>
      </c>
      <c r="H119" s="7" t="s">
        <v>268</v>
      </c>
      <c r="I119" s="8" t="s">
        <v>750</v>
      </c>
      <c r="J119" s="13" t="s">
        <v>751</v>
      </c>
      <c r="K119" s="13" t="s">
        <v>599</v>
      </c>
      <c r="L119" s="13"/>
    </row>
    <row r="120" spans="1:12" ht="18.75" customHeight="1" x14ac:dyDescent="0.3">
      <c r="A120" s="13" t="s">
        <v>119</v>
      </c>
      <c r="B120" s="75" t="s">
        <v>205</v>
      </c>
      <c r="C120" s="75" t="s">
        <v>13</v>
      </c>
      <c r="D120" s="75"/>
      <c r="E120" s="76"/>
      <c r="F120" s="77">
        <v>2010</v>
      </c>
      <c r="G120" s="75" t="s">
        <v>198</v>
      </c>
      <c r="H120" s="7" t="s">
        <v>268</v>
      </c>
      <c r="I120" s="8" t="s">
        <v>750</v>
      </c>
      <c r="J120" s="13"/>
      <c r="K120" s="13" t="s">
        <v>599</v>
      </c>
      <c r="L120" s="13"/>
    </row>
    <row r="121" spans="1:12" ht="18.75" customHeight="1" x14ac:dyDescent="0.3">
      <c r="A121" s="13" t="s">
        <v>119</v>
      </c>
      <c r="B121" s="75" t="s">
        <v>206</v>
      </c>
      <c r="C121" s="75" t="s">
        <v>438</v>
      </c>
      <c r="D121" s="75"/>
      <c r="E121" s="76"/>
      <c r="F121" s="77">
        <v>2010</v>
      </c>
      <c r="G121" s="75" t="s">
        <v>198</v>
      </c>
      <c r="H121" s="7" t="s">
        <v>268</v>
      </c>
      <c r="I121" s="8" t="s">
        <v>750</v>
      </c>
      <c r="J121" s="13"/>
      <c r="K121" s="13" t="s">
        <v>599</v>
      </c>
      <c r="L121" s="13"/>
    </row>
    <row r="122" spans="1:12" ht="18.75" customHeight="1" x14ac:dyDescent="0.3">
      <c r="A122" s="13" t="s">
        <v>119</v>
      </c>
      <c r="B122" s="75" t="s">
        <v>206</v>
      </c>
      <c r="C122" s="75" t="s">
        <v>13</v>
      </c>
      <c r="D122" s="75"/>
      <c r="E122" s="76"/>
      <c r="F122" s="77">
        <v>2010</v>
      </c>
      <c r="G122" s="75" t="s">
        <v>198</v>
      </c>
      <c r="H122" s="7" t="s">
        <v>268</v>
      </c>
      <c r="I122" s="8" t="s">
        <v>750</v>
      </c>
      <c r="J122" s="13"/>
      <c r="K122" s="13" t="s">
        <v>599</v>
      </c>
      <c r="L122" s="13"/>
    </row>
    <row r="123" spans="1:12" ht="18.75" customHeight="1" x14ac:dyDescent="0.3">
      <c r="A123" s="13" t="s">
        <v>119</v>
      </c>
      <c r="B123" s="75" t="s">
        <v>207</v>
      </c>
      <c r="C123" s="75" t="s">
        <v>438</v>
      </c>
      <c r="D123" s="75"/>
      <c r="E123" s="76"/>
      <c r="F123" s="77">
        <v>2010</v>
      </c>
      <c r="G123" s="75" t="s">
        <v>194</v>
      </c>
      <c r="H123" s="7" t="s">
        <v>23</v>
      </c>
      <c r="I123" s="8" t="s">
        <v>280</v>
      </c>
      <c r="J123" s="13"/>
      <c r="K123" s="13"/>
      <c r="L123" s="13"/>
    </row>
    <row r="124" spans="1:12" ht="18.75" customHeight="1" x14ac:dyDescent="0.3">
      <c r="A124" s="13" t="s">
        <v>119</v>
      </c>
      <c r="B124" s="75" t="s">
        <v>207</v>
      </c>
      <c r="C124" s="75" t="s">
        <v>13</v>
      </c>
      <c r="D124" s="75"/>
      <c r="E124" s="76"/>
      <c r="F124" s="77">
        <v>2010</v>
      </c>
      <c r="G124" s="75" t="s">
        <v>194</v>
      </c>
      <c r="H124" s="7" t="s">
        <v>23</v>
      </c>
      <c r="I124" s="15" t="s">
        <v>752</v>
      </c>
      <c r="J124" s="13"/>
      <c r="K124" s="13"/>
      <c r="L124"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I14"/>
  <sheetViews>
    <sheetView workbookViewId="0">
      <selection activeCell="B3" sqref="B3"/>
    </sheetView>
  </sheetViews>
  <sheetFormatPr defaultRowHeight="14.4" x14ac:dyDescent="0.3"/>
  <cols>
    <col min="1" max="1" width="10.6640625" style="20" bestFit="1" customWidth="1"/>
    <col min="2" max="2" width="12.5546875" style="20" bestFit="1" customWidth="1"/>
    <col min="3" max="3" width="5.88671875" style="20" bestFit="1" customWidth="1"/>
    <col min="4" max="4" width="5.6640625" style="20" bestFit="1" customWidth="1"/>
    <col min="5" max="5" width="10.88671875" style="20" bestFit="1" customWidth="1"/>
    <col min="6" max="6" width="9.6640625" style="20" bestFit="1" customWidth="1"/>
    <col min="7" max="7" width="8.6640625" style="20" bestFit="1" customWidth="1"/>
    <col min="8" max="8" width="40.44140625" style="20" bestFit="1" customWidth="1"/>
    <col min="9" max="9" width="9" style="20" bestFit="1" customWidth="1"/>
  </cols>
  <sheetData>
    <row r="1" spans="1:9" ht="61.5" customHeight="1" x14ac:dyDescent="0.3">
      <c r="A1" s="11" t="s">
        <v>156</v>
      </c>
      <c r="B1" s="2" t="s">
        <v>0</v>
      </c>
      <c r="C1" s="2" t="s">
        <v>3</v>
      </c>
      <c r="D1" s="2" t="s">
        <v>4</v>
      </c>
      <c r="E1" s="3" t="s">
        <v>5</v>
      </c>
      <c r="F1" s="4" t="s">
        <v>6</v>
      </c>
      <c r="G1" s="1" t="s">
        <v>7</v>
      </c>
      <c r="H1" s="1" t="s">
        <v>8</v>
      </c>
      <c r="I1" s="4" t="s">
        <v>9</v>
      </c>
    </row>
    <row r="2" spans="1:9" ht="19.5" customHeight="1" x14ac:dyDescent="0.3">
      <c r="A2" s="7" t="s">
        <v>615</v>
      </c>
      <c r="B2" s="7" t="s">
        <v>616</v>
      </c>
      <c r="C2" s="7"/>
      <c r="D2" s="7" t="s">
        <v>326</v>
      </c>
      <c r="E2" s="7" t="s">
        <v>327</v>
      </c>
      <c r="F2" s="7"/>
      <c r="G2" s="7"/>
      <c r="H2" s="7"/>
      <c r="I2" s="7"/>
    </row>
    <row r="3" spans="1:9" ht="19.5" customHeight="1" x14ac:dyDescent="0.3">
      <c r="A3" s="7" t="s">
        <v>615</v>
      </c>
      <c r="B3" s="7" t="s">
        <v>617</v>
      </c>
      <c r="C3" s="7"/>
      <c r="D3" s="7" t="s">
        <v>318</v>
      </c>
      <c r="E3" s="7" t="s">
        <v>319</v>
      </c>
      <c r="F3" s="7"/>
      <c r="G3" s="7"/>
      <c r="H3" s="7"/>
      <c r="I3" s="7"/>
    </row>
    <row r="4" spans="1:9" ht="19.5" customHeight="1" x14ac:dyDescent="0.3">
      <c r="A4" s="7" t="s">
        <v>615</v>
      </c>
      <c r="B4" s="7" t="s">
        <v>207</v>
      </c>
      <c r="C4" s="7"/>
      <c r="D4" s="7" t="s">
        <v>454</v>
      </c>
      <c r="E4" s="7" t="s">
        <v>23</v>
      </c>
      <c r="F4" s="7"/>
      <c r="G4" s="7"/>
      <c r="H4" s="7"/>
      <c r="I4" s="7"/>
    </row>
    <row r="5" spans="1:9" ht="19.5" customHeight="1" x14ac:dyDescent="0.3">
      <c r="A5" s="7" t="s">
        <v>615</v>
      </c>
      <c r="B5" s="7" t="s">
        <v>618</v>
      </c>
      <c r="C5" s="7"/>
      <c r="D5" s="7" t="s">
        <v>454</v>
      </c>
      <c r="E5" s="7" t="s">
        <v>77</v>
      </c>
      <c r="F5" s="7"/>
      <c r="G5" s="7"/>
      <c r="H5" s="7"/>
      <c r="I5" s="7"/>
    </row>
    <row r="6" spans="1:9" ht="19.5" customHeight="1" x14ac:dyDescent="0.3">
      <c r="A6" s="7" t="s">
        <v>615</v>
      </c>
      <c r="B6" s="7" t="s">
        <v>619</v>
      </c>
      <c r="C6" s="7"/>
      <c r="D6" s="7" t="s">
        <v>454</v>
      </c>
      <c r="E6" s="7" t="s">
        <v>59</v>
      </c>
      <c r="F6" s="7"/>
      <c r="G6" s="7"/>
      <c r="H6" s="7"/>
      <c r="I6" s="7"/>
    </row>
    <row r="7" spans="1:9" ht="19.5" customHeight="1" x14ac:dyDescent="0.3">
      <c r="A7" s="7" t="s">
        <v>615</v>
      </c>
      <c r="B7" s="7" t="s">
        <v>288</v>
      </c>
      <c r="C7" s="7"/>
      <c r="D7" s="7" t="s">
        <v>239</v>
      </c>
      <c r="E7" s="7" t="s">
        <v>620</v>
      </c>
      <c r="F7" s="7"/>
      <c r="G7" s="7"/>
      <c r="H7" s="7" t="s">
        <v>621</v>
      </c>
      <c r="I7" s="7"/>
    </row>
    <row r="8" spans="1:9" ht="19.5" customHeight="1" x14ac:dyDescent="0.3">
      <c r="A8" s="7" t="s">
        <v>615</v>
      </c>
      <c r="B8" s="7" t="s">
        <v>376</v>
      </c>
      <c r="C8" s="7"/>
      <c r="D8" s="7" t="s">
        <v>239</v>
      </c>
      <c r="E8" s="7" t="s">
        <v>55</v>
      </c>
      <c r="F8" s="7"/>
      <c r="G8" s="7"/>
      <c r="H8" s="7" t="s">
        <v>621</v>
      </c>
      <c r="I8" s="7"/>
    </row>
    <row r="9" spans="1:9" ht="19.5" customHeight="1" x14ac:dyDescent="0.3">
      <c r="A9" s="7" t="s">
        <v>615</v>
      </c>
      <c r="B9" s="7" t="s">
        <v>622</v>
      </c>
      <c r="C9" s="7"/>
      <c r="D9" s="7" t="s">
        <v>454</v>
      </c>
      <c r="E9" s="7" t="s">
        <v>31</v>
      </c>
      <c r="F9" s="66" t="s">
        <v>623</v>
      </c>
      <c r="G9" s="7"/>
      <c r="H9" s="7"/>
      <c r="I9" s="7"/>
    </row>
    <row r="10" spans="1:9" ht="19.5" customHeight="1" x14ac:dyDescent="0.3">
      <c r="A10" s="7" t="s">
        <v>615</v>
      </c>
      <c r="B10" s="7" t="s">
        <v>624</v>
      </c>
      <c r="C10" s="7"/>
      <c r="D10" s="7" t="s">
        <v>454</v>
      </c>
      <c r="E10" s="7" t="s">
        <v>356</v>
      </c>
      <c r="F10" s="7"/>
      <c r="G10" s="7"/>
      <c r="H10" s="7"/>
      <c r="I10" s="7"/>
    </row>
    <row r="11" spans="1:9" ht="19.5" customHeight="1" x14ac:dyDescent="0.3">
      <c r="A11" s="7" t="s">
        <v>625</v>
      </c>
      <c r="B11" s="7" t="s">
        <v>365</v>
      </c>
      <c r="C11" s="7"/>
      <c r="D11" s="7" t="s">
        <v>326</v>
      </c>
      <c r="E11" s="7" t="s">
        <v>327</v>
      </c>
      <c r="F11" s="7"/>
      <c r="G11" s="7"/>
      <c r="H11" s="7"/>
      <c r="I11" s="7"/>
    </row>
    <row r="12" spans="1:9" ht="19.5" customHeight="1" x14ac:dyDescent="0.3">
      <c r="A12" s="7" t="s">
        <v>625</v>
      </c>
      <c r="B12" s="7" t="s">
        <v>367</v>
      </c>
      <c r="C12" s="7"/>
      <c r="D12" s="7" t="s">
        <v>198</v>
      </c>
      <c r="E12" s="7" t="s">
        <v>223</v>
      </c>
      <c r="F12" s="7"/>
      <c r="G12" s="7"/>
      <c r="H12" s="7"/>
      <c r="I12" s="7"/>
    </row>
    <row r="13" spans="1:9" ht="19.5" customHeight="1" x14ac:dyDescent="0.3">
      <c r="A13" s="7" t="s">
        <v>625</v>
      </c>
      <c r="B13" s="7" t="s">
        <v>367</v>
      </c>
      <c r="C13" s="7"/>
      <c r="D13" s="7" t="s">
        <v>301</v>
      </c>
      <c r="E13" s="7" t="s">
        <v>223</v>
      </c>
      <c r="F13" s="7"/>
      <c r="G13" s="7"/>
      <c r="H13" s="7"/>
      <c r="I13" s="7"/>
    </row>
    <row r="14" spans="1:9" ht="19.5" customHeight="1" x14ac:dyDescent="0.3">
      <c r="A14" s="7" t="s">
        <v>625</v>
      </c>
      <c r="B14" s="7" t="s">
        <v>368</v>
      </c>
      <c r="C14" s="7"/>
      <c r="D14" s="7"/>
      <c r="E14" s="7" t="s">
        <v>93</v>
      </c>
      <c r="F14" s="7"/>
      <c r="G14" s="7"/>
      <c r="H14" s="7"/>
      <c r="I14"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P100"/>
  <sheetViews>
    <sheetView workbookViewId="0"/>
  </sheetViews>
  <sheetFormatPr defaultRowHeight="14.4" x14ac:dyDescent="0.3"/>
  <cols>
    <col min="1" max="1" width="13.5546875" style="20" bestFit="1" customWidth="1"/>
    <col min="2" max="2" width="32.5546875" style="18" bestFit="1" customWidth="1"/>
    <col min="3" max="3" width="13.33203125" style="18" bestFit="1" customWidth="1"/>
    <col min="4" max="4" width="14" style="18" bestFit="1" customWidth="1"/>
    <col min="5" max="5" width="10.5546875" style="18" bestFit="1" customWidth="1"/>
    <col min="6" max="6" width="9.6640625" style="18" bestFit="1" customWidth="1"/>
    <col min="7" max="7" width="15.6640625" style="18" bestFit="1" customWidth="1"/>
    <col min="8" max="8" width="15.33203125" style="18" bestFit="1" customWidth="1"/>
    <col min="9" max="10" width="15.6640625" style="20" bestFit="1" customWidth="1"/>
    <col min="11" max="12" width="51.6640625" style="19" bestFit="1" customWidth="1"/>
    <col min="13" max="16" width="8.6640625" style="20" bestFit="1" customWidth="1"/>
  </cols>
  <sheetData>
    <row r="1" spans="1:16" ht="18.75" customHeight="1" x14ac:dyDescent="0.3">
      <c r="A1" s="45" t="s">
        <v>156</v>
      </c>
      <c r="B1" s="45" t="s">
        <v>0</v>
      </c>
      <c r="C1" s="45" t="s">
        <v>429</v>
      </c>
      <c r="D1" s="45" t="s">
        <v>430</v>
      </c>
      <c r="E1" s="45" t="s">
        <v>2</v>
      </c>
      <c r="F1" s="45" t="s">
        <v>3</v>
      </c>
      <c r="G1" s="46" t="s">
        <v>5</v>
      </c>
      <c r="H1" s="45" t="s">
        <v>4</v>
      </c>
      <c r="I1" s="46" t="s">
        <v>178</v>
      </c>
      <c r="J1" s="46" t="s">
        <v>6</v>
      </c>
      <c r="K1" s="47" t="s">
        <v>7</v>
      </c>
      <c r="L1" s="48" t="s">
        <v>8</v>
      </c>
      <c r="M1" s="46" t="s">
        <v>9</v>
      </c>
      <c r="N1" s="45"/>
      <c r="O1" s="45"/>
      <c r="P1" s="45"/>
    </row>
    <row r="2" spans="1:16" ht="14.7" customHeight="1" x14ac:dyDescent="0.3">
      <c r="A2" s="39" t="s">
        <v>118</v>
      </c>
      <c r="B2" s="39" t="s">
        <v>431</v>
      </c>
      <c r="C2" s="39" t="s">
        <v>432</v>
      </c>
      <c r="D2" s="39" t="s">
        <v>433</v>
      </c>
      <c r="E2" s="39" t="s">
        <v>434</v>
      </c>
      <c r="F2" s="39" t="s">
        <v>435</v>
      </c>
      <c r="G2" s="39" t="s">
        <v>436</v>
      </c>
      <c r="H2" s="39" t="s">
        <v>239</v>
      </c>
      <c r="I2" s="39"/>
      <c r="J2" s="49" t="s">
        <v>437</v>
      </c>
      <c r="K2" s="78"/>
      <c r="L2" s="80"/>
      <c r="M2" s="40" t="s">
        <v>437</v>
      </c>
      <c r="N2" s="7"/>
      <c r="O2" s="7"/>
      <c r="P2" s="7"/>
    </row>
    <row r="3" spans="1:16" ht="18.75" customHeight="1" x14ac:dyDescent="0.3">
      <c r="A3" s="39" t="s">
        <v>118</v>
      </c>
      <c r="B3" s="8" t="s">
        <v>431</v>
      </c>
      <c r="C3" s="8" t="s">
        <v>432</v>
      </c>
      <c r="D3" s="8" t="s">
        <v>438</v>
      </c>
      <c r="E3" s="8" t="s">
        <v>439</v>
      </c>
      <c r="F3" s="8" t="s">
        <v>440</v>
      </c>
      <c r="G3" s="8" t="s">
        <v>436</v>
      </c>
      <c r="H3" s="8" t="s">
        <v>239</v>
      </c>
      <c r="I3" s="7"/>
      <c r="J3" s="50" t="s">
        <v>437</v>
      </c>
      <c r="K3" s="79"/>
      <c r="L3" s="81"/>
      <c r="M3" s="9" t="s">
        <v>437</v>
      </c>
      <c r="N3" s="7"/>
      <c r="O3" s="7"/>
      <c r="P3" s="7"/>
    </row>
    <row r="4" spans="1:16" ht="18.75" customHeight="1" x14ac:dyDescent="0.3">
      <c r="A4" s="39" t="s">
        <v>118</v>
      </c>
      <c r="B4" s="8" t="s">
        <v>431</v>
      </c>
      <c r="C4" s="8" t="s">
        <v>432</v>
      </c>
      <c r="D4" s="8" t="s">
        <v>438</v>
      </c>
      <c r="E4" s="8" t="s">
        <v>434</v>
      </c>
      <c r="F4" s="8" t="s">
        <v>441</v>
      </c>
      <c r="G4" s="8" t="s">
        <v>436</v>
      </c>
      <c r="H4" s="8" t="s">
        <v>442</v>
      </c>
      <c r="I4" s="7"/>
      <c r="J4" s="50" t="s">
        <v>437</v>
      </c>
      <c r="K4" s="79"/>
      <c r="L4" s="81"/>
      <c r="M4" s="9" t="s">
        <v>437</v>
      </c>
      <c r="N4" s="7"/>
      <c r="O4" s="7"/>
      <c r="P4" s="7"/>
    </row>
    <row r="5" spans="1:16" ht="18.75" customHeight="1" x14ac:dyDescent="0.3">
      <c r="A5" s="39" t="s">
        <v>118</v>
      </c>
      <c r="B5" s="8" t="s">
        <v>431</v>
      </c>
      <c r="C5" s="8" t="s">
        <v>432</v>
      </c>
      <c r="D5" s="8" t="s">
        <v>438</v>
      </c>
      <c r="E5" s="8"/>
      <c r="F5" s="8" t="s">
        <v>443</v>
      </c>
      <c r="G5" s="8" t="s">
        <v>436</v>
      </c>
      <c r="H5" s="8" t="s">
        <v>239</v>
      </c>
      <c r="I5" s="7"/>
      <c r="J5" s="50" t="s">
        <v>437</v>
      </c>
      <c r="K5" s="79"/>
      <c r="L5" s="81"/>
      <c r="M5" s="9" t="s">
        <v>437</v>
      </c>
      <c r="N5" s="7"/>
      <c r="O5" s="7"/>
      <c r="P5" s="7"/>
    </row>
    <row r="6" spans="1:16" ht="18.75" customHeight="1" x14ac:dyDescent="0.3">
      <c r="A6" s="39" t="s">
        <v>118</v>
      </c>
      <c r="B6" s="8" t="s">
        <v>444</v>
      </c>
      <c r="C6" s="8" t="s">
        <v>432</v>
      </c>
      <c r="D6" s="8" t="s">
        <v>438</v>
      </c>
      <c r="E6" s="8" t="s">
        <v>434</v>
      </c>
      <c r="F6" s="8" t="s">
        <v>445</v>
      </c>
      <c r="G6" s="8" t="s">
        <v>446</v>
      </c>
      <c r="H6" s="8" t="s">
        <v>239</v>
      </c>
      <c r="I6" s="7"/>
      <c r="J6" s="50" t="s">
        <v>437</v>
      </c>
      <c r="K6" s="82" t="s">
        <v>447</v>
      </c>
      <c r="L6" s="84"/>
      <c r="M6" s="9" t="s">
        <v>437</v>
      </c>
      <c r="N6" s="7"/>
      <c r="O6" s="7"/>
      <c r="P6" s="7"/>
    </row>
    <row r="7" spans="1:16" ht="18.75" customHeight="1" x14ac:dyDescent="0.3">
      <c r="A7" s="39" t="s">
        <v>118</v>
      </c>
      <c r="B7" s="8" t="s">
        <v>444</v>
      </c>
      <c r="C7" s="8" t="s">
        <v>432</v>
      </c>
      <c r="D7" s="8" t="s">
        <v>438</v>
      </c>
      <c r="E7" s="8" t="s">
        <v>448</v>
      </c>
      <c r="F7" s="8" t="s">
        <v>449</v>
      </c>
      <c r="G7" s="8" t="s">
        <v>446</v>
      </c>
      <c r="H7" s="8" t="s">
        <v>442</v>
      </c>
      <c r="I7" s="7"/>
      <c r="J7" s="50" t="s">
        <v>437</v>
      </c>
      <c r="K7" s="79"/>
      <c r="L7" s="85"/>
      <c r="M7" s="9" t="s">
        <v>437</v>
      </c>
      <c r="N7" s="7"/>
      <c r="O7" s="7"/>
      <c r="P7" s="7"/>
    </row>
    <row r="8" spans="1:16" ht="18.75" customHeight="1" x14ac:dyDescent="0.3">
      <c r="A8" s="39" t="s">
        <v>118</v>
      </c>
      <c r="B8" s="42" t="s">
        <v>444</v>
      </c>
      <c r="C8" s="42" t="s">
        <v>432</v>
      </c>
      <c r="D8" s="42" t="s">
        <v>438</v>
      </c>
      <c r="E8" s="8"/>
      <c r="F8" s="42" t="s">
        <v>450</v>
      </c>
      <c r="G8" s="43" t="s">
        <v>446</v>
      </c>
      <c r="H8" s="42" t="s">
        <v>239</v>
      </c>
      <c r="I8" s="43"/>
      <c r="J8" s="52" t="s">
        <v>437</v>
      </c>
      <c r="K8" s="83"/>
      <c r="L8" s="86"/>
      <c r="M8" s="9" t="s">
        <v>437</v>
      </c>
      <c r="N8" s="7"/>
      <c r="O8" s="7"/>
      <c r="P8" s="7"/>
    </row>
    <row r="9" spans="1:16" ht="18.75" customHeight="1" x14ac:dyDescent="0.3">
      <c r="A9" s="39" t="s">
        <v>118</v>
      </c>
      <c r="B9" s="8" t="s">
        <v>451</v>
      </c>
      <c r="C9" s="8" t="s">
        <v>432</v>
      </c>
      <c r="D9" s="8" t="s">
        <v>452</v>
      </c>
      <c r="E9" s="8" t="s">
        <v>439</v>
      </c>
      <c r="F9" s="8" t="s">
        <v>453</v>
      </c>
      <c r="G9" s="8" t="s">
        <v>347</v>
      </c>
      <c r="H9" s="8" t="s">
        <v>454</v>
      </c>
      <c r="I9" s="7"/>
      <c r="J9" s="50" t="s">
        <v>437</v>
      </c>
      <c r="K9" s="87" t="s">
        <v>455</v>
      </c>
      <c r="L9" s="89" t="s">
        <v>456</v>
      </c>
      <c r="M9" s="40" t="s">
        <v>437</v>
      </c>
      <c r="N9" s="7"/>
      <c r="O9" s="7"/>
      <c r="P9" s="7"/>
    </row>
    <row r="10" spans="1:16" ht="18.75" customHeight="1" x14ac:dyDescent="0.3">
      <c r="A10" s="39" t="s">
        <v>118</v>
      </c>
      <c r="B10" s="8" t="s">
        <v>451</v>
      </c>
      <c r="C10" s="8" t="s">
        <v>432</v>
      </c>
      <c r="D10" s="8" t="s">
        <v>452</v>
      </c>
      <c r="E10" s="8" t="s">
        <v>457</v>
      </c>
      <c r="F10" s="8" t="s">
        <v>458</v>
      </c>
      <c r="G10" s="8" t="s">
        <v>347</v>
      </c>
      <c r="H10" s="8" t="s">
        <v>239</v>
      </c>
      <c r="I10" s="7"/>
      <c r="J10" s="50" t="s">
        <v>437</v>
      </c>
      <c r="K10" s="88"/>
      <c r="L10" s="81"/>
      <c r="M10" s="9" t="s">
        <v>437</v>
      </c>
      <c r="N10" s="7"/>
      <c r="O10" s="7"/>
      <c r="P10" s="7"/>
    </row>
    <row r="11" spans="1:16" ht="18.75" customHeight="1" x14ac:dyDescent="0.3">
      <c r="A11" s="39" t="s">
        <v>118</v>
      </c>
      <c r="B11" s="8" t="s">
        <v>451</v>
      </c>
      <c r="C11" s="8" t="s">
        <v>432</v>
      </c>
      <c r="D11" s="8" t="s">
        <v>438</v>
      </c>
      <c r="E11" s="8" t="s">
        <v>439</v>
      </c>
      <c r="F11" s="8" t="s">
        <v>459</v>
      </c>
      <c r="G11" s="8" t="s">
        <v>268</v>
      </c>
      <c r="H11" s="8" t="s">
        <v>454</v>
      </c>
      <c r="I11" s="7"/>
      <c r="J11" s="50" t="s">
        <v>437</v>
      </c>
      <c r="K11" s="88"/>
      <c r="L11" s="81"/>
      <c r="M11" s="9" t="s">
        <v>437</v>
      </c>
      <c r="N11" s="7"/>
      <c r="O11" s="7"/>
      <c r="P11" s="7"/>
    </row>
    <row r="12" spans="1:16" ht="18.75" customHeight="1" x14ac:dyDescent="0.3">
      <c r="A12" s="39" t="s">
        <v>118</v>
      </c>
      <c r="B12" s="8" t="s">
        <v>460</v>
      </c>
      <c r="C12" s="8" t="s">
        <v>432</v>
      </c>
      <c r="D12" s="8" t="s">
        <v>452</v>
      </c>
      <c r="E12" s="8"/>
      <c r="F12" s="8" t="s">
        <v>443</v>
      </c>
      <c r="G12" s="8" t="s">
        <v>347</v>
      </c>
      <c r="H12" s="8" t="s">
        <v>239</v>
      </c>
      <c r="I12" s="7"/>
      <c r="J12" s="50" t="s">
        <v>437</v>
      </c>
      <c r="K12" s="47" t="s">
        <v>461</v>
      </c>
      <c r="L12" s="38" t="s">
        <v>462</v>
      </c>
      <c r="M12" s="9" t="s">
        <v>437</v>
      </c>
      <c r="N12" s="7"/>
      <c r="O12" s="7"/>
      <c r="P12" s="7"/>
    </row>
    <row r="13" spans="1:16" ht="18.75" customHeight="1" x14ac:dyDescent="0.3">
      <c r="A13" s="39" t="s">
        <v>118</v>
      </c>
      <c r="B13" s="54" t="s">
        <v>463</v>
      </c>
      <c r="C13" s="54" t="s">
        <v>432</v>
      </c>
      <c r="D13" s="54" t="s">
        <v>438</v>
      </c>
      <c r="E13" s="54" t="s">
        <v>464</v>
      </c>
      <c r="F13" s="54" t="s">
        <v>449</v>
      </c>
      <c r="G13" s="54" t="s">
        <v>465</v>
      </c>
      <c r="H13" s="54" t="s">
        <v>454</v>
      </c>
      <c r="I13" s="54"/>
      <c r="J13" s="55" t="s">
        <v>437</v>
      </c>
      <c r="K13" s="56"/>
      <c r="L13" s="57"/>
      <c r="M13" s="40" t="s">
        <v>437</v>
      </c>
      <c r="N13" s="7"/>
      <c r="O13" s="7"/>
      <c r="P13" s="7"/>
    </row>
    <row r="14" spans="1:16" ht="18.75" customHeight="1" x14ac:dyDescent="0.3">
      <c r="A14" s="39" t="s">
        <v>118</v>
      </c>
      <c r="B14" s="8" t="s">
        <v>466</v>
      </c>
      <c r="C14" s="8" t="s">
        <v>432</v>
      </c>
      <c r="D14" s="8" t="s">
        <v>452</v>
      </c>
      <c r="E14" s="8" t="s">
        <v>467</v>
      </c>
      <c r="F14" s="8" t="s">
        <v>468</v>
      </c>
      <c r="G14" s="8" t="s">
        <v>469</v>
      </c>
      <c r="H14" s="8" t="s">
        <v>454</v>
      </c>
      <c r="I14" s="7"/>
      <c r="J14" s="50" t="s">
        <v>437</v>
      </c>
      <c r="K14" s="51" t="s">
        <v>470</v>
      </c>
      <c r="L14" s="38" t="s">
        <v>471</v>
      </c>
      <c r="M14" s="40" t="s">
        <v>437</v>
      </c>
      <c r="N14" s="7"/>
      <c r="O14" s="7"/>
      <c r="P14" s="7"/>
    </row>
    <row r="15" spans="1:16" ht="18.75" customHeight="1" x14ac:dyDescent="0.3">
      <c r="A15" s="39" t="s">
        <v>118</v>
      </c>
      <c r="B15" s="8" t="s">
        <v>466</v>
      </c>
      <c r="C15" s="8" t="s">
        <v>432</v>
      </c>
      <c r="D15" s="8" t="s">
        <v>438</v>
      </c>
      <c r="E15" s="8" t="s">
        <v>464</v>
      </c>
      <c r="F15" s="8" t="s">
        <v>472</v>
      </c>
      <c r="G15" s="8" t="s">
        <v>473</v>
      </c>
      <c r="H15" s="8" t="s">
        <v>239</v>
      </c>
      <c r="I15" s="7"/>
      <c r="J15" s="50" t="s">
        <v>437</v>
      </c>
      <c r="K15" s="51"/>
      <c r="L15" s="38"/>
      <c r="M15" s="40" t="s">
        <v>437</v>
      </c>
      <c r="N15" s="7"/>
      <c r="O15" s="7"/>
      <c r="P15" s="7"/>
    </row>
    <row r="16" spans="1:16" ht="18.75" customHeight="1" x14ac:dyDescent="0.3">
      <c r="A16" s="39" t="s">
        <v>118</v>
      </c>
      <c r="B16" s="39" t="s">
        <v>474</v>
      </c>
      <c r="C16" s="39" t="s">
        <v>475</v>
      </c>
      <c r="D16" s="39" t="s">
        <v>438</v>
      </c>
      <c r="E16" s="39" t="s">
        <v>476</v>
      </c>
      <c r="F16" s="39" t="s">
        <v>477</v>
      </c>
      <c r="G16" s="39" t="s">
        <v>478</v>
      </c>
      <c r="H16" s="39" t="s">
        <v>479</v>
      </c>
      <c r="I16" s="39"/>
      <c r="J16" s="49" t="s">
        <v>437</v>
      </c>
      <c r="K16" s="58" t="s">
        <v>480</v>
      </c>
      <c r="L16" s="59" t="s">
        <v>481</v>
      </c>
      <c r="M16" s="40" t="s">
        <v>437</v>
      </c>
      <c r="N16" s="7"/>
      <c r="O16" s="7"/>
      <c r="P16" s="7"/>
    </row>
    <row r="17" spans="1:16" ht="18.75" customHeight="1" x14ac:dyDescent="0.3">
      <c r="A17" s="39" t="s">
        <v>118</v>
      </c>
      <c r="B17" s="8" t="s">
        <v>474</v>
      </c>
      <c r="C17" s="8" t="s">
        <v>432</v>
      </c>
      <c r="D17" s="8" t="s">
        <v>452</v>
      </c>
      <c r="E17" s="8" t="s">
        <v>439</v>
      </c>
      <c r="F17" s="8" t="s">
        <v>482</v>
      </c>
      <c r="G17" s="8" t="s">
        <v>204</v>
      </c>
      <c r="H17" s="8" t="s">
        <v>239</v>
      </c>
      <c r="I17" s="7"/>
      <c r="J17" s="50" t="s">
        <v>437</v>
      </c>
      <c r="K17" s="51" t="s">
        <v>483</v>
      </c>
      <c r="L17" s="38" t="s">
        <v>484</v>
      </c>
      <c r="M17" s="9" t="s">
        <v>437</v>
      </c>
      <c r="N17" s="7"/>
      <c r="O17" s="7"/>
      <c r="P17" s="7"/>
    </row>
    <row r="18" spans="1:16" ht="18.75" customHeight="1" x14ac:dyDescent="0.3">
      <c r="A18" s="39" t="s">
        <v>118</v>
      </c>
      <c r="B18" s="8" t="s">
        <v>474</v>
      </c>
      <c r="C18" s="8" t="s">
        <v>432</v>
      </c>
      <c r="D18" s="8" t="s">
        <v>485</v>
      </c>
      <c r="E18" s="8" t="s">
        <v>439</v>
      </c>
      <c r="F18" s="8" t="s">
        <v>482</v>
      </c>
      <c r="G18" s="8" t="s">
        <v>486</v>
      </c>
      <c r="H18" s="8" t="s">
        <v>454</v>
      </c>
      <c r="I18" s="7"/>
      <c r="J18" s="50" t="s">
        <v>437</v>
      </c>
      <c r="K18" s="82"/>
      <c r="L18" s="38"/>
      <c r="M18" s="9" t="s">
        <v>437</v>
      </c>
      <c r="N18" s="7"/>
      <c r="O18" s="7"/>
      <c r="P18" s="7"/>
    </row>
    <row r="19" spans="1:16" ht="18.75" customHeight="1" x14ac:dyDescent="0.3">
      <c r="A19" s="39" t="s">
        <v>118</v>
      </c>
      <c r="B19" s="42" t="s">
        <v>474</v>
      </c>
      <c r="C19" s="42" t="s">
        <v>432</v>
      </c>
      <c r="D19" s="42" t="s">
        <v>485</v>
      </c>
      <c r="E19" s="42" t="s">
        <v>487</v>
      </c>
      <c r="F19" s="42" t="s">
        <v>488</v>
      </c>
      <c r="G19" s="8" t="s">
        <v>486</v>
      </c>
      <c r="H19" s="42" t="s">
        <v>239</v>
      </c>
      <c r="I19" s="7"/>
      <c r="J19" s="52" t="s">
        <v>437</v>
      </c>
      <c r="K19" s="83"/>
      <c r="L19" s="60"/>
      <c r="M19" s="43" t="s">
        <v>437</v>
      </c>
      <c r="N19" s="7"/>
      <c r="O19" s="7"/>
      <c r="P19" s="7"/>
    </row>
    <row r="20" spans="1:16" ht="18.75" customHeight="1" x14ac:dyDescent="0.3">
      <c r="A20" s="39" t="s">
        <v>118</v>
      </c>
      <c r="B20" s="8" t="s">
        <v>489</v>
      </c>
      <c r="C20" s="8" t="s">
        <v>432</v>
      </c>
      <c r="D20" s="8" t="s">
        <v>452</v>
      </c>
      <c r="E20" s="8" t="s">
        <v>439</v>
      </c>
      <c r="F20" s="8" t="s">
        <v>440</v>
      </c>
      <c r="G20" s="39" t="s">
        <v>88</v>
      </c>
      <c r="H20" s="8" t="s">
        <v>239</v>
      </c>
      <c r="I20" s="7"/>
      <c r="J20" s="50" t="s">
        <v>437</v>
      </c>
      <c r="K20" s="82" t="s">
        <v>490</v>
      </c>
      <c r="L20" s="89" t="s">
        <v>491</v>
      </c>
      <c r="M20" s="9" t="s">
        <v>437</v>
      </c>
      <c r="N20" s="7"/>
      <c r="O20" s="7"/>
      <c r="P20" s="7"/>
    </row>
    <row r="21" spans="1:16" ht="18.75" customHeight="1" x14ac:dyDescent="0.3">
      <c r="A21" s="39" t="s">
        <v>118</v>
      </c>
      <c r="B21" s="8" t="s">
        <v>489</v>
      </c>
      <c r="C21" s="8" t="s">
        <v>432</v>
      </c>
      <c r="D21" s="8" t="s">
        <v>452</v>
      </c>
      <c r="E21" s="8" t="s">
        <v>492</v>
      </c>
      <c r="F21" s="8" t="s">
        <v>493</v>
      </c>
      <c r="G21" s="8" t="s">
        <v>88</v>
      </c>
      <c r="H21" s="8" t="s">
        <v>239</v>
      </c>
      <c r="I21" s="7"/>
      <c r="J21" s="50" t="s">
        <v>437</v>
      </c>
      <c r="K21" s="79"/>
      <c r="L21" s="81"/>
      <c r="M21" s="9" t="s">
        <v>437</v>
      </c>
      <c r="N21" s="7"/>
      <c r="O21" s="7"/>
      <c r="P21" s="7"/>
    </row>
    <row r="22" spans="1:16" ht="18.75" customHeight="1" x14ac:dyDescent="0.3">
      <c r="A22" s="39" t="s">
        <v>118</v>
      </c>
      <c r="B22" s="8" t="s">
        <v>489</v>
      </c>
      <c r="C22" s="8" t="s">
        <v>432</v>
      </c>
      <c r="D22" s="8" t="s">
        <v>452</v>
      </c>
      <c r="E22" s="8"/>
      <c r="F22" s="8" t="s">
        <v>443</v>
      </c>
      <c r="G22" s="8" t="s">
        <v>88</v>
      </c>
      <c r="H22" s="8" t="s">
        <v>239</v>
      </c>
      <c r="I22" s="7"/>
      <c r="J22" s="50" t="s">
        <v>437</v>
      </c>
      <c r="K22" s="79"/>
      <c r="L22" s="81"/>
      <c r="M22" s="9" t="s">
        <v>437</v>
      </c>
      <c r="N22" s="7"/>
      <c r="O22" s="7"/>
      <c r="P22" s="7"/>
    </row>
    <row r="23" spans="1:16" ht="18.75" customHeight="1" x14ac:dyDescent="0.3">
      <c r="A23" s="39" t="s">
        <v>118</v>
      </c>
      <c r="B23" s="8" t="s">
        <v>489</v>
      </c>
      <c r="C23" s="8" t="s">
        <v>432</v>
      </c>
      <c r="D23" s="8" t="s">
        <v>438</v>
      </c>
      <c r="E23" s="8" t="s">
        <v>494</v>
      </c>
      <c r="F23" s="8" t="s">
        <v>468</v>
      </c>
      <c r="G23" s="8" t="s">
        <v>88</v>
      </c>
      <c r="H23" s="8" t="s">
        <v>239</v>
      </c>
      <c r="I23" s="7"/>
      <c r="J23" s="50" t="s">
        <v>437</v>
      </c>
      <c r="K23" s="79"/>
      <c r="L23" s="81"/>
      <c r="M23" s="9" t="s">
        <v>437</v>
      </c>
      <c r="N23" s="7"/>
      <c r="O23" s="7"/>
      <c r="P23" s="7"/>
    </row>
    <row r="24" spans="1:16" ht="18.75" customHeight="1" x14ac:dyDescent="0.3">
      <c r="A24" s="39" t="s">
        <v>118</v>
      </c>
      <c r="B24" s="8" t="s">
        <v>489</v>
      </c>
      <c r="C24" s="8" t="s">
        <v>432</v>
      </c>
      <c r="D24" s="8" t="s">
        <v>438</v>
      </c>
      <c r="E24" s="8" t="s">
        <v>492</v>
      </c>
      <c r="F24" s="8" t="s">
        <v>495</v>
      </c>
      <c r="G24" s="8" t="s">
        <v>88</v>
      </c>
      <c r="H24" s="8" t="s">
        <v>239</v>
      </c>
      <c r="I24" s="7"/>
      <c r="J24" s="50" t="s">
        <v>437</v>
      </c>
      <c r="K24" s="79"/>
      <c r="L24" s="81"/>
      <c r="M24" s="9" t="s">
        <v>437</v>
      </c>
      <c r="N24" s="7"/>
      <c r="O24" s="7"/>
      <c r="P24" s="7"/>
    </row>
    <row r="25" spans="1:16" ht="18.75" customHeight="1" x14ac:dyDescent="0.3">
      <c r="A25" s="39" t="s">
        <v>118</v>
      </c>
      <c r="B25" s="39" t="s">
        <v>496</v>
      </c>
      <c r="C25" s="39" t="s">
        <v>432</v>
      </c>
      <c r="D25" s="39" t="s">
        <v>485</v>
      </c>
      <c r="E25" s="39" t="s">
        <v>439</v>
      </c>
      <c r="F25" s="39" t="s">
        <v>440</v>
      </c>
      <c r="G25" s="39" t="s">
        <v>23</v>
      </c>
      <c r="H25" s="39" t="s">
        <v>454</v>
      </c>
      <c r="I25" s="39"/>
      <c r="J25" s="49" t="s">
        <v>437</v>
      </c>
      <c r="K25" s="78" t="s">
        <v>497</v>
      </c>
      <c r="L25" s="80" t="s">
        <v>498</v>
      </c>
      <c r="M25" s="40" t="s">
        <v>437</v>
      </c>
      <c r="N25" s="7"/>
      <c r="O25" s="7"/>
      <c r="P25" s="7"/>
    </row>
    <row r="26" spans="1:16" ht="18.75" customHeight="1" x14ac:dyDescent="0.3">
      <c r="A26" s="39" t="s">
        <v>118</v>
      </c>
      <c r="B26" s="8" t="s">
        <v>496</v>
      </c>
      <c r="C26" s="8" t="s">
        <v>432</v>
      </c>
      <c r="D26" s="8" t="s">
        <v>485</v>
      </c>
      <c r="E26" s="8" t="s">
        <v>499</v>
      </c>
      <c r="F26" s="8" t="s">
        <v>500</v>
      </c>
      <c r="G26" s="8" t="s">
        <v>23</v>
      </c>
      <c r="H26" s="8" t="s">
        <v>454</v>
      </c>
      <c r="I26" s="7"/>
      <c r="J26" s="50" t="s">
        <v>437</v>
      </c>
      <c r="K26" s="79"/>
      <c r="L26" s="81"/>
      <c r="M26" s="9" t="s">
        <v>437</v>
      </c>
      <c r="N26" s="7"/>
      <c r="O26" s="7"/>
      <c r="P26" s="7"/>
    </row>
    <row r="27" spans="1:16" ht="18.75" customHeight="1" x14ac:dyDescent="0.3">
      <c r="A27" s="39" t="s">
        <v>118</v>
      </c>
      <c r="B27" s="8" t="s">
        <v>496</v>
      </c>
      <c r="C27" s="8" t="s">
        <v>432</v>
      </c>
      <c r="D27" s="8" t="s">
        <v>438</v>
      </c>
      <c r="E27" s="8" t="s">
        <v>499</v>
      </c>
      <c r="F27" s="8" t="s">
        <v>501</v>
      </c>
      <c r="G27" s="8" t="s">
        <v>23</v>
      </c>
      <c r="H27" s="8" t="s">
        <v>454</v>
      </c>
      <c r="I27" s="7"/>
      <c r="J27" s="50" t="s">
        <v>437</v>
      </c>
      <c r="K27" s="79"/>
      <c r="L27" s="81"/>
      <c r="M27" s="9" t="s">
        <v>437</v>
      </c>
      <c r="N27" s="7"/>
      <c r="O27" s="7"/>
      <c r="P27" s="7"/>
    </row>
    <row r="28" spans="1:16" ht="18.75" customHeight="1" x14ac:dyDescent="0.3">
      <c r="A28" s="39" t="s">
        <v>118</v>
      </c>
      <c r="B28" s="42" t="s">
        <v>496</v>
      </c>
      <c r="C28" s="42" t="s">
        <v>432</v>
      </c>
      <c r="D28" s="8"/>
      <c r="E28" s="42" t="s">
        <v>499</v>
      </c>
      <c r="F28" s="42" t="s">
        <v>502</v>
      </c>
      <c r="G28" s="42" t="s">
        <v>23</v>
      </c>
      <c r="H28" s="42" t="s">
        <v>454</v>
      </c>
      <c r="I28" s="42"/>
      <c r="J28" s="52" t="s">
        <v>437</v>
      </c>
      <c r="K28" s="83"/>
      <c r="L28" s="90"/>
      <c r="M28" s="43" t="s">
        <v>437</v>
      </c>
      <c r="N28" s="7"/>
      <c r="O28" s="7"/>
      <c r="P28" s="7"/>
    </row>
    <row r="29" spans="1:16" ht="18.75" customHeight="1" x14ac:dyDescent="0.3">
      <c r="A29" s="39" t="s">
        <v>118</v>
      </c>
      <c r="B29" s="8" t="s">
        <v>240</v>
      </c>
      <c r="C29" s="8" t="s">
        <v>432</v>
      </c>
      <c r="D29" s="8" t="s">
        <v>433</v>
      </c>
      <c r="E29" s="8" t="s">
        <v>434</v>
      </c>
      <c r="F29" s="8" t="s">
        <v>435</v>
      </c>
      <c r="G29" s="8" t="s">
        <v>93</v>
      </c>
      <c r="H29" s="8" t="s">
        <v>283</v>
      </c>
      <c r="I29" s="7"/>
      <c r="J29" s="50" t="s">
        <v>437</v>
      </c>
      <c r="K29" s="82" t="s">
        <v>503</v>
      </c>
      <c r="L29" s="38"/>
      <c r="M29" s="9" t="s">
        <v>437</v>
      </c>
      <c r="N29" s="7"/>
      <c r="O29" s="7"/>
      <c r="P29" s="7"/>
    </row>
    <row r="30" spans="1:16" ht="18.75" customHeight="1" x14ac:dyDescent="0.3">
      <c r="A30" s="39" t="s">
        <v>118</v>
      </c>
      <c r="B30" s="8" t="s">
        <v>240</v>
      </c>
      <c r="C30" s="8" t="s">
        <v>432</v>
      </c>
      <c r="D30" s="8" t="s">
        <v>438</v>
      </c>
      <c r="E30" s="8" t="s">
        <v>439</v>
      </c>
      <c r="F30" s="8" t="s">
        <v>440</v>
      </c>
      <c r="G30" s="8" t="s">
        <v>93</v>
      </c>
      <c r="H30" s="8" t="s">
        <v>283</v>
      </c>
      <c r="I30" s="7"/>
      <c r="J30" s="50" t="s">
        <v>437</v>
      </c>
      <c r="K30" s="79"/>
      <c r="L30" s="38"/>
      <c r="M30" s="9" t="s">
        <v>437</v>
      </c>
      <c r="N30" s="7"/>
      <c r="O30" s="7"/>
      <c r="P30" s="7"/>
    </row>
    <row r="31" spans="1:16" ht="18.75" customHeight="1" x14ac:dyDescent="0.3">
      <c r="A31" s="39" t="s">
        <v>118</v>
      </c>
      <c r="B31" s="8" t="s">
        <v>240</v>
      </c>
      <c r="C31" s="8" t="s">
        <v>432</v>
      </c>
      <c r="D31" s="8" t="s">
        <v>438</v>
      </c>
      <c r="E31" s="8" t="s">
        <v>434</v>
      </c>
      <c r="F31" s="8" t="s">
        <v>441</v>
      </c>
      <c r="G31" s="8" t="s">
        <v>93</v>
      </c>
      <c r="H31" s="8" t="s">
        <v>504</v>
      </c>
      <c r="I31" s="7"/>
      <c r="J31" s="50" t="s">
        <v>437</v>
      </c>
      <c r="K31" s="79"/>
      <c r="L31" s="38"/>
      <c r="M31" s="9" t="s">
        <v>437</v>
      </c>
      <c r="N31" s="7"/>
      <c r="O31" s="7"/>
      <c r="P31" s="7"/>
    </row>
    <row r="32" spans="1:16" ht="18.75" customHeight="1" x14ac:dyDescent="0.3">
      <c r="A32" s="39" t="s">
        <v>118</v>
      </c>
      <c r="B32" s="8" t="s">
        <v>240</v>
      </c>
      <c r="C32" s="8" t="s">
        <v>432</v>
      </c>
      <c r="D32" s="8" t="s">
        <v>438</v>
      </c>
      <c r="E32" s="8"/>
      <c r="F32" s="8" t="s">
        <v>443</v>
      </c>
      <c r="G32" s="8" t="s">
        <v>93</v>
      </c>
      <c r="H32" s="8" t="s">
        <v>283</v>
      </c>
      <c r="I32" s="7"/>
      <c r="J32" s="50" t="s">
        <v>437</v>
      </c>
      <c r="K32" s="79"/>
      <c r="L32" s="38"/>
      <c r="M32" s="9" t="s">
        <v>437</v>
      </c>
      <c r="N32" s="7"/>
      <c r="O32" s="7"/>
      <c r="P32" s="7"/>
    </row>
    <row r="33" spans="1:16" ht="18.75" customHeight="1" x14ac:dyDescent="0.3">
      <c r="A33" s="39" t="s">
        <v>118</v>
      </c>
      <c r="B33" s="39" t="s">
        <v>505</v>
      </c>
      <c r="C33" s="39" t="s">
        <v>432</v>
      </c>
      <c r="D33" s="39" t="s">
        <v>452</v>
      </c>
      <c r="E33" s="39" t="s">
        <v>467</v>
      </c>
      <c r="F33" s="39" t="s">
        <v>468</v>
      </c>
      <c r="G33" s="39" t="s">
        <v>506</v>
      </c>
      <c r="H33" s="39" t="s">
        <v>454</v>
      </c>
      <c r="I33" s="39"/>
      <c r="J33" s="49" t="s">
        <v>437</v>
      </c>
      <c r="K33" s="78" t="s">
        <v>470</v>
      </c>
      <c r="L33" s="59" t="s">
        <v>471</v>
      </c>
      <c r="M33" s="40" t="s">
        <v>437</v>
      </c>
      <c r="N33" s="7"/>
      <c r="O33" s="7"/>
      <c r="P33" s="7"/>
    </row>
    <row r="34" spans="1:16" ht="18.75" customHeight="1" x14ac:dyDescent="0.3">
      <c r="A34" s="39" t="s">
        <v>118</v>
      </c>
      <c r="B34" s="42" t="s">
        <v>505</v>
      </c>
      <c r="C34" s="42" t="s">
        <v>432</v>
      </c>
      <c r="D34" s="42" t="s">
        <v>438</v>
      </c>
      <c r="E34" s="42" t="s">
        <v>464</v>
      </c>
      <c r="F34" s="42" t="s">
        <v>472</v>
      </c>
      <c r="G34" s="42" t="s">
        <v>507</v>
      </c>
      <c r="H34" s="42" t="s">
        <v>239</v>
      </c>
      <c r="I34" s="42"/>
      <c r="J34" s="52" t="s">
        <v>437</v>
      </c>
      <c r="K34" s="83"/>
      <c r="L34" s="60"/>
      <c r="M34" s="43" t="s">
        <v>437</v>
      </c>
      <c r="N34" s="7"/>
      <c r="O34" s="7"/>
      <c r="P34" s="7"/>
    </row>
    <row r="35" spans="1:16" ht="18.75" customHeight="1" x14ac:dyDescent="0.3">
      <c r="A35" s="39" t="s">
        <v>118</v>
      </c>
      <c r="B35" s="8" t="s">
        <v>508</v>
      </c>
      <c r="C35" s="8" t="s">
        <v>432</v>
      </c>
      <c r="D35" s="8" t="s">
        <v>452</v>
      </c>
      <c r="E35" s="8" t="s">
        <v>467</v>
      </c>
      <c r="F35" s="8" t="s">
        <v>468</v>
      </c>
      <c r="G35" s="8" t="s">
        <v>509</v>
      </c>
      <c r="H35" s="8" t="s">
        <v>510</v>
      </c>
      <c r="I35" s="7"/>
      <c r="J35" s="50" t="s">
        <v>437</v>
      </c>
      <c r="K35" s="82" t="s">
        <v>470</v>
      </c>
      <c r="L35" s="38" t="s">
        <v>471</v>
      </c>
      <c r="M35" s="9" t="s">
        <v>437</v>
      </c>
      <c r="N35" s="7"/>
      <c r="O35" s="7"/>
      <c r="P35" s="7"/>
    </row>
    <row r="36" spans="1:16" ht="18.75" customHeight="1" x14ac:dyDescent="0.3">
      <c r="A36" s="39" t="s">
        <v>118</v>
      </c>
      <c r="B36" s="8" t="s">
        <v>508</v>
      </c>
      <c r="C36" s="8" t="s">
        <v>432</v>
      </c>
      <c r="D36" s="8" t="s">
        <v>438</v>
      </c>
      <c r="E36" s="8" t="s">
        <v>464</v>
      </c>
      <c r="F36" s="8" t="s">
        <v>449</v>
      </c>
      <c r="G36" s="8" t="s">
        <v>511</v>
      </c>
      <c r="H36" s="8" t="s">
        <v>454</v>
      </c>
      <c r="I36" s="7"/>
      <c r="J36" s="50" t="s">
        <v>437</v>
      </c>
      <c r="K36" s="79"/>
      <c r="L36" s="38"/>
      <c r="M36" s="9" t="s">
        <v>437</v>
      </c>
      <c r="N36" s="7"/>
      <c r="O36" s="7"/>
      <c r="P36" s="7"/>
    </row>
    <row r="37" spans="1:16" ht="18.75" customHeight="1" x14ac:dyDescent="0.3">
      <c r="A37" s="39" t="s">
        <v>118</v>
      </c>
      <c r="B37" s="54" t="s">
        <v>512</v>
      </c>
      <c r="C37" s="54" t="s">
        <v>475</v>
      </c>
      <c r="D37" s="54" t="s">
        <v>438</v>
      </c>
      <c r="E37" s="54" t="s">
        <v>513</v>
      </c>
      <c r="F37" s="54" t="s">
        <v>514</v>
      </c>
      <c r="G37" s="54" t="s">
        <v>515</v>
      </c>
      <c r="H37" s="54" t="s">
        <v>231</v>
      </c>
      <c r="I37" s="54"/>
      <c r="J37" s="55" t="s">
        <v>437</v>
      </c>
      <c r="K37" s="56"/>
      <c r="L37" s="57"/>
      <c r="M37" s="61" t="s">
        <v>437</v>
      </c>
      <c r="N37" s="7"/>
      <c r="O37" s="7"/>
      <c r="P37" s="7"/>
    </row>
    <row r="38" spans="1:16" ht="18.75" customHeight="1" x14ac:dyDescent="0.3">
      <c r="A38" s="39" t="s">
        <v>118</v>
      </c>
      <c r="B38" s="8" t="s">
        <v>516</v>
      </c>
      <c r="C38" s="8" t="s">
        <v>432</v>
      </c>
      <c r="D38" s="8" t="s">
        <v>438</v>
      </c>
      <c r="E38" s="8" t="s">
        <v>464</v>
      </c>
      <c r="F38" s="8" t="s">
        <v>449</v>
      </c>
      <c r="G38" s="8" t="s">
        <v>517</v>
      </c>
      <c r="H38" s="8" t="s">
        <v>454</v>
      </c>
      <c r="I38" s="7"/>
      <c r="J38" s="50" t="s">
        <v>437</v>
      </c>
      <c r="K38" s="51"/>
      <c r="L38" s="38"/>
      <c r="M38" s="9" t="s">
        <v>437</v>
      </c>
      <c r="N38" s="7"/>
      <c r="O38" s="7"/>
      <c r="P38" s="7"/>
    </row>
    <row r="39" spans="1:16" ht="18.75" customHeight="1" x14ac:dyDescent="0.3">
      <c r="A39" s="39" t="s">
        <v>118</v>
      </c>
      <c r="B39" s="39" t="s">
        <v>518</v>
      </c>
      <c r="C39" s="39" t="s">
        <v>432</v>
      </c>
      <c r="D39" s="39" t="s">
        <v>452</v>
      </c>
      <c r="E39" s="39" t="s">
        <v>519</v>
      </c>
      <c r="F39" s="39" t="s">
        <v>449</v>
      </c>
      <c r="G39" s="39" t="s">
        <v>63</v>
      </c>
      <c r="H39" s="39" t="s">
        <v>239</v>
      </c>
      <c r="I39" s="39"/>
      <c r="J39" s="49" t="s">
        <v>437</v>
      </c>
      <c r="K39" s="62" t="s">
        <v>520</v>
      </c>
      <c r="L39" s="80"/>
      <c r="M39" s="40" t="s">
        <v>437</v>
      </c>
      <c r="N39" s="7"/>
      <c r="O39" s="7"/>
      <c r="P39" s="7"/>
    </row>
    <row r="40" spans="1:16" ht="18.75" customHeight="1" x14ac:dyDescent="0.3">
      <c r="A40" s="39" t="s">
        <v>118</v>
      </c>
      <c r="B40" s="8" t="s">
        <v>518</v>
      </c>
      <c r="C40" s="8" t="s">
        <v>432</v>
      </c>
      <c r="D40" s="8" t="s">
        <v>438</v>
      </c>
      <c r="E40" s="8" t="s">
        <v>521</v>
      </c>
      <c r="F40" s="8" t="s">
        <v>522</v>
      </c>
      <c r="G40" s="8" t="s">
        <v>72</v>
      </c>
      <c r="H40" s="8" t="s">
        <v>239</v>
      </c>
      <c r="I40" s="7"/>
      <c r="J40" s="50" t="s">
        <v>437</v>
      </c>
      <c r="K40" s="51"/>
      <c r="L40" s="81"/>
      <c r="M40" s="9" t="s">
        <v>437</v>
      </c>
      <c r="N40" s="7"/>
      <c r="O40" s="7"/>
      <c r="P40" s="7"/>
    </row>
    <row r="41" spans="1:16" ht="18.75" customHeight="1" x14ac:dyDescent="0.3">
      <c r="A41" s="39" t="s">
        <v>118</v>
      </c>
      <c r="B41" s="42" t="s">
        <v>518</v>
      </c>
      <c r="C41" s="42" t="s">
        <v>432</v>
      </c>
      <c r="D41" s="42" t="s">
        <v>438</v>
      </c>
      <c r="E41" s="42" t="s">
        <v>523</v>
      </c>
      <c r="F41" s="42" t="s">
        <v>522</v>
      </c>
      <c r="G41" s="8" t="s">
        <v>55</v>
      </c>
      <c r="H41" s="42" t="s">
        <v>239</v>
      </c>
      <c r="I41" s="7"/>
      <c r="J41" s="52" t="s">
        <v>437</v>
      </c>
      <c r="K41" s="51" t="s">
        <v>524</v>
      </c>
      <c r="L41" s="60" t="s">
        <v>525</v>
      </c>
      <c r="M41" s="9" t="s">
        <v>437</v>
      </c>
      <c r="N41" s="7"/>
      <c r="O41" s="7"/>
      <c r="P41" s="7"/>
    </row>
    <row r="42" spans="1:16" ht="18.75" customHeight="1" x14ac:dyDescent="0.3">
      <c r="A42" s="39" t="s">
        <v>118</v>
      </c>
      <c r="B42" s="8" t="s">
        <v>526</v>
      </c>
      <c r="C42" s="8" t="s">
        <v>432</v>
      </c>
      <c r="D42" s="8" t="s">
        <v>452</v>
      </c>
      <c r="E42" s="8" t="s">
        <v>439</v>
      </c>
      <c r="F42" s="8" t="s">
        <v>440</v>
      </c>
      <c r="G42" s="39" t="s">
        <v>269</v>
      </c>
      <c r="H42" s="8" t="s">
        <v>239</v>
      </c>
      <c r="I42" s="7"/>
      <c r="J42" s="50" t="s">
        <v>437</v>
      </c>
      <c r="K42" s="82" t="s">
        <v>527</v>
      </c>
      <c r="L42" s="89" t="s">
        <v>528</v>
      </c>
      <c r="M42" s="40" t="s">
        <v>437</v>
      </c>
      <c r="N42" s="7"/>
      <c r="O42" s="7"/>
      <c r="P42" s="7"/>
    </row>
    <row r="43" spans="1:16" ht="18.75" customHeight="1" x14ac:dyDescent="0.3">
      <c r="A43" s="39" t="s">
        <v>118</v>
      </c>
      <c r="B43" s="8" t="s">
        <v>526</v>
      </c>
      <c r="C43" s="8" t="s">
        <v>432</v>
      </c>
      <c r="D43" s="8" t="s">
        <v>452</v>
      </c>
      <c r="E43" s="8" t="s">
        <v>521</v>
      </c>
      <c r="F43" s="8" t="s">
        <v>493</v>
      </c>
      <c r="G43" s="8" t="s">
        <v>269</v>
      </c>
      <c r="H43" s="8" t="s">
        <v>239</v>
      </c>
      <c r="I43" s="7"/>
      <c r="J43" s="50" t="s">
        <v>437</v>
      </c>
      <c r="K43" s="79"/>
      <c r="L43" s="81"/>
      <c r="M43" s="9" t="s">
        <v>437</v>
      </c>
      <c r="N43" s="7"/>
      <c r="O43" s="7"/>
      <c r="P43" s="7"/>
    </row>
    <row r="44" spans="1:16" ht="18.75" customHeight="1" x14ac:dyDescent="0.3">
      <c r="A44" s="39" t="s">
        <v>118</v>
      </c>
      <c r="B44" s="8" t="s">
        <v>526</v>
      </c>
      <c r="C44" s="8" t="s">
        <v>432</v>
      </c>
      <c r="D44" s="8" t="s">
        <v>452</v>
      </c>
      <c r="E44" s="8" t="s">
        <v>492</v>
      </c>
      <c r="F44" s="8" t="s">
        <v>529</v>
      </c>
      <c r="G44" s="8" t="s">
        <v>269</v>
      </c>
      <c r="H44" s="8" t="s">
        <v>239</v>
      </c>
      <c r="I44" s="7"/>
      <c r="J44" s="50" t="s">
        <v>437</v>
      </c>
      <c r="K44" s="79"/>
      <c r="L44" s="81"/>
      <c r="M44" s="9" t="s">
        <v>437</v>
      </c>
      <c r="N44" s="7"/>
      <c r="O44" s="7"/>
      <c r="P44" s="7"/>
    </row>
    <row r="45" spans="1:16" ht="18.75" customHeight="1" x14ac:dyDescent="0.3">
      <c r="A45" s="39" t="s">
        <v>118</v>
      </c>
      <c r="B45" s="8" t="s">
        <v>526</v>
      </c>
      <c r="C45" s="8" t="s">
        <v>432</v>
      </c>
      <c r="D45" s="8" t="s">
        <v>452</v>
      </c>
      <c r="E45" s="8"/>
      <c r="F45" s="8" t="s">
        <v>443</v>
      </c>
      <c r="G45" s="8" t="s">
        <v>269</v>
      </c>
      <c r="H45" s="8" t="s">
        <v>239</v>
      </c>
      <c r="I45" s="7"/>
      <c r="J45" s="50" t="s">
        <v>437</v>
      </c>
      <c r="K45" s="79"/>
      <c r="L45" s="81"/>
      <c r="M45" s="9" t="s">
        <v>437</v>
      </c>
      <c r="N45" s="7"/>
      <c r="O45" s="7"/>
      <c r="P45" s="7"/>
    </row>
    <row r="46" spans="1:16" ht="18.75" customHeight="1" x14ac:dyDescent="0.3">
      <c r="A46" s="39" t="s">
        <v>118</v>
      </c>
      <c r="B46" s="8" t="s">
        <v>526</v>
      </c>
      <c r="C46" s="8" t="s">
        <v>432</v>
      </c>
      <c r="D46" s="8" t="s">
        <v>438</v>
      </c>
      <c r="E46" s="8" t="s">
        <v>521</v>
      </c>
      <c r="F46" s="8" t="s">
        <v>530</v>
      </c>
      <c r="G46" s="8" t="s">
        <v>269</v>
      </c>
      <c r="H46" s="8" t="s">
        <v>239</v>
      </c>
      <c r="I46" s="7"/>
      <c r="J46" s="50" t="s">
        <v>437</v>
      </c>
      <c r="K46" s="79"/>
      <c r="L46" s="81"/>
      <c r="M46" s="9" t="s">
        <v>437</v>
      </c>
      <c r="N46" s="7"/>
      <c r="O46" s="7"/>
      <c r="P46" s="7"/>
    </row>
    <row r="47" spans="1:16" ht="18.75" customHeight="1" x14ac:dyDescent="0.3">
      <c r="A47" s="39" t="s">
        <v>118</v>
      </c>
      <c r="B47" s="8" t="s">
        <v>526</v>
      </c>
      <c r="C47" s="8" t="s">
        <v>432</v>
      </c>
      <c r="D47" s="8" t="s">
        <v>438</v>
      </c>
      <c r="E47" s="8" t="s">
        <v>531</v>
      </c>
      <c r="F47" s="8" t="s">
        <v>468</v>
      </c>
      <c r="G47" s="8" t="s">
        <v>269</v>
      </c>
      <c r="H47" s="8" t="s">
        <v>239</v>
      </c>
      <c r="I47" s="7"/>
      <c r="J47" s="50" t="s">
        <v>437</v>
      </c>
      <c r="K47" s="79"/>
      <c r="L47" s="81"/>
      <c r="M47" s="9" t="s">
        <v>437</v>
      </c>
      <c r="N47" s="7"/>
      <c r="O47" s="7"/>
      <c r="P47" s="7"/>
    </row>
    <row r="48" spans="1:16" ht="18.75" customHeight="1" x14ac:dyDescent="0.3">
      <c r="A48" s="39" t="s">
        <v>118</v>
      </c>
      <c r="B48" s="54" t="s">
        <v>532</v>
      </c>
      <c r="C48" s="54" t="s">
        <v>432</v>
      </c>
      <c r="D48" s="54" t="s">
        <v>485</v>
      </c>
      <c r="E48" s="54" t="s">
        <v>533</v>
      </c>
      <c r="F48" s="54" t="s">
        <v>488</v>
      </c>
      <c r="G48" s="61" t="s">
        <v>55</v>
      </c>
      <c r="H48" s="54" t="s">
        <v>239</v>
      </c>
      <c r="I48" s="61"/>
      <c r="J48" s="55" t="s">
        <v>437</v>
      </c>
      <c r="K48" s="56" t="s">
        <v>534</v>
      </c>
      <c r="L48" s="57" t="s">
        <v>535</v>
      </c>
      <c r="M48" s="40" t="s">
        <v>437</v>
      </c>
      <c r="N48" s="7"/>
      <c r="O48" s="7"/>
      <c r="P48" s="7"/>
    </row>
    <row r="49" spans="1:16" ht="18.75" customHeight="1" x14ac:dyDescent="0.3">
      <c r="A49" s="39" t="s">
        <v>118</v>
      </c>
      <c r="B49" s="8" t="s">
        <v>536</v>
      </c>
      <c r="C49" s="8" t="s">
        <v>475</v>
      </c>
      <c r="D49" s="8" t="s">
        <v>438</v>
      </c>
      <c r="E49" s="8" t="s">
        <v>537</v>
      </c>
      <c r="F49" s="8" t="s">
        <v>477</v>
      </c>
      <c r="G49" s="8" t="s">
        <v>538</v>
      </c>
      <c r="H49" s="8" t="s">
        <v>539</v>
      </c>
      <c r="I49" s="7"/>
      <c r="J49" s="50" t="s">
        <v>437</v>
      </c>
      <c r="K49" s="51"/>
      <c r="L49" s="38"/>
      <c r="M49" s="40" t="s">
        <v>437</v>
      </c>
      <c r="N49" s="7"/>
      <c r="O49" s="7"/>
      <c r="P49" s="7"/>
    </row>
    <row r="50" spans="1:16" ht="14.7" customHeight="1" x14ac:dyDescent="0.3">
      <c r="A50" s="39" t="s">
        <v>118</v>
      </c>
      <c r="B50" s="39" t="s">
        <v>540</v>
      </c>
      <c r="C50" s="39" t="s">
        <v>432</v>
      </c>
      <c r="D50" s="39" t="s">
        <v>452</v>
      </c>
      <c r="E50" s="39" t="s">
        <v>439</v>
      </c>
      <c r="F50" s="39" t="s">
        <v>440</v>
      </c>
      <c r="G50" s="39" t="s">
        <v>223</v>
      </c>
      <c r="H50" s="39" t="s">
        <v>239</v>
      </c>
      <c r="I50" s="39"/>
      <c r="J50" s="49" t="s">
        <v>437</v>
      </c>
      <c r="K50" s="91" t="s">
        <v>541</v>
      </c>
      <c r="L50" s="59"/>
      <c r="M50" s="40" t="s">
        <v>437</v>
      </c>
      <c r="N50" s="7"/>
      <c r="O50" s="7"/>
      <c r="P50" s="7"/>
    </row>
    <row r="51" spans="1:16" ht="18.75" customHeight="1" x14ac:dyDescent="0.3">
      <c r="A51" s="39" t="s">
        <v>118</v>
      </c>
      <c r="B51" s="8" t="s">
        <v>540</v>
      </c>
      <c r="C51" s="8" t="s">
        <v>432</v>
      </c>
      <c r="D51" s="8" t="s">
        <v>438</v>
      </c>
      <c r="E51" s="8" t="s">
        <v>542</v>
      </c>
      <c r="F51" s="8" t="s">
        <v>543</v>
      </c>
      <c r="G51" s="8" t="s">
        <v>223</v>
      </c>
      <c r="H51" s="8" t="s">
        <v>239</v>
      </c>
      <c r="I51" s="7"/>
      <c r="J51" s="50" t="s">
        <v>437</v>
      </c>
      <c r="K51" s="88"/>
      <c r="L51" s="38"/>
      <c r="M51" s="40" t="s">
        <v>437</v>
      </c>
      <c r="N51" s="7"/>
      <c r="O51" s="7"/>
      <c r="P51" s="7"/>
    </row>
    <row r="52" spans="1:16" ht="18.75" customHeight="1" x14ac:dyDescent="0.3">
      <c r="A52" s="39" t="s">
        <v>118</v>
      </c>
      <c r="B52" s="8" t="s">
        <v>540</v>
      </c>
      <c r="C52" s="8" t="s">
        <v>432</v>
      </c>
      <c r="D52" s="8" t="s">
        <v>438</v>
      </c>
      <c r="E52" s="8" t="s">
        <v>544</v>
      </c>
      <c r="F52" s="8" t="s">
        <v>545</v>
      </c>
      <c r="G52" s="8" t="s">
        <v>223</v>
      </c>
      <c r="H52" s="8" t="s">
        <v>239</v>
      </c>
      <c r="I52" s="7"/>
      <c r="J52" s="50" t="s">
        <v>437</v>
      </c>
      <c r="K52" s="88"/>
      <c r="L52" s="38"/>
      <c r="M52" s="40" t="s">
        <v>437</v>
      </c>
      <c r="N52" s="7"/>
      <c r="O52" s="7"/>
      <c r="P52" s="7"/>
    </row>
    <row r="53" spans="1:16" ht="18.75" customHeight="1" x14ac:dyDescent="0.3">
      <c r="A53" s="39" t="s">
        <v>118</v>
      </c>
      <c r="B53" s="8" t="s">
        <v>540</v>
      </c>
      <c r="C53" s="8" t="s">
        <v>432</v>
      </c>
      <c r="D53" s="8" t="s">
        <v>438</v>
      </c>
      <c r="E53" s="8" t="s">
        <v>546</v>
      </c>
      <c r="F53" s="8" t="s">
        <v>529</v>
      </c>
      <c r="G53" s="8" t="s">
        <v>223</v>
      </c>
      <c r="H53" s="8" t="s">
        <v>239</v>
      </c>
      <c r="I53" s="7"/>
      <c r="J53" s="50" t="s">
        <v>437</v>
      </c>
      <c r="K53" s="88"/>
      <c r="L53" s="38"/>
      <c r="M53" s="40" t="s">
        <v>437</v>
      </c>
      <c r="N53" s="7"/>
      <c r="O53" s="7"/>
      <c r="P53" s="7"/>
    </row>
    <row r="54" spans="1:16" ht="18.75" customHeight="1" x14ac:dyDescent="0.3">
      <c r="A54" s="39" t="s">
        <v>118</v>
      </c>
      <c r="B54" s="42" t="s">
        <v>540</v>
      </c>
      <c r="C54" s="42" t="s">
        <v>432</v>
      </c>
      <c r="D54" s="42" t="s">
        <v>438</v>
      </c>
      <c r="E54" s="8"/>
      <c r="F54" s="42" t="s">
        <v>547</v>
      </c>
      <c r="G54" s="42" t="s">
        <v>223</v>
      </c>
      <c r="H54" s="42" t="s">
        <v>239</v>
      </c>
      <c r="I54" s="42"/>
      <c r="J54" s="52" t="s">
        <v>437</v>
      </c>
      <c r="K54" s="92"/>
      <c r="L54" s="60"/>
      <c r="M54" s="40" t="s">
        <v>437</v>
      </c>
      <c r="N54" s="7"/>
      <c r="O54" s="7"/>
      <c r="P54" s="7"/>
    </row>
    <row r="55" spans="1:16" ht="18.75" customHeight="1" x14ac:dyDescent="0.3">
      <c r="A55" s="39" t="s">
        <v>118</v>
      </c>
      <c r="B55" s="8" t="s">
        <v>548</v>
      </c>
      <c r="C55" s="8" t="s">
        <v>432</v>
      </c>
      <c r="D55" s="8" t="s">
        <v>485</v>
      </c>
      <c r="E55" s="8" t="s">
        <v>549</v>
      </c>
      <c r="F55" s="8" t="s">
        <v>550</v>
      </c>
      <c r="G55" s="8" t="s">
        <v>268</v>
      </c>
      <c r="H55" s="8" t="s">
        <v>454</v>
      </c>
      <c r="I55" s="7"/>
      <c r="J55" s="50" t="s">
        <v>437</v>
      </c>
      <c r="K55" s="47" t="s">
        <v>551</v>
      </c>
      <c r="L55" s="10" t="s">
        <v>552</v>
      </c>
      <c r="M55" s="40" t="s">
        <v>437</v>
      </c>
      <c r="N55" s="7"/>
      <c r="O55" s="7"/>
      <c r="P55" s="7"/>
    </row>
    <row r="56" spans="1:16" ht="18.75" customHeight="1" x14ac:dyDescent="0.3">
      <c r="A56" s="39" t="s">
        <v>118</v>
      </c>
      <c r="B56" s="54" t="s">
        <v>553</v>
      </c>
      <c r="C56" s="54" t="s">
        <v>432</v>
      </c>
      <c r="D56" s="54" t="s">
        <v>452</v>
      </c>
      <c r="E56" s="8"/>
      <c r="F56" s="54" t="s">
        <v>443</v>
      </c>
      <c r="G56" s="61" t="s">
        <v>66</v>
      </c>
      <c r="H56" s="54" t="s">
        <v>454</v>
      </c>
      <c r="I56" s="61"/>
      <c r="J56" s="55" t="s">
        <v>437</v>
      </c>
      <c r="K56" s="56" t="s">
        <v>554</v>
      </c>
      <c r="L56" s="57" t="s">
        <v>555</v>
      </c>
      <c r="M56" s="40" t="s">
        <v>437</v>
      </c>
      <c r="N56" s="7"/>
      <c r="O56" s="7"/>
      <c r="P56" s="7"/>
    </row>
    <row r="57" spans="1:16" ht="18.75" customHeight="1" x14ac:dyDescent="0.3">
      <c r="A57" s="39" t="s">
        <v>118</v>
      </c>
      <c r="B57" s="8" t="s">
        <v>556</v>
      </c>
      <c r="C57" s="8" t="s">
        <v>432</v>
      </c>
      <c r="D57" s="8" t="s">
        <v>452</v>
      </c>
      <c r="E57" s="8" t="s">
        <v>439</v>
      </c>
      <c r="F57" s="8" t="s">
        <v>557</v>
      </c>
      <c r="G57" s="8" t="s">
        <v>31</v>
      </c>
      <c r="H57" s="8" t="s">
        <v>454</v>
      </c>
      <c r="I57" s="7"/>
      <c r="J57" s="50" t="s">
        <v>437</v>
      </c>
      <c r="K57" s="82" t="s">
        <v>558</v>
      </c>
      <c r="L57" s="38"/>
      <c r="M57" s="40" t="s">
        <v>437</v>
      </c>
      <c r="N57" s="7"/>
      <c r="O57" s="7"/>
      <c r="P57" s="7"/>
    </row>
    <row r="58" spans="1:16" ht="18.75" customHeight="1" x14ac:dyDescent="0.3">
      <c r="A58" s="39" t="s">
        <v>118</v>
      </c>
      <c r="B58" s="8" t="s">
        <v>556</v>
      </c>
      <c r="C58" s="8" t="s">
        <v>432</v>
      </c>
      <c r="D58" s="8" t="s">
        <v>452</v>
      </c>
      <c r="E58" s="8" t="s">
        <v>559</v>
      </c>
      <c r="F58" s="8" t="s">
        <v>560</v>
      </c>
      <c r="G58" s="8" t="s">
        <v>31</v>
      </c>
      <c r="H58" s="8" t="s">
        <v>561</v>
      </c>
      <c r="I58" s="7"/>
      <c r="J58" s="50" t="s">
        <v>437</v>
      </c>
      <c r="K58" s="79"/>
      <c r="L58" s="38"/>
      <c r="M58" s="9" t="s">
        <v>437</v>
      </c>
      <c r="N58" s="7"/>
      <c r="O58" s="7"/>
      <c r="P58" s="7"/>
    </row>
    <row r="59" spans="1:16" ht="18.75" customHeight="1" x14ac:dyDescent="0.3">
      <c r="A59" s="39" t="s">
        <v>118</v>
      </c>
      <c r="B59" s="8" t="s">
        <v>556</v>
      </c>
      <c r="C59" s="8" t="s">
        <v>432</v>
      </c>
      <c r="D59" s="8" t="s">
        <v>452</v>
      </c>
      <c r="E59" s="8"/>
      <c r="F59" s="8" t="s">
        <v>443</v>
      </c>
      <c r="G59" s="8" t="s">
        <v>31</v>
      </c>
      <c r="H59" s="8" t="s">
        <v>454</v>
      </c>
      <c r="I59" s="7"/>
      <c r="J59" s="50" t="s">
        <v>437</v>
      </c>
      <c r="K59" s="79"/>
      <c r="L59" s="38"/>
      <c r="M59" s="9" t="s">
        <v>437</v>
      </c>
      <c r="N59" s="7"/>
      <c r="O59" s="7"/>
      <c r="P59" s="7"/>
    </row>
    <row r="60" spans="1:16" ht="18.75" customHeight="1" x14ac:dyDescent="0.3">
      <c r="A60" s="39" t="s">
        <v>118</v>
      </c>
      <c r="B60" s="39" t="s">
        <v>562</v>
      </c>
      <c r="C60" s="39" t="s">
        <v>432</v>
      </c>
      <c r="D60" s="39" t="s">
        <v>452</v>
      </c>
      <c r="E60" s="39" t="s">
        <v>439</v>
      </c>
      <c r="F60" s="39" t="s">
        <v>440</v>
      </c>
      <c r="G60" s="40" t="s">
        <v>66</v>
      </c>
      <c r="H60" s="39" t="s">
        <v>454</v>
      </c>
      <c r="I60" s="40"/>
      <c r="J60" s="40" t="s">
        <v>437</v>
      </c>
      <c r="K60" s="80" t="s">
        <v>563</v>
      </c>
      <c r="L60" s="59"/>
      <c r="M60" s="40" t="s">
        <v>437</v>
      </c>
      <c r="N60" s="7"/>
      <c r="O60" s="7"/>
      <c r="P60" s="7"/>
    </row>
    <row r="61" spans="1:16" ht="18.75" customHeight="1" x14ac:dyDescent="0.3">
      <c r="A61" s="39" t="s">
        <v>118</v>
      </c>
      <c r="B61" s="8" t="s">
        <v>562</v>
      </c>
      <c r="C61" s="8" t="s">
        <v>432</v>
      </c>
      <c r="D61" s="8" t="s">
        <v>452</v>
      </c>
      <c r="E61" s="8" t="s">
        <v>564</v>
      </c>
      <c r="F61" s="8" t="s">
        <v>493</v>
      </c>
      <c r="G61" s="9" t="s">
        <v>66</v>
      </c>
      <c r="H61" s="8" t="s">
        <v>561</v>
      </c>
      <c r="I61" s="9"/>
      <c r="J61" s="9" t="s">
        <v>437</v>
      </c>
      <c r="K61" s="81"/>
      <c r="L61" s="38" t="s">
        <v>565</v>
      </c>
      <c r="M61" s="9" t="s">
        <v>437</v>
      </c>
      <c r="N61" s="7"/>
      <c r="O61" s="7"/>
      <c r="P61" s="7"/>
    </row>
    <row r="62" spans="1:16" ht="18.75" customHeight="1" x14ac:dyDescent="0.3">
      <c r="A62" s="39" t="s">
        <v>118</v>
      </c>
      <c r="B62" s="8" t="s">
        <v>562</v>
      </c>
      <c r="C62" s="8" t="s">
        <v>432</v>
      </c>
      <c r="D62" s="8" t="s">
        <v>452</v>
      </c>
      <c r="E62" s="8" t="s">
        <v>492</v>
      </c>
      <c r="F62" s="8" t="s">
        <v>566</v>
      </c>
      <c r="G62" s="8" t="s">
        <v>66</v>
      </c>
      <c r="H62" s="8" t="s">
        <v>454</v>
      </c>
      <c r="I62" s="7"/>
      <c r="J62" s="50" t="s">
        <v>437</v>
      </c>
      <c r="K62" s="81"/>
      <c r="L62" s="38" t="s">
        <v>567</v>
      </c>
      <c r="M62" s="9" t="s">
        <v>437</v>
      </c>
      <c r="N62" s="7"/>
      <c r="O62" s="7"/>
      <c r="P62" s="7"/>
    </row>
    <row r="63" spans="1:16" ht="18.75" customHeight="1" x14ac:dyDescent="0.3">
      <c r="A63" s="39" t="s">
        <v>118</v>
      </c>
      <c r="B63" s="8" t="s">
        <v>562</v>
      </c>
      <c r="C63" s="8" t="s">
        <v>432</v>
      </c>
      <c r="D63" s="8" t="s">
        <v>438</v>
      </c>
      <c r="E63" s="8" t="s">
        <v>439</v>
      </c>
      <c r="F63" s="8" t="s">
        <v>440</v>
      </c>
      <c r="G63" s="8" t="s">
        <v>77</v>
      </c>
      <c r="H63" s="8" t="s">
        <v>454</v>
      </c>
      <c r="I63" s="7"/>
      <c r="J63" s="63" t="s">
        <v>437</v>
      </c>
      <c r="K63" s="82"/>
      <c r="L63" s="38"/>
      <c r="M63" s="9" t="s">
        <v>437</v>
      </c>
      <c r="N63" s="7"/>
      <c r="O63" s="7"/>
      <c r="P63" s="7"/>
    </row>
    <row r="64" spans="1:16" ht="18.75" customHeight="1" x14ac:dyDescent="0.3">
      <c r="A64" s="39" t="s">
        <v>118</v>
      </c>
      <c r="B64" s="8" t="s">
        <v>562</v>
      </c>
      <c r="C64" s="8" t="s">
        <v>432</v>
      </c>
      <c r="D64" s="8" t="s">
        <v>438</v>
      </c>
      <c r="E64" s="8" t="s">
        <v>564</v>
      </c>
      <c r="F64" s="8" t="s">
        <v>493</v>
      </c>
      <c r="G64" s="8" t="s">
        <v>77</v>
      </c>
      <c r="H64" s="8" t="s">
        <v>561</v>
      </c>
      <c r="I64" s="7"/>
      <c r="J64" s="63" t="s">
        <v>437</v>
      </c>
      <c r="K64" s="79"/>
      <c r="L64" s="38"/>
      <c r="M64" s="9" t="s">
        <v>437</v>
      </c>
      <c r="N64" s="7"/>
      <c r="O64" s="7"/>
      <c r="P64" s="7"/>
    </row>
    <row r="65" spans="1:16" ht="18.75" customHeight="1" x14ac:dyDescent="0.3">
      <c r="A65" s="39" t="s">
        <v>118</v>
      </c>
      <c r="B65" s="8" t="s">
        <v>562</v>
      </c>
      <c r="C65" s="8" t="s">
        <v>432</v>
      </c>
      <c r="D65" s="8" t="s">
        <v>438</v>
      </c>
      <c r="E65" s="8" t="s">
        <v>492</v>
      </c>
      <c r="F65" s="8" t="s">
        <v>566</v>
      </c>
      <c r="G65" s="8" t="s">
        <v>77</v>
      </c>
      <c r="H65" s="8" t="s">
        <v>454</v>
      </c>
      <c r="I65" s="7"/>
      <c r="J65" s="63" t="s">
        <v>437</v>
      </c>
      <c r="K65" s="79"/>
      <c r="L65" s="38" t="s">
        <v>567</v>
      </c>
      <c r="M65" s="9" t="s">
        <v>437</v>
      </c>
      <c r="N65" s="7"/>
      <c r="O65" s="7"/>
      <c r="P65" s="7"/>
    </row>
    <row r="66" spans="1:16" ht="18.75" customHeight="1" x14ac:dyDescent="0.3">
      <c r="A66" s="39" t="s">
        <v>118</v>
      </c>
      <c r="B66" s="8" t="s">
        <v>562</v>
      </c>
      <c r="C66" s="8" t="s">
        <v>432</v>
      </c>
      <c r="D66" s="8" t="s">
        <v>438</v>
      </c>
      <c r="E66" s="8"/>
      <c r="F66" s="8" t="s">
        <v>443</v>
      </c>
      <c r="G66" s="8" t="s">
        <v>77</v>
      </c>
      <c r="H66" s="8" t="s">
        <v>454</v>
      </c>
      <c r="I66" s="7"/>
      <c r="J66" s="63" t="s">
        <v>437</v>
      </c>
      <c r="K66" s="79"/>
      <c r="L66" s="13"/>
      <c r="M66" s="50" t="s">
        <v>437</v>
      </c>
      <c r="N66" s="7"/>
      <c r="O66" s="7"/>
      <c r="P66" s="7"/>
    </row>
    <row r="67" spans="1:16" ht="18.75" customHeight="1" x14ac:dyDescent="0.3">
      <c r="A67" s="39" t="s">
        <v>118</v>
      </c>
      <c r="B67" s="42" t="s">
        <v>568</v>
      </c>
      <c r="C67" s="42" t="s">
        <v>432</v>
      </c>
      <c r="D67" s="42" t="s">
        <v>485</v>
      </c>
      <c r="E67" s="42" t="s">
        <v>569</v>
      </c>
      <c r="F67" s="42" t="s">
        <v>488</v>
      </c>
      <c r="G67" s="42" t="s">
        <v>59</v>
      </c>
      <c r="H67" s="42" t="s">
        <v>454</v>
      </c>
      <c r="I67" s="42"/>
      <c r="J67" s="42" t="s">
        <v>437</v>
      </c>
      <c r="K67" s="64"/>
      <c r="L67" s="53"/>
      <c r="M67" s="9" t="s">
        <v>437</v>
      </c>
      <c r="N67" s="7"/>
      <c r="O67" s="7"/>
      <c r="P67" s="7"/>
    </row>
    <row r="68" spans="1:16" ht="18.75" customHeight="1" x14ac:dyDescent="0.3">
      <c r="A68" s="39" t="s">
        <v>118</v>
      </c>
      <c r="B68" s="42" t="s">
        <v>570</v>
      </c>
      <c r="C68" s="42" t="s">
        <v>475</v>
      </c>
      <c r="D68" s="42" t="s">
        <v>438</v>
      </c>
      <c r="E68" s="42" t="s">
        <v>571</v>
      </c>
      <c r="F68" s="42" t="s">
        <v>477</v>
      </c>
      <c r="G68" s="42" t="s">
        <v>572</v>
      </c>
      <c r="H68" s="42" t="s">
        <v>539</v>
      </c>
      <c r="I68" s="42"/>
      <c r="J68" s="52" t="s">
        <v>437</v>
      </c>
      <c r="K68" s="56"/>
      <c r="L68" s="60"/>
      <c r="M68" s="40" t="s">
        <v>437</v>
      </c>
      <c r="N68" s="7"/>
      <c r="O68" s="7"/>
      <c r="P68" s="7"/>
    </row>
    <row r="69" spans="1:16" ht="18.75" customHeight="1" x14ac:dyDescent="0.3">
      <c r="A69" s="39" t="s">
        <v>118</v>
      </c>
      <c r="B69" s="8" t="s">
        <v>573</v>
      </c>
      <c r="C69" s="8" t="s">
        <v>432</v>
      </c>
      <c r="D69" s="8" t="s">
        <v>452</v>
      </c>
      <c r="E69" s="8" t="s">
        <v>467</v>
      </c>
      <c r="F69" s="8" t="s">
        <v>468</v>
      </c>
      <c r="G69" s="8" t="s">
        <v>574</v>
      </c>
      <c r="H69" s="8" t="s">
        <v>454</v>
      </c>
      <c r="I69" s="7"/>
      <c r="J69" s="50" t="s">
        <v>437</v>
      </c>
      <c r="K69" s="82" t="s">
        <v>470</v>
      </c>
      <c r="L69" s="38" t="s">
        <v>471</v>
      </c>
      <c r="M69" s="40" t="s">
        <v>437</v>
      </c>
      <c r="N69" s="7"/>
      <c r="O69" s="7"/>
      <c r="P69" s="7"/>
    </row>
    <row r="70" spans="1:16" ht="18.75" customHeight="1" x14ac:dyDescent="0.3">
      <c r="A70" s="39" t="s">
        <v>118</v>
      </c>
      <c r="B70" s="8" t="s">
        <v>573</v>
      </c>
      <c r="C70" s="8" t="s">
        <v>432</v>
      </c>
      <c r="D70" s="8" t="s">
        <v>438</v>
      </c>
      <c r="E70" s="8" t="s">
        <v>464</v>
      </c>
      <c r="F70" s="8" t="s">
        <v>449</v>
      </c>
      <c r="G70" s="8" t="s">
        <v>575</v>
      </c>
      <c r="H70" s="8" t="s">
        <v>239</v>
      </c>
      <c r="I70" s="7"/>
      <c r="J70" s="50" t="s">
        <v>437</v>
      </c>
      <c r="K70" s="79"/>
      <c r="L70" s="38"/>
      <c r="M70" s="9" t="s">
        <v>437</v>
      </c>
      <c r="N70" s="7"/>
      <c r="O70" s="7"/>
      <c r="P70" s="7"/>
    </row>
    <row r="71" spans="1:16" ht="18.75" customHeight="1" x14ac:dyDescent="0.3">
      <c r="A71" s="39" t="s">
        <v>118</v>
      </c>
      <c r="B71" s="39" t="s">
        <v>576</v>
      </c>
      <c r="C71" s="39" t="s">
        <v>577</v>
      </c>
      <c r="D71" s="8"/>
      <c r="E71" s="39" t="s">
        <v>578</v>
      </c>
      <c r="F71" s="39" t="s">
        <v>579</v>
      </c>
      <c r="G71" s="39" t="s">
        <v>319</v>
      </c>
      <c r="H71" s="39" t="s">
        <v>318</v>
      </c>
      <c r="I71" s="39"/>
      <c r="J71" s="49" t="s">
        <v>437</v>
      </c>
      <c r="K71" s="62" t="s">
        <v>580</v>
      </c>
      <c r="L71" s="59" t="s">
        <v>581</v>
      </c>
      <c r="M71" s="40" t="s">
        <v>437</v>
      </c>
      <c r="N71" s="7"/>
      <c r="O71" s="7"/>
      <c r="P71" s="7"/>
    </row>
    <row r="72" spans="1:16" ht="18.75" customHeight="1" x14ac:dyDescent="0.3">
      <c r="A72" s="39" t="s">
        <v>118</v>
      </c>
      <c r="B72" s="8" t="s">
        <v>576</v>
      </c>
      <c r="C72" s="8" t="s">
        <v>432</v>
      </c>
      <c r="D72" s="8" t="s">
        <v>433</v>
      </c>
      <c r="E72" s="8" t="s">
        <v>578</v>
      </c>
      <c r="F72" s="8" t="s">
        <v>582</v>
      </c>
      <c r="G72" s="8" t="s">
        <v>319</v>
      </c>
      <c r="H72" s="8" t="s">
        <v>583</v>
      </c>
      <c r="I72" s="7"/>
      <c r="J72" s="50" t="s">
        <v>437</v>
      </c>
      <c r="K72" s="82"/>
      <c r="L72" s="38"/>
      <c r="M72" s="9" t="s">
        <v>437</v>
      </c>
      <c r="N72" s="7"/>
      <c r="O72" s="7"/>
      <c r="P72" s="7"/>
    </row>
    <row r="73" spans="1:16" ht="18.75" customHeight="1" x14ac:dyDescent="0.3">
      <c r="A73" s="39" t="s">
        <v>118</v>
      </c>
      <c r="B73" s="8" t="s">
        <v>576</v>
      </c>
      <c r="C73" s="8" t="s">
        <v>432</v>
      </c>
      <c r="D73" s="8" t="s">
        <v>433</v>
      </c>
      <c r="E73" s="8"/>
      <c r="F73" s="8" t="s">
        <v>584</v>
      </c>
      <c r="G73" s="8" t="s">
        <v>319</v>
      </c>
      <c r="H73" s="8" t="s">
        <v>583</v>
      </c>
      <c r="I73" s="7"/>
      <c r="J73" s="50" t="s">
        <v>437</v>
      </c>
      <c r="K73" s="79"/>
      <c r="L73" s="38"/>
      <c r="M73" s="9" t="s">
        <v>437</v>
      </c>
      <c r="N73" s="7"/>
      <c r="O73" s="7"/>
      <c r="P73" s="7"/>
    </row>
    <row r="74" spans="1:16" ht="18.75" customHeight="1" x14ac:dyDescent="0.3">
      <c r="A74" s="39" t="s">
        <v>118</v>
      </c>
      <c r="B74" s="8" t="s">
        <v>576</v>
      </c>
      <c r="C74" s="8" t="s">
        <v>432</v>
      </c>
      <c r="D74" s="8"/>
      <c r="E74" s="8" t="s">
        <v>578</v>
      </c>
      <c r="F74" s="8" t="s">
        <v>585</v>
      </c>
      <c r="G74" s="8" t="s">
        <v>319</v>
      </c>
      <c r="H74" s="8" t="s">
        <v>318</v>
      </c>
      <c r="I74" s="7"/>
      <c r="J74" s="50" t="s">
        <v>437</v>
      </c>
      <c r="K74" s="79"/>
      <c r="L74" s="38"/>
      <c r="M74" s="9" t="s">
        <v>437</v>
      </c>
      <c r="N74" s="7"/>
      <c r="O74" s="7"/>
      <c r="P74" s="7"/>
    </row>
    <row r="75" spans="1:16" ht="18.75" customHeight="1" x14ac:dyDescent="0.3">
      <c r="A75" s="39" t="s">
        <v>118</v>
      </c>
      <c r="B75" s="42" t="s">
        <v>576</v>
      </c>
      <c r="C75" s="42" t="s">
        <v>432</v>
      </c>
      <c r="D75" s="8"/>
      <c r="E75" s="8"/>
      <c r="F75" s="42" t="s">
        <v>586</v>
      </c>
      <c r="G75" s="42" t="s">
        <v>319</v>
      </c>
      <c r="H75" s="42" t="s">
        <v>318</v>
      </c>
      <c r="I75" s="42"/>
      <c r="J75" s="52" t="s">
        <v>437</v>
      </c>
      <c r="K75" s="83"/>
      <c r="L75" s="60"/>
      <c r="M75" s="9" t="s">
        <v>437</v>
      </c>
      <c r="N75" s="7"/>
      <c r="O75" s="7"/>
      <c r="P75" s="7"/>
    </row>
    <row r="76" spans="1:16" ht="18.75" customHeight="1" x14ac:dyDescent="0.3">
      <c r="A76" s="39" t="s">
        <v>118</v>
      </c>
      <c r="B76" s="8" t="s">
        <v>587</v>
      </c>
      <c r="C76" s="8" t="s">
        <v>432</v>
      </c>
      <c r="D76" s="8" t="s">
        <v>438</v>
      </c>
      <c r="E76" s="8" t="s">
        <v>464</v>
      </c>
      <c r="F76" s="8" t="s">
        <v>449</v>
      </c>
      <c r="G76" s="8" t="s">
        <v>588</v>
      </c>
      <c r="H76" s="8" t="s">
        <v>454</v>
      </c>
      <c r="I76" s="7"/>
      <c r="J76" s="50" t="s">
        <v>437</v>
      </c>
      <c r="K76" s="51"/>
      <c r="L76" s="38"/>
      <c r="M76" s="40" t="s">
        <v>437</v>
      </c>
      <c r="N76" s="7"/>
      <c r="O76" s="7"/>
      <c r="P76" s="7"/>
    </row>
    <row r="77" spans="1:16" ht="18.75" customHeight="1" x14ac:dyDescent="0.3">
      <c r="A77" s="39" t="s">
        <v>118</v>
      </c>
      <c r="B77" s="39" t="s">
        <v>179</v>
      </c>
      <c r="C77" s="39" t="s">
        <v>432</v>
      </c>
      <c r="D77" s="39" t="s">
        <v>452</v>
      </c>
      <c r="E77" s="39" t="s">
        <v>492</v>
      </c>
      <c r="F77" s="39" t="s">
        <v>493</v>
      </c>
      <c r="G77" s="39" t="s">
        <v>356</v>
      </c>
      <c r="H77" s="39" t="s">
        <v>239</v>
      </c>
      <c r="I77" s="65" t="s">
        <v>589</v>
      </c>
      <c r="J77" s="49" t="s">
        <v>437</v>
      </c>
      <c r="K77" s="91" t="s">
        <v>590</v>
      </c>
      <c r="L77" s="78" t="s">
        <v>591</v>
      </c>
      <c r="M77" s="40" t="s">
        <v>437</v>
      </c>
      <c r="N77" s="7"/>
      <c r="O77" s="7"/>
      <c r="P77" s="7"/>
    </row>
    <row r="78" spans="1:16" ht="18.75" customHeight="1" x14ac:dyDescent="0.3">
      <c r="A78" s="39" t="s">
        <v>118</v>
      </c>
      <c r="B78" s="8" t="s">
        <v>179</v>
      </c>
      <c r="C78" s="8" t="s">
        <v>432</v>
      </c>
      <c r="D78" s="8" t="s">
        <v>438</v>
      </c>
      <c r="E78" s="8" t="s">
        <v>492</v>
      </c>
      <c r="F78" s="8" t="s">
        <v>530</v>
      </c>
      <c r="G78" s="39" t="s">
        <v>356</v>
      </c>
      <c r="H78" s="8" t="s">
        <v>239</v>
      </c>
      <c r="I78" s="65" t="s">
        <v>589</v>
      </c>
      <c r="J78" s="50" t="s">
        <v>437</v>
      </c>
      <c r="K78" s="92"/>
      <c r="L78" s="94"/>
      <c r="M78" s="50" t="s">
        <v>437</v>
      </c>
      <c r="N78" s="7"/>
      <c r="O78" s="7"/>
      <c r="P78" s="7"/>
    </row>
    <row r="79" spans="1:16" ht="18.75" customHeight="1" x14ac:dyDescent="0.3">
      <c r="A79" s="39" t="s">
        <v>118</v>
      </c>
      <c r="B79" s="8" t="s">
        <v>182</v>
      </c>
      <c r="C79" s="8" t="s">
        <v>432</v>
      </c>
      <c r="D79" s="8" t="s">
        <v>452</v>
      </c>
      <c r="E79" s="8" t="s">
        <v>439</v>
      </c>
      <c r="F79" s="8" t="s">
        <v>440</v>
      </c>
      <c r="G79" s="39" t="s">
        <v>356</v>
      </c>
      <c r="H79" s="8" t="s">
        <v>239</v>
      </c>
      <c r="I79" s="7"/>
      <c r="J79" s="50" t="s">
        <v>437</v>
      </c>
      <c r="K79" s="38" t="s">
        <v>592</v>
      </c>
      <c r="L79" s="94"/>
      <c r="M79" s="50" t="s">
        <v>437</v>
      </c>
      <c r="N79" s="7"/>
      <c r="O79" s="7"/>
      <c r="P79" s="7"/>
    </row>
    <row r="80" spans="1:16" ht="18.75" customHeight="1" x14ac:dyDescent="0.3">
      <c r="A80" s="39" t="s">
        <v>118</v>
      </c>
      <c r="B80" s="42" t="s">
        <v>183</v>
      </c>
      <c r="C80" s="42" t="s">
        <v>432</v>
      </c>
      <c r="D80" s="42" t="s">
        <v>452</v>
      </c>
      <c r="E80" s="42"/>
      <c r="F80" s="42" t="s">
        <v>443</v>
      </c>
      <c r="G80" s="39" t="s">
        <v>356</v>
      </c>
      <c r="H80" s="42" t="s">
        <v>239</v>
      </c>
      <c r="I80" s="65" t="s">
        <v>589</v>
      </c>
      <c r="J80" s="52" t="s">
        <v>437</v>
      </c>
      <c r="K80" s="38" t="s">
        <v>592</v>
      </c>
      <c r="L80" s="83"/>
      <c r="M80" s="9" t="s">
        <v>437</v>
      </c>
      <c r="N80" s="7"/>
      <c r="O80" s="7"/>
      <c r="P80" s="7"/>
    </row>
    <row r="81" spans="1:16" ht="18.75" customHeight="1" x14ac:dyDescent="0.3">
      <c r="A81" s="39" t="s">
        <v>118</v>
      </c>
      <c r="B81" s="8" t="s">
        <v>593</v>
      </c>
      <c r="C81" s="8" t="s">
        <v>432</v>
      </c>
      <c r="D81" s="8" t="s">
        <v>452</v>
      </c>
      <c r="E81" s="8" t="s">
        <v>467</v>
      </c>
      <c r="F81" s="8" t="s">
        <v>468</v>
      </c>
      <c r="G81" s="8" t="s">
        <v>594</v>
      </c>
      <c r="H81" s="8" t="s">
        <v>454</v>
      </c>
      <c r="I81" s="7"/>
      <c r="J81" s="50" t="s">
        <v>437</v>
      </c>
      <c r="K81" s="82" t="s">
        <v>470</v>
      </c>
      <c r="L81" s="38" t="s">
        <v>471</v>
      </c>
      <c r="M81" s="40" t="s">
        <v>437</v>
      </c>
      <c r="N81" s="7"/>
      <c r="O81" s="7"/>
      <c r="P81" s="7"/>
    </row>
    <row r="82" spans="1:16" ht="18.75" customHeight="1" x14ac:dyDescent="0.3">
      <c r="A82" s="39" t="s">
        <v>118</v>
      </c>
      <c r="B82" s="8" t="s">
        <v>593</v>
      </c>
      <c r="C82" s="8" t="s">
        <v>432</v>
      </c>
      <c r="D82" s="8" t="s">
        <v>438</v>
      </c>
      <c r="E82" s="8" t="s">
        <v>464</v>
      </c>
      <c r="F82" s="8" t="s">
        <v>472</v>
      </c>
      <c r="G82" s="8" t="s">
        <v>595</v>
      </c>
      <c r="H82" s="8" t="s">
        <v>239</v>
      </c>
      <c r="I82" s="7"/>
      <c r="J82" s="50" t="s">
        <v>437</v>
      </c>
      <c r="K82" s="79"/>
      <c r="L82" s="38"/>
      <c r="M82" s="9" t="s">
        <v>437</v>
      </c>
      <c r="N82" s="7"/>
      <c r="O82" s="7"/>
      <c r="P82" s="7"/>
    </row>
    <row r="83" spans="1:16" ht="18.75" customHeight="1" x14ac:dyDescent="0.3">
      <c r="A83" s="39" t="s">
        <v>118</v>
      </c>
      <c r="B83" s="54" t="s">
        <v>596</v>
      </c>
      <c r="C83" s="54" t="s">
        <v>432</v>
      </c>
      <c r="D83" s="54" t="s">
        <v>485</v>
      </c>
      <c r="E83" s="54" t="s">
        <v>597</v>
      </c>
      <c r="F83" s="54" t="s">
        <v>488</v>
      </c>
      <c r="G83" s="54" t="s">
        <v>268</v>
      </c>
      <c r="H83" s="54" t="s">
        <v>239</v>
      </c>
      <c r="I83" s="54"/>
      <c r="J83" s="55" t="s">
        <v>437</v>
      </c>
      <c r="K83" s="56" t="s">
        <v>598</v>
      </c>
      <c r="L83" s="57" t="s">
        <v>599</v>
      </c>
      <c r="M83" s="40" t="s">
        <v>437</v>
      </c>
      <c r="N83" s="7"/>
      <c r="O83" s="7"/>
      <c r="P83" s="7"/>
    </row>
    <row r="84" spans="1:16" ht="18.75" customHeight="1" x14ac:dyDescent="0.3">
      <c r="A84" s="39" t="s">
        <v>118</v>
      </c>
      <c r="B84" s="8" t="s">
        <v>234</v>
      </c>
      <c r="C84" s="8" t="s">
        <v>577</v>
      </c>
      <c r="D84" s="8" t="s">
        <v>433</v>
      </c>
      <c r="E84" s="8" t="s">
        <v>600</v>
      </c>
      <c r="F84" s="8" t="s">
        <v>601</v>
      </c>
      <c r="G84" s="8" t="s">
        <v>268</v>
      </c>
      <c r="H84" s="8" t="s">
        <v>326</v>
      </c>
      <c r="I84" s="7"/>
      <c r="J84" s="50" t="s">
        <v>437</v>
      </c>
      <c r="K84" s="51" t="s">
        <v>602</v>
      </c>
      <c r="L84" s="38" t="s">
        <v>603</v>
      </c>
      <c r="M84" s="40" t="s">
        <v>437</v>
      </c>
      <c r="N84" s="7"/>
      <c r="O84" s="7"/>
      <c r="P84" s="7"/>
    </row>
    <row r="85" spans="1:16" ht="18.75" customHeight="1" x14ac:dyDescent="0.3">
      <c r="A85" s="39" t="s">
        <v>118</v>
      </c>
      <c r="B85" s="8" t="s">
        <v>234</v>
      </c>
      <c r="C85" s="8" t="s">
        <v>432</v>
      </c>
      <c r="D85" s="8" t="s">
        <v>433</v>
      </c>
      <c r="E85" s="8" t="s">
        <v>439</v>
      </c>
      <c r="F85" s="8" t="s">
        <v>557</v>
      </c>
      <c r="G85" s="8" t="s">
        <v>327</v>
      </c>
      <c r="H85" s="8" t="s">
        <v>326</v>
      </c>
      <c r="I85" s="7"/>
      <c r="J85" s="50" t="s">
        <v>437</v>
      </c>
      <c r="K85" s="82" t="s">
        <v>604</v>
      </c>
      <c r="L85" s="38"/>
      <c r="M85" s="9" t="s">
        <v>437</v>
      </c>
      <c r="N85" s="7"/>
      <c r="O85" s="7"/>
      <c r="P85" s="7"/>
    </row>
    <row r="86" spans="1:16" ht="18.75" customHeight="1" x14ac:dyDescent="0.3">
      <c r="A86" s="39" t="s">
        <v>118</v>
      </c>
      <c r="B86" s="8" t="s">
        <v>234</v>
      </c>
      <c r="C86" s="8" t="s">
        <v>432</v>
      </c>
      <c r="D86" s="8" t="s">
        <v>433</v>
      </c>
      <c r="E86" s="8" t="s">
        <v>457</v>
      </c>
      <c r="F86" s="8" t="s">
        <v>605</v>
      </c>
      <c r="G86" s="8" t="s">
        <v>327</v>
      </c>
      <c r="H86" s="8" t="s">
        <v>326</v>
      </c>
      <c r="I86" s="7"/>
      <c r="J86" s="50" t="s">
        <v>437</v>
      </c>
      <c r="K86" s="79"/>
      <c r="L86" s="38"/>
      <c r="M86" s="9" t="s">
        <v>437</v>
      </c>
      <c r="N86" s="7"/>
      <c r="O86" s="7"/>
      <c r="P86" s="7"/>
    </row>
    <row r="87" spans="1:16" ht="18.75" customHeight="1" x14ac:dyDescent="0.3">
      <c r="A87" s="39" t="s">
        <v>118</v>
      </c>
      <c r="B87" s="8" t="s">
        <v>234</v>
      </c>
      <c r="C87" s="8" t="s">
        <v>432</v>
      </c>
      <c r="D87" s="8" t="s">
        <v>433</v>
      </c>
      <c r="E87" s="8" t="s">
        <v>600</v>
      </c>
      <c r="F87" s="8" t="s">
        <v>601</v>
      </c>
      <c r="G87" s="8" t="s">
        <v>327</v>
      </c>
      <c r="H87" s="8" t="s">
        <v>326</v>
      </c>
      <c r="I87" s="7"/>
      <c r="J87" s="50" t="s">
        <v>437</v>
      </c>
      <c r="K87" s="79"/>
      <c r="L87" s="38"/>
      <c r="M87" s="9" t="s">
        <v>437</v>
      </c>
      <c r="N87" s="7"/>
      <c r="O87" s="7"/>
      <c r="P87" s="7"/>
    </row>
    <row r="88" spans="1:16" ht="18.75" customHeight="1" x14ac:dyDescent="0.3">
      <c r="A88" s="39" t="s">
        <v>118</v>
      </c>
      <c r="B88" s="8" t="s">
        <v>234</v>
      </c>
      <c r="C88" s="8" t="s">
        <v>432</v>
      </c>
      <c r="D88" s="8" t="s">
        <v>433</v>
      </c>
      <c r="E88" s="8"/>
      <c r="F88" s="8" t="s">
        <v>606</v>
      </c>
      <c r="G88" s="8" t="s">
        <v>327</v>
      </c>
      <c r="H88" s="8" t="s">
        <v>326</v>
      </c>
      <c r="I88" s="7"/>
      <c r="J88" s="50" t="s">
        <v>437</v>
      </c>
      <c r="K88" s="79"/>
      <c r="L88" s="38"/>
      <c r="M88" s="9" t="s">
        <v>437</v>
      </c>
      <c r="N88" s="7"/>
      <c r="O88" s="7"/>
      <c r="P88" s="7"/>
    </row>
    <row r="89" spans="1:16" ht="18.75" customHeight="1" x14ac:dyDescent="0.3">
      <c r="A89" s="39" t="s">
        <v>118</v>
      </c>
      <c r="B89" s="8" t="s">
        <v>234</v>
      </c>
      <c r="C89" s="8" t="s">
        <v>432</v>
      </c>
      <c r="D89" s="8" t="s">
        <v>438</v>
      </c>
      <c r="E89" s="8" t="s">
        <v>439</v>
      </c>
      <c r="F89" s="8" t="s">
        <v>607</v>
      </c>
      <c r="G89" s="8" t="s">
        <v>327</v>
      </c>
      <c r="H89" s="8" t="s">
        <v>326</v>
      </c>
      <c r="I89" s="7"/>
      <c r="J89" s="50" t="s">
        <v>437</v>
      </c>
      <c r="K89" s="79"/>
      <c r="L89" s="38"/>
      <c r="M89" s="9" t="s">
        <v>437</v>
      </c>
      <c r="N89" s="7"/>
      <c r="O89" s="7"/>
      <c r="P89" s="7"/>
    </row>
    <row r="90" spans="1:16" ht="18.75" customHeight="1" x14ac:dyDescent="0.3">
      <c r="A90" s="39" t="s">
        <v>118</v>
      </c>
      <c r="B90" s="8" t="s">
        <v>234</v>
      </c>
      <c r="C90" s="8" t="s">
        <v>432</v>
      </c>
      <c r="D90" s="8" t="s">
        <v>438</v>
      </c>
      <c r="E90" s="8" t="s">
        <v>434</v>
      </c>
      <c r="F90" s="8" t="s">
        <v>608</v>
      </c>
      <c r="G90" s="8" t="s">
        <v>327</v>
      </c>
      <c r="H90" s="8" t="s">
        <v>326</v>
      </c>
      <c r="I90" s="7"/>
      <c r="J90" s="52" t="s">
        <v>437</v>
      </c>
      <c r="K90" s="79"/>
      <c r="L90" s="38"/>
      <c r="M90" s="9" t="s">
        <v>437</v>
      </c>
      <c r="N90" s="7"/>
      <c r="O90" s="7"/>
      <c r="P90" s="7"/>
    </row>
    <row r="91" spans="1:16" ht="18.75" customHeight="1" x14ac:dyDescent="0.3">
      <c r="A91" s="39" t="s">
        <v>118</v>
      </c>
      <c r="B91" s="39" t="s">
        <v>328</v>
      </c>
      <c r="C91" s="39" t="s">
        <v>432</v>
      </c>
      <c r="D91" s="39" t="s">
        <v>433</v>
      </c>
      <c r="E91" s="39" t="s">
        <v>434</v>
      </c>
      <c r="F91" s="39" t="s">
        <v>435</v>
      </c>
      <c r="G91" s="39" t="s">
        <v>609</v>
      </c>
      <c r="H91" s="39" t="s">
        <v>277</v>
      </c>
      <c r="I91" s="7"/>
      <c r="J91" s="50" t="s">
        <v>437</v>
      </c>
      <c r="K91" s="91" t="s">
        <v>610</v>
      </c>
      <c r="L91" s="93" t="s">
        <v>611</v>
      </c>
      <c r="M91" s="40" t="s">
        <v>437</v>
      </c>
      <c r="N91" s="7"/>
      <c r="O91" s="7"/>
      <c r="P91" s="7"/>
    </row>
    <row r="92" spans="1:16" ht="72.45" customHeight="1" x14ac:dyDescent="0.3">
      <c r="A92" s="39" t="s">
        <v>118</v>
      </c>
      <c r="B92" s="8" t="s">
        <v>328</v>
      </c>
      <c r="C92" s="8" t="s">
        <v>432</v>
      </c>
      <c r="D92" s="8" t="s">
        <v>438</v>
      </c>
      <c r="E92" s="8" t="s">
        <v>439</v>
      </c>
      <c r="F92" s="8" t="s">
        <v>440</v>
      </c>
      <c r="G92" s="9" t="s">
        <v>612</v>
      </c>
      <c r="H92" s="8" t="s">
        <v>276</v>
      </c>
      <c r="I92" s="9"/>
      <c r="J92" s="9" t="s">
        <v>437</v>
      </c>
      <c r="K92" s="88"/>
      <c r="L92" s="94"/>
      <c r="M92" s="9" t="s">
        <v>437</v>
      </c>
      <c r="N92" s="7"/>
      <c r="O92" s="7"/>
      <c r="P92" s="7"/>
    </row>
    <row r="93" spans="1:16" ht="18.75" customHeight="1" x14ac:dyDescent="0.3">
      <c r="A93" s="39" t="s">
        <v>118</v>
      </c>
      <c r="B93" s="8" t="s">
        <v>328</v>
      </c>
      <c r="C93" s="8" t="s">
        <v>432</v>
      </c>
      <c r="D93" s="8" t="s">
        <v>438</v>
      </c>
      <c r="E93" s="8" t="s">
        <v>434</v>
      </c>
      <c r="F93" s="8" t="s">
        <v>441</v>
      </c>
      <c r="G93" s="9" t="s">
        <v>609</v>
      </c>
      <c r="H93" s="8" t="s">
        <v>613</v>
      </c>
      <c r="I93" s="9"/>
      <c r="J93" s="9" t="s">
        <v>437</v>
      </c>
      <c r="K93" s="88"/>
      <c r="L93" s="94"/>
      <c r="M93" s="9" t="s">
        <v>437</v>
      </c>
      <c r="N93" s="7"/>
      <c r="O93" s="7"/>
      <c r="P93" s="7"/>
    </row>
    <row r="94" spans="1:16" ht="18.75" customHeight="1" x14ac:dyDescent="0.3">
      <c r="A94" s="39" t="s">
        <v>118</v>
      </c>
      <c r="B94" s="42" t="s">
        <v>328</v>
      </c>
      <c r="C94" s="42" t="s">
        <v>432</v>
      </c>
      <c r="D94" s="42" t="s">
        <v>438</v>
      </c>
      <c r="E94" s="8"/>
      <c r="F94" s="42" t="s">
        <v>443</v>
      </c>
      <c r="G94" s="43" t="s">
        <v>609</v>
      </c>
      <c r="H94" s="42" t="s">
        <v>277</v>
      </c>
      <c r="I94" s="43"/>
      <c r="J94" s="52" t="s">
        <v>437</v>
      </c>
      <c r="K94" s="92"/>
      <c r="L94" s="95"/>
      <c r="M94" s="9" t="s">
        <v>437</v>
      </c>
      <c r="N94" s="7"/>
      <c r="O94" s="7"/>
      <c r="P94" s="7"/>
    </row>
    <row r="95" spans="1:16" ht="18.75" customHeight="1" x14ac:dyDescent="0.3">
      <c r="A95" s="39" t="s">
        <v>118</v>
      </c>
      <c r="B95" s="8" t="s">
        <v>83</v>
      </c>
      <c r="C95" s="8" t="s">
        <v>432</v>
      </c>
      <c r="D95" s="8" t="s">
        <v>433</v>
      </c>
      <c r="E95" s="8" t="s">
        <v>439</v>
      </c>
      <c r="F95" s="8" t="s">
        <v>614</v>
      </c>
      <c r="G95" s="8" t="s">
        <v>83</v>
      </c>
      <c r="H95" s="8" t="s">
        <v>295</v>
      </c>
      <c r="I95" s="7"/>
      <c r="J95" s="50" t="s">
        <v>437</v>
      </c>
      <c r="K95" s="78"/>
      <c r="L95" s="38"/>
      <c r="M95" s="40" t="s">
        <v>437</v>
      </c>
      <c r="N95" s="7"/>
      <c r="O95" s="7"/>
      <c r="P95" s="7"/>
    </row>
    <row r="96" spans="1:16" ht="18.75" customHeight="1" x14ac:dyDescent="0.3">
      <c r="A96" s="39" t="s">
        <v>118</v>
      </c>
      <c r="B96" s="8" t="s">
        <v>83</v>
      </c>
      <c r="C96" s="8" t="s">
        <v>432</v>
      </c>
      <c r="D96" s="8" t="s">
        <v>433</v>
      </c>
      <c r="E96" s="8" t="s">
        <v>434</v>
      </c>
      <c r="F96" s="8" t="s">
        <v>435</v>
      </c>
      <c r="G96" s="8" t="s">
        <v>83</v>
      </c>
      <c r="H96" s="8" t="s">
        <v>295</v>
      </c>
      <c r="I96" s="7"/>
      <c r="J96" s="50" t="s">
        <v>437</v>
      </c>
      <c r="K96" s="79"/>
      <c r="L96" s="38"/>
      <c r="M96" s="40" t="s">
        <v>437</v>
      </c>
      <c r="N96" s="7"/>
      <c r="O96" s="7"/>
      <c r="P96" s="7"/>
    </row>
    <row r="97" spans="1:16" ht="18.75" customHeight="1" x14ac:dyDescent="0.3">
      <c r="A97" s="39" t="s">
        <v>118</v>
      </c>
      <c r="B97" s="8" t="s">
        <v>83</v>
      </c>
      <c r="C97" s="8" t="s">
        <v>432</v>
      </c>
      <c r="D97" s="8" t="s">
        <v>438</v>
      </c>
      <c r="E97" s="8" t="s">
        <v>439</v>
      </c>
      <c r="F97" s="8" t="s">
        <v>440</v>
      </c>
      <c r="G97" s="8" t="s">
        <v>83</v>
      </c>
      <c r="H97" s="8" t="s">
        <v>295</v>
      </c>
      <c r="I97" s="7"/>
      <c r="J97" s="50" t="s">
        <v>437</v>
      </c>
      <c r="K97" s="79"/>
      <c r="L97" s="38"/>
      <c r="M97" s="40" t="s">
        <v>437</v>
      </c>
      <c r="N97" s="7"/>
      <c r="O97" s="7"/>
      <c r="P97" s="7"/>
    </row>
    <row r="98" spans="1:16" ht="18.75" customHeight="1" x14ac:dyDescent="0.3">
      <c r="A98" s="39" t="s">
        <v>118</v>
      </c>
      <c r="B98" s="8" t="s">
        <v>83</v>
      </c>
      <c r="C98" s="8" t="s">
        <v>432</v>
      </c>
      <c r="D98" s="8" t="s">
        <v>438</v>
      </c>
      <c r="E98" s="8" t="s">
        <v>434</v>
      </c>
      <c r="F98" s="8" t="s">
        <v>441</v>
      </c>
      <c r="G98" s="8" t="s">
        <v>83</v>
      </c>
      <c r="H98" s="8" t="s">
        <v>295</v>
      </c>
      <c r="I98" s="7"/>
      <c r="J98" s="50" t="s">
        <v>437</v>
      </c>
      <c r="K98" s="79"/>
      <c r="L98" s="38"/>
      <c r="M98" s="40" t="s">
        <v>437</v>
      </c>
      <c r="N98" s="7"/>
      <c r="O98" s="7"/>
      <c r="P98" s="7"/>
    </row>
    <row r="99" spans="1:16" ht="18.75" customHeight="1" x14ac:dyDescent="0.3">
      <c r="A99" s="39" t="s">
        <v>118</v>
      </c>
      <c r="B99" s="8" t="s">
        <v>83</v>
      </c>
      <c r="C99" s="8" t="s">
        <v>432</v>
      </c>
      <c r="D99" s="8" t="s">
        <v>438</v>
      </c>
      <c r="E99" s="8"/>
      <c r="F99" s="8" t="s">
        <v>443</v>
      </c>
      <c r="G99" s="8" t="s">
        <v>83</v>
      </c>
      <c r="H99" s="8" t="s">
        <v>295</v>
      </c>
      <c r="I99" s="7"/>
      <c r="J99" s="52" t="s">
        <v>437</v>
      </c>
      <c r="K99" s="83"/>
      <c r="L99" s="53"/>
      <c r="M99" s="55" t="s">
        <v>437</v>
      </c>
      <c r="N99" s="7"/>
      <c r="O99" s="7"/>
      <c r="P99" s="7"/>
    </row>
    <row r="100" spans="1:16" ht="18.75" customHeight="1" x14ac:dyDescent="0.3">
      <c r="A100" s="7"/>
      <c r="B100" s="39"/>
      <c r="C100" s="39"/>
      <c r="D100" s="39"/>
      <c r="E100" s="39"/>
      <c r="F100" s="39"/>
      <c r="G100" s="39"/>
      <c r="H100" s="39"/>
      <c r="I100" s="7"/>
      <c r="J100" s="7"/>
      <c r="K100" s="13"/>
      <c r="L100" s="13"/>
      <c r="M100" s="7"/>
      <c r="N100" s="7"/>
      <c r="O100" s="7"/>
      <c r="P100" s="7"/>
    </row>
  </sheetData>
  <mergeCells count="30">
    <mergeCell ref="K91:K94"/>
    <mergeCell ref="L91:L94"/>
    <mergeCell ref="K95:K99"/>
    <mergeCell ref="K72:K75"/>
    <mergeCell ref="K77:K78"/>
    <mergeCell ref="L77:L80"/>
    <mergeCell ref="K81:K82"/>
    <mergeCell ref="K85:K90"/>
    <mergeCell ref="K50:K54"/>
    <mergeCell ref="K57:K59"/>
    <mergeCell ref="K60:K62"/>
    <mergeCell ref="K63:K66"/>
    <mergeCell ref="K69:K70"/>
    <mergeCell ref="K29:K32"/>
    <mergeCell ref="K33:K34"/>
    <mergeCell ref="K35:K36"/>
    <mergeCell ref="L39:L40"/>
    <mergeCell ref="K42:K47"/>
    <mergeCell ref="L42:L47"/>
    <mergeCell ref="K18:K19"/>
    <mergeCell ref="K20:K24"/>
    <mergeCell ref="L20:L24"/>
    <mergeCell ref="K25:K28"/>
    <mergeCell ref="L25:L28"/>
    <mergeCell ref="K2:K5"/>
    <mergeCell ref="L2:L5"/>
    <mergeCell ref="K6:K8"/>
    <mergeCell ref="L6:L8"/>
    <mergeCell ref="K9:K11"/>
    <mergeCell ref="L9:L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J48"/>
  <sheetViews>
    <sheetView workbookViewId="0"/>
  </sheetViews>
  <sheetFormatPr defaultRowHeight="14.4" x14ac:dyDescent="0.3"/>
  <cols>
    <col min="1" max="2" width="28.5546875" style="20" bestFit="1" customWidth="1"/>
    <col min="3" max="3" width="8" style="20" bestFit="1" customWidth="1"/>
    <col min="4" max="4" width="99.88671875" style="20" bestFit="1" customWidth="1"/>
    <col min="5" max="5" width="138.88671875" style="20" bestFit="1" customWidth="1"/>
    <col min="6" max="6" width="4" style="29" bestFit="1" customWidth="1"/>
    <col min="7" max="7" width="11.109375" style="20" bestFit="1" customWidth="1"/>
    <col min="8" max="8" width="10.5546875" style="29" bestFit="1" customWidth="1"/>
    <col min="9" max="9" width="26.109375" style="20" bestFit="1" customWidth="1"/>
    <col min="10" max="10" width="117.88671875" style="20" bestFit="1" customWidth="1"/>
  </cols>
  <sheetData>
    <row r="1" spans="1:10" ht="18.75" customHeight="1" x14ac:dyDescent="0.3">
      <c r="A1" s="7" t="s">
        <v>0</v>
      </c>
      <c r="B1" s="7" t="s">
        <v>1</v>
      </c>
      <c r="C1" s="7" t="s">
        <v>373</v>
      </c>
      <c r="D1" s="7" t="s">
        <v>374</v>
      </c>
      <c r="E1" s="7" t="s">
        <v>375</v>
      </c>
      <c r="F1" s="23" t="s">
        <v>376</v>
      </c>
      <c r="G1" s="7" t="s">
        <v>377</v>
      </c>
      <c r="H1" s="23" t="s">
        <v>137</v>
      </c>
      <c r="I1" s="7" t="s">
        <v>378</v>
      </c>
      <c r="J1" s="7" t="s">
        <v>379</v>
      </c>
    </row>
    <row r="2" spans="1:10" ht="18.75" customHeight="1" x14ac:dyDescent="0.3">
      <c r="A2" s="7" t="s">
        <v>317</v>
      </c>
      <c r="B2" s="7" t="s">
        <v>13</v>
      </c>
      <c r="C2" s="7" t="s">
        <v>380</v>
      </c>
      <c r="D2" s="7" t="s">
        <v>381</v>
      </c>
      <c r="E2" s="7" t="s">
        <v>382</v>
      </c>
      <c r="F2" s="23">
        <v>133</v>
      </c>
      <c r="G2" s="7" t="s">
        <v>383</v>
      </c>
      <c r="H2" s="23">
        <v>2010</v>
      </c>
      <c r="I2" s="7" t="s">
        <v>384</v>
      </c>
      <c r="J2" s="7" t="s">
        <v>385</v>
      </c>
    </row>
    <row r="3" spans="1:10" ht="18.75" customHeight="1" x14ac:dyDescent="0.3">
      <c r="A3" s="7" t="s">
        <v>20</v>
      </c>
      <c r="B3" s="7" t="s">
        <v>20</v>
      </c>
      <c r="C3" s="7" t="s">
        <v>386</v>
      </c>
      <c r="D3" s="7" t="s">
        <v>387</v>
      </c>
      <c r="E3" s="7" t="s">
        <v>13</v>
      </c>
      <c r="F3" s="23">
        <v>370</v>
      </c>
      <c r="G3" s="7" t="s">
        <v>383</v>
      </c>
      <c r="H3" s="23">
        <v>2010</v>
      </c>
      <c r="I3" s="7" t="s">
        <v>388</v>
      </c>
      <c r="J3" s="7"/>
    </row>
    <row r="4" spans="1:10" ht="18.75" customHeight="1" x14ac:dyDescent="0.3">
      <c r="A4" s="7" t="s">
        <v>70</v>
      </c>
      <c r="B4" s="7" t="s">
        <v>70</v>
      </c>
      <c r="C4" s="7" t="s">
        <v>386</v>
      </c>
      <c r="D4" s="7" t="s">
        <v>387</v>
      </c>
      <c r="E4" s="7" t="s">
        <v>13</v>
      </c>
      <c r="F4" s="23">
        <v>30</v>
      </c>
      <c r="G4" s="7" t="s">
        <v>383</v>
      </c>
      <c r="H4" s="23">
        <v>2010</v>
      </c>
      <c r="I4" s="7" t="s">
        <v>388</v>
      </c>
      <c r="J4" s="7"/>
    </row>
    <row r="5" spans="1:10" ht="18.75" customHeight="1" x14ac:dyDescent="0.3">
      <c r="A5" s="7" t="s">
        <v>11</v>
      </c>
      <c r="B5" s="7" t="s">
        <v>11</v>
      </c>
      <c r="C5" s="7" t="s">
        <v>389</v>
      </c>
      <c r="D5" s="7" t="s">
        <v>390</v>
      </c>
      <c r="E5" s="7" t="s">
        <v>13</v>
      </c>
      <c r="F5" s="23">
        <v>26</v>
      </c>
      <c r="G5" s="7" t="s">
        <v>383</v>
      </c>
      <c r="H5" s="23">
        <v>2010</v>
      </c>
      <c r="I5" s="7" t="s">
        <v>391</v>
      </c>
      <c r="J5" s="7" t="s">
        <v>392</v>
      </c>
    </row>
    <row r="6" spans="1:10" ht="18.75" customHeight="1" x14ac:dyDescent="0.3">
      <c r="A6" s="7" t="s">
        <v>11</v>
      </c>
      <c r="B6" s="7" t="s">
        <v>11</v>
      </c>
      <c r="C6" s="7" t="s">
        <v>393</v>
      </c>
      <c r="D6" s="7" t="s">
        <v>394</v>
      </c>
      <c r="E6" s="7" t="s">
        <v>13</v>
      </c>
      <c r="F6" s="23">
        <v>73</v>
      </c>
      <c r="G6" s="7" t="s">
        <v>383</v>
      </c>
      <c r="H6" s="23">
        <v>2010</v>
      </c>
      <c r="I6" s="7" t="s">
        <v>395</v>
      </c>
      <c r="J6" s="7" t="s">
        <v>396</v>
      </c>
    </row>
    <row r="7" spans="1:10" ht="18.75" customHeight="1" x14ac:dyDescent="0.3">
      <c r="A7" s="7" t="s">
        <v>30</v>
      </c>
      <c r="B7" s="7" t="s">
        <v>30</v>
      </c>
      <c r="C7" s="7" t="s">
        <v>393</v>
      </c>
      <c r="D7" s="7" t="s">
        <v>394</v>
      </c>
      <c r="E7" s="7" t="s">
        <v>13</v>
      </c>
      <c r="F7" s="23">
        <v>27</v>
      </c>
      <c r="G7" s="7" t="s">
        <v>383</v>
      </c>
      <c r="H7" s="23">
        <v>2010</v>
      </c>
      <c r="I7" s="7" t="s">
        <v>395</v>
      </c>
      <c r="J7" s="7" t="s">
        <v>396</v>
      </c>
    </row>
    <row r="8" spans="1:10" ht="18.75" customHeight="1" x14ac:dyDescent="0.3">
      <c r="A8" s="7" t="s">
        <v>75</v>
      </c>
      <c r="B8" s="7" t="s">
        <v>75</v>
      </c>
      <c r="C8" s="7" t="s">
        <v>393</v>
      </c>
      <c r="D8" s="7" t="s">
        <v>394</v>
      </c>
      <c r="E8" s="7" t="s">
        <v>13</v>
      </c>
      <c r="F8" s="23">
        <v>87</v>
      </c>
      <c r="G8" s="7" t="s">
        <v>383</v>
      </c>
      <c r="H8" s="23">
        <v>2010</v>
      </c>
      <c r="I8" s="7" t="s">
        <v>395</v>
      </c>
      <c r="J8" s="7" t="s">
        <v>396</v>
      </c>
    </row>
    <row r="9" spans="1:10" ht="18.75" customHeight="1" x14ac:dyDescent="0.3">
      <c r="A9" s="7" t="s">
        <v>11</v>
      </c>
      <c r="B9" s="7" t="s">
        <v>11</v>
      </c>
      <c r="C9" s="7" t="s">
        <v>397</v>
      </c>
      <c r="D9" s="7" t="s">
        <v>398</v>
      </c>
      <c r="E9" s="7" t="s">
        <v>13</v>
      </c>
      <c r="F9" s="23">
        <v>31</v>
      </c>
      <c r="G9" s="7" t="s">
        <v>383</v>
      </c>
      <c r="H9" s="23">
        <v>2010</v>
      </c>
      <c r="I9" s="7" t="s">
        <v>391</v>
      </c>
      <c r="J9" s="7" t="s">
        <v>392</v>
      </c>
    </row>
    <row r="10" spans="1:10" ht="18.75" customHeight="1" x14ac:dyDescent="0.3">
      <c r="A10" s="7" t="s">
        <v>20</v>
      </c>
      <c r="B10" s="7" t="s">
        <v>20</v>
      </c>
      <c r="C10" s="7" t="s">
        <v>397</v>
      </c>
      <c r="D10" s="7" t="s">
        <v>398</v>
      </c>
      <c r="E10" s="7" t="s">
        <v>13</v>
      </c>
      <c r="F10" s="23">
        <v>5</v>
      </c>
      <c r="G10" s="7" t="s">
        <v>383</v>
      </c>
      <c r="H10" s="23">
        <v>2010</v>
      </c>
      <c r="I10" s="7" t="s">
        <v>391</v>
      </c>
      <c r="J10" s="7" t="s">
        <v>392</v>
      </c>
    </row>
    <row r="11" spans="1:10" ht="18.75" customHeight="1" x14ac:dyDescent="0.3">
      <c r="A11" s="7" t="s">
        <v>27</v>
      </c>
      <c r="B11" s="7" t="s">
        <v>27</v>
      </c>
      <c r="C11" s="7" t="s">
        <v>397</v>
      </c>
      <c r="D11" s="7" t="s">
        <v>398</v>
      </c>
      <c r="E11" s="7" t="s">
        <v>13</v>
      </c>
      <c r="F11" s="23">
        <v>3</v>
      </c>
      <c r="G11" s="7" t="s">
        <v>383</v>
      </c>
      <c r="H11" s="23">
        <v>2010</v>
      </c>
      <c r="I11" s="7" t="s">
        <v>391</v>
      </c>
      <c r="J11" s="7" t="s">
        <v>392</v>
      </c>
    </row>
    <row r="12" spans="1:10" ht="18.75" customHeight="1" x14ac:dyDescent="0.3">
      <c r="A12" s="7" t="s">
        <v>30</v>
      </c>
      <c r="B12" s="7" t="s">
        <v>30</v>
      </c>
      <c r="C12" s="7" t="s">
        <v>397</v>
      </c>
      <c r="D12" s="7" t="s">
        <v>398</v>
      </c>
      <c r="E12" s="7" t="s">
        <v>13</v>
      </c>
      <c r="F12" s="23">
        <v>35</v>
      </c>
      <c r="G12" s="7" t="s">
        <v>383</v>
      </c>
      <c r="H12" s="23">
        <v>2010</v>
      </c>
      <c r="I12" s="7" t="s">
        <v>391</v>
      </c>
      <c r="J12" s="7" t="s">
        <v>392</v>
      </c>
    </row>
    <row r="13" spans="1:10" ht="18.75" customHeight="1" x14ac:dyDescent="0.3">
      <c r="A13" s="7" t="s">
        <v>47</v>
      </c>
      <c r="B13" s="7" t="s">
        <v>47</v>
      </c>
      <c r="C13" s="7" t="s">
        <v>397</v>
      </c>
      <c r="D13" s="7" t="s">
        <v>398</v>
      </c>
      <c r="E13" s="7" t="s">
        <v>13</v>
      </c>
      <c r="F13" s="23">
        <v>21</v>
      </c>
      <c r="G13" s="7" t="s">
        <v>383</v>
      </c>
      <c r="H13" s="23">
        <v>2010</v>
      </c>
      <c r="I13" s="7" t="s">
        <v>391</v>
      </c>
      <c r="J13" s="7" t="s">
        <v>392</v>
      </c>
    </row>
    <row r="14" spans="1:10" ht="18.75" customHeight="1" x14ac:dyDescent="0.3">
      <c r="A14" s="7" t="s">
        <v>67</v>
      </c>
      <c r="B14" s="7" t="s">
        <v>67</v>
      </c>
      <c r="C14" s="7" t="s">
        <v>397</v>
      </c>
      <c r="D14" s="7" t="s">
        <v>398</v>
      </c>
      <c r="E14" s="7" t="s">
        <v>13</v>
      </c>
      <c r="F14" s="23">
        <v>9</v>
      </c>
      <c r="G14" s="7" t="s">
        <v>383</v>
      </c>
      <c r="H14" s="23">
        <v>2010</v>
      </c>
      <c r="I14" s="7" t="s">
        <v>391</v>
      </c>
      <c r="J14" s="7" t="s">
        <v>392</v>
      </c>
    </row>
    <row r="15" spans="1:10" ht="18.75" customHeight="1" x14ac:dyDescent="0.3">
      <c r="A15" s="7" t="s">
        <v>75</v>
      </c>
      <c r="B15" s="7" t="s">
        <v>75</v>
      </c>
      <c r="C15" s="7" t="s">
        <v>397</v>
      </c>
      <c r="D15" s="7" t="s">
        <v>398</v>
      </c>
      <c r="E15" s="7" t="s">
        <v>13</v>
      </c>
      <c r="F15" s="23">
        <v>59</v>
      </c>
      <c r="G15" s="7" t="s">
        <v>383</v>
      </c>
      <c r="H15" s="23">
        <v>2010</v>
      </c>
      <c r="I15" s="7" t="s">
        <v>391</v>
      </c>
      <c r="J15" s="7" t="s">
        <v>392</v>
      </c>
    </row>
    <row r="16" spans="1:10" ht="18.75" customHeight="1" x14ac:dyDescent="0.3">
      <c r="A16" s="7" t="s">
        <v>314</v>
      </c>
      <c r="B16" s="7" t="s">
        <v>13</v>
      </c>
      <c r="C16" s="7" t="s">
        <v>13</v>
      </c>
      <c r="D16" s="7" t="s">
        <v>13</v>
      </c>
      <c r="E16" s="7" t="s">
        <v>13</v>
      </c>
      <c r="F16" s="23">
        <v>48</v>
      </c>
      <c r="G16" s="7" t="s">
        <v>383</v>
      </c>
      <c r="H16" s="23">
        <v>2010</v>
      </c>
      <c r="I16" s="7" t="s">
        <v>388</v>
      </c>
      <c r="J16" s="7"/>
    </row>
    <row r="17" spans="1:10" ht="18.75" customHeight="1" x14ac:dyDescent="0.3">
      <c r="A17" s="7" t="s">
        <v>240</v>
      </c>
      <c r="B17" s="7" t="s">
        <v>13</v>
      </c>
      <c r="C17" s="7" t="s">
        <v>399</v>
      </c>
      <c r="D17" s="7" t="s">
        <v>400</v>
      </c>
      <c r="E17" s="7" t="s">
        <v>13</v>
      </c>
      <c r="F17" s="23">
        <v>15</v>
      </c>
      <c r="G17" s="7" t="s">
        <v>383</v>
      </c>
      <c r="H17" s="23">
        <v>2010</v>
      </c>
      <c r="I17" s="7" t="s">
        <v>268</v>
      </c>
      <c r="J17" s="7"/>
    </row>
    <row r="18" spans="1:10" ht="18.75" customHeight="1" x14ac:dyDescent="0.3">
      <c r="A18" s="7" t="s">
        <v>316</v>
      </c>
      <c r="B18" s="7" t="s">
        <v>13</v>
      </c>
      <c r="C18" s="7" t="s">
        <v>399</v>
      </c>
      <c r="D18" s="7" t="s">
        <v>400</v>
      </c>
      <c r="E18" s="7" t="s">
        <v>13</v>
      </c>
      <c r="F18" s="23">
        <v>13</v>
      </c>
      <c r="G18" s="7" t="s">
        <v>383</v>
      </c>
      <c r="H18" s="23">
        <v>2010</v>
      </c>
      <c r="I18" s="7" t="s">
        <v>268</v>
      </c>
      <c r="J18" s="7"/>
    </row>
    <row r="19" spans="1:10" ht="18.75" customHeight="1" x14ac:dyDescent="0.3">
      <c r="A19" s="7" t="s">
        <v>317</v>
      </c>
      <c r="B19" s="7" t="s">
        <v>13</v>
      </c>
      <c r="C19" s="7" t="s">
        <v>399</v>
      </c>
      <c r="D19" s="7" t="s">
        <v>400</v>
      </c>
      <c r="E19" s="7" t="s">
        <v>13</v>
      </c>
      <c r="F19" s="23">
        <v>4</v>
      </c>
      <c r="G19" s="7" t="s">
        <v>383</v>
      </c>
      <c r="H19" s="23">
        <v>2010</v>
      </c>
      <c r="I19" s="7" t="s">
        <v>268</v>
      </c>
      <c r="J19" s="7"/>
    </row>
    <row r="20" spans="1:10" ht="18.75" customHeight="1" x14ac:dyDescent="0.3">
      <c r="A20" s="7" t="s">
        <v>83</v>
      </c>
      <c r="B20" s="7" t="s">
        <v>13</v>
      </c>
      <c r="C20" s="7" t="s">
        <v>399</v>
      </c>
      <c r="D20" s="7" t="s">
        <v>400</v>
      </c>
      <c r="E20" s="7" t="s">
        <v>13</v>
      </c>
      <c r="F20" s="23">
        <v>15</v>
      </c>
      <c r="G20" s="7" t="s">
        <v>383</v>
      </c>
      <c r="H20" s="23">
        <v>2010</v>
      </c>
      <c r="I20" s="7" t="s">
        <v>268</v>
      </c>
      <c r="J20" s="7"/>
    </row>
    <row r="21" spans="1:10" ht="18.75" customHeight="1" x14ac:dyDescent="0.3">
      <c r="A21" s="7" t="s">
        <v>47</v>
      </c>
      <c r="B21" s="7" t="s">
        <v>47</v>
      </c>
      <c r="C21" s="7" t="s">
        <v>401</v>
      </c>
      <c r="D21" s="7" t="s">
        <v>402</v>
      </c>
      <c r="E21" s="7" t="s">
        <v>13</v>
      </c>
      <c r="F21" s="23">
        <v>2</v>
      </c>
      <c r="G21" s="7" t="s">
        <v>383</v>
      </c>
      <c r="H21" s="23">
        <v>2010</v>
      </c>
      <c r="I21" s="7" t="s">
        <v>388</v>
      </c>
      <c r="J21" s="7"/>
    </row>
    <row r="22" spans="1:10" ht="18.75" customHeight="1" x14ac:dyDescent="0.3">
      <c r="A22" s="7" t="s">
        <v>75</v>
      </c>
      <c r="B22" s="7" t="s">
        <v>75</v>
      </c>
      <c r="C22" s="7" t="s">
        <v>401</v>
      </c>
      <c r="D22" s="7" t="s">
        <v>402</v>
      </c>
      <c r="E22" s="7" t="s">
        <v>13</v>
      </c>
      <c r="F22" s="23">
        <v>14</v>
      </c>
      <c r="G22" s="7" t="s">
        <v>383</v>
      </c>
      <c r="H22" s="23">
        <v>2010</v>
      </c>
      <c r="I22" s="7" t="s">
        <v>388</v>
      </c>
      <c r="J22" s="7"/>
    </row>
    <row r="23" spans="1:10" ht="18.75" customHeight="1" x14ac:dyDescent="0.3">
      <c r="A23" s="7" t="s">
        <v>314</v>
      </c>
      <c r="B23" s="7" t="s">
        <v>13</v>
      </c>
      <c r="C23" s="7" t="s">
        <v>403</v>
      </c>
      <c r="D23" s="7" t="s">
        <v>404</v>
      </c>
      <c r="E23" s="7" t="s">
        <v>405</v>
      </c>
      <c r="F23" s="23">
        <v>4</v>
      </c>
      <c r="G23" s="7" t="s">
        <v>383</v>
      </c>
      <c r="H23" s="23">
        <v>2010</v>
      </c>
      <c r="I23" s="7" t="s">
        <v>268</v>
      </c>
      <c r="J23" s="7"/>
    </row>
    <row r="24" spans="1:10" ht="18.75" customHeight="1" x14ac:dyDescent="0.3">
      <c r="A24" s="7" t="s">
        <v>317</v>
      </c>
      <c r="B24" s="7" t="s">
        <v>13</v>
      </c>
      <c r="C24" s="7" t="s">
        <v>403</v>
      </c>
      <c r="D24" s="7" t="s">
        <v>404</v>
      </c>
      <c r="E24" s="7" t="s">
        <v>405</v>
      </c>
      <c r="F24" s="23">
        <v>4</v>
      </c>
      <c r="G24" s="7" t="s">
        <v>383</v>
      </c>
      <c r="H24" s="23">
        <v>2010</v>
      </c>
      <c r="I24" s="7" t="s">
        <v>268</v>
      </c>
      <c r="J24" s="7"/>
    </row>
    <row r="25" spans="1:10" ht="18.75" customHeight="1" x14ac:dyDescent="0.3">
      <c r="A25" s="7" t="s">
        <v>314</v>
      </c>
      <c r="B25" s="7" t="s">
        <v>13</v>
      </c>
      <c r="C25" s="7" t="s">
        <v>406</v>
      </c>
      <c r="D25" s="7" t="s">
        <v>407</v>
      </c>
      <c r="E25" s="7" t="s">
        <v>408</v>
      </c>
      <c r="F25" s="23">
        <v>262</v>
      </c>
      <c r="G25" s="7" t="s">
        <v>383</v>
      </c>
      <c r="H25" s="23">
        <v>2010</v>
      </c>
      <c r="I25" s="11" t="s">
        <v>409</v>
      </c>
      <c r="J25" s="15" t="s">
        <v>410</v>
      </c>
    </row>
    <row r="26" spans="1:10" ht="18.75" customHeight="1" x14ac:dyDescent="0.3">
      <c r="A26" s="7" t="s">
        <v>27</v>
      </c>
      <c r="B26" s="7" t="s">
        <v>27</v>
      </c>
      <c r="C26" s="7" t="s">
        <v>411</v>
      </c>
      <c r="D26" s="7" t="s">
        <v>412</v>
      </c>
      <c r="E26" s="7" t="s">
        <v>13</v>
      </c>
      <c r="F26" s="23">
        <v>402</v>
      </c>
      <c r="G26" s="7" t="s">
        <v>383</v>
      </c>
      <c r="H26" s="23">
        <v>2010</v>
      </c>
      <c r="I26" s="7" t="s">
        <v>388</v>
      </c>
      <c r="J26" s="7"/>
    </row>
    <row r="27" spans="1:10" ht="18.75" customHeight="1" x14ac:dyDescent="0.3">
      <c r="A27" s="7" t="s">
        <v>70</v>
      </c>
      <c r="B27" s="7" t="s">
        <v>70</v>
      </c>
      <c r="C27" s="7" t="s">
        <v>411</v>
      </c>
      <c r="D27" s="7" t="s">
        <v>412</v>
      </c>
      <c r="E27" s="7" t="s">
        <v>13</v>
      </c>
      <c r="F27" s="23">
        <v>4</v>
      </c>
      <c r="G27" s="7" t="s">
        <v>383</v>
      </c>
      <c r="H27" s="23">
        <v>2010</v>
      </c>
      <c r="I27" s="7" t="s">
        <v>388</v>
      </c>
      <c r="J27" s="7"/>
    </row>
    <row r="28" spans="1:10" ht="18.75" customHeight="1" x14ac:dyDescent="0.3">
      <c r="A28" s="7" t="s">
        <v>240</v>
      </c>
      <c r="B28" s="7" t="s">
        <v>13</v>
      </c>
      <c r="C28" s="7" t="s">
        <v>413</v>
      </c>
      <c r="D28" s="7" t="s">
        <v>414</v>
      </c>
      <c r="E28" s="7" t="s">
        <v>415</v>
      </c>
      <c r="F28" s="23">
        <v>19</v>
      </c>
      <c r="G28" s="7" t="s">
        <v>383</v>
      </c>
      <c r="H28" s="23">
        <v>2010</v>
      </c>
      <c r="I28" s="7" t="s">
        <v>268</v>
      </c>
      <c r="J28" s="7"/>
    </row>
    <row r="29" spans="1:10" ht="18.75" customHeight="1" x14ac:dyDescent="0.3">
      <c r="A29" s="7" t="s">
        <v>316</v>
      </c>
      <c r="B29" s="7" t="s">
        <v>13</v>
      </c>
      <c r="C29" s="7" t="s">
        <v>413</v>
      </c>
      <c r="D29" s="7" t="s">
        <v>414</v>
      </c>
      <c r="E29" s="7" t="s">
        <v>415</v>
      </c>
      <c r="F29" s="23">
        <v>13</v>
      </c>
      <c r="G29" s="7" t="s">
        <v>383</v>
      </c>
      <c r="H29" s="23">
        <v>2010</v>
      </c>
      <c r="I29" s="7" t="s">
        <v>268</v>
      </c>
      <c r="J29" s="7"/>
    </row>
    <row r="30" spans="1:10" ht="18.75" customHeight="1" x14ac:dyDescent="0.3">
      <c r="A30" s="7" t="s">
        <v>317</v>
      </c>
      <c r="B30" s="7" t="s">
        <v>13</v>
      </c>
      <c r="C30" s="7" t="s">
        <v>413</v>
      </c>
      <c r="D30" s="7" t="s">
        <v>414</v>
      </c>
      <c r="E30" s="7" t="s">
        <v>415</v>
      </c>
      <c r="F30" s="23">
        <v>4</v>
      </c>
      <c r="G30" s="7" t="s">
        <v>383</v>
      </c>
      <c r="H30" s="23">
        <v>2010</v>
      </c>
      <c r="I30" s="7" t="s">
        <v>268</v>
      </c>
      <c r="J30" s="7"/>
    </row>
    <row r="31" spans="1:10" ht="18.75" customHeight="1" x14ac:dyDescent="0.3">
      <c r="A31" s="7" t="s">
        <v>83</v>
      </c>
      <c r="B31" s="7" t="s">
        <v>13</v>
      </c>
      <c r="C31" s="7" t="s">
        <v>413</v>
      </c>
      <c r="D31" s="7" t="s">
        <v>414</v>
      </c>
      <c r="E31" s="7" t="s">
        <v>415</v>
      </c>
      <c r="F31" s="23">
        <v>16</v>
      </c>
      <c r="G31" s="7" t="s">
        <v>383</v>
      </c>
      <c r="H31" s="23">
        <v>2010</v>
      </c>
      <c r="I31" s="7" t="s">
        <v>268</v>
      </c>
      <c r="J31" s="7"/>
    </row>
    <row r="32" spans="1:10" ht="18.75" customHeight="1" x14ac:dyDescent="0.3">
      <c r="A32" s="7" t="s">
        <v>13</v>
      </c>
      <c r="B32" s="7" t="s">
        <v>71</v>
      </c>
      <c r="C32" s="7" t="s">
        <v>416</v>
      </c>
      <c r="D32" s="7" t="s">
        <v>417</v>
      </c>
      <c r="E32" s="7" t="s">
        <v>13</v>
      </c>
      <c r="F32" s="23">
        <v>3</v>
      </c>
      <c r="G32" s="7" t="s">
        <v>383</v>
      </c>
      <c r="H32" s="23">
        <v>2015</v>
      </c>
      <c r="I32" s="7" t="s">
        <v>388</v>
      </c>
      <c r="J32" s="7"/>
    </row>
    <row r="33" spans="1:10" ht="18.75" customHeight="1" x14ac:dyDescent="0.3">
      <c r="A33" s="7" t="s">
        <v>13</v>
      </c>
      <c r="B33" s="7" t="s">
        <v>31</v>
      </c>
      <c r="C33" s="7" t="s">
        <v>416</v>
      </c>
      <c r="D33" s="7" t="s">
        <v>417</v>
      </c>
      <c r="E33" s="7" t="s">
        <v>13</v>
      </c>
      <c r="F33" s="23">
        <v>23</v>
      </c>
      <c r="G33" s="7" t="s">
        <v>383</v>
      </c>
      <c r="H33" s="23">
        <v>2015</v>
      </c>
      <c r="I33" s="7" t="s">
        <v>388</v>
      </c>
      <c r="J33" s="7"/>
    </row>
    <row r="34" spans="1:10" ht="18.75" customHeight="1" x14ac:dyDescent="0.3">
      <c r="A34" s="7" t="s">
        <v>13</v>
      </c>
      <c r="B34" s="7" t="s">
        <v>87</v>
      </c>
      <c r="C34" s="7" t="s">
        <v>416</v>
      </c>
      <c r="D34" s="7" t="s">
        <v>417</v>
      </c>
      <c r="E34" s="7" t="s">
        <v>13</v>
      </c>
      <c r="F34" s="23">
        <v>7</v>
      </c>
      <c r="G34" s="7" t="s">
        <v>383</v>
      </c>
      <c r="H34" s="23">
        <v>2015</v>
      </c>
      <c r="I34" s="7" t="s">
        <v>388</v>
      </c>
      <c r="J34" s="7"/>
    </row>
    <row r="35" spans="1:10" ht="18.75" customHeight="1" x14ac:dyDescent="0.3">
      <c r="A35" s="7" t="s">
        <v>13</v>
      </c>
      <c r="B35" s="7" t="s">
        <v>85</v>
      </c>
      <c r="C35" s="7" t="s">
        <v>416</v>
      </c>
      <c r="D35" s="7" t="s">
        <v>417</v>
      </c>
      <c r="E35" s="7" t="s">
        <v>13</v>
      </c>
      <c r="F35" s="23">
        <v>5</v>
      </c>
      <c r="G35" s="7" t="s">
        <v>383</v>
      </c>
      <c r="H35" s="23">
        <v>2015</v>
      </c>
      <c r="I35" s="7" t="s">
        <v>388</v>
      </c>
      <c r="J35" s="7"/>
    </row>
    <row r="36" spans="1:10" ht="18.75" customHeight="1" x14ac:dyDescent="0.3">
      <c r="A36" s="7" t="s">
        <v>13</v>
      </c>
      <c r="B36" s="7" t="s">
        <v>94</v>
      </c>
      <c r="C36" s="7" t="s">
        <v>416</v>
      </c>
      <c r="D36" s="7" t="s">
        <v>417</v>
      </c>
      <c r="E36" s="7" t="s">
        <v>13</v>
      </c>
      <c r="F36" s="23">
        <v>7</v>
      </c>
      <c r="G36" s="7" t="s">
        <v>383</v>
      </c>
      <c r="H36" s="23">
        <v>2015</v>
      </c>
      <c r="I36" s="7" t="s">
        <v>388</v>
      </c>
      <c r="J36" s="7"/>
    </row>
    <row r="37" spans="1:10" ht="18.75" customHeight="1" x14ac:dyDescent="0.3">
      <c r="A37" s="7" t="s">
        <v>13</v>
      </c>
      <c r="B37" s="7" t="s">
        <v>49</v>
      </c>
      <c r="C37" s="7" t="s">
        <v>416</v>
      </c>
      <c r="D37" s="7" t="s">
        <v>417</v>
      </c>
      <c r="E37" s="7" t="s">
        <v>13</v>
      </c>
      <c r="F37" s="23">
        <v>5</v>
      </c>
      <c r="G37" s="7" t="s">
        <v>383</v>
      </c>
      <c r="H37" s="23">
        <v>2015</v>
      </c>
      <c r="I37" s="7" t="s">
        <v>388</v>
      </c>
      <c r="J37" s="7"/>
    </row>
    <row r="38" spans="1:10" ht="18.75" customHeight="1" x14ac:dyDescent="0.3">
      <c r="A38" s="7" t="s">
        <v>13</v>
      </c>
      <c r="B38" s="7" t="s">
        <v>76</v>
      </c>
      <c r="C38" s="7" t="s">
        <v>418</v>
      </c>
      <c r="D38" s="7" t="s">
        <v>419</v>
      </c>
      <c r="E38" s="7" t="s">
        <v>13</v>
      </c>
      <c r="F38" s="23">
        <v>15</v>
      </c>
      <c r="G38" s="7" t="s">
        <v>383</v>
      </c>
      <c r="H38" s="23">
        <v>2015</v>
      </c>
      <c r="I38" s="7" t="s">
        <v>395</v>
      </c>
      <c r="J38" s="7" t="s">
        <v>396</v>
      </c>
    </row>
    <row r="39" spans="1:10" ht="18.75" customHeight="1" x14ac:dyDescent="0.3">
      <c r="A39" s="7" t="s">
        <v>13</v>
      </c>
      <c r="B39" s="7" t="s">
        <v>85</v>
      </c>
      <c r="C39" s="7" t="s">
        <v>420</v>
      </c>
      <c r="D39" s="7" t="s">
        <v>13</v>
      </c>
      <c r="E39" s="7" t="s">
        <v>13</v>
      </c>
      <c r="F39" s="23">
        <v>72</v>
      </c>
      <c r="G39" s="7" t="s">
        <v>383</v>
      </c>
      <c r="H39" s="23">
        <v>2015</v>
      </c>
      <c r="I39" s="7" t="s">
        <v>391</v>
      </c>
      <c r="J39" s="7" t="s">
        <v>392</v>
      </c>
    </row>
    <row r="40" spans="1:10" ht="18.75" customHeight="1" x14ac:dyDescent="0.3">
      <c r="A40" s="7" t="s">
        <v>13</v>
      </c>
      <c r="B40" s="7" t="s">
        <v>49</v>
      </c>
      <c r="C40" s="7" t="s">
        <v>420</v>
      </c>
      <c r="D40" s="7" t="s">
        <v>13</v>
      </c>
      <c r="E40" s="7" t="s">
        <v>13</v>
      </c>
      <c r="F40" s="23">
        <v>13</v>
      </c>
      <c r="G40" s="7" t="s">
        <v>383</v>
      </c>
      <c r="H40" s="23">
        <v>2015</v>
      </c>
      <c r="I40" s="7" t="s">
        <v>391</v>
      </c>
      <c r="J40" s="7" t="s">
        <v>392</v>
      </c>
    </row>
    <row r="41" spans="1:10" ht="18.75" customHeight="1" x14ac:dyDescent="0.3">
      <c r="A41" s="7" t="s">
        <v>13</v>
      </c>
      <c r="B41" s="7" t="s">
        <v>31</v>
      </c>
      <c r="C41" s="7" t="s">
        <v>420</v>
      </c>
      <c r="D41" s="7" t="s">
        <v>13</v>
      </c>
      <c r="E41" s="7" t="s">
        <v>13</v>
      </c>
      <c r="F41" s="23">
        <v>15</v>
      </c>
      <c r="G41" s="7" t="s">
        <v>383</v>
      </c>
      <c r="H41" s="23">
        <v>2015</v>
      </c>
      <c r="I41" s="7" t="s">
        <v>391</v>
      </c>
      <c r="J41" s="7" t="s">
        <v>392</v>
      </c>
    </row>
    <row r="42" spans="1:10" ht="18.75" customHeight="1" x14ac:dyDescent="0.3">
      <c r="A42" s="7" t="s">
        <v>13</v>
      </c>
      <c r="B42" s="7" t="s">
        <v>76</v>
      </c>
      <c r="C42" s="7" t="s">
        <v>420</v>
      </c>
      <c r="D42" s="7" t="s">
        <v>13</v>
      </c>
      <c r="E42" s="7" t="s">
        <v>13</v>
      </c>
      <c r="F42" s="23">
        <v>4</v>
      </c>
      <c r="G42" s="7" t="s">
        <v>383</v>
      </c>
      <c r="H42" s="23">
        <v>2015</v>
      </c>
      <c r="I42" s="7" t="s">
        <v>391</v>
      </c>
      <c r="J42" s="7" t="s">
        <v>392</v>
      </c>
    </row>
    <row r="43" spans="1:10" ht="18.75" customHeight="1" x14ac:dyDescent="0.3">
      <c r="A43" s="7" t="s">
        <v>13</v>
      </c>
      <c r="B43" s="7" t="s">
        <v>85</v>
      </c>
      <c r="C43" s="7" t="s">
        <v>421</v>
      </c>
      <c r="D43" s="7" t="s">
        <v>13</v>
      </c>
      <c r="E43" s="7" t="s">
        <v>13</v>
      </c>
      <c r="F43" s="23">
        <v>2</v>
      </c>
      <c r="G43" s="7" t="s">
        <v>383</v>
      </c>
      <c r="H43" s="23">
        <v>2015</v>
      </c>
      <c r="I43" s="7" t="s">
        <v>391</v>
      </c>
      <c r="J43" s="7" t="s">
        <v>392</v>
      </c>
    </row>
    <row r="44" spans="1:10" ht="18.75" customHeight="1" x14ac:dyDescent="0.3">
      <c r="A44" s="7" t="s">
        <v>13</v>
      </c>
      <c r="B44" s="7" t="s">
        <v>49</v>
      </c>
      <c r="C44" s="7" t="s">
        <v>421</v>
      </c>
      <c r="D44" s="7" t="s">
        <v>13</v>
      </c>
      <c r="E44" s="7" t="s">
        <v>13</v>
      </c>
      <c r="F44" s="23">
        <v>2</v>
      </c>
      <c r="G44" s="7" t="s">
        <v>383</v>
      </c>
      <c r="H44" s="23">
        <v>2015</v>
      </c>
      <c r="I44" s="7" t="s">
        <v>391</v>
      </c>
      <c r="J44" s="7" t="s">
        <v>392</v>
      </c>
    </row>
    <row r="45" spans="1:10" ht="18.75" customHeight="1" x14ac:dyDescent="0.3">
      <c r="A45" s="7" t="s">
        <v>13</v>
      </c>
      <c r="B45" s="7" t="s">
        <v>76</v>
      </c>
      <c r="C45" s="7" t="s">
        <v>422</v>
      </c>
      <c r="D45" s="7" t="s">
        <v>13</v>
      </c>
      <c r="E45" s="7" t="s">
        <v>13</v>
      </c>
      <c r="F45" s="23">
        <v>1</v>
      </c>
      <c r="G45" s="7" t="s">
        <v>383</v>
      </c>
      <c r="H45" s="23">
        <v>2015</v>
      </c>
      <c r="I45" s="7" t="s">
        <v>391</v>
      </c>
      <c r="J45" s="7" t="s">
        <v>423</v>
      </c>
    </row>
    <row r="46" spans="1:10" ht="18.75" customHeight="1" x14ac:dyDescent="0.3">
      <c r="A46" s="7" t="s">
        <v>13</v>
      </c>
      <c r="B46" s="7" t="s">
        <v>21</v>
      </c>
      <c r="C46" s="7" t="s">
        <v>424</v>
      </c>
      <c r="D46" s="7" t="s">
        <v>425</v>
      </c>
      <c r="E46" s="7" t="s">
        <v>426</v>
      </c>
      <c r="F46" s="23">
        <v>23</v>
      </c>
      <c r="G46" s="7" t="s">
        <v>383</v>
      </c>
      <c r="H46" s="23">
        <v>2015</v>
      </c>
      <c r="I46" s="7" t="s">
        <v>268</v>
      </c>
      <c r="J46" s="7" t="s">
        <v>427</v>
      </c>
    </row>
    <row r="47" spans="1:10" ht="18.75" customHeight="1" x14ac:dyDescent="0.3">
      <c r="A47" s="7" t="s">
        <v>13</v>
      </c>
      <c r="B47" s="7" t="s">
        <v>71</v>
      </c>
      <c r="C47" s="7" t="s">
        <v>424</v>
      </c>
      <c r="D47" s="7" t="s">
        <v>425</v>
      </c>
      <c r="E47" s="7" t="s">
        <v>426</v>
      </c>
      <c r="F47" s="23">
        <v>6</v>
      </c>
      <c r="G47" s="7" t="s">
        <v>383</v>
      </c>
      <c r="H47" s="23">
        <v>2015</v>
      </c>
      <c r="I47" s="7" t="s">
        <v>388</v>
      </c>
      <c r="J47" s="7" t="s">
        <v>428</v>
      </c>
    </row>
    <row r="48" spans="1:10" ht="18.75" customHeight="1" x14ac:dyDescent="0.3">
      <c r="A48" s="7" t="s">
        <v>13</v>
      </c>
      <c r="B48" s="7" t="s">
        <v>76</v>
      </c>
      <c r="C48" s="7" t="s">
        <v>424</v>
      </c>
      <c r="D48" s="7" t="s">
        <v>425</v>
      </c>
      <c r="E48" s="7" t="s">
        <v>426</v>
      </c>
      <c r="F48" s="23">
        <v>2</v>
      </c>
      <c r="G48" s="7" t="s">
        <v>383</v>
      </c>
      <c r="H48" s="23">
        <v>2015</v>
      </c>
      <c r="I48" s="7" t="s">
        <v>388</v>
      </c>
      <c r="J48" s="7" t="s">
        <v>428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B5"/>
  <sheetViews>
    <sheetView workbookViewId="0"/>
  </sheetViews>
  <sheetFormatPr defaultRowHeight="14.4" x14ac:dyDescent="0.3"/>
  <cols>
    <col min="1" max="1" width="25.88671875" style="20" bestFit="1" customWidth="1"/>
    <col min="2" max="2" width="13.5546875" style="20" bestFit="1" customWidth="1"/>
  </cols>
  <sheetData>
    <row r="1" spans="1:2" ht="18.75" customHeight="1" x14ac:dyDescent="0.3">
      <c r="A1" s="7" t="s">
        <v>370</v>
      </c>
      <c r="B1" s="7" t="s">
        <v>0</v>
      </c>
    </row>
    <row r="2" spans="1:2" ht="18.75" customHeight="1" x14ac:dyDescent="0.3">
      <c r="A2" s="7" t="s">
        <v>371</v>
      </c>
      <c r="B2" s="7" t="s">
        <v>356</v>
      </c>
    </row>
    <row r="3" spans="1:2" ht="18.75" customHeight="1" x14ac:dyDescent="0.3">
      <c r="A3" s="7" t="s">
        <v>372</v>
      </c>
      <c r="B3" s="7" t="s">
        <v>269</v>
      </c>
    </row>
    <row r="4" spans="1:2" ht="18.75" customHeight="1" x14ac:dyDescent="0.3">
      <c r="A4" s="7" t="s">
        <v>64</v>
      </c>
      <c r="B4" s="7" t="s">
        <v>66</v>
      </c>
    </row>
    <row r="5" spans="1:2" ht="18.75" customHeight="1" x14ac:dyDescent="0.3">
      <c r="A5" s="7" t="s">
        <v>75</v>
      </c>
      <c r="B5" s="7" t="s">
        <v>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6"/>
  <sheetViews>
    <sheetView workbookViewId="0"/>
  </sheetViews>
  <sheetFormatPr defaultRowHeight="14.4" x14ac:dyDescent="0.3"/>
  <cols>
    <col min="1" max="1" width="13.5546875" style="20" bestFit="1" customWidth="1"/>
    <col min="2" max="2" width="17.44140625" style="20" bestFit="1" customWidth="1"/>
    <col min="3" max="3" width="10.109375" style="20" bestFit="1" customWidth="1"/>
  </cols>
  <sheetData>
    <row r="1" spans="1:3" ht="18.75" customHeight="1" x14ac:dyDescent="0.3">
      <c r="A1" s="7" t="s">
        <v>156</v>
      </c>
      <c r="B1" s="7" t="s">
        <v>0</v>
      </c>
      <c r="C1" s="7" t="s">
        <v>5</v>
      </c>
    </row>
    <row r="2" spans="1:3" ht="18.75" customHeight="1" x14ac:dyDescent="0.3">
      <c r="A2" s="7" t="s">
        <v>364</v>
      </c>
      <c r="B2" s="7" t="s">
        <v>365</v>
      </c>
      <c r="C2" s="7" t="s">
        <v>327</v>
      </c>
    </row>
    <row r="3" spans="1:3" ht="18.75" customHeight="1" x14ac:dyDescent="0.3">
      <c r="A3" s="7" t="s">
        <v>364</v>
      </c>
      <c r="B3" s="7" t="s">
        <v>366</v>
      </c>
      <c r="C3" s="7" t="s">
        <v>268</v>
      </c>
    </row>
    <row r="4" spans="1:3" ht="18.75" customHeight="1" x14ac:dyDescent="0.3">
      <c r="A4" s="7" t="s">
        <v>364</v>
      </c>
      <c r="B4" s="7" t="s">
        <v>367</v>
      </c>
      <c r="C4" s="7" t="s">
        <v>223</v>
      </c>
    </row>
    <row r="5" spans="1:3" ht="18.75" customHeight="1" x14ac:dyDescent="0.3">
      <c r="A5" s="7" t="s">
        <v>364</v>
      </c>
      <c r="B5" s="7" t="s">
        <v>368</v>
      </c>
      <c r="C5" s="7" t="s">
        <v>93</v>
      </c>
    </row>
    <row r="6" spans="1:3" ht="18.75" customHeight="1" x14ac:dyDescent="0.3">
      <c r="A6" s="7" t="s">
        <v>364</v>
      </c>
      <c r="B6" s="7" t="s">
        <v>369</v>
      </c>
      <c r="C6" s="7" t="s">
        <v>232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W73"/>
  <sheetViews>
    <sheetView workbookViewId="0">
      <pane ySplit="1" topLeftCell="A2" activePane="bottomLeft" state="frozen"/>
      <selection pane="bottomLeft"/>
    </sheetView>
  </sheetViews>
  <sheetFormatPr defaultRowHeight="14.4" x14ac:dyDescent="0.3"/>
  <cols>
    <col min="1" max="1" width="19.33203125" style="18" bestFit="1" customWidth="1"/>
    <col min="2" max="2" width="28.5546875" style="18" bestFit="1" customWidth="1"/>
    <col min="3" max="3" width="12.109375" style="18" bestFit="1" customWidth="1"/>
    <col min="4" max="4" width="11.33203125" style="18" bestFit="1" customWidth="1"/>
    <col min="5" max="5" width="10.44140625" style="18" bestFit="1" customWidth="1"/>
    <col min="6" max="6" width="16.33203125" style="18" bestFit="1" customWidth="1"/>
    <col min="7" max="8" width="11" style="18" bestFit="1" customWidth="1"/>
    <col min="9" max="9" width="55.6640625" style="19" bestFit="1" customWidth="1"/>
    <col min="10" max="10" width="34.33203125" style="19" bestFit="1" customWidth="1"/>
    <col min="11" max="11" width="8.33203125" style="19" bestFit="1" customWidth="1"/>
    <col min="12" max="12" width="41.44140625" style="19" bestFit="1" customWidth="1"/>
    <col min="13" max="13" width="26.33203125" style="19" bestFit="1" customWidth="1"/>
    <col min="14" max="14" width="12.33203125" style="19" bestFit="1" customWidth="1"/>
    <col min="15" max="15" width="34.6640625" style="18" bestFit="1" customWidth="1"/>
    <col min="16" max="16" width="20.6640625" style="18" bestFit="1" customWidth="1"/>
    <col min="17" max="17" width="13.5546875" style="18" bestFit="1" customWidth="1"/>
    <col min="18" max="19" width="10.5546875" style="18" bestFit="1" customWidth="1"/>
    <col min="20" max="23" width="13.5546875" style="18" bestFit="1" customWidth="1"/>
  </cols>
  <sheetData>
    <row r="1" spans="1:23" ht="18.75" customHeight="1" x14ac:dyDescent="0.3">
      <c r="A1" s="2" t="s">
        <v>156</v>
      </c>
      <c r="B1" s="2" t="s">
        <v>0</v>
      </c>
      <c r="C1" s="2" t="s">
        <v>1</v>
      </c>
      <c r="D1" s="2" t="s">
        <v>2</v>
      </c>
      <c r="E1" s="2" t="s">
        <v>3</v>
      </c>
      <c r="F1" s="2" t="s">
        <v>4</v>
      </c>
      <c r="G1" s="3" t="s">
        <v>5</v>
      </c>
      <c r="H1" s="4" t="s">
        <v>303</v>
      </c>
      <c r="I1" s="1" t="s">
        <v>304</v>
      </c>
      <c r="J1" s="1" t="s">
        <v>8</v>
      </c>
      <c r="K1" s="5" t="s">
        <v>9</v>
      </c>
      <c r="L1" s="13"/>
      <c r="M1" s="1"/>
      <c r="N1" s="1"/>
      <c r="O1" s="37"/>
      <c r="P1" s="37"/>
      <c r="Q1" s="37"/>
      <c r="R1" s="4"/>
      <c r="S1" s="4"/>
      <c r="T1" s="37"/>
      <c r="U1" s="37"/>
      <c r="V1" s="37"/>
      <c r="W1" s="37"/>
    </row>
    <row r="2" spans="1:23" s="16" customFormat="1" ht="33.75" customHeight="1" x14ac:dyDescent="0.3">
      <c r="A2" s="13" t="s">
        <v>305</v>
      </c>
      <c r="B2" s="13" t="s">
        <v>306</v>
      </c>
      <c r="C2" s="13"/>
      <c r="D2" s="13"/>
      <c r="E2" s="13" t="s">
        <v>14</v>
      </c>
      <c r="F2" s="13" t="s">
        <v>307</v>
      </c>
      <c r="G2" s="38" t="s">
        <v>268</v>
      </c>
      <c r="H2" s="13"/>
      <c r="I2" s="13" t="s">
        <v>308</v>
      </c>
      <c r="J2" s="13"/>
      <c r="K2" s="13"/>
      <c r="L2" s="13"/>
      <c r="M2" s="13"/>
      <c r="N2" s="13"/>
      <c r="O2" s="13"/>
      <c r="P2" s="13"/>
      <c r="Q2" s="13"/>
      <c r="R2" s="13"/>
      <c r="S2" s="13"/>
      <c r="T2" s="13"/>
      <c r="U2" s="13"/>
      <c r="V2" s="13"/>
      <c r="W2" s="13"/>
    </row>
    <row r="3" spans="1:23" s="16" customFormat="1" ht="48" customHeight="1" x14ac:dyDescent="0.3">
      <c r="A3" s="13" t="s">
        <v>305</v>
      </c>
      <c r="B3" s="13" t="s">
        <v>309</v>
      </c>
      <c r="C3" s="13"/>
      <c r="D3" s="13"/>
      <c r="E3" s="13" t="s">
        <v>14</v>
      </c>
      <c r="F3" s="13" t="s">
        <v>229</v>
      </c>
      <c r="G3" s="38" t="s">
        <v>268</v>
      </c>
      <c r="H3" s="13"/>
      <c r="I3" s="13" t="s">
        <v>310</v>
      </c>
      <c r="J3" s="13"/>
      <c r="K3" s="13"/>
      <c r="L3" s="13"/>
      <c r="M3" s="13"/>
      <c r="N3" s="13"/>
      <c r="O3" s="13"/>
      <c r="P3" s="13"/>
      <c r="Q3" s="13"/>
      <c r="R3" s="13"/>
      <c r="S3" s="13"/>
      <c r="T3" s="13"/>
      <c r="U3" s="13"/>
      <c r="V3" s="13"/>
      <c r="W3" s="13"/>
    </row>
    <row r="4" spans="1:23" s="16" customFormat="1" ht="33.75" customHeight="1" x14ac:dyDescent="0.3">
      <c r="A4" s="13" t="s">
        <v>305</v>
      </c>
      <c r="B4" s="13" t="s">
        <v>240</v>
      </c>
      <c r="C4" s="13"/>
      <c r="D4" s="13"/>
      <c r="E4" s="13" t="s">
        <v>14</v>
      </c>
      <c r="F4" s="13" t="s">
        <v>311</v>
      </c>
      <c r="G4" s="38" t="s">
        <v>93</v>
      </c>
      <c r="H4" s="13"/>
      <c r="I4" s="13" t="s">
        <v>312</v>
      </c>
      <c r="J4" s="13" t="s">
        <v>313</v>
      </c>
      <c r="K4" s="13"/>
      <c r="L4" s="13"/>
      <c r="M4" s="13"/>
      <c r="N4" s="13"/>
      <c r="O4" s="13"/>
      <c r="P4" s="13"/>
      <c r="Q4" s="13"/>
      <c r="R4" s="13"/>
      <c r="S4" s="13"/>
      <c r="T4" s="13"/>
      <c r="U4" s="13"/>
      <c r="V4" s="13"/>
      <c r="W4" s="13"/>
    </row>
    <row r="5" spans="1:23" s="16" customFormat="1" ht="19.5" customHeight="1" x14ac:dyDescent="0.3">
      <c r="A5" s="13" t="s">
        <v>305</v>
      </c>
      <c r="B5" s="13" t="s">
        <v>314</v>
      </c>
      <c r="C5" s="13"/>
      <c r="D5" s="13"/>
      <c r="E5" s="13"/>
      <c r="F5" s="13"/>
      <c r="G5" s="38" t="s">
        <v>232</v>
      </c>
      <c r="H5" s="13"/>
      <c r="I5" s="13" t="s">
        <v>315</v>
      </c>
      <c r="J5" s="13"/>
      <c r="K5" s="13"/>
      <c r="L5" s="13"/>
      <c r="M5" s="13"/>
      <c r="N5" s="13"/>
      <c r="O5" s="13"/>
      <c r="P5" s="13"/>
      <c r="Q5" s="13"/>
      <c r="R5" s="13"/>
      <c r="S5" s="13"/>
      <c r="T5" s="13"/>
      <c r="U5" s="13"/>
      <c r="V5" s="13"/>
      <c r="W5" s="13"/>
    </row>
    <row r="6" spans="1:23" s="16" customFormat="1" ht="33.75" customHeight="1" x14ac:dyDescent="0.3">
      <c r="A6" s="13" t="s">
        <v>305</v>
      </c>
      <c r="B6" s="13" t="s">
        <v>316</v>
      </c>
      <c r="C6" s="13"/>
      <c r="D6" s="13"/>
      <c r="E6" s="13" t="s">
        <v>14</v>
      </c>
      <c r="F6" s="13" t="s">
        <v>42</v>
      </c>
      <c r="G6" s="38" t="s">
        <v>223</v>
      </c>
      <c r="H6" s="13"/>
      <c r="I6" s="13"/>
      <c r="J6" s="13"/>
      <c r="K6" s="13"/>
      <c r="L6" s="13"/>
      <c r="M6" s="13"/>
      <c r="N6" s="13"/>
      <c r="O6" s="13"/>
      <c r="P6" s="13"/>
      <c r="Q6" s="13"/>
      <c r="R6" s="13"/>
      <c r="S6" s="13"/>
      <c r="T6" s="13"/>
      <c r="U6" s="13"/>
      <c r="V6" s="13"/>
      <c r="W6" s="13"/>
    </row>
    <row r="7" spans="1:23" ht="19.5" customHeight="1" x14ac:dyDescent="0.3">
      <c r="A7" s="37" t="s">
        <v>305</v>
      </c>
      <c r="B7" s="37" t="s">
        <v>317</v>
      </c>
      <c r="C7" s="37"/>
      <c r="D7" s="37"/>
      <c r="E7" s="37" t="s">
        <v>14</v>
      </c>
      <c r="F7" s="37" t="s">
        <v>318</v>
      </c>
      <c r="G7" s="9" t="s">
        <v>319</v>
      </c>
      <c r="H7" s="8"/>
      <c r="I7" s="13" t="s">
        <v>320</v>
      </c>
      <c r="J7" s="13" t="s">
        <v>321</v>
      </c>
      <c r="K7" s="13"/>
      <c r="L7" s="13"/>
      <c r="M7" s="13"/>
      <c r="N7" s="13"/>
      <c r="O7" s="37"/>
      <c r="P7" s="37"/>
      <c r="Q7" s="37"/>
      <c r="R7" s="37"/>
      <c r="S7" s="37"/>
      <c r="T7" s="37"/>
      <c r="U7" s="37"/>
      <c r="V7" s="37"/>
      <c r="W7" s="37"/>
    </row>
    <row r="8" spans="1:23" s="16" customFormat="1" ht="33.75" customHeight="1" x14ac:dyDescent="0.3">
      <c r="A8" s="13" t="s">
        <v>305</v>
      </c>
      <c r="B8" s="13" t="s">
        <v>83</v>
      </c>
      <c r="C8" s="13"/>
      <c r="D8" s="13"/>
      <c r="E8" s="13" t="s">
        <v>14</v>
      </c>
      <c r="F8" s="13"/>
      <c r="G8" s="38" t="s">
        <v>83</v>
      </c>
      <c r="H8" s="13"/>
      <c r="I8" s="13"/>
      <c r="J8" s="13"/>
      <c r="K8" s="13"/>
      <c r="L8" s="13"/>
      <c r="M8" s="13"/>
      <c r="N8" s="13"/>
      <c r="O8" s="13"/>
      <c r="P8" s="13"/>
      <c r="Q8" s="13"/>
      <c r="R8" s="13"/>
      <c r="S8" s="13"/>
      <c r="T8" s="13"/>
      <c r="U8" s="13"/>
      <c r="V8" s="13"/>
      <c r="W8" s="13"/>
    </row>
    <row r="9" spans="1:23" ht="33.75" customHeight="1" x14ac:dyDescent="0.3">
      <c r="A9" s="37" t="s">
        <v>305</v>
      </c>
      <c r="B9" s="37" t="s">
        <v>322</v>
      </c>
      <c r="C9" s="37"/>
      <c r="D9" s="37"/>
      <c r="E9" s="37" t="s">
        <v>14</v>
      </c>
      <c r="F9" s="37" t="s">
        <v>323</v>
      </c>
      <c r="G9" s="9" t="s">
        <v>268</v>
      </c>
      <c r="H9" s="8"/>
      <c r="I9" s="13" t="s">
        <v>324</v>
      </c>
      <c r="J9" s="13" t="s">
        <v>325</v>
      </c>
      <c r="K9" s="13"/>
      <c r="L9" s="13"/>
      <c r="M9" s="13"/>
      <c r="N9" s="13"/>
      <c r="O9" s="37"/>
      <c r="P9" s="37"/>
      <c r="Q9" s="37"/>
      <c r="R9" s="37"/>
      <c r="S9" s="37"/>
      <c r="T9" s="37"/>
      <c r="U9" s="37"/>
      <c r="V9" s="37"/>
      <c r="W9" s="37"/>
    </row>
    <row r="10" spans="1:23" ht="19.5" customHeight="1" x14ac:dyDescent="0.3">
      <c r="A10" s="37" t="s">
        <v>305</v>
      </c>
      <c r="B10" s="37" t="s">
        <v>234</v>
      </c>
      <c r="C10" s="37"/>
      <c r="D10" s="37"/>
      <c r="E10" s="37" t="s">
        <v>14</v>
      </c>
      <c r="F10" s="37" t="s">
        <v>326</v>
      </c>
      <c r="G10" s="9" t="s">
        <v>327</v>
      </c>
      <c r="H10" s="8"/>
      <c r="I10" s="13"/>
      <c r="J10" s="13"/>
      <c r="K10" s="13"/>
      <c r="L10" s="13"/>
      <c r="M10" s="13"/>
      <c r="N10" s="13"/>
      <c r="O10" s="37"/>
      <c r="P10" s="37"/>
      <c r="Q10" s="37"/>
      <c r="R10" s="37"/>
      <c r="S10" s="37"/>
      <c r="T10" s="37"/>
      <c r="U10" s="37"/>
      <c r="V10" s="37"/>
      <c r="W10" s="37"/>
    </row>
    <row r="11" spans="1:23" s="16" customFormat="1" ht="48" customHeight="1" x14ac:dyDescent="0.3">
      <c r="A11" s="13" t="s">
        <v>305</v>
      </c>
      <c r="B11" s="13" t="s">
        <v>328</v>
      </c>
      <c r="C11" s="13"/>
      <c r="D11" s="13"/>
      <c r="E11" s="13" t="s">
        <v>14</v>
      </c>
      <c r="F11" s="13" t="s">
        <v>13</v>
      </c>
      <c r="G11" s="38" t="s">
        <v>268</v>
      </c>
      <c r="H11" s="13"/>
      <c r="I11" s="13" t="s">
        <v>329</v>
      </c>
      <c r="J11" s="13" t="s">
        <v>330</v>
      </c>
      <c r="K11" s="13"/>
      <c r="L11" s="13"/>
      <c r="M11" s="13"/>
      <c r="N11" s="13"/>
      <c r="O11" s="13"/>
      <c r="P11" s="13"/>
      <c r="Q11" s="13"/>
      <c r="R11" s="13"/>
      <c r="S11" s="13"/>
      <c r="T11" s="13"/>
      <c r="U11" s="13"/>
      <c r="V11" s="13"/>
      <c r="W11" s="13"/>
    </row>
    <row r="12" spans="1:23" s="16" customFormat="1" ht="33" customHeight="1" x14ac:dyDescent="0.3">
      <c r="A12" s="13" t="s">
        <v>305</v>
      </c>
      <c r="B12" s="13" t="s">
        <v>331</v>
      </c>
      <c r="C12" s="13"/>
      <c r="D12" s="13"/>
      <c r="E12" s="13" t="s">
        <v>14</v>
      </c>
      <c r="F12" s="13" t="s">
        <v>307</v>
      </c>
      <c r="G12" s="38" t="s">
        <v>268</v>
      </c>
      <c r="H12" s="13"/>
      <c r="I12" s="13" t="s">
        <v>308</v>
      </c>
      <c r="J12" s="13"/>
      <c r="K12" s="13"/>
      <c r="L12" s="13"/>
      <c r="M12" s="13"/>
      <c r="N12" s="13"/>
      <c r="O12" s="13"/>
      <c r="P12" s="13"/>
      <c r="Q12" s="13"/>
      <c r="R12" s="13"/>
      <c r="S12" s="13"/>
      <c r="T12" s="13"/>
      <c r="U12" s="13"/>
      <c r="V12" s="13"/>
      <c r="W12" s="13"/>
    </row>
    <row r="13" spans="1:23" ht="34.5" customHeight="1" x14ac:dyDescent="0.3">
      <c r="A13" s="39" t="s">
        <v>332</v>
      </c>
      <c r="B13" s="39" t="s">
        <v>333</v>
      </c>
      <c r="C13" s="37"/>
      <c r="D13" s="37"/>
      <c r="E13" s="39" t="s">
        <v>81</v>
      </c>
      <c r="F13" s="39" t="s">
        <v>227</v>
      </c>
      <c r="G13" s="40" t="s">
        <v>93</v>
      </c>
      <c r="H13" s="39"/>
      <c r="I13" s="41" t="s">
        <v>312</v>
      </c>
      <c r="J13" s="41" t="s">
        <v>313</v>
      </c>
      <c r="K13" s="13"/>
      <c r="L13" s="13"/>
      <c r="M13" s="13"/>
      <c r="N13" s="13"/>
      <c r="O13" s="37"/>
      <c r="P13" s="37"/>
      <c r="Q13" s="37"/>
      <c r="R13" s="37"/>
      <c r="S13" s="37"/>
      <c r="T13" s="37"/>
      <c r="U13" s="37"/>
      <c r="V13" s="37"/>
      <c r="W13" s="37"/>
    </row>
    <row r="14" spans="1:23" s="16" customFormat="1" ht="19.5" customHeight="1" x14ac:dyDescent="0.3">
      <c r="A14" s="13" t="s">
        <v>332</v>
      </c>
      <c r="B14" s="13" t="s">
        <v>314</v>
      </c>
      <c r="C14" s="13"/>
      <c r="D14" s="13"/>
      <c r="E14" s="13"/>
      <c r="F14" s="13"/>
      <c r="G14" s="38" t="s">
        <v>232</v>
      </c>
      <c r="H14" s="13"/>
      <c r="I14" s="13" t="s">
        <v>315</v>
      </c>
      <c r="J14" s="13"/>
      <c r="K14" s="13"/>
      <c r="L14" s="13"/>
      <c r="M14" s="13"/>
      <c r="N14" s="13"/>
      <c r="O14" s="13"/>
      <c r="P14" s="13"/>
      <c r="Q14" s="13"/>
      <c r="R14" s="13"/>
      <c r="S14" s="13"/>
      <c r="T14" s="13"/>
      <c r="U14" s="13"/>
      <c r="V14" s="13"/>
      <c r="W14" s="13"/>
    </row>
    <row r="15" spans="1:23" s="16" customFormat="1" ht="33.75" customHeight="1" x14ac:dyDescent="0.3">
      <c r="A15" s="13" t="s">
        <v>332</v>
      </c>
      <c r="B15" s="13" t="s">
        <v>162</v>
      </c>
      <c r="C15" s="13"/>
      <c r="D15" s="13"/>
      <c r="E15" s="13" t="s">
        <v>81</v>
      </c>
      <c r="F15" s="13" t="s">
        <v>318</v>
      </c>
      <c r="G15" s="38" t="s">
        <v>268</v>
      </c>
      <c r="H15" s="13"/>
      <c r="I15" s="13" t="s">
        <v>334</v>
      </c>
      <c r="J15" s="13"/>
      <c r="K15" s="13"/>
      <c r="L15" s="13"/>
      <c r="M15" s="13"/>
      <c r="N15" s="13"/>
      <c r="O15" s="13"/>
      <c r="P15" s="13"/>
      <c r="Q15" s="13"/>
      <c r="R15" s="13"/>
      <c r="S15" s="13"/>
      <c r="T15" s="13"/>
      <c r="U15" s="13"/>
      <c r="V15" s="13"/>
      <c r="W15" s="13"/>
    </row>
    <row r="16" spans="1:23" s="16" customFormat="1" ht="18.75" customHeight="1" x14ac:dyDescent="0.3">
      <c r="A16" s="13" t="s">
        <v>332</v>
      </c>
      <c r="B16" s="13" t="s">
        <v>223</v>
      </c>
      <c r="C16" s="13"/>
      <c r="D16" s="13"/>
      <c r="E16" s="13" t="s">
        <v>81</v>
      </c>
      <c r="F16" s="13" t="s">
        <v>42</v>
      </c>
      <c r="G16" s="38" t="s">
        <v>223</v>
      </c>
      <c r="H16" s="13"/>
      <c r="I16" s="13"/>
      <c r="J16" s="13" t="s">
        <v>335</v>
      </c>
      <c r="K16" s="13"/>
      <c r="L16" s="13"/>
      <c r="M16" s="13"/>
      <c r="N16" s="13"/>
      <c r="O16" s="13"/>
      <c r="P16" s="13"/>
      <c r="Q16" s="13"/>
      <c r="R16" s="13"/>
      <c r="S16" s="13"/>
      <c r="T16" s="13"/>
      <c r="U16" s="13"/>
      <c r="V16" s="13"/>
      <c r="W16" s="13"/>
    </row>
    <row r="17" spans="1:23" s="16" customFormat="1" ht="18.75" customHeight="1" x14ac:dyDescent="0.3">
      <c r="A17" s="13" t="s">
        <v>332</v>
      </c>
      <c r="B17" s="13" t="s">
        <v>336</v>
      </c>
      <c r="C17" s="13"/>
      <c r="D17" s="13"/>
      <c r="E17" s="13" t="s">
        <v>81</v>
      </c>
      <c r="F17" s="13" t="s">
        <v>307</v>
      </c>
      <c r="G17" s="38" t="s">
        <v>268</v>
      </c>
      <c r="H17" s="13"/>
      <c r="I17" s="13" t="s">
        <v>308</v>
      </c>
      <c r="J17" s="13" t="s">
        <v>335</v>
      </c>
      <c r="K17" s="13"/>
      <c r="L17" s="13"/>
      <c r="M17" s="13"/>
      <c r="N17" s="13"/>
      <c r="O17" s="13"/>
      <c r="P17" s="13"/>
      <c r="Q17" s="13"/>
      <c r="R17" s="13"/>
      <c r="S17" s="13"/>
      <c r="T17" s="13"/>
      <c r="U17" s="13"/>
      <c r="V17" s="13"/>
      <c r="W17" s="13"/>
    </row>
    <row r="18" spans="1:23" s="16" customFormat="1" ht="18.75" customHeight="1" x14ac:dyDescent="0.3">
      <c r="A18" s="13" t="s">
        <v>332</v>
      </c>
      <c r="B18" s="13" t="s">
        <v>337</v>
      </c>
      <c r="C18" s="13"/>
      <c r="D18" s="13"/>
      <c r="E18" s="13" t="s">
        <v>81</v>
      </c>
      <c r="F18" s="13" t="s">
        <v>307</v>
      </c>
      <c r="G18" s="38" t="s">
        <v>268</v>
      </c>
      <c r="H18" s="13"/>
      <c r="I18" s="13" t="s">
        <v>308</v>
      </c>
      <c r="J18" s="13" t="s">
        <v>335</v>
      </c>
      <c r="K18" s="13"/>
      <c r="L18" s="13"/>
      <c r="M18" s="13"/>
      <c r="N18" s="13"/>
      <c r="O18" s="13"/>
      <c r="P18" s="13"/>
      <c r="Q18" s="13"/>
      <c r="R18" s="13"/>
      <c r="S18" s="13"/>
      <c r="T18" s="13"/>
      <c r="U18" s="13"/>
      <c r="V18" s="13"/>
      <c r="W18" s="13"/>
    </row>
    <row r="19" spans="1:23" s="16" customFormat="1" ht="18.75" customHeight="1" x14ac:dyDescent="0.3">
      <c r="A19" s="13" t="s">
        <v>332</v>
      </c>
      <c r="B19" s="13" t="s">
        <v>80</v>
      </c>
      <c r="C19" s="13"/>
      <c r="D19" s="13"/>
      <c r="E19" s="13" t="s">
        <v>81</v>
      </c>
      <c r="F19" s="13" t="s">
        <v>13</v>
      </c>
      <c r="G19" s="38" t="s">
        <v>83</v>
      </c>
      <c r="H19" s="13"/>
      <c r="I19" s="13"/>
      <c r="J19" s="13" t="s">
        <v>335</v>
      </c>
      <c r="K19" s="13"/>
      <c r="L19" s="13"/>
      <c r="M19" s="13"/>
      <c r="N19" s="13"/>
      <c r="O19" s="13"/>
      <c r="P19" s="13"/>
      <c r="Q19" s="13"/>
      <c r="R19" s="13"/>
      <c r="S19" s="13"/>
      <c r="T19" s="13"/>
      <c r="U19" s="13"/>
      <c r="V19" s="13"/>
      <c r="W19" s="13"/>
    </row>
    <row r="20" spans="1:23" s="16" customFormat="1" ht="18.75" customHeight="1" x14ac:dyDescent="0.3">
      <c r="A20" s="13" t="s">
        <v>332</v>
      </c>
      <c r="B20" s="13" t="s">
        <v>338</v>
      </c>
      <c r="C20" s="13"/>
      <c r="D20" s="13"/>
      <c r="E20" s="13" t="s">
        <v>81</v>
      </c>
      <c r="F20" s="13" t="s">
        <v>339</v>
      </c>
      <c r="G20" s="38" t="s">
        <v>268</v>
      </c>
      <c r="H20" s="13"/>
      <c r="I20" s="13" t="s">
        <v>324</v>
      </c>
      <c r="J20" s="13" t="s">
        <v>340</v>
      </c>
      <c r="K20" s="13"/>
      <c r="L20" s="13"/>
      <c r="M20" s="13"/>
      <c r="N20" s="13"/>
      <c r="O20" s="13"/>
      <c r="P20" s="13"/>
      <c r="Q20" s="13"/>
      <c r="R20" s="13"/>
      <c r="S20" s="13"/>
      <c r="T20" s="13"/>
      <c r="U20" s="13"/>
      <c r="V20" s="13"/>
      <c r="W20" s="13"/>
    </row>
    <row r="21" spans="1:23" s="16" customFormat="1" ht="18.75" customHeight="1" x14ac:dyDescent="0.3">
      <c r="A21" s="13" t="s">
        <v>332</v>
      </c>
      <c r="B21" s="13" t="s">
        <v>341</v>
      </c>
      <c r="C21" s="13"/>
      <c r="D21" s="13"/>
      <c r="E21" s="13" t="s">
        <v>81</v>
      </c>
      <c r="F21" s="13" t="s">
        <v>326</v>
      </c>
      <c r="G21" s="38" t="s">
        <v>327</v>
      </c>
      <c r="H21" s="13"/>
      <c r="I21" s="13"/>
      <c r="J21" s="13" t="s">
        <v>335</v>
      </c>
      <c r="K21" s="13"/>
      <c r="L21" s="13"/>
      <c r="M21" s="13"/>
      <c r="N21" s="13"/>
      <c r="O21" s="13"/>
      <c r="P21" s="13"/>
      <c r="Q21" s="13"/>
      <c r="R21" s="13"/>
      <c r="S21" s="13"/>
      <c r="T21" s="13"/>
      <c r="U21" s="13"/>
      <c r="V21" s="13"/>
      <c r="W21" s="13"/>
    </row>
    <row r="22" spans="1:23" s="16" customFormat="1" ht="18.75" customHeight="1" x14ac:dyDescent="0.3">
      <c r="A22" s="13" t="s">
        <v>332</v>
      </c>
      <c r="B22" s="13" t="s">
        <v>342</v>
      </c>
      <c r="C22" s="13"/>
      <c r="D22" s="13"/>
      <c r="E22" s="13" t="s">
        <v>81</v>
      </c>
      <c r="F22" s="13" t="s">
        <v>343</v>
      </c>
      <c r="G22" s="38" t="s">
        <v>268</v>
      </c>
      <c r="H22" s="13"/>
      <c r="I22" s="13" t="s">
        <v>344</v>
      </c>
      <c r="J22" s="13" t="s">
        <v>345</v>
      </c>
      <c r="K22" s="13"/>
      <c r="L22" s="13"/>
      <c r="M22" s="13"/>
      <c r="N22" s="13"/>
      <c r="O22" s="13"/>
      <c r="P22" s="13"/>
      <c r="Q22" s="13"/>
      <c r="R22" s="13"/>
      <c r="S22" s="13"/>
      <c r="T22" s="13"/>
      <c r="U22" s="13"/>
      <c r="V22" s="13"/>
      <c r="W22" s="13"/>
    </row>
    <row r="23" spans="1:23" ht="18.75" customHeight="1" x14ac:dyDescent="0.3">
      <c r="A23" s="42" t="s">
        <v>346</v>
      </c>
      <c r="B23" s="42" t="s">
        <v>319</v>
      </c>
      <c r="C23" s="8"/>
      <c r="D23" s="8"/>
      <c r="E23" s="8"/>
      <c r="F23" s="8"/>
      <c r="G23" s="43" t="s">
        <v>319</v>
      </c>
      <c r="H23" s="42"/>
      <c r="I23" s="44"/>
      <c r="J23" s="44"/>
      <c r="K23" s="13"/>
      <c r="L23" s="13"/>
      <c r="M23" s="13"/>
      <c r="N23" s="13"/>
      <c r="O23" s="8"/>
      <c r="P23" s="8"/>
      <c r="Q23" s="8"/>
      <c r="R23" s="8"/>
      <c r="S23" s="8"/>
      <c r="T23" s="8"/>
      <c r="U23" s="8"/>
      <c r="V23" s="8"/>
      <c r="W23" s="8"/>
    </row>
    <row r="24" spans="1:23" ht="18.75" customHeight="1" x14ac:dyDescent="0.3">
      <c r="A24" s="39" t="s">
        <v>265</v>
      </c>
      <c r="B24" s="39" t="s">
        <v>11</v>
      </c>
      <c r="C24" s="39" t="s">
        <v>12</v>
      </c>
      <c r="D24" s="37" t="s">
        <v>18</v>
      </c>
      <c r="E24" s="39" t="s">
        <v>14</v>
      </c>
      <c r="F24" s="39" t="s">
        <v>15</v>
      </c>
      <c r="G24" s="9" t="s">
        <v>347</v>
      </c>
      <c r="H24" s="39"/>
      <c r="I24" s="41" t="s">
        <v>16</v>
      </c>
      <c r="J24" s="41" t="s">
        <v>348</v>
      </c>
      <c r="K24" s="6"/>
      <c r="L24" s="6"/>
      <c r="M24" s="6"/>
      <c r="N24" s="6"/>
      <c r="O24" s="39"/>
      <c r="P24" s="39"/>
      <c r="Q24" s="39"/>
      <c r="R24" s="39"/>
      <c r="S24" s="39"/>
      <c r="T24" s="39"/>
      <c r="U24" s="39"/>
      <c r="V24" s="39"/>
      <c r="W24" s="39"/>
    </row>
    <row r="25" spans="1:23" ht="18.75" customHeight="1" x14ac:dyDescent="0.3">
      <c r="A25" s="8" t="s">
        <v>265</v>
      </c>
      <c r="B25" s="8" t="s">
        <v>11</v>
      </c>
      <c r="C25" s="8" t="s">
        <v>12</v>
      </c>
      <c r="D25" s="8"/>
      <c r="E25" s="8" t="s">
        <v>14</v>
      </c>
      <c r="F25" s="8" t="s">
        <v>15</v>
      </c>
      <c r="G25" s="9" t="s">
        <v>347</v>
      </c>
      <c r="H25" s="8"/>
      <c r="I25" s="13" t="s">
        <v>16</v>
      </c>
      <c r="J25" s="13" t="s">
        <v>348</v>
      </c>
      <c r="K25" s="13"/>
      <c r="L25" s="13"/>
      <c r="M25" s="13"/>
      <c r="N25" s="13"/>
      <c r="O25" s="8"/>
      <c r="P25" s="8"/>
      <c r="Q25" s="8"/>
      <c r="R25" s="8"/>
      <c r="S25" s="8"/>
      <c r="T25" s="8"/>
      <c r="U25" s="8"/>
      <c r="V25" s="8"/>
      <c r="W25" s="8"/>
    </row>
    <row r="26" spans="1:23" ht="18.75" customHeight="1" x14ac:dyDescent="0.3">
      <c r="A26" s="37" t="s">
        <v>265</v>
      </c>
      <c r="B26" s="37" t="s">
        <v>20</v>
      </c>
      <c r="C26" s="37" t="s">
        <v>21</v>
      </c>
      <c r="D26" s="37" t="s">
        <v>25</v>
      </c>
      <c r="E26" s="37" t="s">
        <v>14</v>
      </c>
      <c r="F26" s="37" t="s">
        <v>22</v>
      </c>
      <c r="G26" s="9" t="s">
        <v>23</v>
      </c>
      <c r="H26" s="37"/>
      <c r="I26" s="13"/>
      <c r="J26" s="13"/>
      <c r="K26" s="6"/>
      <c r="L26" s="6"/>
      <c r="M26" s="6"/>
      <c r="N26" s="6"/>
      <c r="O26" s="8"/>
      <c r="P26" s="8"/>
      <c r="Q26" s="8"/>
      <c r="R26" s="8"/>
      <c r="S26" s="8"/>
      <c r="T26" s="8"/>
      <c r="U26" s="8"/>
      <c r="V26" s="8"/>
      <c r="W26" s="12"/>
    </row>
    <row r="27" spans="1:23" ht="18.75" customHeight="1" x14ac:dyDescent="0.3">
      <c r="A27" s="37" t="s">
        <v>265</v>
      </c>
      <c r="B27" s="37" t="s">
        <v>20</v>
      </c>
      <c r="C27" s="37" t="s">
        <v>21</v>
      </c>
      <c r="D27" s="37"/>
      <c r="E27" s="37" t="s">
        <v>14</v>
      </c>
      <c r="F27" s="37" t="s">
        <v>22</v>
      </c>
      <c r="G27" s="9" t="s">
        <v>23</v>
      </c>
      <c r="H27" s="37"/>
      <c r="I27" s="13"/>
      <c r="J27" s="13"/>
      <c r="K27" s="13"/>
      <c r="L27" s="13"/>
      <c r="M27" s="13"/>
      <c r="N27" s="13"/>
      <c r="O27" s="8"/>
      <c r="P27" s="8"/>
      <c r="Q27" s="8"/>
      <c r="R27" s="8"/>
      <c r="S27" s="8"/>
      <c r="T27" s="8"/>
      <c r="U27" s="8"/>
      <c r="V27" s="8"/>
      <c r="W27" s="12"/>
    </row>
    <row r="28" spans="1:23" ht="18.75" customHeight="1" x14ac:dyDescent="0.3">
      <c r="A28" s="37" t="s">
        <v>265</v>
      </c>
      <c r="B28" s="37" t="s">
        <v>27</v>
      </c>
      <c r="C28" s="37" t="s">
        <v>28</v>
      </c>
      <c r="D28" s="37"/>
      <c r="E28" s="37" t="s">
        <v>14</v>
      </c>
      <c r="F28" s="37" t="s">
        <v>19</v>
      </c>
      <c r="G28" s="9" t="s">
        <v>268</v>
      </c>
      <c r="H28" s="37"/>
      <c r="I28" s="13" t="s">
        <v>29</v>
      </c>
      <c r="J28" s="13" t="s">
        <v>349</v>
      </c>
      <c r="K28" s="13"/>
      <c r="L28" s="13"/>
      <c r="M28" s="13"/>
      <c r="N28" s="13"/>
      <c r="O28" s="8"/>
      <c r="P28" s="8"/>
      <c r="Q28" s="8"/>
      <c r="R28" s="8"/>
      <c r="S28" s="8"/>
      <c r="T28" s="8"/>
      <c r="U28" s="8"/>
      <c r="V28" s="8"/>
      <c r="W28" s="8"/>
    </row>
    <row r="29" spans="1:23" ht="18.75" customHeight="1" x14ac:dyDescent="0.3">
      <c r="A29" s="37" t="s">
        <v>265</v>
      </c>
      <c r="B29" s="37" t="s">
        <v>30</v>
      </c>
      <c r="C29" s="37" t="s">
        <v>31</v>
      </c>
      <c r="D29" s="37" t="s">
        <v>34</v>
      </c>
      <c r="E29" s="37" t="s">
        <v>14</v>
      </c>
      <c r="F29" s="37" t="s">
        <v>32</v>
      </c>
      <c r="G29" s="9" t="s">
        <v>31</v>
      </c>
      <c r="H29" s="37"/>
      <c r="I29" s="13"/>
      <c r="J29" s="13"/>
      <c r="K29" s="6"/>
      <c r="L29" s="6"/>
      <c r="M29" s="6"/>
      <c r="N29" s="6"/>
      <c r="O29" s="8"/>
      <c r="P29" s="8"/>
      <c r="Q29" s="8"/>
      <c r="R29" s="8"/>
      <c r="S29" s="8"/>
      <c r="T29" s="8"/>
      <c r="U29" s="8"/>
      <c r="V29" s="8"/>
      <c r="W29" s="12"/>
    </row>
    <row r="30" spans="1:23" ht="18.75" customHeight="1" x14ac:dyDescent="0.3">
      <c r="A30" s="37" t="s">
        <v>265</v>
      </c>
      <c r="B30" s="37" t="s">
        <v>30</v>
      </c>
      <c r="C30" s="37" t="s">
        <v>31</v>
      </c>
      <c r="D30" s="37"/>
      <c r="E30" s="37" t="s">
        <v>14</v>
      </c>
      <c r="F30" s="37" t="s">
        <v>32</v>
      </c>
      <c r="G30" s="9" t="s">
        <v>31</v>
      </c>
      <c r="H30" s="37"/>
      <c r="I30" s="13"/>
      <c r="J30" s="13"/>
      <c r="K30" s="13"/>
      <c r="L30" s="13"/>
      <c r="M30" s="13"/>
      <c r="N30" s="13"/>
      <c r="O30" s="8"/>
      <c r="P30" s="8"/>
      <c r="Q30" s="8"/>
      <c r="R30" s="8"/>
      <c r="S30" s="8"/>
      <c r="T30" s="8"/>
      <c r="U30" s="8"/>
      <c r="V30" s="8"/>
      <c r="W30" s="12"/>
    </row>
    <row r="31" spans="1:23" ht="18.75" customHeight="1" x14ac:dyDescent="0.3">
      <c r="A31" s="37" t="s">
        <v>265</v>
      </c>
      <c r="B31" s="37" t="s">
        <v>47</v>
      </c>
      <c r="C31" s="37" t="s">
        <v>48</v>
      </c>
      <c r="D31" s="37" t="s">
        <v>46</v>
      </c>
      <c r="E31" s="37" t="s">
        <v>14</v>
      </c>
      <c r="F31" s="37" t="s">
        <v>19</v>
      </c>
      <c r="G31" s="9" t="s">
        <v>269</v>
      </c>
      <c r="H31" s="8"/>
      <c r="I31" s="13"/>
      <c r="J31" s="13"/>
      <c r="K31" s="6"/>
      <c r="L31" s="6"/>
      <c r="M31" s="6"/>
      <c r="N31" s="6"/>
      <c r="O31" s="8"/>
      <c r="P31" s="8"/>
      <c r="Q31" s="8"/>
      <c r="R31" s="8"/>
      <c r="S31" s="8"/>
      <c r="T31" s="8"/>
      <c r="U31" s="8"/>
      <c r="V31" s="8"/>
      <c r="W31" s="12"/>
    </row>
    <row r="32" spans="1:23" ht="18.75" customHeight="1" x14ac:dyDescent="0.3">
      <c r="A32" s="37" t="s">
        <v>265</v>
      </c>
      <c r="B32" s="37" t="s">
        <v>47</v>
      </c>
      <c r="C32" s="37" t="s">
        <v>48</v>
      </c>
      <c r="D32" s="37"/>
      <c r="E32" s="37" t="s">
        <v>14</v>
      </c>
      <c r="F32" s="37" t="s">
        <v>19</v>
      </c>
      <c r="G32" s="9" t="s">
        <v>269</v>
      </c>
      <c r="H32" s="8"/>
      <c r="I32" s="13"/>
      <c r="J32" s="13"/>
      <c r="K32" s="13"/>
      <c r="L32" s="13"/>
      <c r="M32" s="13"/>
      <c r="N32" s="13"/>
      <c r="O32" s="8"/>
      <c r="P32" s="8"/>
      <c r="Q32" s="8"/>
      <c r="R32" s="8"/>
      <c r="S32" s="8"/>
      <c r="T32" s="8"/>
      <c r="U32" s="8"/>
      <c r="V32" s="8"/>
      <c r="W32" s="12"/>
    </row>
    <row r="33" spans="1:23" ht="18.75" customHeight="1" x14ac:dyDescent="0.3">
      <c r="A33" s="37" t="s">
        <v>265</v>
      </c>
      <c r="B33" s="37" t="s">
        <v>67</v>
      </c>
      <c r="C33" s="37" t="s">
        <v>68</v>
      </c>
      <c r="D33" s="37"/>
      <c r="E33" s="37" t="s">
        <v>14</v>
      </c>
      <c r="F33" s="37" t="s">
        <v>19</v>
      </c>
      <c r="G33" s="9" t="s">
        <v>268</v>
      </c>
      <c r="H33" s="8"/>
      <c r="I33" s="13" t="s">
        <v>350</v>
      </c>
      <c r="J33" s="13" t="s">
        <v>351</v>
      </c>
      <c r="K33" s="13"/>
      <c r="L33" s="13"/>
      <c r="M33" s="13"/>
      <c r="N33" s="13"/>
      <c r="O33" s="8"/>
      <c r="P33" s="8"/>
      <c r="Q33" s="8"/>
      <c r="R33" s="8"/>
      <c r="S33" s="8"/>
      <c r="T33" s="8"/>
      <c r="U33" s="8"/>
      <c r="V33" s="8"/>
      <c r="W33" s="8"/>
    </row>
    <row r="34" spans="1:23" ht="18.75" customHeight="1" x14ac:dyDescent="0.3">
      <c r="A34" s="37" t="s">
        <v>265</v>
      </c>
      <c r="B34" s="37" t="s">
        <v>70</v>
      </c>
      <c r="C34" s="37" t="s">
        <v>71</v>
      </c>
      <c r="D34" s="37" t="s">
        <v>46</v>
      </c>
      <c r="E34" s="37" t="s">
        <v>14</v>
      </c>
      <c r="F34" s="37" t="s">
        <v>15</v>
      </c>
      <c r="G34" s="9" t="s">
        <v>72</v>
      </c>
      <c r="H34" s="37"/>
      <c r="I34" s="13"/>
      <c r="J34" s="13"/>
      <c r="K34" s="6"/>
      <c r="L34" s="6"/>
      <c r="M34" s="6"/>
      <c r="N34" s="6"/>
      <c r="O34" s="8"/>
      <c r="P34" s="8"/>
      <c r="Q34" s="8"/>
      <c r="R34" s="8"/>
      <c r="S34" s="8"/>
      <c r="T34" s="8"/>
      <c r="U34" s="8"/>
      <c r="V34" s="8"/>
      <c r="W34" s="12"/>
    </row>
    <row r="35" spans="1:23" ht="18.75" customHeight="1" x14ac:dyDescent="0.3">
      <c r="A35" s="37" t="s">
        <v>265</v>
      </c>
      <c r="B35" s="37" t="s">
        <v>70</v>
      </c>
      <c r="C35" s="37" t="s">
        <v>71</v>
      </c>
      <c r="D35" s="37"/>
      <c r="E35" s="37" t="s">
        <v>14</v>
      </c>
      <c r="F35" s="37" t="s">
        <v>15</v>
      </c>
      <c r="G35" s="9" t="s">
        <v>72</v>
      </c>
      <c r="H35" s="37"/>
      <c r="I35" s="13"/>
      <c r="J35" s="13"/>
      <c r="K35" s="13"/>
      <c r="L35" s="13"/>
      <c r="M35" s="13"/>
      <c r="N35" s="13"/>
      <c r="O35" s="8"/>
      <c r="P35" s="8"/>
      <c r="Q35" s="8"/>
      <c r="R35" s="8"/>
      <c r="S35" s="8"/>
      <c r="T35" s="8"/>
      <c r="U35" s="8"/>
      <c r="V35" s="8"/>
      <c r="W35" s="12"/>
    </row>
    <row r="36" spans="1:23" ht="18.75" customHeight="1" x14ac:dyDescent="0.3">
      <c r="A36" s="37" t="s">
        <v>265</v>
      </c>
      <c r="B36" s="37" t="s">
        <v>75</v>
      </c>
      <c r="C36" s="37" t="s">
        <v>76</v>
      </c>
      <c r="D36" s="37" t="s">
        <v>79</v>
      </c>
      <c r="E36" s="37" t="s">
        <v>14</v>
      </c>
      <c r="F36" s="37" t="s">
        <v>32</v>
      </c>
      <c r="G36" s="9" t="s">
        <v>77</v>
      </c>
      <c r="H36" s="37"/>
      <c r="I36" s="13"/>
      <c r="J36" s="13"/>
      <c r="K36" s="6"/>
      <c r="L36" s="6"/>
      <c r="M36" s="6"/>
      <c r="N36" s="6"/>
      <c r="O36" s="8"/>
      <c r="P36" s="8"/>
      <c r="Q36" s="8"/>
      <c r="R36" s="8"/>
      <c r="S36" s="8"/>
      <c r="T36" s="8"/>
      <c r="U36" s="8"/>
      <c r="V36" s="8"/>
      <c r="W36" s="8"/>
    </row>
    <row r="37" spans="1:23" ht="18.75" customHeight="1" x14ac:dyDescent="0.3">
      <c r="A37" s="37" t="s">
        <v>265</v>
      </c>
      <c r="B37" s="37" t="s">
        <v>75</v>
      </c>
      <c r="C37" s="37" t="s">
        <v>76</v>
      </c>
      <c r="D37" s="37"/>
      <c r="E37" s="37" t="s">
        <v>14</v>
      </c>
      <c r="F37" s="37" t="s">
        <v>32</v>
      </c>
      <c r="G37" s="9" t="s">
        <v>77</v>
      </c>
      <c r="H37" s="37"/>
      <c r="I37" s="13"/>
      <c r="J37" s="13"/>
      <c r="K37" s="13"/>
      <c r="L37" s="13"/>
      <c r="M37" s="13"/>
      <c r="N37" s="13"/>
      <c r="O37" s="8"/>
      <c r="P37" s="8"/>
      <c r="Q37" s="8"/>
      <c r="R37" s="8"/>
      <c r="S37" s="8"/>
      <c r="T37" s="8"/>
      <c r="U37" s="8"/>
      <c r="V37" s="8"/>
      <c r="W37" s="8"/>
    </row>
    <row r="38" spans="1:23" ht="18.75" customHeight="1" x14ac:dyDescent="0.3">
      <c r="A38" s="39" t="s">
        <v>352</v>
      </c>
      <c r="B38" s="37"/>
      <c r="C38" s="39" t="s">
        <v>85</v>
      </c>
      <c r="D38" s="39" t="s">
        <v>18</v>
      </c>
      <c r="E38" s="39" t="s">
        <v>81</v>
      </c>
      <c r="F38" s="39" t="s">
        <v>86</v>
      </c>
      <c r="G38" s="9" t="s">
        <v>347</v>
      </c>
      <c r="H38" s="39"/>
      <c r="I38" s="41" t="s">
        <v>16</v>
      </c>
      <c r="J38" s="41" t="s">
        <v>348</v>
      </c>
      <c r="K38" s="13"/>
      <c r="L38" s="13"/>
      <c r="M38" s="13"/>
      <c r="N38" s="13"/>
      <c r="O38" s="39"/>
      <c r="P38" s="39"/>
      <c r="Q38" s="39"/>
      <c r="R38" s="39"/>
      <c r="S38" s="39"/>
      <c r="T38" s="39"/>
      <c r="U38" s="39"/>
      <c r="V38" s="39"/>
      <c r="W38" s="39"/>
    </row>
    <row r="39" spans="1:23" ht="18.75" customHeight="1" x14ac:dyDescent="0.3">
      <c r="A39" s="37" t="s">
        <v>352</v>
      </c>
      <c r="B39" s="37"/>
      <c r="C39" s="37" t="s">
        <v>85</v>
      </c>
      <c r="D39" s="37"/>
      <c r="E39" s="37" t="s">
        <v>81</v>
      </c>
      <c r="F39" s="37" t="s">
        <v>86</v>
      </c>
      <c r="G39" s="9" t="s">
        <v>347</v>
      </c>
      <c r="H39" s="37"/>
      <c r="I39" s="13" t="s">
        <v>16</v>
      </c>
      <c r="J39" s="13" t="s">
        <v>348</v>
      </c>
      <c r="K39" s="13"/>
      <c r="L39" s="13"/>
      <c r="M39" s="13"/>
      <c r="N39" s="13"/>
      <c r="O39" s="8"/>
      <c r="P39" s="8"/>
      <c r="Q39" s="8"/>
      <c r="R39" s="8"/>
      <c r="S39" s="8"/>
      <c r="T39" s="8"/>
      <c r="U39" s="8"/>
      <c r="V39" s="8"/>
      <c r="W39" s="8"/>
    </row>
    <row r="40" spans="1:23" ht="18.75" customHeight="1" x14ac:dyDescent="0.3">
      <c r="A40" s="37" t="s">
        <v>352</v>
      </c>
      <c r="B40" s="37"/>
      <c r="C40" s="37" t="s">
        <v>21</v>
      </c>
      <c r="D40" s="37" t="s">
        <v>25</v>
      </c>
      <c r="E40" s="37" t="s">
        <v>81</v>
      </c>
      <c r="F40" s="37" t="s">
        <v>99</v>
      </c>
      <c r="G40" s="9" t="s">
        <v>23</v>
      </c>
      <c r="H40" s="37"/>
      <c r="I40" s="13"/>
      <c r="J40" s="13"/>
      <c r="K40" s="13"/>
      <c r="L40" s="13"/>
      <c r="M40" s="13"/>
      <c r="N40" s="13"/>
      <c r="O40" s="8"/>
      <c r="P40" s="8"/>
      <c r="Q40" s="8"/>
      <c r="R40" s="8"/>
      <c r="S40" s="8"/>
      <c r="T40" s="8"/>
      <c r="U40" s="8"/>
      <c r="V40" s="8"/>
      <c r="W40" s="8"/>
    </row>
    <row r="41" spans="1:23" ht="18.75" customHeight="1" x14ac:dyDescent="0.3">
      <c r="A41" s="37" t="s">
        <v>352</v>
      </c>
      <c r="B41" s="37"/>
      <c r="C41" s="37" t="s">
        <v>21</v>
      </c>
      <c r="D41" s="37"/>
      <c r="E41" s="37" t="s">
        <v>81</v>
      </c>
      <c r="F41" s="37" t="s">
        <v>99</v>
      </c>
      <c r="G41" s="9" t="s">
        <v>23</v>
      </c>
      <c r="H41" s="37"/>
      <c r="I41" s="13"/>
      <c r="J41" s="13"/>
      <c r="K41" s="13"/>
      <c r="L41" s="13"/>
      <c r="M41" s="13"/>
      <c r="N41" s="13"/>
      <c r="O41" s="8"/>
      <c r="P41" s="8"/>
      <c r="Q41" s="8"/>
      <c r="R41" s="8"/>
      <c r="S41" s="8"/>
      <c r="T41" s="8"/>
      <c r="U41" s="8"/>
      <c r="V41" s="8"/>
      <c r="W41" s="8"/>
    </row>
    <row r="42" spans="1:23" ht="18.75" customHeight="1" x14ac:dyDescent="0.3">
      <c r="A42" s="37" t="s">
        <v>352</v>
      </c>
      <c r="B42" s="37"/>
      <c r="C42" s="37" t="s">
        <v>87</v>
      </c>
      <c r="D42" s="37"/>
      <c r="E42" s="37" t="s">
        <v>81</v>
      </c>
      <c r="F42" s="37" t="s">
        <v>84</v>
      </c>
      <c r="G42" s="9" t="s">
        <v>88</v>
      </c>
      <c r="H42" s="37"/>
      <c r="I42" s="13" t="s">
        <v>16</v>
      </c>
      <c r="J42" s="13" t="s">
        <v>348</v>
      </c>
      <c r="K42" s="13"/>
      <c r="L42" s="13"/>
      <c r="M42" s="13"/>
      <c r="N42" s="13"/>
      <c r="O42" s="8"/>
      <c r="P42" s="8"/>
      <c r="Q42" s="8"/>
      <c r="R42" s="8"/>
      <c r="S42" s="8"/>
      <c r="T42" s="8"/>
      <c r="U42" s="8"/>
      <c r="V42" s="8"/>
      <c r="W42" s="12"/>
    </row>
    <row r="43" spans="1:23" ht="18.75" customHeight="1" x14ac:dyDescent="0.3">
      <c r="A43" s="37" t="s">
        <v>352</v>
      </c>
      <c r="B43" s="37"/>
      <c r="C43" s="37" t="s">
        <v>91</v>
      </c>
      <c r="D43" s="37"/>
      <c r="E43" s="37" t="s">
        <v>81</v>
      </c>
      <c r="F43" s="37" t="s">
        <v>92</v>
      </c>
      <c r="G43" s="9" t="s">
        <v>268</v>
      </c>
      <c r="H43" s="8"/>
      <c r="I43" s="13" t="s">
        <v>353</v>
      </c>
      <c r="J43" s="13" t="s">
        <v>354</v>
      </c>
      <c r="K43" s="13"/>
      <c r="L43" s="13"/>
      <c r="M43" s="13"/>
      <c r="N43" s="13"/>
      <c r="O43" s="8"/>
      <c r="P43" s="8"/>
      <c r="Q43" s="8"/>
      <c r="R43" s="8"/>
      <c r="S43" s="8"/>
      <c r="T43" s="8"/>
      <c r="U43" s="8"/>
      <c r="V43" s="8"/>
      <c r="W43" s="8"/>
    </row>
    <row r="44" spans="1:23" ht="18.75" customHeight="1" x14ac:dyDescent="0.3">
      <c r="A44" s="37" t="s">
        <v>352</v>
      </c>
      <c r="B44" s="37"/>
      <c r="C44" s="37" t="s">
        <v>28</v>
      </c>
      <c r="D44" s="37"/>
      <c r="E44" s="37" t="s">
        <v>81</v>
      </c>
      <c r="F44" s="37" t="s">
        <v>84</v>
      </c>
      <c r="G44" s="9" t="s">
        <v>268</v>
      </c>
      <c r="H44" s="8"/>
      <c r="I44" s="13" t="s">
        <v>29</v>
      </c>
      <c r="J44" s="13" t="s">
        <v>349</v>
      </c>
      <c r="K44" s="13"/>
      <c r="L44" s="13"/>
      <c r="M44" s="13"/>
      <c r="N44" s="13"/>
      <c r="O44" s="8"/>
      <c r="P44" s="8"/>
      <c r="Q44" s="8"/>
      <c r="R44" s="8"/>
      <c r="S44" s="8"/>
      <c r="T44" s="8"/>
      <c r="U44" s="8"/>
      <c r="V44" s="8"/>
      <c r="W44" s="8"/>
    </row>
    <row r="45" spans="1:23" ht="18.75" customHeight="1" x14ac:dyDescent="0.3">
      <c r="A45" s="37" t="s">
        <v>352</v>
      </c>
      <c r="B45" s="37"/>
      <c r="C45" s="37" t="s">
        <v>90</v>
      </c>
      <c r="D45" s="37" t="s">
        <v>46</v>
      </c>
      <c r="E45" s="37" t="s">
        <v>81</v>
      </c>
      <c r="F45" s="37" t="s">
        <v>102</v>
      </c>
      <c r="G45" s="9" t="s">
        <v>268</v>
      </c>
      <c r="H45" s="37"/>
      <c r="I45" s="13" t="s">
        <v>355</v>
      </c>
      <c r="J45" s="13" t="s">
        <v>348</v>
      </c>
      <c r="K45" s="13"/>
      <c r="L45" s="13"/>
      <c r="M45" s="13"/>
      <c r="N45" s="13"/>
      <c r="O45" s="8"/>
      <c r="P45" s="8"/>
      <c r="Q45" s="8"/>
      <c r="R45" s="8"/>
      <c r="S45" s="8"/>
      <c r="T45" s="8"/>
      <c r="U45" s="8"/>
      <c r="V45" s="8"/>
      <c r="W45" s="8"/>
    </row>
    <row r="46" spans="1:23" ht="18.75" customHeight="1" x14ac:dyDescent="0.3">
      <c r="A46" s="37" t="s">
        <v>352</v>
      </c>
      <c r="B46" s="37"/>
      <c r="C46" s="37" t="s">
        <v>90</v>
      </c>
      <c r="D46" s="37"/>
      <c r="E46" s="37" t="s">
        <v>81</v>
      </c>
      <c r="F46" s="37" t="s">
        <v>86</v>
      </c>
      <c r="G46" s="9" t="s">
        <v>268</v>
      </c>
      <c r="H46" s="37"/>
      <c r="I46" s="13" t="s">
        <v>355</v>
      </c>
      <c r="J46" s="13" t="s">
        <v>348</v>
      </c>
      <c r="K46" s="13"/>
      <c r="L46" s="13"/>
      <c r="M46" s="13"/>
      <c r="N46" s="13"/>
      <c r="O46" s="8"/>
      <c r="P46" s="8"/>
      <c r="Q46" s="8"/>
      <c r="R46" s="8"/>
      <c r="S46" s="8"/>
      <c r="T46" s="8"/>
      <c r="U46" s="8"/>
      <c r="V46" s="8"/>
      <c r="W46" s="12"/>
    </row>
    <row r="47" spans="1:23" ht="18.75" customHeight="1" x14ac:dyDescent="0.3">
      <c r="A47" s="37" t="s">
        <v>352</v>
      </c>
      <c r="B47" s="37"/>
      <c r="C47" s="37" t="s">
        <v>97</v>
      </c>
      <c r="D47" s="37"/>
      <c r="E47" s="37" t="s">
        <v>81</v>
      </c>
      <c r="F47" s="37" t="s">
        <v>86</v>
      </c>
      <c r="G47" s="9" t="s">
        <v>268</v>
      </c>
      <c r="H47" s="37"/>
      <c r="I47" s="13" t="s">
        <v>355</v>
      </c>
      <c r="J47" s="13" t="s">
        <v>348</v>
      </c>
      <c r="K47" s="13"/>
      <c r="L47" s="13"/>
      <c r="M47" s="13"/>
      <c r="N47" s="13"/>
      <c r="O47" s="8"/>
      <c r="P47" s="8"/>
      <c r="Q47" s="8"/>
      <c r="R47" s="8"/>
      <c r="S47" s="8"/>
      <c r="T47" s="8"/>
      <c r="U47" s="8"/>
      <c r="V47" s="8"/>
      <c r="W47" s="8"/>
    </row>
    <row r="48" spans="1:23" ht="18.75" customHeight="1" x14ac:dyDescent="0.3">
      <c r="A48" s="37" t="s">
        <v>352</v>
      </c>
      <c r="B48" s="37"/>
      <c r="C48" s="37" t="s">
        <v>71</v>
      </c>
      <c r="D48" s="37" t="s">
        <v>46</v>
      </c>
      <c r="E48" s="37" t="s">
        <v>81</v>
      </c>
      <c r="F48" s="37" t="s">
        <v>84</v>
      </c>
      <c r="G48" s="9" t="s">
        <v>72</v>
      </c>
      <c r="H48" s="37"/>
      <c r="I48" s="13"/>
      <c r="J48" s="13"/>
      <c r="K48" s="13"/>
      <c r="L48" s="13"/>
      <c r="M48" s="13"/>
      <c r="N48" s="13"/>
      <c r="O48" s="8"/>
      <c r="P48" s="8"/>
      <c r="Q48" s="8"/>
      <c r="R48" s="8"/>
      <c r="S48" s="8"/>
      <c r="T48" s="8"/>
      <c r="U48" s="8"/>
      <c r="V48" s="8"/>
      <c r="W48" s="8"/>
    </row>
    <row r="49" spans="1:23" ht="18.75" customHeight="1" x14ac:dyDescent="0.3">
      <c r="A49" s="37" t="s">
        <v>352</v>
      </c>
      <c r="B49" s="37"/>
      <c r="C49" s="37" t="s">
        <v>71</v>
      </c>
      <c r="D49" s="37"/>
      <c r="E49" s="37" t="s">
        <v>81</v>
      </c>
      <c r="F49" s="37" t="s">
        <v>84</v>
      </c>
      <c r="G49" s="9" t="s">
        <v>72</v>
      </c>
      <c r="H49" s="37"/>
      <c r="I49" s="13"/>
      <c r="J49" s="13"/>
      <c r="K49" s="13"/>
      <c r="L49" s="13"/>
      <c r="M49" s="13"/>
      <c r="N49" s="13"/>
      <c r="O49" s="8"/>
      <c r="P49" s="8"/>
      <c r="Q49" s="8"/>
      <c r="R49" s="8"/>
      <c r="S49" s="8"/>
      <c r="T49" s="8"/>
      <c r="U49" s="8"/>
      <c r="V49" s="8"/>
      <c r="W49" s="8"/>
    </row>
    <row r="50" spans="1:23" ht="18.75" customHeight="1" x14ac:dyDescent="0.3">
      <c r="A50" s="37" t="s">
        <v>352</v>
      </c>
      <c r="B50" s="37"/>
      <c r="C50" s="37" t="s">
        <v>80</v>
      </c>
      <c r="D50" s="37"/>
      <c r="E50" s="37" t="s">
        <v>81</v>
      </c>
      <c r="F50" s="37" t="s">
        <v>82</v>
      </c>
      <c r="G50" s="9" t="s">
        <v>268</v>
      </c>
      <c r="H50" s="37"/>
      <c r="I50" s="13" t="s">
        <v>353</v>
      </c>
      <c r="J50" s="13" t="s">
        <v>354</v>
      </c>
      <c r="K50" s="13"/>
      <c r="L50" s="13"/>
      <c r="M50" s="13"/>
      <c r="N50" s="13"/>
      <c r="O50" s="8"/>
      <c r="P50" s="8"/>
      <c r="Q50" s="8"/>
      <c r="R50" s="8"/>
      <c r="S50" s="8"/>
      <c r="T50" s="8"/>
      <c r="U50" s="8"/>
      <c r="V50" s="8"/>
      <c r="W50" s="8"/>
    </row>
    <row r="51" spans="1:23" ht="18.75" customHeight="1" x14ac:dyDescent="0.3">
      <c r="A51" s="37" t="s">
        <v>352</v>
      </c>
      <c r="B51" s="37"/>
      <c r="C51" s="37" t="s">
        <v>76</v>
      </c>
      <c r="D51" s="37" t="s">
        <v>34</v>
      </c>
      <c r="E51" s="37" t="s">
        <v>81</v>
      </c>
      <c r="F51" s="37" t="s">
        <v>103</v>
      </c>
      <c r="G51" s="9" t="s">
        <v>77</v>
      </c>
      <c r="H51" s="37"/>
      <c r="I51" s="13"/>
      <c r="J51" s="13"/>
      <c r="K51" s="13"/>
      <c r="L51" s="13"/>
      <c r="M51" s="13"/>
      <c r="N51" s="13"/>
      <c r="O51" s="8"/>
      <c r="P51" s="8"/>
      <c r="Q51" s="8"/>
      <c r="R51" s="8"/>
      <c r="S51" s="8"/>
      <c r="T51" s="8"/>
      <c r="U51" s="8"/>
      <c r="V51" s="8"/>
      <c r="W51" s="8"/>
    </row>
    <row r="52" spans="1:23" ht="18.75" customHeight="1" x14ac:dyDescent="0.3">
      <c r="A52" s="37" t="s">
        <v>352</v>
      </c>
      <c r="B52" s="37"/>
      <c r="C52" s="37" t="s">
        <v>76</v>
      </c>
      <c r="D52" s="37"/>
      <c r="E52" s="37" t="s">
        <v>81</v>
      </c>
      <c r="F52" s="37" t="s">
        <v>84</v>
      </c>
      <c r="G52" s="9" t="s">
        <v>77</v>
      </c>
      <c r="H52" s="8"/>
      <c r="I52" s="13"/>
      <c r="J52" s="13"/>
      <c r="K52" s="13"/>
      <c r="L52" s="13"/>
      <c r="M52" s="13"/>
      <c r="N52" s="13"/>
      <c r="O52" s="8"/>
      <c r="P52" s="8"/>
      <c r="Q52" s="8"/>
      <c r="R52" s="8"/>
      <c r="S52" s="8"/>
      <c r="T52" s="8"/>
      <c r="U52" s="8"/>
      <c r="V52" s="8"/>
      <c r="W52" s="8"/>
    </row>
    <row r="53" spans="1:23" ht="18.75" customHeight="1" x14ac:dyDescent="0.3">
      <c r="A53" s="37" t="s">
        <v>352</v>
      </c>
      <c r="B53" s="37"/>
      <c r="C53" s="37" t="s">
        <v>104</v>
      </c>
      <c r="D53" s="37"/>
      <c r="E53" s="37" t="s">
        <v>81</v>
      </c>
      <c r="F53" s="37" t="s">
        <v>84</v>
      </c>
      <c r="G53" s="9" t="s">
        <v>356</v>
      </c>
      <c r="H53" s="8"/>
      <c r="I53" s="13" t="s">
        <v>357</v>
      </c>
      <c r="J53" s="13" t="s">
        <v>358</v>
      </c>
      <c r="K53" s="6"/>
      <c r="L53" s="6"/>
      <c r="M53" s="6"/>
      <c r="N53" s="6"/>
      <c r="O53" s="8"/>
      <c r="P53" s="8"/>
      <c r="Q53" s="8"/>
      <c r="R53" s="8"/>
      <c r="S53" s="8"/>
      <c r="T53" s="8"/>
      <c r="U53" s="8"/>
      <c r="V53" s="8"/>
      <c r="W53" s="8"/>
    </row>
    <row r="54" spans="1:23" ht="18.75" customHeight="1" x14ac:dyDescent="0.3">
      <c r="A54" s="37" t="s">
        <v>352</v>
      </c>
      <c r="B54" s="37"/>
      <c r="C54" s="37" t="s">
        <v>104</v>
      </c>
      <c r="D54" s="37" t="s">
        <v>105</v>
      </c>
      <c r="E54" s="37" t="s">
        <v>81</v>
      </c>
      <c r="F54" s="37" t="s">
        <v>84</v>
      </c>
      <c r="G54" s="9" t="s">
        <v>356</v>
      </c>
      <c r="H54" s="8"/>
      <c r="I54" s="13" t="s">
        <v>357</v>
      </c>
      <c r="J54" s="13" t="s">
        <v>358</v>
      </c>
      <c r="K54" s="13"/>
      <c r="L54" s="13"/>
      <c r="M54" s="13"/>
      <c r="N54" s="13"/>
      <c r="O54" s="8"/>
      <c r="P54" s="8"/>
      <c r="Q54" s="8"/>
      <c r="R54" s="8"/>
      <c r="S54" s="8"/>
      <c r="T54" s="8"/>
      <c r="U54" s="8"/>
      <c r="V54" s="8"/>
      <c r="W54" s="8"/>
    </row>
    <row r="55" spans="1:23" ht="18.75" customHeight="1" x14ac:dyDescent="0.3">
      <c r="A55" s="37" t="s">
        <v>352</v>
      </c>
      <c r="B55" s="37"/>
      <c r="C55" s="37" t="s">
        <v>31</v>
      </c>
      <c r="D55" s="37"/>
      <c r="E55" s="37" t="s">
        <v>81</v>
      </c>
      <c r="F55" s="37" t="s">
        <v>98</v>
      </c>
      <c r="G55" s="9" t="s">
        <v>31</v>
      </c>
      <c r="H55" s="37"/>
      <c r="I55" s="13"/>
      <c r="J55" s="13"/>
      <c r="K55" s="13"/>
      <c r="L55" s="13"/>
      <c r="M55" s="13"/>
      <c r="N55" s="13"/>
      <c r="O55" s="8"/>
      <c r="P55" s="8"/>
      <c r="Q55" s="8"/>
      <c r="R55" s="8"/>
      <c r="S55" s="8"/>
      <c r="T55" s="8"/>
      <c r="U55" s="8"/>
      <c r="V55" s="8"/>
      <c r="W55" s="8"/>
    </row>
    <row r="56" spans="1:23" ht="18.75" customHeight="1" x14ac:dyDescent="0.3">
      <c r="A56" s="37" t="s">
        <v>352</v>
      </c>
      <c r="B56" s="37"/>
      <c r="C56" s="37" t="s">
        <v>31</v>
      </c>
      <c r="D56" s="37" t="s">
        <v>100</v>
      </c>
      <c r="E56" s="37" t="s">
        <v>81</v>
      </c>
      <c r="F56" s="37" t="s">
        <v>101</v>
      </c>
      <c r="G56" s="9" t="s">
        <v>31</v>
      </c>
      <c r="H56" s="37"/>
      <c r="I56" s="13"/>
      <c r="J56" s="13"/>
      <c r="K56" s="13"/>
      <c r="L56" s="13"/>
      <c r="M56" s="13"/>
      <c r="N56" s="13"/>
      <c r="O56" s="8"/>
      <c r="P56" s="8"/>
      <c r="Q56" s="8"/>
      <c r="R56" s="8"/>
      <c r="S56" s="8"/>
      <c r="T56" s="8"/>
      <c r="U56" s="8"/>
      <c r="V56" s="8"/>
      <c r="W56" s="8"/>
    </row>
    <row r="57" spans="1:23" ht="18.75" customHeight="1" x14ac:dyDescent="0.3">
      <c r="A57" s="37" t="s">
        <v>352</v>
      </c>
      <c r="B57" s="37"/>
      <c r="C57" s="37" t="s">
        <v>94</v>
      </c>
      <c r="D57" s="37"/>
      <c r="E57" s="37" t="s">
        <v>81</v>
      </c>
      <c r="F57" s="37" t="s">
        <v>84</v>
      </c>
      <c r="G57" s="9" t="s">
        <v>95</v>
      </c>
      <c r="H57" s="8"/>
      <c r="I57" s="13" t="s">
        <v>359</v>
      </c>
      <c r="J57" s="13" t="s">
        <v>360</v>
      </c>
      <c r="K57" s="13"/>
      <c r="L57" s="13"/>
      <c r="M57" s="13"/>
      <c r="N57" s="13"/>
      <c r="O57" s="8"/>
      <c r="P57" s="12"/>
      <c r="Q57" s="12"/>
      <c r="R57" s="12"/>
      <c r="S57" s="8"/>
      <c r="T57" s="8"/>
      <c r="U57" s="8"/>
      <c r="V57" s="8"/>
      <c r="W57" s="12"/>
    </row>
    <row r="58" spans="1:23" s="16" customFormat="1" ht="18.75" customHeight="1" x14ac:dyDescent="0.3">
      <c r="A58" s="13" t="s">
        <v>352</v>
      </c>
      <c r="B58" s="13"/>
      <c r="C58" s="13" t="s">
        <v>269</v>
      </c>
      <c r="D58" s="13" t="s">
        <v>46</v>
      </c>
      <c r="E58" s="13"/>
      <c r="F58" s="13"/>
      <c r="G58" s="38" t="s">
        <v>269</v>
      </c>
      <c r="H58" s="13"/>
      <c r="I58" s="13" t="s">
        <v>315</v>
      </c>
      <c r="J58" s="13"/>
      <c r="K58" s="13"/>
      <c r="L58" s="13"/>
      <c r="M58" s="13"/>
      <c r="N58" s="13"/>
      <c r="O58" s="13"/>
      <c r="P58" s="13"/>
      <c r="Q58" s="13"/>
      <c r="R58" s="13"/>
      <c r="S58" s="13"/>
      <c r="T58" s="13"/>
      <c r="U58" s="13"/>
      <c r="V58" s="13"/>
      <c r="W58" s="13"/>
    </row>
    <row r="59" spans="1:23" s="16" customFormat="1" ht="18.75" customHeight="1" x14ac:dyDescent="0.3">
      <c r="A59" s="13" t="s">
        <v>352</v>
      </c>
      <c r="B59" s="13"/>
      <c r="C59" s="13" t="s">
        <v>269</v>
      </c>
      <c r="D59" s="13"/>
      <c r="E59" s="13"/>
      <c r="F59" s="13"/>
      <c r="G59" s="38" t="s">
        <v>269</v>
      </c>
      <c r="H59" s="13"/>
      <c r="I59" s="13" t="s">
        <v>315</v>
      </c>
      <c r="J59" s="13"/>
      <c r="K59" s="13"/>
      <c r="L59" s="13"/>
      <c r="M59" s="13"/>
      <c r="N59" s="13"/>
      <c r="O59" s="13"/>
      <c r="P59" s="13"/>
      <c r="Q59" s="13"/>
      <c r="R59" s="13"/>
      <c r="S59" s="13"/>
      <c r="T59" s="13"/>
      <c r="U59" s="13"/>
      <c r="V59" s="13"/>
      <c r="W59" s="13"/>
    </row>
    <row r="60" spans="1:23" s="16" customFormat="1" ht="18.75" customHeight="1" x14ac:dyDescent="0.3">
      <c r="A60" s="13" t="s">
        <v>361</v>
      </c>
      <c r="B60" s="13"/>
      <c r="C60" s="13" t="s">
        <v>76</v>
      </c>
      <c r="D60" s="13"/>
      <c r="E60" s="13" t="s">
        <v>362</v>
      </c>
      <c r="F60" s="13"/>
      <c r="G60" s="38" t="s">
        <v>77</v>
      </c>
      <c r="H60" s="13"/>
      <c r="I60" s="13"/>
      <c r="J60" s="13"/>
      <c r="K60" s="13"/>
      <c r="L60" s="13"/>
      <c r="M60" s="13"/>
      <c r="N60" s="13"/>
      <c r="O60" s="13"/>
      <c r="P60" s="13"/>
      <c r="Q60" s="13"/>
      <c r="R60" s="13"/>
      <c r="S60" s="13"/>
      <c r="T60" s="13"/>
      <c r="U60" s="13"/>
      <c r="V60" s="13"/>
      <c r="W60" s="13"/>
    </row>
    <row r="61" spans="1:23" s="16" customFormat="1" ht="18.75" customHeight="1" x14ac:dyDescent="0.3">
      <c r="A61" s="13" t="s">
        <v>361</v>
      </c>
      <c r="B61" s="13"/>
      <c r="C61" s="13" t="s">
        <v>71</v>
      </c>
      <c r="D61" s="13"/>
      <c r="E61" s="13" t="s">
        <v>362</v>
      </c>
      <c r="F61" s="13"/>
      <c r="G61" s="38" t="s">
        <v>72</v>
      </c>
      <c r="H61" s="13"/>
      <c r="I61" s="13"/>
      <c r="J61" s="13"/>
      <c r="K61" s="13"/>
      <c r="L61" s="13"/>
      <c r="M61" s="13"/>
      <c r="N61" s="13"/>
      <c r="O61" s="13"/>
      <c r="P61" s="13"/>
      <c r="Q61" s="13"/>
      <c r="R61" s="13"/>
      <c r="S61" s="13"/>
      <c r="T61" s="13"/>
      <c r="U61" s="13"/>
      <c r="V61" s="13"/>
      <c r="W61" s="13"/>
    </row>
    <row r="62" spans="1:23" s="16" customFormat="1" ht="18.75" customHeight="1" x14ac:dyDescent="0.3">
      <c r="A62" s="13" t="s">
        <v>361</v>
      </c>
      <c r="B62" s="13"/>
      <c r="C62" s="13" t="s">
        <v>31</v>
      </c>
      <c r="D62" s="13"/>
      <c r="E62" s="13" t="s">
        <v>362</v>
      </c>
      <c r="F62" s="13"/>
      <c r="G62" s="38" t="s">
        <v>31</v>
      </c>
      <c r="H62" s="13"/>
      <c r="I62" s="13"/>
      <c r="J62" s="13"/>
      <c r="K62" s="13"/>
      <c r="L62" s="13"/>
      <c r="M62" s="13"/>
      <c r="N62" s="13"/>
      <c r="O62" s="13"/>
      <c r="P62" s="13"/>
      <c r="Q62" s="13"/>
      <c r="R62" s="13"/>
      <c r="S62" s="13"/>
      <c r="T62" s="13"/>
      <c r="U62" s="13"/>
      <c r="V62" s="13"/>
      <c r="W62" s="13"/>
    </row>
    <row r="63" spans="1:23" s="16" customFormat="1" ht="18.75" customHeight="1" x14ac:dyDescent="0.3">
      <c r="A63" s="13" t="s">
        <v>361</v>
      </c>
      <c r="B63" s="13"/>
      <c r="C63" s="13" t="s">
        <v>91</v>
      </c>
      <c r="D63" s="13"/>
      <c r="E63" s="13" t="s">
        <v>362</v>
      </c>
      <c r="F63" s="13"/>
      <c r="G63" s="38" t="s">
        <v>93</v>
      </c>
      <c r="H63" s="13"/>
      <c r="I63" s="13"/>
      <c r="J63" s="13"/>
      <c r="K63" s="13"/>
      <c r="L63" s="13"/>
      <c r="M63" s="13"/>
      <c r="N63" s="13"/>
      <c r="O63" s="13"/>
      <c r="P63" s="13"/>
      <c r="Q63" s="13"/>
      <c r="R63" s="13"/>
      <c r="S63" s="13"/>
      <c r="T63" s="13"/>
      <c r="U63" s="13"/>
      <c r="V63" s="13"/>
      <c r="W63" s="13"/>
    </row>
    <row r="64" spans="1:23" s="16" customFormat="1" ht="18.75" customHeight="1" x14ac:dyDescent="0.3">
      <c r="A64" s="13" t="s">
        <v>361</v>
      </c>
      <c r="B64" s="13"/>
      <c r="C64" s="13" t="s">
        <v>269</v>
      </c>
      <c r="D64" s="13"/>
      <c r="E64" s="13" t="s">
        <v>362</v>
      </c>
      <c r="F64" s="13"/>
      <c r="G64" s="38" t="s">
        <v>269</v>
      </c>
      <c r="H64" s="13"/>
      <c r="I64" s="13"/>
      <c r="J64" s="13"/>
      <c r="K64" s="13"/>
      <c r="L64" s="13"/>
      <c r="M64" s="13"/>
      <c r="N64" s="13"/>
      <c r="O64" s="13"/>
      <c r="P64" s="13"/>
      <c r="Q64" s="13"/>
      <c r="R64" s="13"/>
      <c r="S64" s="13"/>
      <c r="T64" s="13"/>
      <c r="U64" s="13"/>
      <c r="V64" s="13"/>
      <c r="W64" s="13"/>
    </row>
    <row r="65" spans="1:23" s="16" customFormat="1" ht="18.75" customHeight="1" x14ac:dyDescent="0.3">
      <c r="A65" s="13" t="s">
        <v>361</v>
      </c>
      <c r="B65" s="13"/>
      <c r="C65" s="13" t="s">
        <v>68</v>
      </c>
      <c r="D65" s="13"/>
      <c r="E65" s="13" t="s">
        <v>362</v>
      </c>
      <c r="F65" s="13"/>
      <c r="G65" s="38" t="s">
        <v>268</v>
      </c>
      <c r="H65" s="13"/>
      <c r="I65" s="13"/>
      <c r="J65" s="13"/>
      <c r="K65" s="13"/>
      <c r="L65" s="13"/>
      <c r="M65" s="13"/>
      <c r="N65" s="13"/>
      <c r="O65" s="13"/>
      <c r="P65" s="13"/>
      <c r="Q65" s="13"/>
      <c r="R65" s="13"/>
      <c r="S65" s="13"/>
      <c r="T65" s="13"/>
      <c r="U65" s="13"/>
      <c r="V65" s="13"/>
      <c r="W65" s="13"/>
    </row>
    <row r="66" spans="1:23" s="16" customFormat="1" ht="18.75" customHeight="1" x14ac:dyDescent="0.3">
      <c r="A66" s="13" t="s">
        <v>361</v>
      </c>
      <c r="B66" s="13"/>
      <c r="C66" s="13" t="s">
        <v>85</v>
      </c>
      <c r="D66" s="13"/>
      <c r="E66" s="13" t="s">
        <v>362</v>
      </c>
      <c r="F66" s="13"/>
      <c r="G66" s="38" t="s">
        <v>347</v>
      </c>
      <c r="H66" s="13"/>
      <c r="I66" s="13"/>
      <c r="J66" s="13"/>
      <c r="K66" s="13"/>
      <c r="L66" s="13"/>
      <c r="M66" s="13"/>
      <c r="N66" s="13"/>
      <c r="O66" s="13"/>
      <c r="P66" s="13"/>
      <c r="Q66" s="13"/>
      <c r="R66" s="13"/>
      <c r="S66" s="13"/>
      <c r="T66" s="13"/>
      <c r="U66" s="13"/>
      <c r="V66" s="13"/>
      <c r="W66" s="13"/>
    </row>
    <row r="67" spans="1:23" s="16" customFormat="1" ht="18.75" customHeight="1" x14ac:dyDescent="0.3">
      <c r="A67" s="13" t="s">
        <v>361</v>
      </c>
      <c r="B67" s="13"/>
      <c r="C67" s="13" t="s">
        <v>87</v>
      </c>
      <c r="D67" s="13"/>
      <c r="E67" s="13" t="s">
        <v>362</v>
      </c>
      <c r="F67" s="13"/>
      <c r="G67" s="38" t="s">
        <v>88</v>
      </c>
      <c r="H67" s="13"/>
      <c r="I67" s="13"/>
      <c r="J67" s="13"/>
      <c r="K67" s="13"/>
      <c r="L67" s="13"/>
      <c r="M67" s="13"/>
      <c r="N67" s="13"/>
      <c r="O67" s="13"/>
      <c r="P67" s="13"/>
      <c r="Q67" s="13"/>
      <c r="R67" s="13"/>
      <c r="S67" s="13"/>
      <c r="T67" s="13"/>
      <c r="U67" s="13"/>
      <c r="V67" s="13"/>
      <c r="W67" s="13"/>
    </row>
    <row r="68" spans="1:23" s="16" customFormat="1" ht="18.75" customHeight="1" x14ac:dyDescent="0.3">
      <c r="A68" s="13" t="s">
        <v>361</v>
      </c>
      <c r="B68" s="13"/>
      <c r="C68" s="13" t="s">
        <v>363</v>
      </c>
      <c r="D68" s="13"/>
      <c r="E68" s="13" t="s">
        <v>362</v>
      </c>
      <c r="F68" s="13"/>
      <c r="G68" s="38" t="s">
        <v>268</v>
      </c>
      <c r="H68" s="13"/>
      <c r="I68" s="13"/>
      <c r="J68" s="13"/>
      <c r="K68" s="13"/>
      <c r="L68" s="13"/>
      <c r="M68" s="13"/>
      <c r="N68" s="13"/>
      <c r="O68" s="13"/>
      <c r="P68" s="13"/>
      <c r="Q68" s="13"/>
      <c r="R68" s="13"/>
      <c r="S68" s="13"/>
      <c r="T68" s="13"/>
      <c r="U68" s="13"/>
      <c r="V68" s="13"/>
      <c r="W68" s="13"/>
    </row>
    <row r="69" spans="1:23" s="16" customFormat="1" ht="18.75" customHeight="1" x14ac:dyDescent="0.3">
      <c r="A69" s="13" t="s">
        <v>361</v>
      </c>
      <c r="B69" s="13"/>
      <c r="C69" s="13" t="s">
        <v>94</v>
      </c>
      <c r="D69" s="13"/>
      <c r="E69" s="13" t="s">
        <v>362</v>
      </c>
      <c r="F69" s="13"/>
      <c r="G69" s="38" t="s">
        <v>95</v>
      </c>
      <c r="H69" s="13"/>
      <c r="I69" s="13"/>
      <c r="J69" s="13"/>
      <c r="K69" s="13"/>
      <c r="L69" s="13"/>
      <c r="M69" s="13"/>
      <c r="N69" s="13"/>
      <c r="O69" s="13"/>
      <c r="P69" s="13"/>
      <c r="Q69" s="13"/>
      <c r="R69" s="13"/>
      <c r="S69" s="13"/>
      <c r="T69" s="13"/>
      <c r="U69" s="13"/>
      <c r="V69" s="13"/>
      <c r="W69" s="13"/>
    </row>
    <row r="70" spans="1:23" s="16" customFormat="1" ht="18.75" customHeight="1" x14ac:dyDescent="0.3">
      <c r="A70" s="13" t="s">
        <v>361</v>
      </c>
      <c r="B70" s="13"/>
      <c r="C70" s="13" t="s">
        <v>80</v>
      </c>
      <c r="D70" s="13"/>
      <c r="E70" s="13" t="s">
        <v>362</v>
      </c>
      <c r="F70" s="13"/>
      <c r="G70" s="38" t="s">
        <v>83</v>
      </c>
      <c r="H70" s="13"/>
      <c r="I70" s="13"/>
      <c r="J70" s="13"/>
      <c r="K70" s="13"/>
      <c r="L70" s="13"/>
      <c r="M70" s="13"/>
      <c r="N70" s="13"/>
      <c r="O70" s="13"/>
      <c r="P70" s="13"/>
      <c r="Q70" s="13"/>
      <c r="R70" s="13"/>
      <c r="S70" s="13"/>
      <c r="T70" s="13"/>
      <c r="U70" s="13"/>
      <c r="V70" s="13"/>
      <c r="W70" s="13"/>
    </row>
    <row r="71" spans="1:23" s="16" customFormat="1" ht="18.75" customHeight="1" x14ac:dyDescent="0.3">
      <c r="A71" s="13" t="s">
        <v>361</v>
      </c>
      <c r="B71" s="13"/>
      <c r="C71" s="13" t="s">
        <v>21</v>
      </c>
      <c r="D71" s="13"/>
      <c r="E71" s="13" t="s">
        <v>362</v>
      </c>
      <c r="F71" s="13"/>
      <c r="G71" s="38" t="s">
        <v>23</v>
      </c>
      <c r="H71" s="13"/>
      <c r="I71" s="13"/>
      <c r="J71" s="13"/>
      <c r="K71" s="13"/>
      <c r="L71" s="13"/>
      <c r="M71" s="13"/>
      <c r="N71" s="13"/>
      <c r="O71" s="13"/>
      <c r="P71" s="13"/>
      <c r="Q71" s="13"/>
      <c r="R71" s="13"/>
      <c r="S71" s="13"/>
      <c r="T71" s="13"/>
      <c r="U71" s="13"/>
      <c r="V71" s="13"/>
      <c r="W71" s="13"/>
    </row>
    <row r="72" spans="1:23" s="16" customFormat="1" ht="18.75" customHeight="1" x14ac:dyDescent="0.3">
      <c r="A72" s="13" t="s">
        <v>361</v>
      </c>
      <c r="B72" s="13"/>
      <c r="C72" s="13" t="s">
        <v>28</v>
      </c>
      <c r="D72" s="13"/>
      <c r="E72" s="13" t="s">
        <v>362</v>
      </c>
      <c r="F72" s="13"/>
      <c r="G72" s="38" t="s">
        <v>268</v>
      </c>
      <c r="H72" s="13"/>
      <c r="I72" s="13"/>
      <c r="J72" s="13"/>
      <c r="K72" s="13"/>
      <c r="L72" s="13"/>
      <c r="M72" s="13"/>
      <c r="N72" s="13"/>
      <c r="O72" s="13"/>
      <c r="P72" s="13"/>
      <c r="Q72" s="13"/>
      <c r="R72" s="13"/>
      <c r="S72" s="13"/>
      <c r="T72" s="13"/>
      <c r="U72" s="13"/>
      <c r="V72" s="13"/>
      <c r="W72" s="13"/>
    </row>
    <row r="73" spans="1:23" s="16" customFormat="1" ht="18.75" customHeight="1" x14ac:dyDescent="0.3">
      <c r="A73" s="13" t="s">
        <v>361</v>
      </c>
      <c r="B73" s="13"/>
      <c r="C73" s="13" t="s">
        <v>104</v>
      </c>
      <c r="D73" s="13"/>
      <c r="E73" s="13" t="s">
        <v>362</v>
      </c>
      <c r="F73" s="13"/>
      <c r="G73" s="38" t="s">
        <v>356</v>
      </c>
      <c r="H73" s="13"/>
      <c r="I73" s="13"/>
      <c r="J73" s="13"/>
      <c r="K73" s="13"/>
      <c r="L73" s="13"/>
      <c r="M73" s="13"/>
      <c r="N73" s="13"/>
      <c r="O73" s="13"/>
      <c r="P73" s="13"/>
      <c r="Q73" s="13"/>
      <c r="R73" s="13"/>
      <c r="S73" s="13"/>
      <c r="T73" s="13"/>
      <c r="U73" s="13"/>
      <c r="V73" s="13"/>
      <c r="W73"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E26"/>
  <sheetViews>
    <sheetView workbookViewId="0">
      <selection activeCell="B5" sqref="B5"/>
    </sheetView>
  </sheetViews>
  <sheetFormatPr defaultRowHeight="14.4" x14ac:dyDescent="0.3"/>
  <cols>
    <col min="1" max="2" width="16.5546875" style="20" bestFit="1" customWidth="1"/>
    <col min="3" max="3" width="15.44140625" style="29" bestFit="1" customWidth="1"/>
    <col min="4" max="5" width="13.5546875" style="20" bestFit="1" customWidth="1"/>
  </cols>
  <sheetData>
    <row r="1" spans="1:5" ht="18.75" customHeight="1" x14ac:dyDescent="0.3">
      <c r="A1" s="7" t="s">
        <v>272</v>
      </c>
      <c r="B1" s="7" t="s">
        <v>273</v>
      </c>
      <c r="C1" s="23" t="s">
        <v>274</v>
      </c>
      <c r="D1" s="7" t="s">
        <v>275</v>
      </c>
      <c r="E1" s="7"/>
    </row>
    <row r="2" spans="1:5" ht="18.75" customHeight="1" x14ac:dyDescent="0.3">
      <c r="A2" s="7" t="s">
        <v>276</v>
      </c>
      <c r="B2" s="7" t="s">
        <v>277</v>
      </c>
      <c r="C2" s="23" t="s">
        <v>13</v>
      </c>
      <c r="D2" s="7" t="s">
        <v>278</v>
      </c>
      <c r="E2" s="7"/>
    </row>
    <row r="3" spans="1:5" ht="18.75" customHeight="1" x14ac:dyDescent="0.3">
      <c r="A3" s="7" t="s">
        <v>279</v>
      </c>
      <c r="B3" s="7" t="s">
        <v>231</v>
      </c>
      <c r="C3" s="23">
        <v>1000</v>
      </c>
      <c r="D3" s="7" t="s">
        <v>280</v>
      </c>
      <c r="E3" s="7"/>
    </row>
    <row r="4" spans="1:5" ht="18.75" customHeight="1" x14ac:dyDescent="0.3">
      <c r="A4" s="20" t="s">
        <v>279</v>
      </c>
      <c r="B4" s="20" t="s">
        <v>233</v>
      </c>
      <c r="C4" s="23">
        <v>1000</v>
      </c>
      <c r="D4" s="20" t="s">
        <v>280</v>
      </c>
    </row>
    <row r="5" spans="1:5" ht="18.75" customHeight="1" x14ac:dyDescent="0.3">
      <c r="A5" s="7" t="s">
        <v>281</v>
      </c>
      <c r="B5" s="7" t="s">
        <v>282</v>
      </c>
      <c r="C5" s="27">
        <v>1E-3</v>
      </c>
      <c r="D5" s="7" t="s">
        <v>280</v>
      </c>
      <c r="E5" s="7"/>
    </row>
    <row r="6" spans="1:5" ht="18.75" customHeight="1" x14ac:dyDescent="0.3">
      <c r="A6" s="7" t="s">
        <v>277</v>
      </c>
      <c r="B6" s="7" t="s">
        <v>276</v>
      </c>
      <c r="C6" s="23" t="s">
        <v>13</v>
      </c>
      <c r="D6" s="7" t="s">
        <v>278</v>
      </c>
      <c r="E6" s="7"/>
    </row>
    <row r="7" spans="1:5" ht="18.75" customHeight="1" x14ac:dyDescent="0.3">
      <c r="A7" s="7" t="s">
        <v>194</v>
      </c>
      <c r="B7" s="7" t="s">
        <v>281</v>
      </c>
      <c r="C7" s="23">
        <v>1000</v>
      </c>
      <c r="D7" s="7" t="s">
        <v>280</v>
      </c>
      <c r="E7" s="7"/>
    </row>
    <row r="8" spans="1:5" ht="18.75" customHeight="1" x14ac:dyDescent="0.3">
      <c r="A8" s="7" t="s">
        <v>283</v>
      </c>
      <c r="B8" s="7" t="s">
        <v>284</v>
      </c>
      <c r="C8" s="23">
        <v>1</v>
      </c>
      <c r="D8" s="7" t="s">
        <v>285</v>
      </c>
      <c r="E8" s="36" t="s">
        <v>286</v>
      </c>
    </row>
    <row r="9" spans="1:5" ht="18.75" customHeight="1" x14ac:dyDescent="0.3">
      <c r="A9" s="7" t="s">
        <v>194</v>
      </c>
      <c r="B9" s="7" t="s">
        <v>287</v>
      </c>
      <c r="C9" s="23">
        <v>1</v>
      </c>
      <c r="D9" s="7"/>
      <c r="E9" s="7"/>
    </row>
    <row r="10" spans="1:5" ht="18.75" customHeight="1" x14ac:dyDescent="0.3">
      <c r="A10" s="7" t="s">
        <v>288</v>
      </c>
      <c r="B10" s="7" t="s">
        <v>288</v>
      </c>
      <c r="C10" s="23">
        <v>1</v>
      </c>
      <c r="D10" s="7"/>
      <c r="E10" s="7"/>
    </row>
    <row r="11" spans="1:5" ht="18.75" customHeight="1" x14ac:dyDescent="0.3">
      <c r="A11" s="7" t="s">
        <v>288</v>
      </c>
      <c r="B11" s="7" t="s">
        <v>289</v>
      </c>
      <c r="C11" s="23">
        <v>1</v>
      </c>
      <c r="D11" s="7"/>
      <c r="E11" s="7"/>
    </row>
    <row r="12" spans="1:5" ht="18.75" customHeight="1" x14ac:dyDescent="0.3">
      <c r="A12" s="7" t="s">
        <v>198</v>
      </c>
      <c r="B12" s="7" t="s">
        <v>290</v>
      </c>
      <c r="C12" s="23">
        <v>1</v>
      </c>
      <c r="D12" s="7"/>
      <c r="E12" s="7"/>
    </row>
    <row r="13" spans="1:5" ht="18.75" customHeight="1" x14ac:dyDescent="0.3">
      <c r="A13" s="7" t="s">
        <v>194</v>
      </c>
      <c r="B13" s="7" t="s">
        <v>291</v>
      </c>
      <c r="C13" s="23">
        <v>1</v>
      </c>
      <c r="D13" s="7"/>
      <c r="E13" s="7"/>
    </row>
    <row r="14" spans="1:5" ht="18.75" customHeight="1" x14ac:dyDescent="0.3">
      <c r="A14" s="7" t="s">
        <v>198</v>
      </c>
      <c r="B14" s="7" t="s">
        <v>194</v>
      </c>
      <c r="C14" s="27">
        <v>1E-3</v>
      </c>
      <c r="D14" s="7"/>
      <c r="E14" s="7"/>
    </row>
    <row r="15" spans="1:5" ht="18.75" customHeight="1" x14ac:dyDescent="0.3">
      <c r="A15" s="7" t="s">
        <v>284</v>
      </c>
      <c r="B15" s="7" t="s">
        <v>292</v>
      </c>
      <c r="C15" s="23">
        <v>1</v>
      </c>
      <c r="D15" s="7"/>
      <c r="E15" s="7"/>
    </row>
    <row r="16" spans="1:5" ht="18.75" customHeight="1" x14ac:dyDescent="0.3">
      <c r="A16" s="7" t="s">
        <v>194</v>
      </c>
      <c r="B16" s="7" t="s">
        <v>293</v>
      </c>
      <c r="C16" s="23">
        <v>1000</v>
      </c>
      <c r="D16" s="7"/>
      <c r="E16" s="7"/>
    </row>
    <row r="17" spans="1:5" ht="18.75" customHeight="1" x14ac:dyDescent="0.3">
      <c r="A17" s="7" t="s">
        <v>194</v>
      </c>
      <c r="B17" s="7" t="s">
        <v>198</v>
      </c>
      <c r="C17" s="23">
        <v>1000</v>
      </c>
      <c r="D17" s="7"/>
      <c r="E17" s="7"/>
    </row>
    <row r="18" spans="1:5" ht="18.75" customHeight="1" x14ac:dyDescent="0.3">
      <c r="A18" s="7" t="s">
        <v>294</v>
      </c>
      <c r="B18" s="7" t="s">
        <v>295</v>
      </c>
      <c r="C18" s="23">
        <v>1</v>
      </c>
      <c r="D18" s="7"/>
      <c r="E18" s="7"/>
    </row>
    <row r="19" spans="1:5" ht="18.75" customHeight="1" x14ac:dyDescent="0.3">
      <c r="A19" s="7" t="s">
        <v>284</v>
      </c>
      <c r="B19" s="7" t="s">
        <v>296</v>
      </c>
      <c r="C19" s="23">
        <v>1</v>
      </c>
      <c r="D19" s="7"/>
      <c r="E19" s="7"/>
    </row>
    <row r="20" spans="1:5" ht="18.75" customHeight="1" x14ac:dyDescent="0.3">
      <c r="A20" s="7" t="s">
        <v>284</v>
      </c>
      <c r="B20" s="7" t="s">
        <v>297</v>
      </c>
      <c r="C20" s="23">
        <v>1000</v>
      </c>
      <c r="D20" s="7"/>
      <c r="E20" s="7"/>
    </row>
    <row r="21" spans="1:5" ht="18.75" customHeight="1" x14ac:dyDescent="0.3">
      <c r="A21" s="7" t="s">
        <v>284</v>
      </c>
      <c r="B21" s="7" t="s">
        <v>298</v>
      </c>
      <c r="C21" s="23">
        <v>1000</v>
      </c>
      <c r="D21" s="7"/>
      <c r="E21" s="7"/>
    </row>
    <row r="22" spans="1:5" ht="18.75" customHeight="1" x14ac:dyDescent="0.3">
      <c r="A22" s="7" t="s">
        <v>194</v>
      </c>
      <c r="B22" s="7" t="s">
        <v>299</v>
      </c>
      <c r="C22" s="23">
        <v>1000</v>
      </c>
      <c r="D22" s="7"/>
      <c r="E22" s="7"/>
    </row>
    <row r="23" spans="1:5" ht="18.75" customHeight="1" x14ac:dyDescent="0.3">
      <c r="A23" s="7" t="s">
        <v>300</v>
      </c>
      <c r="B23" s="7" t="s">
        <v>300</v>
      </c>
      <c r="C23" s="23">
        <v>1</v>
      </c>
      <c r="D23" s="7"/>
      <c r="E23" s="7"/>
    </row>
    <row r="24" spans="1:5" ht="18.75" customHeight="1" x14ac:dyDescent="0.3">
      <c r="A24" s="7" t="s">
        <v>194</v>
      </c>
      <c r="B24" s="7" t="s">
        <v>287</v>
      </c>
      <c r="C24" s="23">
        <v>1</v>
      </c>
      <c r="D24" s="7"/>
      <c r="E24" s="7"/>
    </row>
    <row r="25" spans="1:5" ht="18.75" customHeight="1" x14ac:dyDescent="0.3">
      <c r="A25" s="7" t="s">
        <v>194</v>
      </c>
      <c r="B25" s="7" t="s">
        <v>291</v>
      </c>
      <c r="C25" s="23">
        <v>1</v>
      </c>
      <c r="D25" s="7"/>
      <c r="E25" s="7"/>
    </row>
    <row r="26" spans="1:5" ht="18.75" customHeight="1" x14ac:dyDescent="0.3">
      <c r="A26" s="7" t="s">
        <v>198</v>
      </c>
      <c r="B26" s="7" t="s">
        <v>301</v>
      </c>
      <c r="C26" s="23">
        <v>1</v>
      </c>
      <c r="D26" s="7" t="s">
        <v>302</v>
      </c>
      <c r="E26"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5</vt:i4>
      </vt:variant>
    </vt:vector>
  </HeadingPairs>
  <TitlesOfParts>
    <vt:vector size="19" baseType="lpstr">
      <vt:lpstr>Key</vt:lpstr>
      <vt:lpstr>CSMI_Map</vt:lpstr>
      <vt:lpstr>NOAA_Map</vt:lpstr>
      <vt:lpstr>GLENDA_Map</vt:lpstr>
      <vt:lpstr>flag_Map</vt:lpstr>
      <vt:lpstr>GLENDA_mdl_Map</vt:lpstr>
      <vt:lpstr>SeaBird_Map</vt:lpstr>
      <vt:lpstr>NCCA_Map</vt:lpstr>
      <vt:lpstr>UnitConversions</vt:lpstr>
      <vt:lpstr>NCCA_Map_Extra</vt:lpstr>
      <vt:lpstr>CSMI_namestransfer</vt:lpstr>
      <vt:lpstr>SI conversion Scratchwork</vt:lpstr>
      <vt:lpstr>columnNames</vt:lpstr>
      <vt:lpstr>Annie_Comments</vt:lpstr>
      <vt:lpstr>CSMI_Map!_FilterDatabase</vt:lpstr>
      <vt:lpstr>GLENDA_Map!_FilterDatabase</vt:lpstr>
      <vt:lpstr>Key!_FilterDatabase</vt:lpstr>
      <vt:lpstr>NCCA_Map!_FilterDatabase</vt:lpstr>
      <vt:lpstr>Key!Extract</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Vitense, Kelsey</cp:lastModifiedBy>
  <dcterms:created xsi:type="dcterms:W3CDTF">2025-01-14T15:11:00Z</dcterms:created>
  <dcterms:modified xsi:type="dcterms:W3CDTF">2025-03-17T16:10:33Z</dcterms:modified>
</cp:coreProperties>
</file>